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8" windowWidth="15180" windowHeight="8580"/>
  </bookViews>
  <sheets>
    <sheet name="Vermöplan Einn. Anlage 6_1" sheetId="1" r:id="rId1"/>
  </sheets>
  <definedNames>
    <definedName name="_xlnm.Print_Area" localSheetId="0">'Vermöplan Einn. Anlage 6_1'!$A$1:$E$35</definedName>
  </definedNames>
  <calcPr calcId="125725"/>
</workbook>
</file>

<file path=xl/calcChain.xml><?xml version="1.0" encoding="utf-8"?>
<calcChain xmlns="http://schemas.openxmlformats.org/spreadsheetml/2006/main">
  <c r="C33" i="1"/>
  <c r="C19" l="1"/>
  <c r="E39"/>
  <c r="D33"/>
  <c r="E33" l="1"/>
</calcChain>
</file>

<file path=xl/sharedStrings.xml><?xml version="1.0" encoding="utf-8"?>
<sst xmlns="http://schemas.openxmlformats.org/spreadsheetml/2006/main" count="38" uniqueCount="35">
  <si>
    <t>Eigenbetrieb Stadtentwässerung Stuttgart</t>
  </si>
  <si>
    <t>Vermögensplanabrechnung</t>
  </si>
  <si>
    <t xml:space="preserve">lfd. </t>
  </si>
  <si>
    <t xml:space="preserve">Finanzierungsmittel </t>
  </si>
  <si>
    <t>Einnahmen</t>
  </si>
  <si>
    <t>Planabweichung</t>
  </si>
  <si>
    <t>Nr.</t>
  </si>
  <si>
    <t xml:space="preserve"> </t>
  </si>
  <si>
    <t>EUR</t>
  </si>
  <si>
    <t>in %</t>
  </si>
  <si>
    <t>A</t>
  </si>
  <si>
    <t>B</t>
  </si>
  <si>
    <t>C</t>
  </si>
  <si>
    <t>Zuführungen zu langfristigen</t>
  </si>
  <si>
    <t>D</t>
  </si>
  <si>
    <t>Kredite</t>
  </si>
  <si>
    <t>E</t>
  </si>
  <si>
    <t>F</t>
  </si>
  <si>
    <t>Finanzierungsmittel insgesamt:</t>
  </si>
  <si>
    <t>Abschreibungen</t>
  </si>
  <si>
    <r>
      <t>Planansatz</t>
    </r>
    <r>
      <rPr>
        <b/>
        <sz val="10"/>
        <rFont val="Arial"/>
        <family val="2"/>
      </rPr>
      <t/>
    </r>
  </si>
  <si>
    <t>Finanzierungsfehlbetrag</t>
  </si>
  <si>
    <t>Zuführung zu Zuschüssen, Beiträgen und</t>
  </si>
  <si>
    <t>ähnlichen Entgelte</t>
  </si>
  <si>
    <r>
      <t xml:space="preserve">Rückstellungen </t>
    </r>
    <r>
      <rPr>
        <b/>
        <vertAlign val="superscript"/>
        <sz val="12"/>
        <rFont val="Arial"/>
        <family val="2"/>
      </rPr>
      <t>1</t>
    </r>
  </si>
  <si>
    <t>G</t>
  </si>
  <si>
    <t>H</t>
  </si>
  <si>
    <t>Jahresgewinn</t>
  </si>
  <si>
    <t xml:space="preserve">Deckungsmittel Vorjahr </t>
  </si>
  <si>
    <t xml:space="preserve">Anlagenabgänge </t>
  </si>
  <si>
    <t>Ausgaben</t>
  </si>
  <si>
    <t>I</t>
  </si>
  <si>
    <r>
      <t>1</t>
    </r>
    <r>
      <rPr>
        <sz val="12"/>
        <rFont val="Arial"/>
        <family val="2"/>
      </rPr>
      <t xml:space="preserve"> Zuführung Pensionen und Beihilfen Beamte</t>
    </r>
  </si>
  <si>
    <t>Veränderungen Anlagenvorräte</t>
  </si>
  <si>
    <t>GRDrs 972/2013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</si>
</sst>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_);\(#,##0\)"/>
  </numFmts>
  <fonts count="13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vertAlign val="superscript"/>
      <sz val="12"/>
      <name val="Arial"/>
      <family val="2"/>
    </font>
    <font>
      <sz val="8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0" fontId="4" fillId="0" borderId="0" xfId="2" applyFont="1" applyBorder="1" applyAlignment="1">
      <alignment horizontal="centerContinuous"/>
    </xf>
    <xf numFmtId="0" fontId="3" fillId="0" borderId="0" xfId="2" applyAlignment="1">
      <alignment horizontal="centerContinuous"/>
    </xf>
    <xf numFmtId="0" fontId="5" fillId="0" borderId="0" xfId="2" applyFont="1" applyBorder="1" applyAlignment="1">
      <alignment horizontal="centerContinuous"/>
    </xf>
    <xf numFmtId="0" fontId="3" fillId="0" borderId="0" xfId="2" applyBorder="1" applyAlignment="1">
      <alignment horizontal="centerContinuous"/>
    </xf>
    <xf numFmtId="0" fontId="3" fillId="0" borderId="0" xfId="2"/>
    <xf numFmtId="0" fontId="4" fillId="0" borderId="0" xfId="2" applyFont="1" applyAlignment="1">
      <alignment horizontal="centerContinuous"/>
    </xf>
    <xf numFmtId="0" fontId="5" fillId="2" borderId="0" xfId="2" applyFont="1" applyFill="1" applyBorder="1" applyAlignment="1">
      <alignment horizontal="centerContinuous"/>
    </xf>
    <xf numFmtId="0" fontId="3" fillId="2" borderId="0" xfId="2" applyFill="1" applyAlignment="1">
      <alignment horizontal="centerContinuous"/>
    </xf>
    <xf numFmtId="0" fontId="3" fillId="2" borderId="0" xfId="2" applyFill="1" applyBorder="1" applyAlignment="1">
      <alignment horizontal="centerContinuous"/>
    </xf>
    <xf numFmtId="0" fontId="3" fillId="0" borderId="0" xfId="2" applyBorder="1"/>
    <xf numFmtId="165" fontId="3" fillId="0" borderId="0" xfId="2" applyNumberFormat="1" applyBorder="1" applyProtection="1"/>
    <xf numFmtId="0" fontId="3" fillId="0" borderId="1" xfId="2" applyBorder="1"/>
    <xf numFmtId="0" fontId="6" fillId="0" borderId="2" xfId="2" applyFont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3" fillId="0" borderId="4" xfId="2" applyBorder="1" applyAlignment="1">
      <alignment horizontal="center"/>
    </xf>
    <xf numFmtId="0" fontId="3" fillId="0" borderId="3" xfId="2" applyBorder="1"/>
    <xf numFmtId="0" fontId="3" fillId="0" borderId="5" xfId="2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2" borderId="7" xfId="2" applyFont="1" applyFill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3" fillId="0" borderId="5" xfId="2" applyBorder="1"/>
    <xf numFmtId="0" fontId="3" fillId="0" borderId="6" xfId="2" applyBorder="1" applyAlignment="1">
      <alignment horizontal="center"/>
    </xf>
    <xf numFmtId="0" fontId="3" fillId="0" borderId="9" xfId="2" applyBorder="1"/>
    <xf numFmtId="0" fontId="3" fillId="0" borderId="10" xfId="2" applyBorder="1"/>
    <xf numFmtId="0" fontId="3" fillId="2" borderId="11" xfId="2" applyFont="1" applyFill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3" fillId="0" borderId="6" xfId="2" applyBorder="1"/>
    <xf numFmtId="3" fontId="3" fillId="2" borderId="8" xfId="2" applyNumberFormat="1" applyFill="1" applyBorder="1" applyAlignment="1">
      <alignment horizontal="right"/>
    </xf>
    <xf numFmtId="165" fontId="3" fillId="0" borderId="7" xfId="2" applyNumberFormat="1" applyBorder="1" applyProtection="1"/>
    <xf numFmtId="10" fontId="3" fillId="0" borderId="8" xfId="2" applyNumberFormat="1" applyBorder="1" applyAlignment="1">
      <alignment horizontal="center"/>
    </xf>
    <xf numFmtId="0" fontId="3" fillId="0" borderId="5" xfId="2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right"/>
    </xf>
    <xf numFmtId="165" fontId="6" fillId="0" borderId="7" xfId="2" applyNumberFormat="1" applyFont="1" applyBorder="1" applyProtection="1"/>
    <xf numFmtId="0" fontId="3" fillId="0" borderId="0" xfId="2" applyFont="1"/>
    <xf numFmtId="0" fontId="8" fillId="0" borderId="6" xfId="2" applyFont="1" applyBorder="1"/>
    <xf numFmtId="9" fontId="6" fillId="0" borderId="6" xfId="1" applyFont="1" applyBorder="1"/>
    <xf numFmtId="17" fontId="3" fillId="0" borderId="0" xfId="2" applyNumberFormat="1" applyFont="1" applyFill="1"/>
    <xf numFmtId="0" fontId="6" fillId="0" borderId="6" xfId="2" applyFont="1" applyBorder="1" applyAlignment="1">
      <alignment horizontal="left"/>
    </xf>
    <xf numFmtId="0" fontId="4" fillId="0" borderId="13" xfId="2" applyFont="1" applyBorder="1" applyAlignment="1">
      <alignment horizontal="left"/>
    </xf>
    <xf numFmtId="3" fontId="4" fillId="2" borderId="13" xfId="2" applyNumberFormat="1" applyFont="1" applyFill="1" applyBorder="1" applyAlignment="1">
      <alignment horizontal="right"/>
    </xf>
    <xf numFmtId="3" fontId="4" fillId="0" borderId="13" xfId="2" applyNumberFormat="1" applyFont="1" applyBorder="1" applyAlignment="1">
      <alignment horizontal="right"/>
    </xf>
    <xf numFmtId="164" fontId="4" fillId="0" borderId="12" xfId="2" applyNumberFormat="1" applyFont="1" applyBorder="1" applyAlignment="1">
      <alignment horizontal="center"/>
    </xf>
    <xf numFmtId="0" fontId="10" fillId="0" borderId="0" xfId="2" applyFont="1" applyBorder="1"/>
    <xf numFmtId="0" fontId="9" fillId="0" borderId="14" xfId="2" applyFont="1" applyBorder="1" applyAlignment="1">
      <alignment horizontal="left"/>
    </xf>
    <xf numFmtId="165" fontId="9" fillId="0" borderId="15" xfId="2" applyNumberFormat="1" applyFont="1" applyBorder="1" applyProtection="1"/>
    <xf numFmtId="0" fontId="8" fillId="0" borderId="7" xfId="2" applyFont="1" applyBorder="1" applyAlignment="1">
      <alignment horizontal="center"/>
    </xf>
    <xf numFmtId="0" fontId="9" fillId="0" borderId="6" xfId="2" applyFont="1" applyBorder="1"/>
    <xf numFmtId="3" fontId="3" fillId="0" borderId="0" xfId="2" applyNumberFormat="1"/>
    <xf numFmtId="0" fontId="10" fillId="0" borderId="0" xfId="2" applyFont="1"/>
    <xf numFmtId="3" fontId="9" fillId="2" borderId="12" xfId="2" applyNumberFormat="1" applyFont="1" applyFill="1" applyBorder="1" applyAlignment="1">
      <alignment horizontal="right"/>
    </xf>
    <xf numFmtId="0" fontId="12" fillId="3" borderId="0" xfId="2" applyFont="1" applyFill="1" applyBorder="1"/>
    <xf numFmtId="0" fontId="12" fillId="3" borderId="0" xfId="2" applyFont="1" applyFill="1"/>
    <xf numFmtId="3" fontId="12" fillId="3" borderId="0" xfId="2" applyNumberFormat="1" applyFont="1" applyFill="1" applyBorder="1"/>
    <xf numFmtId="3" fontId="12" fillId="3" borderId="0" xfId="2" applyNumberFormat="1" applyFont="1" applyFill="1"/>
    <xf numFmtId="0" fontId="12" fillId="3" borderId="0" xfId="2" applyFont="1" applyFill="1" applyBorder="1" applyAlignment="1">
      <alignment horizontal="right"/>
    </xf>
    <xf numFmtId="0" fontId="12" fillId="3" borderId="0" xfId="2" applyFont="1" applyFill="1" applyAlignment="1">
      <alignment horizontal="right"/>
    </xf>
    <xf numFmtId="3" fontId="9" fillId="2" borderId="8" xfId="2" applyNumberFormat="1" applyFont="1" applyFill="1" applyBorder="1" applyAlignment="1">
      <alignment horizontal="right"/>
    </xf>
    <xf numFmtId="164" fontId="6" fillId="0" borderId="8" xfId="2" applyNumberFormat="1" applyFont="1" applyBorder="1" applyAlignment="1">
      <alignment horizontal="center"/>
    </xf>
    <xf numFmtId="164" fontId="6" fillId="0" borderId="16" xfId="2" applyNumberFormat="1" applyFont="1" applyBorder="1" applyAlignment="1">
      <alignment horizontal="center"/>
    </xf>
    <xf numFmtId="0" fontId="4" fillId="0" borderId="0" xfId="2" applyFont="1" applyBorder="1" applyAlignment="1">
      <alignment horizontal="center"/>
    </xf>
  </cellXfs>
  <cellStyles count="3">
    <cellStyle name="Prozent" xfId="1" builtinId="5"/>
    <cellStyle name="Standard" xfId="0" builtinId="0"/>
    <cellStyle name="Standard_Einnahmen ZB 9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3"/>
  <sheetViews>
    <sheetView showGridLines="0" tabSelected="1" zoomScale="75" zoomScaleNormal="75" workbookViewId="0">
      <selection activeCell="F29" sqref="F29"/>
    </sheetView>
  </sheetViews>
  <sheetFormatPr baseColWidth="10" defaultColWidth="11.44140625" defaultRowHeight="15"/>
  <cols>
    <col min="1" max="1" width="4.44140625" style="10" customWidth="1"/>
    <col min="2" max="2" width="61.5546875" style="10" customWidth="1"/>
    <col min="3" max="3" width="24.109375" style="10" customWidth="1"/>
    <col min="4" max="4" width="24.109375" style="5" customWidth="1"/>
    <col min="5" max="5" width="20.33203125" style="5" customWidth="1"/>
    <col min="6" max="6" width="12" style="5" bestFit="1" customWidth="1"/>
    <col min="7" max="7" width="11.6640625" style="5" bestFit="1" customWidth="1"/>
    <col min="8" max="16384" width="11.44140625" style="5"/>
  </cols>
  <sheetData>
    <row r="2" spans="1:6" ht="17.399999999999999">
      <c r="A2" s="1" t="s">
        <v>0</v>
      </c>
      <c r="B2" s="2"/>
      <c r="C2" s="3"/>
      <c r="D2" s="4"/>
      <c r="E2" s="4"/>
    </row>
    <row r="3" spans="1:6" ht="17.399999999999999">
      <c r="A3" s="1"/>
      <c r="B3" s="2"/>
      <c r="C3" s="1"/>
      <c r="D3" s="6"/>
      <c r="E3" s="2"/>
    </row>
    <row r="4" spans="1:6" ht="17.399999999999999">
      <c r="A4" s="7" t="s">
        <v>1</v>
      </c>
      <c r="B4" s="8"/>
      <c r="C4" s="7"/>
      <c r="D4" s="9"/>
      <c r="E4" s="9"/>
    </row>
    <row r="5" spans="1:6" ht="17.399999999999999">
      <c r="A5" s="62">
        <v>2014</v>
      </c>
      <c r="B5" s="62"/>
      <c r="C5" s="62"/>
      <c r="D5" s="62"/>
      <c r="E5" s="62"/>
    </row>
    <row r="6" spans="1:6">
      <c r="A6" s="5"/>
      <c r="C6" s="11"/>
      <c r="D6" s="11"/>
      <c r="E6" s="11"/>
    </row>
    <row r="7" spans="1:6" ht="15.6">
      <c r="A7" s="12"/>
      <c r="B7" s="13"/>
      <c r="C7" s="14"/>
      <c r="D7" s="15"/>
      <c r="E7" s="16"/>
    </row>
    <row r="8" spans="1:6" ht="15.6">
      <c r="A8" s="17" t="s">
        <v>2</v>
      </c>
      <c r="B8" s="18" t="s">
        <v>3</v>
      </c>
      <c r="C8" s="19" t="s">
        <v>4</v>
      </c>
      <c r="D8" s="20" t="s">
        <v>20</v>
      </c>
      <c r="E8" s="21" t="s">
        <v>5</v>
      </c>
    </row>
    <row r="9" spans="1:6" ht="15.6">
      <c r="A9" s="17" t="s">
        <v>6</v>
      </c>
      <c r="B9" s="18" t="s">
        <v>4</v>
      </c>
      <c r="C9" s="19"/>
      <c r="D9" s="48" t="s">
        <v>34</v>
      </c>
      <c r="E9" s="21"/>
    </row>
    <row r="10" spans="1:6" ht="15.6">
      <c r="A10" s="22"/>
      <c r="B10" s="23" t="s">
        <v>7</v>
      </c>
      <c r="C10" s="19">
        <v>2014</v>
      </c>
      <c r="D10" s="20">
        <v>2014</v>
      </c>
      <c r="E10" s="21">
        <v>2014</v>
      </c>
    </row>
    <row r="11" spans="1:6">
      <c r="A11" s="24"/>
      <c r="B11" s="25"/>
      <c r="C11" s="26" t="s">
        <v>8</v>
      </c>
      <c r="D11" s="27" t="s">
        <v>8</v>
      </c>
      <c r="E11" s="28" t="s">
        <v>9</v>
      </c>
    </row>
    <row r="12" spans="1:6">
      <c r="A12" s="17"/>
      <c r="B12" s="29"/>
      <c r="C12" s="30"/>
      <c r="D12" s="31"/>
      <c r="E12" s="32"/>
    </row>
    <row r="13" spans="1:6" ht="15.6">
      <c r="A13" s="33" t="s">
        <v>10</v>
      </c>
      <c r="B13" s="38" t="s">
        <v>27</v>
      </c>
      <c r="C13" s="34">
        <v>1794198.67</v>
      </c>
      <c r="D13" s="35">
        <v>2195400</v>
      </c>
      <c r="E13" s="60"/>
      <c r="F13" s="39"/>
    </row>
    <row r="14" spans="1:6" ht="15.6">
      <c r="A14" s="33"/>
      <c r="B14" s="37"/>
      <c r="C14" s="34"/>
      <c r="D14" s="35"/>
      <c r="E14" s="60"/>
      <c r="F14" s="39"/>
    </row>
    <row r="15" spans="1:6" ht="15.6">
      <c r="A15" s="33" t="s">
        <v>11</v>
      </c>
      <c r="B15" s="49" t="s">
        <v>22</v>
      </c>
      <c r="C15" s="34"/>
      <c r="D15" s="35"/>
      <c r="E15" s="60"/>
      <c r="F15" s="39"/>
    </row>
    <row r="16" spans="1:6" ht="15.6">
      <c r="A16" s="33"/>
      <c r="B16" s="49" t="s">
        <v>23</v>
      </c>
      <c r="C16" s="34">
        <v>7653845.7699999996</v>
      </c>
      <c r="D16" s="35">
        <v>6500000</v>
      </c>
      <c r="E16" s="60"/>
      <c r="F16" s="39"/>
    </row>
    <row r="17" spans="1:7" ht="15.6">
      <c r="A17" s="33"/>
      <c r="B17" s="37"/>
      <c r="C17" s="34"/>
      <c r="D17" s="35"/>
      <c r="E17" s="60"/>
      <c r="F17" s="39"/>
    </row>
    <row r="18" spans="1:7" ht="15.6">
      <c r="A18" s="33" t="s">
        <v>12</v>
      </c>
      <c r="B18" s="40" t="s">
        <v>13</v>
      </c>
      <c r="C18" s="30"/>
      <c r="D18" s="31"/>
      <c r="E18" s="60"/>
    </row>
    <row r="19" spans="1:7" ht="18">
      <c r="A19" s="17"/>
      <c r="B19" s="40" t="s">
        <v>24</v>
      </c>
      <c r="C19" s="34">
        <f>92772</f>
        <v>92772</v>
      </c>
      <c r="D19" s="35">
        <v>150000</v>
      </c>
      <c r="E19" s="60"/>
    </row>
    <row r="20" spans="1:7" ht="15.6">
      <c r="A20" s="17"/>
      <c r="B20" s="40"/>
      <c r="C20" s="34"/>
      <c r="D20" s="35"/>
      <c r="E20" s="60"/>
    </row>
    <row r="21" spans="1:7" ht="15.6">
      <c r="A21" s="17" t="s">
        <v>14</v>
      </c>
      <c r="B21" s="40" t="s">
        <v>33</v>
      </c>
      <c r="C21" s="34">
        <v>42205.08</v>
      </c>
      <c r="D21" s="35">
        <v>1.0000000000000001E-5</v>
      </c>
      <c r="E21" s="60"/>
    </row>
    <row r="22" spans="1:7" ht="15.6">
      <c r="A22" s="17"/>
      <c r="B22" s="40"/>
      <c r="C22" s="34"/>
      <c r="D22" s="35"/>
      <c r="E22" s="60"/>
    </row>
    <row r="23" spans="1:7" ht="15.6">
      <c r="A23" s="33" t="s">
        <v>16</v>
      </c>
      <c r="B23" s="40" t="s">
        <v>29</v>
      </c>
      <c r="C23" s="34">
        <v>442692.45</v>
      </c>
      <c r="D23" s="35">
        <v>0.1</v>
      </c>
      <c r="E23" s="60"/>
    </row>
    <row r="24" spans="1:7" ht="15.6">
      <c r="A24" s="17"/>
      <c r="B24" s="29"/>
      <c r="C24" s="30"/>
      <c r="D24" s="31"/>
      <c r="E24" s="60"/>
    </row>
    <row r="25" spans="1:7" ht="15.6">
      <c r="A25" s="33" t="s">
        <v>17</v>
      </c>
      <c r="B25" s="40" t="s">
        <v>15</v>
      </c>
      <c r="C25" s="59">
        <v>33899800</v>
      </c>
      <c r="D25" s="35">
        <v>33899800</v>
      </c>
      <c r="E25" s="60"/>
      <c r="F25" s="36"/>
    </row>
    <row r="26" spans="1:7" ht="15.6">
      <c r="A26" s="17"/>
      <c r="B26" s="29"/>
      <c r="C26" s="30"/>
      <c r="D26" s="31"/>
      <c r="E26" s="60"/>
    </row>
    <row r="27" spans="1:7" ht="15.6">
      <c r="A27" s="33" t="s">
        <v>25</v>
      </c>
      <c r="B27" s="40" t="s">
        <v>19</v>
      </c>
      <c r="C27" s="59">
        <v>35827265.789999999</v>
      </c>
      <c r="D27" s="35">
        <v>35362500</v>
      </c>
      <c r="E27" s="60"/>
    </row>
    <row r="28" spans="1:7" ht="15.6">
      <c r="A28" s="33"/>
      <c r="B28" s="40"/>
      <c r="C28" s="34"/>
      <c r="D28" s="35"/>
      <c r="E28" s="60"/>
    </row>
    <row r="29" spans="1:7" ht="15.6">
      <c r="A29" s="33" t="s">
        <v>26</v>
      </c>
      <c r="B29" s="40" t="s">
        <v>28</v>
      </c>
      <c r="C29" s="34">
        <v>2962335</v>
      </c>
      <c r="D29" s="35">
        <v>0</v>
      </c>
      <c r="E29" s="60"/>
    </row>
    <row r="30" spans="1:7" ht="15.6">
      <c r="A30" s="17"/>
      <c r="B30" s="29"/>
      <c r="C30" s="30"/>
      <c r="D30" s="31"/>
      <c r="E30" s="60"/>
    </row>
    <row r="31" spans="1:7" ht="15.6">
      <c r="A31" s="33" t="s">
        <v>31</v>
      </c>
      <c r="B31" s="46" t="s">
        <v>21</v>
      </c>
      <c r="C31" s="52">
        <v>0</v>
      </c>
      <c r="D31" s="47">
        <v>0</v>
      </c>
      <c r="E31" s="61"/>
      <c r="G31" s="50"/>
    </row>
    <row r="32" spans="1:7" ht="23.25" customHeight="1">
      <c r="A32" s="22"/>
      <c r="B32" s="16"/>
      <c r="C32" s="30"/>
      <c r="D32" s="31"/>
      <c r="E32" s="32"/>
    </row>
    <row r="33" spans="1:5" ht="24" customHeight="1">
      <c r="A33" s="24"/>
      <c r="B33" s="41" t="s">
        <v>18</v>
      </c>
      <c r="C33" s="42">
        <f>SUM(C13:C31)</f>
        <v>82715114.75999999</v>
      </c>
      <c r="D33" s="43">
        <f>SUM(D12:D31)</f>
        <v>78107700.100010008</v>
      </c>
      <c r="E33" s="44">
        <f>C33/D33-1</f>
        <v>5.8987969868407264E-2</v>
      </c>
    </row>
    <row r="35" spans="1:5" ht="17.399999999999999">
      <c r="A35" s="5"/>
      <c r="B35" s="45" t="s">
        <v>32</v>
      </c>
    </row>
    <row r="36" spans="1:5" ht="17.399999999999999">
      <c r="A36" s="5"/>
      <c r="B36" s="51"/>
    </row>
    <row r="38" spans="1:5">
      <c r="B38" s="53"/>
      <c r="C38" s="53"/>
      <c r="D38" s="54"/>
      <c r="E38" s="54"/>
    </row>
    <row r="39" spans="1:5">
      <c r="B39" s="53"/>
      <c r="C39" s="55">
        <v>81579908</v>
      </c>
      <c r="D39" s="55">
        <v>79601177</v>
      </c>
      <c r="E39" s="56">
        <f>C39-D39</f>
        <v>1978731</v>
      </c>
    </row>
    <row r="40" spans="1:5">
      <c r="B40" s="53"/>
      <c r="C40" s="57" t="s">
        <v>30</v>
      </c>
      <c r="D40" s="58" t="s">
        <v>4</v>
      </c>
      <c r="E40" s="54"/>
    </row>
    <row r="41" spans="1:5">
      <c r="B41" s="53"/>
      <c r="C41" s="53"/>
      <c r="D41" s="54"/>
      <c r="E41" s="54"/>
    </row>
    <row r="43" spans="1:5">
      <c r="A43" s="5"/>
      <c r="B43" s="5"/>
      <c r="C43" s="5"/>
    </row>
  </sheetData>
  <mergeCells count="1">
    <mergeCell ref="A5:E5"/>
  </mergeCells>
  <phoneticPr fontId="11" type="noConversion"/>
  <printOptions gridLinesSet="0"/>
  <pageMargins left="0.59055118110236227" right="0.47244094488188981" top="0.98425196850393704" bottom="0.98425196850393704" header="0.51181102362204722" footer="0.51181102362204722"/>
  <pageSetup paperSize="9" scale="69" orientation="portrait" horizontalDpi="4294967292" r:id="rId1"/>
  <headerFooter alignWithMargins="0">
    <oddHeader>&amp;R&amp;12Anlage 7a zur GRDrs 577/2015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Vermöplan Einn. Anlage 6_1</vt:lpstr>
      <vt:lpstr>'Vermöplan Einn. Anlage 6_1'!Druckbereich</vt:lpstr>
    </vt:vector>
  </TitlesOfParts>
  <Company>Stuttgart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LHS</dc:creator>
  <cp:lastModifiedBy>u660k04</cp:lastModifiedBy>
  <cp:lastPrinted>2015-06-17T08:08:28Z</cp:lastPrinted>
  <dcterms:created xsi:type="dcterms:W3CDTF">2005-08-02T14:27:06Z</dcterms:created>
  <dcterms:modified xsi:type="dcterms:W3CDTF">2015-06-17T08:08:35Z</dcterms:modified>
</cp:coreProperties>
</file>