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I-Arbeitsförderung\Lavadinho\ESF Plus\Förderjahr 2023-II\Finanzen\"/>
    </mc:Choice>
  </mc:AlternateContent>
  <bookViews>
    <workbookView xWindow="765" yWindow="270" windowWidth="10515" windowHeight="6720" tabRatio="601"/>
  </bookViews>
  <sheets>
    <sheet name="Projektliste " sheetId="4" r:id="rId1"/>
  </sheets>
  <definedNames>
    <definedName name="_xlnm.Print_Area" localSheetId="0">'Projektliste '!$A$1:$I$37</definedName>
    <definedName name="_xlnm.Print_Titles" localSheetId="0">'Projektliste '!$A:$C</definedName>
  </definedNames>
  <calcPr calcId="162913"/>
</workbook>
</file>

<file path=xl/calcChain.xml><?xml version="1.0" encoding="utf-8"?>
<calcChain xmlns="http://schemas.openxmlformats.org/spreadsheetml/2006/main">
  <c r="H22" i="4" l="1"/>
  <c r="E22" i="4"/>
  <c r="F22" i="4"/>
</calcChain>
</file>

<file path=xl/sharedStrings.xml><?xml version="1.0" encoding="utf-8"?>
<sst xmlns="http://schemas.openxmlformats.org/spreadsheetml/2006/main" count="58" uniqueCount="38">
  <si>
    <t xml:space="preserve">Träger
</t>
  </si>
  <si>
    <t>Projektname</t>
  </si>
  <si>
    <t>Anteil ESF in %</t>
  </si>
  <si>
    <t>ESF  in €</t>
  </si>
  <si>
    <t>OP Ziel</t>
  </si>
  <si>
    <t>Nr.</t>
  </si>
  <si>
    <t>Bemerkungen</t>
  </si>
  <si>
    <t>Summen ohne ESF €</t>
  </si>
  <si>
    <t xml:space="preserve"> </t>
  </si>
  <si>
    <t>Stuttgart</t>
  </si>
  <si>
    <t>Arbeitskreis 111</t>
  </si>
  <si>
    <t>Summe</t>
  </si>
  <si>
    <t>Gesamtkosten in €</t>
  </si>
  <si>
    <t>Metis GmbH</t>
  </si>
  <si>
    <t>MARS</t>
  </si>
  <si>
    <t>H</t>
  </si>
  <si>
    <t>Zweijährig</t>
  </si>
  <si>
    <t>Sozialunternehmen ZORA gGmbH</t>
  </si>
  <si>
    <t>Digital überall-Medienkompetenz</t>
  </si>
  <si>
    <t>Evangelische Gesellschaft Stuttgart</t>
  </si>
  <si>
    <t>Haus der Lebenschance</t>
  </si>
  <si>
    <t>ESF Plus 2023</t>
  </si>
  <si>
    <t>Fördersumme 2023</t>
  </si>
  <si>
    <t>in 2021 beantragt</t>
  </si>
  <si>
    <t>Bewilligt für 2022 und 2023</t>
  </si>
  <si>
    <t>Komm auf Kurs</t>
  </si>
  <si>
    <t>Anna-Haag Mehrgenerationenhaus</t>
  </si>
  <si>
    <t>BÜRGERDIENST.MOBIL</t>
  </si>
  <si>
    <t>Bewilligt für 2023 (2024)</t>
  </si>
  <si>
    <t>Event- Portal</t>
  </si>
  <si>
    <t>Schwäbische Tafel e.V</t>
  </si>
  <si>
    <t>Soziale Integration…..</t>
  </si>
  <si>
    <t>Joblinge e.V</t>
  </si>
  <si>
    <t>Children First e.V</t>
  </si>
  <si>
    <t>BEQ4U</t>
  </si>
  <si>
    <t>GJB e.V</t>
  </si>
  <si>
    <t>FAIR. Family</t>
  </si>
  <si>
    <t>Beantragt für 2023 (2024)- Zweite Ausschreibung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</si>
</sst>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_D_M_-;\-* #,##0.00\ _D_M_-;_-* &quot;-&quot;??\ _D_M_-;_-@_-"/>
    <numFmt numFmtId="166" formatCode="#,##0.00\ &quot;€&quot;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1"/>
      <color rgb="FF3F3F3F"/>
      <name val="Arial"/>
      <family val="2"/>
    </font>
    <font>
      <sz val="10"/>
      <color theme="1"/>
      <name val="Arial"/>
      <family val="2"/>
    </font>
    <font>
      <sz val="11"/>
      <color rgb="FF3F3F3F"/>
      <name val="Arial"/>
      <family val="2"/>
    </font>
    <font>
      <b/>
      <sz val="10"/>
      <color theme="1"/>
      <name val="Arial"/>
      <family val="2"/>
    </font>
    <font>
      <b/>
      <sz val="14"/>
      <color rgb="FF3F3F3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9" fillId="2" borderId="6" applyNumberFormat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textRotation="180"/>
    </xf>
    <xf numFmtId="164" fontId="2" fillId="0" borderId="2" xfId="0" applyNumberFormat="1" applyFont="1" applyBorder="1" applyAlignment="1">
      <alignment horizontal="center" textRotation="180"/>
    </xf>
    <xf numFmtId="2" fontId="2" fillId="0" borderId="2" xfId="0" applyNumberFormat="1" applyFont="1" applyBorder="1" applyAlignment="1">
      <alignment horizontal="center" textRotation="180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textRotation="180" wrapText="1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textRotation="180"/>
    </xf>
    <xf numFmtId="0" fontId="3" fillId="0" borderId="0" xfId="0" applyFont="1"/>
    <xf numFmtId="0" fontId="5" fillId="0" borderId="0" xfId="0" applyFont="1" applyBorder="1" applyAlignment="1">
      <alignment horizontal="left"/>
    </xf>
    <xf numFmtId="0" fontId="7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textRotation="180" wrapText="1"/>
    </xf>
    <xf numFmtId="0" fontId="2" fillId="0" borderId="3" xfId="0" applyFont="1" applyBorder="1" applyAlignment="1">
      <alignment horizontal="center" textRotation="180"/>
    </xf>
    <xf numFmtId="164" fontId="2" fillId="0" borderId="3" xfId="0" applyNumberFormat="1" applyFont="1" applyBorder="1" applyAlignment="1">
      <alignment horizontal="center" textRotation="180"/>
    </xf>
    <xf numFmtId="2" fontId="2" fillId="0" borderId="3" xfId="0" applyNumberFormat="1" applyFont="1" applyBorder="1" applyAlignment="1">
      <alignment horizontal="center" textRotation="180"/>
    </xf>
    <xf numFmtId="4" fontId="2" fillId="0" borderId="4" xfId="0" applyNumberFormat="1" applyFont="1" applyBorder="1" applyAlignment="1">
      <alignment horizontal="center" textRotation="180"/>
    </xf>
    <xf numFmtId="0" fontId="0" fillId="0" borderId="0" xfId="0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4" fontId="10" fillId="0" borderId="0" xfId="2" applyNumberFormat="1" applyFont="1" applyBorder="1" applyAlignment="1">
      <alignment horizontal="right" vertical="top"/>
    </xf>
    <xf numFmtId="4" fontId="3" fillId="0" borderId="0" xfId="0" applyNumberFormat="1" applyFont="1" applyBorder="1"/>
    <xf numFmtId="166" fontId="2" fillId="0" borderId="0" xfId="0" applyNumberFormat="1" applyFont="1" applyAlignment="1">
      <alignment horizontal="right"/>
    </xf>
    <xf numFmtId="166" fontId="2" fillId="0" borderId="0" xfId="2" applyNumberFormat="1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2" fontId="3" fillId="0" borderId="0" xfId="0" applyNumberFormat="1" applyFont="1" applyBorder="1" applyAlignment="1">
      <alignment horizontal="right"/>
    </xf>
    <xf numFmtId="4" fontId="3" fillId="0" borderId="0" xfId="2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/>
    </xf>
    <xf numFmtId="0" fontId="8" fillId="0" borderId="0" xfId="0" applyFont="1"/>
    <xf numFmtId="0" fontId="9" fillId="2" borderId="6" xfId="1" applyAlignment="1">
      <alignment vertical="top"/>
    </xf>
    <xf numFmtId="49" fontId="9" fillId="2" borderId="6" xfId="1" applyNumberFormat="1" applyAlignment="1">
      <alignment horizontal="center" vertical="top"/>
    </xf>
    <xf numFmtId="1" fontId="9" fillId="2" borderId="6" xfId="1" applyNumberFormat="1" applyAlignment="1">
      <alignment horizontal="right"/>
    </xf>
    <xf numFmtId="0" fontId="11" fillId="2" borderId="6" xfId="1" applyFont="1" applyAlignment="1">
      <alignment horizontal="left" vertical="top"/>
    </xf>
    <xf numFmtId="2" fontId="11" fillId="2" borderId="6" xfId="1" applyNumberFormat="1" applyFont="1" applyAlignment="1">
      <alignment horizontal="right" vertical="top"/>
    </xf>
    <xf numFmtId="166" fontId="11" fillId="2" borderId="6" xfId="1" applyNumberFormat="1" applyFont="1" applyAlignment="1">
      <alignment vertical="top"/>
    </xf>
    <xf numFmtId="166" fontId="11" fillId="2" borderId="6" xfId="1" applyNumberFormat="1" applyFont="1" applyAlignment="1">
      <alignment horizontal="right" vertical="top"/>
    </xf>
    <xf numFmtId="0" fontId="9" fillId="2" borderId="6" xfId="1" applyAlignment="1">
      <alignment horizontal="center"/>
    </xf>
    <xf numFmtId="166" fontId="2" fillId="0" borderId="0" xfId="0" applyNumberFormat="1" applyFont="1"/>
    <xf numFmtId="4" fontId="12" fillId="0" borderId="0" xfId="2" applyNumberFormat="1" applyFont="1" applyBorder="1" applyAlignment="1">
      <alignment horizontal="right" vertical="top"/>
    </xf>
    <xf numFmtId="0" fontId="3" fillId="0" borderId="0" xfId="0" applyFont="1" applyFill="1" applyBorder="1"/>
    <xf numFmtId="166" fontId="3" fillId="0" borderId="0" xfId="0" applyNumberFormat="1" applyFont="1"/>
    <xf numFmtId="0" fontId="5" fillId="0" borderId="2" xfId="0" applyFont="1" applyBorder="1" applyAlignment="1">
      <alignment horizontal="left" wrapText="1"/>
    </xf>
    <xf numFmtId="0" fontId="13" fillId="0" borderId="6" xfId="1" applyFont="1" applyFill="1" applyAlignment="1">
      <alignment vertical="top"/>
    </xf>
    <xf numFmtId="0" fontId="11" fillId="0" borderId="6" xfId="1" applyFont="1" applyFill="1" applyAlignment="1">
      <alignment horizontal="left" vertical="top"/>
    </xf>
    <xf numFmtId="49" fontId="9" fillId="0" borderId="6" xfId="1" applyNumberFormat="1" applyFill="1" applyAlignment="1">
      <alignment horizontal="center" vertical="top"/>
    </xf>
    <xf numFmtId="166" fontId="9" fillId="0" borderId="6" xfId="1" applyNumberFormat="1" applyFill="1" applyAlignment="1">
      <alignment horizontal="right" vertical="top"/>
    </xf>
    <xf numFmtId="2" fontId="11" fillId="0" borderId="6" xfId="1" applyNumberFormat="1" applyFont="1" applyFill="1" applyAlignment="1">
      <alignment horizontal="right" vertical="top"/>
    </xf>
    <xf numFmtId="166" fontId="11" fillId="0" borderId="6" xfId="1" applyNumberFormat="1" applyFont="1" applyFill="1" applyAlignment="1">
      <alignment vertical="top"/>
    </xf>
    <xf numFmtId="1" fontId="9" fillId="0" borderId="6" xfId="1" applyNumberFormat="1" applyFill="1" applyAlignment="1">
      <alignment horizontal="right"/>
    </xf>
    <xf numFmtId="0" fontId="9" fillId="0" borderId="6" xfId="1" applyFont="1" applyFill="1" applyAlignment="1">
      <alignment vertical="top"/>
    </xf>
    <xf numFmtId="166" fontId="11" fillId="0" borderId="6" xfId="1" applyNumberFormat="1" applyFont="1" applyFill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</cellXfs>
  <cellStyles count="3">
    <cellStyle name="Ausgabe" xfId="1" builtinId="21"/>
    <cellStyle name="Komma" xfId="2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30</xdr:row>
      <xdr:rowOff>104775</xdr:rowOff>
    </xdr:from>
    <xdr:to>
      <xdr:col>9</xdr:col>
      <xdr:colOff>514350</xdr:colOff>
      <xdr:row>35</xdr:row>
      <xdr:rowOff>9525</xdr:rowOff>
    </xdr:to>
    <xdr:pic>
      <xdr:nvPicPr>
        <xdr:cNvPr id="1156" name="Grafik 1" descr="06_Logo-Reihe_SM_grosses_wappen_4c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7353300"/>
          <a:ext cx="3457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6" workbookViewId="0">
      <selection activeCell="B16" sqref="B16"/>
    </sheetView>
  </sheetViews>
  <sheetFormatPr baseColWidth="10" defaultRowHeight="12.75" x14ac:dyDescent="0.2"/>
  <cols>
    <col min="1" max="1" width="4.85546875" style="7" customWidth="1"/>
    <col min="2" max="2" width="47.140625" customWidth="1"/>
    <col min="3" max="3" width="39.85546875" bestFit="1" customWidth="1"/>
    <col min="4" max="4" width="7.7109375" style="7" bestFit="1" customWidth="1"/>
    <col min="5" max="5" width="14.7109375" bestFit="1" customWidth="1"/>
    <col min="6" max="6" width="13.7109375" bestFit="1" customWidth="1"/>
    <col min="7" max="7" width="9.5703125" bestFit="1" customWidth="1"/>
    <col min="8" max="8" width="13.7109375" customWidth="1"/>
    <col min="9" max="9" width="14.85546875" bestFit="1" customWidth="1"/>
    <col min="10" max="10" width="11.85546875" customWidth="1"/>
  </cols>
  <sheetData>
    <row r="1" spans="1:11" ht="9" customHeight="1" x14ac:dyDescent="0.2"/>
    <row r="2" spans="1:11" ht="18" x14ac:dyDescent="0.25">
      <c r="A2" s="64" t="s">
        <v>9</v>
      </c>
      <c r="B2" s="64"/>
      <c r="C2" s="18" t="s">
        <v>21</v>
      </c>
    </row>
    <row r="3" spans="1:11" ht="14.25" x14ac:dyDescent="0.2">
      <c r="A3" s="65" t="s">
        <v>10</v>
      </c>
      <c r="B3" s="65"/>
      <c r="C3" s="19"/>
      <c r="D3" s="26"/>
      <c r="E3" s="8"/>
      <c r="F3" s="8"/>
      <c r="G3" s="8"/>
      <c r="H3" s="8"/>
      <c r="I3" s="8"/>
    </row>
    <row r="4" spans="1:11" ht="8.25" customHeight="1" x14ac:dyDescent="0.2">
      <c r="A4" s="27"/>
      <c r="B4" s="27"/>
      <c r="C4" s="28"/>
      <c r="D4" s="29"/>
      <c r="E4" s="30"/>
      <c r="F4" s="30"/>
      <c r="G4" s="30"/>
      <c r="H4" s="30"/>
      <c r="I4" s="30"/>
    </row>
    <row r="5" spans="1:11" ht="159.75" customHeight="1" x14ac:dyDescent="0.2">
      <c r="A5" s="20" t="s">
        <v>5</v>
      </c>
      <c r="B5" s="21" t="s">
        <v>0</v>
      </c>
      <c r="C5" s="22" t="s">
        <v>1</v>
      </c>
      <c r="D5" s="21" t="s">
        <v>4</v>
      </c>
      <c r="E5" s="22" t="s">
        <v>12</v>
      </c>
      <c r="F5" s="23" t="s">
        <v>3</v>
      </c>
      <c r="G5" s="24" t="s">
        <v>2</v>
      </c>
      <c r="H5" s="24" t="s">
        <v>7</v>
      </c>
      <c r="I5" s="25" t="s">
        <v>6</v>
      </c>
    </row>
    <row r="6" spans="1:11" ht="18" x14ac:dyDescent="0.25">
      <c r="A6" s="2"/>
      <c r="B6" s="54" t="s">
        <v>24</v>
      </c>
      <c r="C6" s="5"/>
      <c r="D6" s="6"/>
      <c r="E6" s="2"/>
      <c r="F6" s="3"/>
      <c r="G6" s="4"/>
      <c r="H6" s="3"/>
      <c r="I6" s="16"/>
    </row>
    <row r="7" spans="1:11" s="10" customFormat="1" ht="15" x14ac:dyDescent="0.25">
      <c r="A7" s="9">
        <v>1</v>
      </c>
      <c r="B7" s="42" t="s">
        <v>19</v>
      </c>
      <c r="C7" s="45" t="s">
        <v>20</v>
      </c>
      <c r="D7" s="43" t="s">
        <v>15</v>
      </c>
      <c r="E7" s="48">
        <v>286901</v>
      </c>
      <c r="F7" s="48">
        <v>114760</v>
      </c>
      <c r="G7" s="46">
        <v>40</v>
      </c>
      <c r="H7" s="47">
        <v>172141</v>
      </c>
      <c r="I7" s="44" t="s">
        <v>16</v>
      </c>
      <c r="J7" s="10" t="s">
        <v>23</v>
      </c>
    </row>
    <row r="8" spans="1:11" s="10" customFormat="1" ht="15" x14ac:dyDescent="0.25">
      <c r="A8" s="1">
        <v>2</v>
      </c>
      <c r="B8" s="42" t="s">
        <v>17</v>
      </c>
      <c r="C8" s="45" t="s">
        <v>18</v>
      </c>
      <c r="D8" s="43" t="s">
        <v>15</v>
      </c>
      <c r="E8" s="48">
        <v>238480</v>
      </c>
      <c r="F8" s="48">
        <v>94056</v>
      </c>
      <c r="G8" s="46">
        <v>39.44</v>
      </c>
      <c r="H8" s="47">
        <v>144424</v>
      </c>
      <c r="I8" s="44" t="s">
        <v>16</v>
      </c>
      <c r="J8" s="10" t="s">
        <v>23</v>
      </c>
    </row>
    <row r="9" spans="1:11" s="11" customFormat="1" ht="15" x14ac:dyDescent="0.25">
      <c r="A9" s="1">
        <v>3</v>
      </c>
      <c r="B9" s="42" t="s">
        <v>13</v>
      </c>
      <c r="C9" s="45" t="s">
        <v>14</v>
      </c>
      <c r="D9" s="43" t="s">
        <v>15</v>
      </c>
      <c r="E9" s="48">
        <v>228026</v>
      </c>
      <c r="F9" s="48">
        <v>91138</v>
      </c>
      <c r="G9" s="46">
        <v>39.97</v>
      </c>
      <c r="H9" s="47">
        <v>136888</v>
      </c>
      <c r="I9" s="44" t="s">
        <v>16</v>
      </c>
      <c r="J9" s="11" t="s">
        <v>23</v>
      </c>
      <c r="K9" s="32"/>
    </row>
    <row r="10" spans="1:11" s="11" customFormat="1" ht="15" x14ac:dyDescent="0.25">
      <c r="A10" s="1"/>
      <c r="B10" s="42"/>
      <c r="C10" s="45"/>
      <c r="D10" s="43" t="s">
        <v>15</v>
      </c>
      <c r="E10" s="48"/>
      <c r="F10" s="48"/>
      <c r="G10" s="46"/>
      <c r="H10" s="47"/>
      <c r="I10" s="44"/>
      <c r="J10" s="52"/>
      <c r="K10" s="32"/>
    </row>
    <row r="11" spans="1:11" s="8" customFormat="1" ht="18" x14ac:dyDescent="0.25">
      <c r="A11" s="49"/>
      <c r="B11" s="55" t="s">
        <v>28</v>
      </c>
      <c r="C11" s="56"/>
      <c r="D11" s="57"/>
      <c r="E11" s="58"/>
      <c r="F11" s="58"/>
      <c r="G11" s="59"/>
      <c r="H11" s="60"/>
      <c r="I11" s="61"/>
    </row>
    <row r="12" spans="1:11" s="8" customFormat="1" ht="15" x14ac:dyDescent="0.25">
      <c r="A12" s="49">
        <v>4</v>
      </c>
      <c r="B12" s="62" t="s">
        <v>26</v>
      </c>
      <c r="C12" s="56" t="s">
        <v>25</v>
      </c>
      <c r="D12" s="57" t="s">
        <v>15</v>
      </c>
      <c r="E12" s="63">
        <v>83406</v>
      </c>
      <c r="F12" s="63">
        <v>33308</v>
      </c>
      <c r="G12" s="59">
        <v>39.93</v>
      </c>
      <c r="H12" s="60">
        <v>50308</v>
      </c>
      <c r="I12" s="61" t="s">
        <v>16</v>
      </c>
    </row>
    <row r="13" spans="1:11" s="8" customFormat="1" ht="15" x14ac:dyDescent="0.25">
      <c r="A13" s="49">
        <v>5</v>
      </c>
      <c r="B13" s="62" t="s">
        <v>35</v>
      </c>
      <c r="C13" s="56" t="s">
        <v>27</v>
      </c>
      <c r="D13" s="57" t="s">
        <v>15</v>
      </c>
      <c r="E13" s="63">
        <v>196735</v>
      </c>
      <c r="F13" s="63">
        <v>78783</v>
      </c>
      <c r="G13" s="59">
        <v>39.99</v>
      </c>
      <c r="H13" s="60">
        <v>117952</v>
      </c>
      <c r="I13" s="61" t="s">
        <v>16</v>
      </c>
    </row>
    <row r="14" spans="1:11" s="8" customFormat="1" ht="15" x14ac:dyDescent="0.25">
      <c r="A14" s="49"/>
      <c r="B14" s="62"/>
      <c r="C14" s="56"/>
      <c r="D14" s="57"/>
      <c r="E14" s="63"/>
      <c r="F14" s="63"/>
      <c r="G14" s="59"/>
      <c r="H14" s="60"/>
      <c r="I14" s="61"/>
    </row>
    <row r="15" spans="1:11" s="8" customFormat="1" ht="18" x14ac:dyDescent="0.25">
      <c r="A15" s="49"/>
      <c r="B15" s="55" t="s">
        <v>37</v>
      </c>
      <c r="C15" s="56"/>
      <c r="D15" s="57"/>
      <c r="E15" s="63"/>
      <c r="F15" s="63"/>
      <c r="G15" s="59"/>
      <c r="H15" s="60"/>
      <c r="I15" s="61"/>
    </row>
    <row r="16" spans="1:11" s="8" customFormat="1" ht="15" x14ac:dyDescent="0.25">
      <c r="A16" s="49">
        <v>6</v>
      </c>
      <c r="B16" s="62" t="s">
        <v>33</v>
      </c>
      <c r="C16" s="56" t="s">
        <v>29</v>
      </c>
      <c r="D16" s="57" t="s">
        <v>15</v>
      </c>
      <c r="E16" s="63">
        <v>91702</v>
      </c>
      <c r="F16" s="63">
        <v>34310</v>
      </c>
      <c r="G16" s="59">
        <v>37.409999999999997</v>
      </c>
      <c r="H16" s="60">
        <v>57392</v>
      </c>
      <c r="I16" s="61" t="s">
        <v>16</v>
      </c>
    </row>
    <row r="17" spans="1:9" s="8" customFormat="1" ht="15" x14ac:dyDescent="0.25">
      <c r="A17" s="49">
        <v>7</v>
      </c>
      <c r="B17" s="62" t="s">
        <v>30</v>
      </c>
      <c r="C17" s="56" t="s">
        <v>31</v>
      </c>
      <c r="D17" s="57" t="s">
        <v>15</v>
      </c>
      <c r="E17" s="63">
        <v>76472</v>
      </c>
      <c r="F17" s="63">
        <v>30589</v>
      </c>
      <c r="G17" s="59">
        <v>40</v>
      </c>
      <c r="H17" s="60">
        <v>45882</v>
      </c>
      <c r="I17" s="61" t="s">
        <v>16</v>
      </c>
    </row>
    <row r="18" spans="1:9" s="8" customFormat="1" ht="15" x14ac:dyDescent="0.25">
      <c r="A18" s="49">
        <v>8</v>
      </c>
      <c r="B18" s="62" t="s">
        <v>32</v>
      </c>
      <c r="C18" s="56" t="s">
        <v>34</v>
      </c>
      <c r="D18" s="57" t="s">
        <v>15</v>
      </c>
      <c r="E18" s="63">
        <v>138785</v>
      </c>
      <c r="F18" s="63">
        <v>55514</v>
      </c>
      <c r="G18" s="59">
        <v>40</v>
      </c>
      <c r="H18" s="60">
        <v>83271</v>
      </c>
      <c r="I18" s="61" t="s">
        <v>16</v>
      </c>
    </row>
    <row r="19" spans="1:9" s="8" customFormat="1" ht="15" x14ac:dyDescent="0.25">
      <c r="A19" s="49">
        <v>9</v>
      </c>
      <c r="B19" s="62" t="s">
        <v>35</v>
      </c>
      <c r="C19" s="56" t="s">
        <v>36</v>
      </c>
      <c r="D19" s="57" t="s">
        <v>15</v>
      </c>
      <c r="E19" s="63">
        <v>172400</v>
      </c>
      <c r="F19" s="63">
        <v>66000</v>
      </c>
      <c r="G19" s="59">
        <v>38.229999999999997</v>
      </c>
      <c r="H19" s="60">
        <v>106400</v>
      </c>
      <c r="I19" s="61" t="s">
        <v>16</v>
      </c>
    </row>
    <row r="20" spans="1:9" s="8" customFormat="1" ht="15" x14ac:dyDescent="0.25">
      <c r="A20" s="49"/>
    </row>
    <row r="21" spans="1:9" s="8" customFormat="1" x14ac:dyDescent="0.2">
      <c r="A21" s="9"/>
      <c r="B21" s="35"/>
      <c r="C21" s="36"/>
      <c r="D21" s="37"/>
      <c r="E21" s="31"/>
      <c r="F21" s="31"/>
      <c r="G21" s="38"/>
      <c r="H21" s="39"/>
      <c r="I21" s="40"/>
    </row>
    <row r="22" spans="1:9" s="8" customFormat="1" x14ac:dyDescent="0.2">
      <c r="A22" s="9"/>
      <c r="B22" s="35"/>
      <c r="C22" s="36" t="s">
        <v>11</v>
      </c>
      <c r="D22" s="37"/>
      <c r="E22" s="31">
        <f>SUM(E7:E21)</f>
        <v>1512907</v>
      </c>
      <c r="F22" s="51">
        <f>SUM(F7:F21)</f>
        <v>598458</v>
      </c>
      <c r="G22" s="38"/>
      <c r="H22" s="39">
        <f>SUM(H7:H19)</f>
        <v>914658</v>
      </c>
      <c r="I22" s="40"/>
    </row>
    <row r="23" spans="1:9" s="8" customFormat="1" x14ac:dyDescent="0.2">
      <c r="A23" s="9"/>
      <c r="B23" s="35"/>
      <c r="C23" s="36"/>
      <c r="D23" s="37"/>
      <c r="E23" s="31"/>
      <c r="F23" s="31"/>
      <c r="G23" s="38"/>
      <c r="H23" s="39"/>
      <c r="I23" s="40"/>
    </row>
    <row r="24" spans="1:9" x14ac:dyDescent="0.2">
      <c r="B24" s="14"/>
      <c r="C24" s="14"/>
      <c r="D24" s="15"/>
      <c r="E24" s="14"/>
      <c r="F24" s="31"/>
      <c r="G24" s="14"/>
      <c r="H24" s="14"/>
      <c r="I24" s="34"/>
    </row>
    <row r="25" spans="1:9" s="13" customFormat="1" x14ac:dyDescent="0.2">
      <c r="A25" s="12"/>
      <c r="I25" s="33"/>
    </row>
    <row r="26" spans="1:9" s="13" customFormat="1" x14ac:dyDescent="0.2">
      <c r="A26" s="12"/>
      <c r="B26" s="41" t="s">
        <v>22</v>
      </c>
      <c r="F26" s="53">
        <v>765670</v>
      </c>
      <c r="I26" s="33"/>
    </row>
    <row r="27" spans="1:9" x14ac:dyDescent="0.2">
      <c r="B27" s="13"/>
      <c r="F27" s="53"/>
      <c r="I27" s="33"/>
    </row>
    <row r="28" spans="1:9" x14ac:dyDescent="0.2">
      <c r="B28" s="13"/>
      <c r="F28" s="53"/>
      <c r="I28" s="33"/>
    </row>
    <row r="29" spans="1:9" x14ac:dyDescent="0.2">
      <c r="B29" s="13"/>
      <c r="F29" s="17"/>
      <c r="I29" s="33"/>
    </row>
    <row r="30" spans="1:9" x14ac:dyDescent="0.2">
      <c r="B30" s="13"/>
      <c r="F30" s="50"/>
      <c r="I30" s="33"/>
    </row>
    <row r="32" spans="1:9" x14ac:dyDescent="0.2">
      <c r="B32" s="13"/>
    </row>
    <row r="33" spans="3:3" x14ac:dyDescent="0.2">
      <c r="C33" s="17" t="s">
        <v>8</v>
      </c>
    </row>
  </sheetData>
  <mergeCells count="2">
    <mergeCell ref="A2:B2"/>
    <mergeCell ref="A3:B3"/>
  </mergeCells>
  <phoneticPr fontId="0" type="noConversion"/>
  <pageMargins left="0.19685039370078741" right="0.19685039370078741" top="0.39370078740157483" bottom="0.15748031496062992" header="0.15748031496062992" footer="0.15748031496062992"/>
  <pageSetup paperSize="9" scale="80" orientation="landscape" r:id="rId1"/>
  <headerFooter alignWithMargins="0"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Projektliste </vt:lpstr>
      <vt:lpstr>'Projektliste '!Druckbereich</vt:lpstr>
      <vt:lpstr>'Projektliste '!Drucktitel</vt:lpstr>
    </vt:vector>
  </TitlesOfParts>
  <Company>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U82A005</dc:creator>
  <cp:lastModifiedBy>Lavadinho, Isabel</cp:lastModifiedBy>
  <cp:lastPrinted>2022-11-14T08:31:31Z</cp:lastPrinted>
  <dcterms:created xsi:type="dcterms:W3CDTF">2002-07-12T09:19:58Z</dcterms:created>
  <dcterms:modified xsi:type="dcterms:W3CDTF">2022-11-14T08:32:24Z</dcterms:modified>
</cp:coreProperties>
</file>