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595" windowHeight="89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Tabelle1!$A$1:$G$36</definedName>
  </definedNames>
  <calcPr calcId="125725"/>
</workbook>
</file>

<file path=xl/calcChain.xml><?xml version="1.0" encoding="utf-8"?>
<calcChain xmlns="http://schemas.openxmlformats.org/spreadsheetml/2006/main">
  <c r="G36" i="1"/>
</calcChain>
</file>

<file path=xl/sharedStrings.xml><?xml version="1.0" encoding="utf-8"?>
<sst xmlns="http://schemas.openxmlformats.org/spreadsheetml/2006/main" count="61" uniqueCount="49">
  <si>
    <t xml:space="preserve">Beschaffungsbedarf kommunaler Feuerwehrfahrzeuge inklusive Nachrüstung </t>
  </si>
  <si>
    <t>sämtlicher Fahrzeuge und stationärer Einrichtungen mit digitalem Funk</t>
  </si>
  <si>
    <t>Pos.</t>
  </si>
  <si>
    <t>Kosten-</t>
  </si>
  <si>
    <t>schätzung</t>
  </si>
  <si>
    <t>Auswirkung</t>
  </si>
  <si>
    <t>auf BF/FF</t>
  </si>
  <si>
    <t>FF</t>
  </si>
  <si>
    <t>BF</t>
  </si>
  <si>
    <t xml:space="preserve"> Beschaffungsmaßnahme</t>
  </si>
  <si>
    <t>BF/FF</t>
  </si>
  <si>
    <t>Jahr</t>
  </si>
  <si>
    <t xml:space="preserve">10 Mannschaftstransportfahrzeuge </t>
  </si>
  <si>
    <t xml:space="preserve">5 Drehleitern mit Korb für die Löschzüge der BF </t>
  </si>
  <si>
    <t>Austausch der Drehleitern der FF</t>
  </si>
  <si>
    <t xml:space="preserve">6 TLF Tanklöschfahrzeuge 2000 (Allrad) </t>
  </si>
  <si>
    <t>für die Brandbekämpfung</t>
  </si>
  <si>
    <t xml:space="preserve">1 Teleskopmastbühne 44 - Sondereinsatzgerät </t>
  </si>
  <si>
    <t>als Führungsmittel für größere Schadenslagen</t>
  </si>
  <si>
    <t xml:space="preserve">3 Einsatzleitwagen der Baureihe ELW1/ KdoW </t>
  </si>
  <si>
    <t xml:space="preserve">3 Hilfeleistungslöschfahrzeuge </t>
  </si>
  <si>
    <t>der Baureihe HLF 10 - Straße</t>
  </si>
  <si>
    <t xml:space="preserve">7 Wechselladerfahrzeuge - 2 davon mit </t>
  </si>
  <si>
    <t>einer maschinelle Zugeinrichtung</t>
  </si>
  <si>
    <t>2 Notarzteinsatzfahrzeuge (NEF)</t>
  </si>
  <si>
    <t>für den medizinischen Rettungsdienst</t>
  </si>
  <si>
    <t>Fahrzeugbeschaffungen kleineren Umfangs sowie</t>
  </si>
  <si>
    <t>Beschaffungen feuerwehrtechnischer Geräte</t>
  </si>
  <si>
    <t>nach Bedarf</t>
  </si>
  <si>
    <t xml:space="preserve"> HLF 20 für die Löschzüge der BF  </t>
  </si>
  <si>
    <t xml:space="preserve">Umrüstung des gesamten Fuhrparks auf </t>
  </si>
  <si>
    <t xml:space="preserve">digitalen Funk </t>
  </si>
  <si>
    <t>5 Löschfahrzeuge - Baureihe LF 10-Allrad mit TS</t>
  </si>
  <si>
    <t>2016/17</t>
  </si>
  <si>
    <t>2018/19</t>
  </si>
  <si>
    <t>2020/21</t>
  </si>
  <si>
    <t>2021/23</t>
  </si>
  <si>
    <t>2022/23</t>
  </si>
  <si>
    <t>2016/23</t>
  </si>
  <si>
    <t>urspr. Planungsgrundlage</t>
  </si>
  <si>
    <t>8 Geräte- und Rüstwagen für die BF und FF</t>
  </si>
  <si>
    <t>520 CFK-Flaschen (Atemschutz)</t>
  </si>
  <si>
    <t>6 Abrollbehälter für die Berufsfeuerwehr</t>
  </si>
  <si>
    <t xml:space="preserve"> 7 Hilfeleistungslöschfahrzeuge der Baureihe</t>
  </si>
  <si>
    <t xml:space="preserve"> - Planung für den Zeitraum  20016- 2023 </t>
  </si>
  <si>
    <t>2017/20</t>
  </si>
  <si>
    <t>2019/2020</t>
  </si>
  <si>
    <t>2021/22</t>
  </si>
  <si>
    <t>Summe Positionen 1 - 15</t>
  </si>
</sst>
</file>

<file path=xl/styles.xml><?xml version="1.0" encoding="utf-8"?>
<styleSheet xmlns="http://schemas.openxmlformats.org/spreadsheetml/2006/main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10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5" fontId="0" fillId="0" borderId="11" xfId="1" applyNumberFormat="1" applyFont="1" applyBorder="1" applyAlignment="1">
      <alignment horizontal="center"/>
    </xf>
    <xf numFmtId="5" fontId="0" fillId="0" borderId="12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5" fontId="0" fillId="0" borderId="10" xfId="1" applyNumberFormat="1" applyFont="1" applyBorder="1" applyAlignment="1">
      <alignment horizontal="center"/>
    </xf>
    <xf numFmtId="5" fontId="1" fillId="0" borderId="10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5" fontId="1" fillId="0" borderId="13" xfId="1" applyNumberFormat="1" applyFont="1" applyBorder="1" applyAlignment="1">
      <alignment horizontal="center"/>
    </xf>
    <xf numFmtId="0" fontId="3" fillId="3" borderId="13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1" fillId="0" borderId="6" xfId="0" applyFont="1" applyBorder="1"/>
    <xf numFmtId="0" fontId="1" fillId="0" borderId="13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5" fontId="3" fillId="3" borderId="11" xfId="1" applyNumberFormat="1" applyFont="1" applyFill="1" applyBorder="1" applyAlignment="1">
      <alignment horizontal="center"/>
    </xf>
    <xf numFmtId="0" fontId="3" fillId="3" borderId="11" xfId="0" applyFont="1" applyFill="1" applyBorder="1"/>
    <xf numFmtId="164" fontId="0" fillId="0" borderId="0" xfId="1" applyNumberFormat="1" applyFont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5" fontId="7" fillId="5" borderId="13" xfId="1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" borderId="10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0" xfId="0" applyFont="1" applyFill="1" applyBorder="1" applyAlignment="1">
      <alignment horizontal="center"/>
    </xf>
    <xf numFmtId="0" fontId="3" fillId="5" borderId="0" xfId="0" applyFont="1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2" xfId="0" applyFill="1" applyBorder="1"/>
    <xf numFmtId="0" fontId="5" fillId="0" borderId="11" xfId="0" applyFont="1" applyBorder="1" applyAlignment="1">
      <alignment horizontal="center"/>
    </xf>
    <xf numFmtId="0" fontId="1" fillId="4" borderId="0" xfId="0" applyFont="1" applyFill="1" applyBorder="1"/>
    <xf numFmtId="0" fontId="0" fillId="5" borderId="6" xfId="0" applyFill="1" applyBorder="1"/>
    <xf numFmtId="0" fontId="0" fillId="0" borderId="15" xfId="0" applyBorder="1"/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4" borderId="14" xfId="0" applyFont="1" applyFill="1" applyBorder="1"/>
    <xf numFmtId="0" fontId="1" fillId="4" borderId="5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0" fillId="0" borderId="14" xfId="0" applyBorder="1"/>
    <xf numFmtId="0" fontId="1" fillId="0" borderId="3" xfId="0" applyFont="1" applyBorder="1"/>
    <xf numFmtId="0" fontId="1" fillId="0" borderId="7" xfId="0" applyFont="1" applyBorder="1"/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5" fontId="1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1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3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1" fillId="5" borderId="10" xfId="0" applyFont="1" applyFill="1" applyBorder="1" applyAlignment="1">
      <alignment horizontal="center"/>
    </xf>
    <xf numFmtId="0" fontId="1" fillId="5" borderId="2" xfId="0" applyFont="1" applyFill="1" applyBorder="1"/>
    <xf numFmtId="0" fontId="0" fillId="5" borderId="2" xfId="0" applyFill="1" applyBorder="1" applyAlignment="1">
      <alignment horizontal="center"/>
    </xf>
    <xf numFmtId="5" fontId="0" fillId="5" borderId="10" xfId="1" applyNumberFormat="1" applyFont="1" applyFill="1" applyBorder="1" applyAlignment="1">
      <alignment horizontal="center"/>
    </xf>
    <xf numFmtId="0" fontId="1" fillId="5" borderId="6" xfId="0" applyFont="1" applyFill="1" applyBorder="1"/>
    <xf numFmtId="0" fontId="0" fillId="5" borderId="6" xfId="0" applyFill="1" applyBorder="1" applyAlignment="1">
      <alignment horizontal="center"/>
    </xf>
    <xf numFmtId="5" fontId="0" fillId="5" borderId="1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3" xfId="0" applyFont="1" applyFill="1" applyBorder="1"/>
    <xf numFmtId="5" fontId="0" fillId="0" borderId="7" xfId="1" applyNumberFormat="1" applyFont="1" applyFill="1" applyBorder="1" applyAlignment="1">
      <alignment horizontal="center"/>
    </xf>
    <xf numFmtId="5" fontId="0" fillId="0" borderId="3" xfId="1" applyNumberFormat="1" applyFont="1" applyFill="1" applyBorder="1" applyAlignment="1">
      <alignment horizontal="center"/>
    </xf>
    <xf numFmtId="5" fontId="0" fillId="0" borderId="14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5050"/>
      <color rgb="FFFF9999"/>
      <color rgb="FF3608A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Normal="100" zoomScaleSheetLayoutView="100" workbookViewId="0">
      <selection activeCell="B26" sqref="B26"/>
    </sheetView>
  </sheetViews>
  <sheetFormatPr baseColWidth="10" defaultRowHeight="12.75"/>
  <cols>
    <col min="1" max="1" width="5.42578125" customWidth="1"/>
    <col min="2" max="2" width="12.7109375" customWidth="1"/>
    <col min="4" max="4" width="18.42578125" customWidth="1"/>
    <col min="5" max="5" width="11.28515625" customWidth="1"/>
    <col min="6" max="6" width="9.5703125" customWidth="1"/>
    <col min="7" max="7" width="17.28515625" customWidth="1"/>
    <col min="8" max="8" width="12.7109375" style="78" customWidth="1"/>
    <col min="9" max="9" width="17.85546875" customWidth="1"/>
    <col min="10" max="10" width="13" bestFit="1" customWidth="1"/>
    <col min="11" max="11" width="11.85546875" bestFit="1" customWidth="1"/>
  </cols>
  <sheetData>
    <row r="1" spans="1:10" ht="15.75">
      <c r="A1" s="93" t="s">
        <v>0</v>
      </c>
      <c r="B1" s="94"/>
      <c r="C1" s="94"/>
      <c r="D1" s="94"/>
      <c r="E1" s="94"/>
      <c r="F1" s="94"/>
      <c r="G1" s="95"/>
      <c r="H1" s="71"/>
    </row>
    <row r="2" spans="1:10" ht="15.75">
      <c r="A2" s="96" t="s">
        <v>1</v>
      </c>
      <c r="B2" s="97"/>
      <c r="C2" s="97"/>
      <c r="D2" s="97"/>
      <c r="E2" s="97"/>
      <c r="F2" s="97"/>
      <c r="G2" s="98"/>
      <c r="H2" s="71"/>
    </row>
    <row r="3" spans="1:10" ht="15.75">
      <c r="A3" s="96" t="s">
        <v>44</v>
      </c>
      <c r="B3" s="99"/>
      <c r="C3" s="99"/>
      <c r="D3" s="99"/>
      <c r="E3" s="99"/>
      <c r="F3" s="99"/>
      <c r="G3" s="100"/>
      <c r="H3" s="72"/>
    </row>
    <row r="4" spans="1:10" ht="9" customHeight="1">
      <c r="A4" s="104"/>
      <c r="B4" s="105"/>
      <c r="C4" s="105"/>
      <c r="D4" s="105"/>
      <c r="E4" s="105"/>
      <c r="F4" s="105"/>
      <c r="G4" s="106"/>
      <c r="H4" s="71"/>
    </row>
    <row r="5" spans="1:10" ht="12" customHeight="1">
      <c r="H5" s="73"/>
    </row>
    <row r="6" spans="1:10" ht="3" hidden="1" customHeight="1">
      <c r="A6" s="7"/>
      <c r="B6" s="8"/>
      <c r="C6" s="9"/>
      <c r="D6" s="9"/>
      <c r="E6" s="7"/>
      <c r="F6" s="7"/>
      <c r="G6" s="9"/>
      <c r="H6" s="74"/>
    </row>
    <row r="7" spans="1:10">
      <c r="A7" s="38" t="s">
        <v>2</v>
      </c>
      <c r="B7" s="39" t="s">
        <v>9</v>
      </c>
      <c r="C7" s="40"/>
      <c r="D7" s="40"/>
      <c r="E7" s="41" t="s">
        <v>5</v>
      </c>
      <c r="F7" s="41" t="s">
        <v>11</v>
      </c>
      <c r="G7" s="86" t="s">
        <v>3</v>
      </c>
      <c r="H7" s="75"/>
      <c r="J7" s="29"/>
    </row>
    <row r="8" spans="1:10">
      <c r="A8" s="20"/>
      <c r="B8" s="21"/>
      <c r="C8" s="22"/>
      <c r="D8" s="22"/>
      <c r="E8" s="36" t="s">
        <v>6</v>
      </c>
      <c r="F8" s="36"/>
      <c r="G8" s="87" t="s">
        <v>4</v>
      </c>
      <c r="H8" s="74"/>
      <c r="J8" s="30"/>
    </row>
    <row r="9" spans="1:10" ht="11.25" customHeight="1">
      <c r="A9" s="42"/>
      <c r="B9" s="42"/>
      <c r="C9" s="42"/>
      <c r="D9" s="42"/>
      <c r="E9" s="42"/>
      <c r="F9" s="42"/>
      <c r="G9" s="42"/>
      <c r="H9" s="74"/>
    </row>
    <row r="10" spans="1:10" ht="15" customHeight="1">
      <c r="A10" s="107" t="s">
        <v>39</v>
      </c>
      <c r="B10" s="108"/>
      <c r="C10" s="108"/>
      <c r="D10" s="109"/>
      <c r="E10" s="88"/>
      <c r="F10" s="88"/>
      <c r="G10" s="89"/>
      <c r="H10" s="74"/>
    </row>
    <row r="11" spans="1:10" ht="15" customHeight="1">
      <c r="A11" s="79">
        <v>1</v>
      </c>
      <c r="B11" s="80" t="s">
        <v>30</v>
      </c>
      <c r="C11" s="50"/>
      <c r="D11" s="50"/>
      <c r="E11" s="79" t="s">
        <v>10</v>
      </c>
      <c r="F11" s="81">
        <v>2016</v>
      </c>
      <c r="G11" s="82">
        <v>830000</v>
      </c>
      <c r="H11" s="70"/>
    </row>
    <row r="12" spans="1:10" ht="15" customHeight="1">
      <c r="A12" s="49"/>
      <c r="B12" s="83" t="s">
        <v>31</v>
      </c>
      <c r="C12" s="53"/>
      <c r="D12" s="53"/>
      <c r="E12" s="49"/>
      <c r="F12" s="84"/>
      <c r="G12" s="85"/>
      <c r="H12" s="70"/>
    </row>
    <row r="13" spans="1:10">
      <c r="A13" s="32">
        <v>2</v>
      </c>
      <c r="B13" s="60" t="s">
        <v>13</v>
      </c>
      <c r="C13" s="52"/>
      <c r="D13" s="58"/>
      <c r="E13" s="69" t="s">
        <v>10</v>
      </c>
      <c r="F13" s="68" t="s">
        <v>33</v>
      </c>
      <c r="G13" s="13">
        <v>3500000</v>
      </c>
      <c r="H13" s="70"/>
    </row>
    <row r="14" spans="1:10">
      <c r="A14" s="32"/>
      <c r="B14" s="59" t="s">
        <v>14</v>
      </c>
      <c r="C14" s="52"/>
      <c r="D14" s="58"/>
      <c r="E14" s="33"/>
      <c r="F14" s="11"/>
      <c r="G14" s="11"/>
      <c r="H14" s="76"/>
    </row>
    <row r="15" spans="1:10">
      <c r="A15" s="10">
        <v>3</v>
      </c>
      <c r="B15" s="61" t="s">
        <v>40</v>
      </c>
      <c r="C15" s="61"/>
      <c r="D15" s="61"/>
      <c r="E15" s="47" t="s">
        <v>10</v>
      </c>
      <c r="F15" s="47" t="s">
        <v>45</v>
      </c>
      <c r="G15" s="12">
        <v>1670000</v>
      </c>
      <c r="H15" s="70"/>
      <c r="J15" s="28"/>
    </row>
    <row r="16" spans="1:10">
      <c r="A16" s="14">
        <v>4</v>
      </c>
      <c r="B16" s="43" t="s">
        <v>15</v>
      </c>
      <c r="C16" s="1"/>
      <c r="D16" s="2"/>
      <c r="E16" s="56" t="s">
        <v>7</v>
      </c>
      <c r="F16" s="14">
        <v>2018</v>
      </c>
      <c r="G16" s="15">
        <v>1800000</v>
      </c>
      <c r="H16" s="70"/>
    </row>
    <row r="17" spans="1:8">
      <c r="A17" s="17"/>
      <c r="B17" s="45" t="s">
        <v>16</v>
      </c>
      <c r="C17" s="3"/>
      <c r="D17" s="62"/>
      <c r="E17" s="11"/>
      <c r="F17" s="11"/>
      <c r="G17" s="13"/>
      <c r="H17" s="70"/>
    </row>
    <row r="18" spans="1:8">
      <c r="A18" s="14">
        <v>5</v>
      </c>
      <c r="B18" s="43" t="s">
        <v>17</v>
      </c>
      <c r="C18" s="55"/>
      <c r="D18" s="63"/>
      <c r="E18" s="56" t="s">
        <v>8</v>
      </c>
      <c r="F18" s="48" t="s">
        <v>34</v>
      </c>
      <c r="G18" s="15">
        <v>850000</v>
      </c>
      <c r="H18" s="70"/>
    </row>
    <row r="19" spans="1:8">
      <c r="A19" s="10">
        <v>6</v>
      </c>
      <c r="B19" s="61" t="s">
        <v>41</v>
      </c>
      <c r="C19" s="61"/>
      <c r="D19" s="61"/>
      <c r="E19" s="47" t="s">
        <v>10</v>
      </c>
      <c r="F19" s="47">
        <v>2019</v>
      </c>
      <c r="G19" s="12">
        <v>350000</v>
      </c>
      <c r="H19" s="70"/>
    </row>
    <row r="20" spans="1:8">
      <c r="A20" s="31">
        <v>7</v>
      </c>
      <c r="B20" s="43" t="s">
        <v>20</v>
      </c>
      <c r="C20" s="55"/>
      <c r="D20" s="63"/>
      <c r="E20" s="56" t="s">
        <v>7</v>
      </c>
      <c r="F20" s="56" t="s">
        <v>46</v>
      </c>
      <c r="G20" s="15">
        <v>1050000</v>
      </c>
      <c r="H20" s="70"/>
    </row>
    <row r="21" spans="1:8">
      <c r="A21" s="65"/>
      <c r="B21" s="44" t="s">
        <v>21</v>
      </c>
      <c r="C21" s="23"/>
      <c r="D21" s="64"/>
      <c r="E21" s="11"/>
      <c r="F21" s="11"/>
      <c r="G21" s="13"/>
      <c r="H21" s="70"/>
    </row>
    <row r="22" spans="1:8">
      <c r="A22" s="14">
        <v>8</v>
      </c>
      <c r="B22" s="43" t="s">
        <v>19</v>
      </c>
      <c r="C22" s="55"/>
      <c r="D22" s="63"/>
      <c r="E22" s="56" t="s">
        <v>10</v>
      </c>
      <c r="F22" s="14">
        <v>2020</v>
      </c>
      <c r="G22" s="15">
        <v>750000</v>
      </c>
      <c r="H22" s="70"/>
    </row>
    <row r="23" spans="1:8">
      <c r="A23" s="11"/>
      <c r="B23" s="44" t="s">
        <v>18</v>
      </c>
      <c r="C23" s="23"/>
      <c r="D23" s="64"/>
      <c r="E23" s="11"/>
      <c r="F23" s="11"/>
      <c r="G23" s="13"/>
      <c r="H23" s="70"/>
    </row>
    <row r="24" spans="1:8">
      <c r="A24" s="14">
        <v>9</v>
      </c>
      <c r="B24" s="60" t="s">
        <v>22</v>
      </c>
      <c r="C24" s="60"/>
      <c r="D24" s="60"/>
      <c r="E24" s="56" t="s">
        <v>8</v>
      </c>
      <c r="F24" s="56" t="s">
        <v>35</v>
      </c>
      <c r="G24" s="16">
        <v>2100000</v>
      </c>
      <c r="H24" s="70"/>
    </row>
    <row r="25" spans="1:8">
      <c r="A25" s="24"/>
      <c r="B25" s="44" t="s">
        <v>23</v>
      </c>
      <c r="C25" s="23"/>
      <c r="D25" s="64"/>
      <c r="E25" s="24"/>
      <c r="F25" s="37"/>
      <c r="G25" s="19"/>
      <c r="H25" s="70"/>
    </row>
    <row r="26" spans="1:8">
      <c r="A26" s="31">
        <v>10</v>
      </c>
      <c r="B26" s="46" t="s">
        <v>32</v>
      </c>
      <c r="C26" s="6"/>
      <c r="D26" s="54"/>
      <c r="E26" s="47" t="s">
        <v>7</v>
      </c>
      <c r="F26" s="49" t="s">
        <v>47</v>
      </c>
      <c r="G26" s="34">
        <v>1750000</v>
      </c>
      <c r="H26" s="70"/>
    </row>
    <row r="27" spans="1:8" ht="15" customHeight="1">
      <c r="A27" s="31">
        <v>11</v>
      </c>
      <c r="B27" s="43" t="s">
        <v>24</v>
      </c>
      <c r="C27" s="1"/>
      <c r="D27" s="2"/>
      <c r="E27" s="68" t="s">
        <v>8</v>
      </c>
      <c r="F27" s="66">
        <v>2023</v>
      </c>
      <c r="G27" s="16">
        <v>160000</v>
      </c>
      <c r="H27" s="70"/>
    </row>
    <row r="28" spans="1:8">
      <c r="A28" s="17"/>
      <c r="B28" s="44" t="s">
        <v>25</v>
      </c>
      <c r="C28" s="4"/>
      <c r="D28" s="5"/>
      <c r="E28" s="17"/>
      <c r="F28" s="35"/>
      <c r="G28" s="34"/>
      <c r="H28" s="70"/>
    </row>
    <row r="29" spans="1:8">
      <c r="A29" s="31">
        <v>12</v>
      </c>
      <c r="B29" s="60" t="s">
        <v>42</v>
      </c>
      <c r="C29" s="3"/>
      <c r="D29" s="3"/>
      <c r="E29" s="56" t="s">
        <v>8</v>
      </c>
      <c r="F29" s="49" t="s">
        <v>36</v>
      </c>
      <c r="G29" s="90">
        <v>840000</v>
      </c>
      <c r="H29" s="70"/>
    </row>
    <row r="30" spans="1:8">
      <c r="A30" s="51">
        <v>13</v>
      </c>
      <c r="B30" s="57" t="s">
        <v>12</v>
      </c>
      <c r="C30" s="6"/>
      <c r="D30" s="6"/>
      <c r="E30" s="47" t="s">
        <v>10</v>
      </c>
      <c r="F30" s="35">
        <v>2022</v>
      </c>
      <c r="G30" s="90">
        <v>600000</v>
      </c>
      <c r="H30" s="70"/>
    </row>
    <row r="31" spans="1:8">
      <c r="A31" s="56">
        <v>14</v>
      </c>
      <c r="B31" s="45" t="s">
        <v>43</v>
      </c>
      <c r="C31" s="3"/>
      <c r="D31" s="3"/>
      <c r="E31" s="56" t="s">
        <v>8</v>
      </c>
      <c r="F31" s="56" t="s">
        <v>37</v>
      </c>
      <c r="G31" s="91">
        <v>3150000</v>
      </c>
      <c r="H31" s="70"/>
    </row>
    <row r="32" spans="1:8">
      <c r="A32" s="24"/>
      <c r="B32" s="44" t="s">
        <v>29</v>
      </c>
      <c r="C32" s="23"/>
      <c r="D32" s="23"/>
      <c r="E32" s="17"/>
      <c r="F32" s="17"/>
      <c r="G32" s="90"/>
      <c r="H32" s="70"/>
    </row>
    <row r="33" spans="1:8">
      <c r="A33" s="67">
        <v>15</v>
      </c>
      <c r="B33" s="43" t="s">
        <v>26</v>
      </c>
      <c r="C33" s="1"/>
      <c r="D33" s="1"/>
      <c r="E33" s="68" t="s">
        <v>10</v>
      </c>
      <c r="F33" s="56" t="s">
        <v>38</v>
      </c>
      <c r="G33" s="16">
        <v>600000</v>
      </c>
      <c r="H33" s="70"/>
    </row>
    <row r="34" spans="1:8">
      <c r="A34" s="67"/>
      <c r="B34" s="45" t="s">
        <v>27</v>
      </c>
      <c r="C34" s="3"/>
      <c r="D34" s="3"/>
      <c r="E34" s="11"/>
      <c r="F34" s="11"/>
      <c r="G34" s="92"/>
      <c r="H34" s="70"/>
    </row>
    <row r="35" spans="1:8">
      <c r="A35" s="18"/>
      <c r="B35" s="44" t="s">
        <v>28</v>
      </c>
      <c r="C35" s="4"/>
      <c r="D35" s="4"/>
      <c r="E35" s="17"/>
      <c r="F35" s="17"/>
      <c r="G35" s="90"/>
      <c r="H35" s="70"/>
    </row>
    <row r="36" spans="1:8">
      <c r="A36" s="27"/>
      <c r="B36" s="101" t="s">
        <v>48</v>
      </c>
      <c r="C36" s="102"/>
      <c r="D36" s="103"/>
      <c r="E36" s="25"/>
      <c r="F36" s="25"/>
      <c r="G36" s="26">
        <f>SUM(G11:G35)</f>
        <v>20000000</v>
      </c>
      <c r="H36" s="77"/>
    </row>
  </sheetData>
  <mergeCells count="6">
    <mergeCell ref="A1:G1"/>
    <mergeCell ref="A2:G2"/>
    <mergeCell ref="A3:G3"/>
    <mergeCell ref="B36:D36"/>
    <mergeCell ref="A4:G4"/>
    <mergeCell ref="A10:D10"/>
  </mergeCells>
  <phoneticPr fontId="2" type="noConversion"/>
  <pageMargins left="0.78740157499999996" right="0.78740157499999996" top="0.984251969" bottom="0.984251969" header="0.4921259845" footer="0.4921259845"/>
  <pageSetup paperSize="9" orientation="portrait" copies="4" r:id="rId1"/>
  <headerFooter alignWithMargins="0">
    <oddHeader>&amp;C&amp;D</oddHeader>
  </headerFooter>
  <colBreaks count="1" manualBreakCount="1">
    <brk id="9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u370003</cp:lastModifiedBy>
  <cp:lastPrinted>2015-10-27T09:43:29Z</cp:lastPrinted>
  <dcterms:created xsi:type="dcterms:W3CDTF">2010-01-16T16:25:33Z</dcterms:created>
  <dcterms:modified xsi:type="dcterms:W3CDTF">2015-11-11T06:33:37Z</dcterms:modified>
</cp:coreProperties>
</file>