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Vermöplan Ausg. Anlage 6_2" sheetId="1" r:id="rId1"/>
  </sheets>
  <definedNames>
    <definedName name="_xlnm.Print_Area" localSheetId="0">'Vermöplan Ausg. Anlage 6_2'!$A$1:$E$84</definedName>
  </definedNames>
  <calcPr fullCalcOnLoad="1"/>
</workbook>
</file>

<file path=xl/sharedStrings.xml><?xml version="1.0" encoding="utf-8"?>
<sst xmlns="http://schemas.openxmlformats.org/spreadsheetml/2006/main" count="69" uniqueCount="59">
  <si>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</si>
  <si>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</si>
  <si>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</si>
  <si>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</si>
  <si>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</si>
  <si>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</si>
  <si>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</si>
  <si>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</si>
  <si>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</si>
  <si>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</si>
  <si>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</si>
  <si>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</si>
  <si>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</si>
  <si>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</si>
  <si>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</si>
  <si>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</si>
  <si>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</si>
  <si>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</si>
  <si>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</si>
  <si>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</si>
  <si>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</si>
  <si>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</si>
  <si>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</si>
  <si>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</si>
  <si>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</si>
  <si>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</si>
  <si>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</si>
  <si>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</si>
  <si>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</si>
  <si>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</si>
  <si>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</si>
  <si>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</si>
  <si>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</si>
  <si>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</si>
  <si>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</si>
  <si>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</si>
  <si>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</si>
  <si>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</si>
  <si>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</si>
  <si>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</si>
  <si>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</si>
  <si>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</si>
  <si>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</si>
  <si>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</si>
  <si>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Kredittilgung US-Lease</t>
  </si>
  <si>
    <t>Abgänge durch Auflösung von Rückstellungen*</t>
  </si>
  <si>
    <t>Investitionen SES insgesamt</t>
  </si>
  <si>
    <t>G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</si>
  <si>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</si>
  <si>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</si>
  <si>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</si>
  <si>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</si>
  <si>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</si>
  <si>
    <t>6. Ämterpauschale</t>
  </si>
  <si>
    <t>5. SES-Zentrallabor</t>
  </si>
  <si>
    <t xml:space="preserve">* Auflösung von Alterversorgungs-Rückstellungen Beamte </t>
  </si>
  <si>
    <t>Abgänge durch Auflösung von Rücklagen</t>
  </si>
  <si>
    <t>Finanzierungsfehlbetrag Vorjahr</t>
  </si>
  <si>
    <t>GRDrs 972/2013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</si>
</sst>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2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2"/>
    </font>
    <font>
      <vertAlign val="superscript"/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8">
    <xf numFmtId="0" fontId="0" fillId="0" borderId="0" xfId="0" applyAlignment="1">
      <alignment/>
    </xf>
    <xf numFmtId="0" fontId="4" fillId="0" borderId="0" xfId="53" applyFont="1" applyAlignment="1">
      <alignment horizontal="center"/>
      <protection/>
    </xf>
    <xf numFmtId="0" fontId="4" fillId="0" borderId="0" xfId="53">
      <alignment/>
      <protection/>
    </xf>
    <xf numFmtId="0" fontId="5" fillId="0" borderId="0" xfId="0" applyFont="1" applyAlignment="1">
      <alignment horizontal="centerContinuous"/>
    </xf>
    <xf numFmtId="0" fontId="6" fillId="0" borderId="0" xfId="53" applyFont="1" applyAlignment="1">
      <alignment horizontal="centerContinuous"/>
      <protection/>
    </xf>
    <xf numFmtId="0" fontId="7" fillId="0" borderId="0" xfId="53" applyFont="1" applyAlignment="1">
      <alignment horizontal="centerContinuous"/>
      <protection/>
    </xf>
    <xf numFmtId="0" fontId="8" fillId="0" borderId="0" xfId="53" applyFont="1" applyAlignment="1" quotePrefix="1">
      <alignment horizontal="centerContinuous"/>
      <protection/>
    </xf>
    <xf numFmtId="0" fontId="6" fillId="0" borderId="0" xfId="53" applyFont="1">
      <alignment/>
      <protection/>
    </xf>
    <xf numFmtId="0" fontId="9" fillId="0" borderId="0" xfId="53" applyFont="1" applyAlignment="1">
      <alignment horizontal="centerContinuous"/>
      <protection/>
    </xf>
    <xf numFmtId="0" fontId="9" fillId="0" borderId="0" xfId="53" applyFont="1" applyAlignment="1" quotePrefix="1">
      <alignment horizontal="centerContinuous"/>
      <protection/>
    </xf>
    <xf numFmtId="0" fontId="5" fillId="33" borderId="0" xfId="0" applyFont="1" applyFill="1" applyAlignment="1">
      <alignment horizontal="centerContinuous"/>
    </xf>
    <xf numFmtId="0" fontId="10" fillId="33" borderId="0" xfId="53" applyFont="1" applyFill="1" applyAlignment="1">
      <alignment horizontal="centerContinuous" vertical="center"/>
      <protection/>
    </xf>
    <xf numFmtId="0" fontId="1" fillId="33" borderId="0" xfId="0" applyFont="1" applyFill="1" applyAlignment="1">
      <alignment horizontal="centerContinuous" vertical="center"/>
    </xf>
    <xf numFmtId="0" fontId="11" fillId="33" borderId="0" xfId="53" applyFont="1" applyFill="1" applyAlignment="1">
      <alignment horizontal="centerContinuous" vertical="center"/>
      <protection/>
    </xf>
    <xf numFmtId="0" fontId="11" fillId="33" borderId="0" xfId="53" applyFont="1" applyFill="1" applyAlignment="1" quotePrefix="1">
      <alignment horizontal="centerContinuous" vertical="center"/>
      <protection/>
    </xf>
    <xf numFmtId="0" fontId="12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>
      <alignment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14" xfId="53" applyFont="1" applyFill="1" applyBorder="1" applyAlignment="1">
      <alignment horizontal="center"/>
      <protection/>
    </xf>
    <xf numFmtId="0" fontId="6" fillId="33" borderId="14" xfId="53" applyFont="1" applyFill="1" applyBorder="1" applyAlignment="1">
      <alignment horizontal="center"/>
      <protection/>
    </xf>
    <xf numFmtId="0" fontId="6" fillId="0" borderId="15" xfId="54" applyFont="1" applyBorder="1" applyAlignment="1">
      <alignment horizontal="center"/>
      <protection/>
    </xf>
    <xf numFmtId="0" fontId="6" fillId="0" borderId="16" xfId="53" applyFont="1" applyBorder="1" applyAlignment="1">
      <alignment horizontal="center"/>
      <protection/>
    </xf>
    <xf numFmtId="0" fontId="4" fillId="0" borderId="16" xfId="53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6" fillId="0" borderId="18" xfId="53" applyFont="1" applyFill="1" applyBorder="1" applyAlignment="1">
      <alignment horizontal="center"/>
      <protection/>
    </xf>
    <xf numFmtId="0" fontId="4" fillId="33" borderId="18" xfId="53" applyFont="1" applyFill="1" applyBorder="1" applyAlignment="1">
      <alignment horizontal="center"/>
      <protection/>
    </xf>
    <xf numFmtId="0" fontId="4" fillId="0" borderId="18" xfId="53" applyFont="1" applyBorder="1" applyAlignment="1">
      <alignment horizontal="center"/>
      <protection/>
    </xf>
    <xf numFmtId="0" fontId="4" fillId="0" borderId="19" xfId="53" applyFont="1" applyBorder="1" applyAlignment="1">
      <alignment horizontal="center"/>
      <protection/>
    </xf>
    <xf numFmtId="0" fontId="4" fillId="0" borderId="19" xfId="53" applyBorder="1" applyAlignment="1">
      <alignment horizontal="center"/>
      <protection/>
    </xf>
    <xf numFmtId="0" fontId="4" fillId="0" borderId="11" xfId="53" applyFont="1" applyBorder="1">
      <alignment/>
      <protection/>
    </xf>
    <xf numFmtId="187" fontId="4" fillId="33" borderId="11" xfId="53" applyNumberFormat="1" applyFont="1" applyFill="1" applyBorder="1" applyProtection="1">
      <alignment/>
      <protection/>
    </xf>
    <xf numFmtId="187" fontId="4" fillId="0" borderId="11" xfId="53" applyNumberFormat="1" applyFont="1" applyBorder="1" applyProtection="1">
      <alignment/>
      <protection/>
    </xf>
    <xf numFmtId="187" fontId="4" fillId="0" borderId="12" xfId="53" applyNumberFormat="1" applyFont="1" applyBorder="1" applyAlignment="1" applyProtection="1">
      <alignment horizontal="center"/>
      <protection/>
    </xf>
    <xf numFmtId="0" fontId="4" fillId="0" borderId="16" xfId="53" applyBorder="1">
      <alignment/>
      <protection/>
    </xf>
    <xf numFmtId="0" fontId="6" fillId="0" borderId="14" xfId="53" applyFont="1" applyBorder="1">
      <alignment/>
      <protection/>
    </xf>
    <xf numFmtId="187" fontId="4" fillId="33" borderId="14" xfId="53" applyNumberFormat="1" applyFont="1" applyFill="1" applyBorder="1" applyProtection="1">
      <alignment/>
      <protection/>
    </xf>
    <xf numFmtId="187" fontId="4" fillId="0" borderId="14" xfId="53" applyNumberFormat="1" applyFont="1" applyBorder="1" applyProtection="1">
      <alignment/>
      <protection/>
    </xf>
    <xf numFmtId="187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0" fontId="4" fillId="0" borderId="14" xfId="53" applyFont="1" applyBorder="1">
      <alignment/>
      <protection/>
    </xf>
    <xf numFmtId="4" fontId="4" fillId="0" borderId="16" xfId="53" applyNumberFormat="1" applyFont="1" applyBorder="1" applyAlignment="1" applyProtection="1">
      <alignment horizontal="center"/>
      <protection/>
    </xf>
    <xf numFmtId="0" fontId="4" fillId="0" borderId="16" xfId="53" applyFont="1" applyBorder="1">
      <alignment/>
      <protection/>
    </xf>
    <xf numFmtId="49" fontId="4" fillId="0" borderId="13" xfId="53" applyNumberFormat="1" applyFont="1" applyBorder="1" applyAlignment="1" quotePrefix="1">
      <alignment horizontal="center"/>
      <protection/>
    </xf>
    <xf numFmtId="183" fontId="4" fillId="0" borderId="16" xfId="53" applyNumberFormat="1" applyFont="1" applyBorder="1" applyAlignment="1" applyProtection="1">
      <alignment horizontal="center"/>
      <protection/>
    </xf>
    <xf numFmtId="187" fontId="4" fillId="0" borderId="16" xfId="53" applyNumberFormat="1" applyFont="1" applyBorder="1" applyAlignment="1">
      <alignment horizontal="right"/>
      <protection/>
    </xf>
    <xf numFmtId="0" fontId="4" fillId="0" borderId="0" xfId="53" applyFont="1">
      <alignment/>
      <protection/>
    </xf>
    <xf numFmtId="0" fontId="4" fillId="0" borderId="14" xfId="53" applyFont="1" applyBorder="1" applyAlignment="1">
      <alignment horizontal="left"/>
      <protection/>
    </xf>
    <xf numFmtId="49" fontId="4" fillId="0" borderId="13" xfId="53" applyNumberFormat="1" applyFont="1" applyBorder="1" applyAlignment="1">
      <alignment horizontal="center"/>
      <protection/>
    </xf>
    <xf numFmtId="187" fontId="4" fillId="0" borderId="16" xfId="53" applyNumberFormat="1" applyFont="1" applyBorder="1" applyProtection="1">
      <alignment/>
      <protection/>
    </xf>
    <xf numFmtId="0" fontId="4" fillId="0" borderId="14" xfId="53" applyFont="1" applyBorder="1" applyAlignment="1" quotePrefix="1">
      <alignment horizontal="left"/>
      <protection/>
    </xf>
    <xf numFmtId="0" fontId="6" fillId="0" borderId="14" xfId="53" applyFont="1" applyBorder="1" applyAlignment="1">
      <alignment horizontal="left"/>
      <protection/>
    </xf>
    <xf numFmtId="187" fontId="13" fillId="33" borderId="14" xfId="53" applyNumberFormat="1" applyFont="1" applyFill="1" applyBorder="1" applyProtection="1">
      <alignment/>
      <protection/>
    </xf>
    <xf numFmtId="187" fontId="13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4" fillId="0" borderId="0" xfId="53" applyNumberFormat="1">
      <alignment/>
      <protection/>
    </xf>
    <xf numFmtId="187" fontId="4" fillId="0" borderId="16" xfId="53" applyNumberFormat="1" applyFont="1" applyBorder="1">
      <alignment/>
      <protection/>
    </xf>
    <xf numFmtId="187" fontId="6" fillId="0" borderId="14" xfId="53" applyNumberFormat="1" applyFont="1" applyBorder="1" applyProtection="1">
      <alignment/>
      <protection/>
    </xf>
    <xf numFmtId="0" fontId="4" fillId="0" borderId="0" xfId="53" applyFont="1" applyFill="1">
      <alignment/>
      <protection/>
    </xf>
    <xf numFmtId="0" fontId="4" fillId="0" borderId="0" xfId="53" applyFill="1">
      <alignment/>
      <protection/>
    </xf>
    <xf numFmtId="0" fontId="4" fillId="0" borderId="0" xfId="53" applyFont="1" applyFill="1" applyAlignment="1">
      <alignment horizontal="center"/>
      <protection/>
    </xf>
    <xf numFmtId="49" fontId="14" fillId="0" borderId="13" xfId="53" applyNumberFormat="1" applyFont="1" applyBorder="1" applyAlignment="1" quotePrefix="1">
      <alignment horizontal="center"/>
      <protection/>
    </xf>
    <xf numFmtId="187" fontId="14" fillId="0" borderId="16" xfId="53" applyNumberFormat="1" applyFont="1" applyBorder="1" applyProtection="1">
      <alignment/>
      <protection/>
    </xf>
    <xf numFmtId="0" fontId="14" fillId="0" borderId="0" xfId="53" applyFont="1" applyFill="1">
      <alignment/>
      <protection/>
    </xf>
    <xf numFmtId="0" fontId="6" fillId="0" borderId="20" xfId="53" applyFont="1" applyBorder="1" applyAlignment="1">
      <alignment horizontal="left"/>
      <protection/>
    </xf>
    <xf numFmtId="187" fontId="5" fillId="0" borderId="20" xfId="53" applyNumberFormat="1" applyFont="1" applyFill="1" applyBorder="1" applyProtection="1">
      <alignment/>
      <protection/>
    </xf>
    <xf numFmtId="183" fontId="5" fillId="0" borderId="21" xfId="53" applyNumberFormat="1" applyFont="1" applyFill="1" applyBorder="1" applyAlignment="1" applyProtection="1">
      <alignment horizontal="center"/>
      <protection/>
    </xf>
    <xf numFmtId="0" fontId="15" fillId="0" borderId="14" xfId="53" applyFont="1" applyBorder="1" applyAlignment="1">
      <alignment horizontal="left"/>
      <protection/>
    </xf>
    <xf numFmtId="187" fontId="16" fillId="33" borderId="14" xfId="53" applyNumberFormat="1" applyFont="1" applyFill="1" applyBorder="1" applyProtection="1">
      <alignment/>
      <protection/>
    </xf>
    <xf numFmtId="187" fontId="16" fillId="0" borderId="14" xfId="53" applyNumberFormat="1" applyFont="1" applyBorder="1" applyProtection="1">
      <alignment/>
      <protection/>
    </xf>
    <xf numFmtId="183" fontId="16" fillId="0" borderId="16" xfId="53" applyNumberFormat="1" applyFont="1" applyBorder="1" applyAlignment="1" applyProtection="1">
      <alignment horizontal="center"/>
      <protection/>
    </xf>
    <xf numFmtId="187" fontId="15" fillId="33" borderId="20" xfId="53" applyNumberFormat="1" applyFont="1" applyFill="1" applyBorder="1" applyProtection="1">
      <alignment/>
      <protection/>
    </xf>
    <xf numFmtId="187" fontId="15" fillId="0" borderId="20" xfId="53" applyNumberFormat="1" applyFont="1" applyBorder="1" applyProtection="1">
      <alignment/>
      <protection/>
    </xf>
    <xf numFmtId="183" fontId="15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 applyAlignment="1">
      <alignment horizontal="left"/>
      <protection/>
    </xf>
    <xf numFmtId="187" fontId="15" fillId="33" borderId="14" xfId="53" applyNumberFormat="1" applyFont="1" applyFill="1" applyBorder="1" applyProtection="1">
      <alignment/>
      <protection/>
    </xf>
    <xf numFmtId="187" fontId="15" fillId="0" borderId="15" xfId="53" applyNumberFormat="1" applyFont="1" applyBorder="1" applyProtection="1">
      <alignment/>
      <protection/>
    </xf>
    <xf numFmtId="183" fontId="15" fillId="0" borderId="16" xfId="53" applyNumberFormat="1" applyFont="1" applyBorder="1" applyAlignment="1" applyProtection="1">
      <alignment horizontal="center"/>
      <protection/>
    </xf>
    <xf numFmtId="187" fontId="6" fillId="0" borderId="15" xfId="53" applyNumberFormat="1" applyFont="1" applyBorder="1" applyProtection="1">
      <alignment/>
      <protection/>
    </xf>
    <xf numFmtId="187" fontId="6" fillId="33" borderId="14" xfId="53" applyNumberFormat="1" applyFont="1" applyFill="1" applyBorder="1" applyProtection="1">
      <alignment/>
      <protection/>
    </xf>
    <xf numFmtId="187" fontId="6" fillId="0" borderId="14" xfId="53" applyNumberFormat="1" applyFont="1" applyBorder="1" applyProtection="1">
      <alignment/>
      <protection/>
    </xf>
    <xf numFmtId="183" fontId="6" fillId="0" borderId="16" xfId="53" applyNumberFormat="1" applyFont="1" applyBorder="1" applyAlignment="1" applyProtection="1">
      <alignment horizontal="center"/>
      <protection/>
    </xf>
    <xf numFmtId="187" fontId="6" fillId="33" borderId="20" xfId="53" applyNumberFormat="1" applyFont="1" applyFill="1" applyBorder="1" applyProtection="1">
      <alignment/>
      <protection/>
    </xf>
    <xf numFmtId="187" fontId="6" fillId="0" borderId="20" xfId="53" applyNumberFormat="1" applyFont="1" applyBorder="1" applyProtection="1">
      <alignment/>
      <protection/>
    </xf>
    <xf numFmtId="183" fontId="6" fillId="0" borderId="21" xfId="53" applyNumberFormat="1" applyFont="1" applyBorder="1" applyAlignment="1" applyProtection="1">
      <alignment horizontal="center"/>
      <protection/>
    </xf>
    <xf numFmtId="0" fontId="6" fillId="0" borderId="14" xfId="53" applyFont="1" applyBorder="1">
      <alignment/>
      <protection/>
    </xf>
    <xf numFmtId="187" fontId="6" fillId="33" borderId="20" xfId="53" applyNumberFormat="1" applyFont="1" applyFill="1" applyBorder="1" applyAlignment="1" applyProtection="1">
      <alignment horizontal="right"/>
      <protection/>
    </xf>
    <xf numFmtId="0" fontId="4" fillId="0" borderId="22" xfId="53" applyFont="1" applyBorder="1">
      <alignment/>
      <protection/>
    </xf>
    <xf numFmtId="187" fontId="4" fillId="33" borderId="22" xfId="53" applyNumberFormat="1" applyFont="1" applyFill="1" applyBorder="1" applyProtection="1">
      <alignment/>
      <protection/>
    </xf>
    <xf numFmtId="187" fontId="4" fillId="0" borderId="22" xfId="53" applyNumberFormat="1" applyFont="1" applyBorder="1" applyProtection="1">
      <alignment/>
      <protection/>
    </xf>
    <xf numFmtId="183" fontId="4" fillId="0" borderId="23" xfId="53" applyNumberFormat="1" applyFont="1" applyBorder="1" applyAlignment="1" applyProtection="1">
      <alignment horizont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0" fontId="6" fillId="0" borderId="25" xfId="53" applyFont="1" applyBorder="1" applyAlignment="1">
      <alignment vertical="center"/>
      <protection/>
    </xf>
    <xf numFmtId="187" fontId="6" fillId="33" borderId="26" xfId="53" applyNumberFormat="1" applyFont="1" applyFill="1" applyBorder="1" applyAlignment="1" applyProtection="1">
      <alignment vertical="center"/>
      <protection/>
    </xf>
    <xf numFmtId="187" fontId="6" fillId="0" borderId="27" xfId="53" applyNumberFormat="1" applyFont="1" applyBorder="1" applyAlignment="1" applyProtection="1">
      <alignment vertical="center"/>
      <protection/>
    </xf>
    <xf numFmtId="183" fontId="4" fillId="0" borderId="21" xfId="53" applyNumberFormat="1" applyFont="1" applyBorder="1" applyAlignment="1" applyProtection="1">
      <alignment horizontal="center" vertical="center"/>
      <protection/>
    </xf>
    <xf numFmtId="0" fontId="4" fillId="0" borderId="28" xfId="53" applyFont="1" applyBorder="1">
      <alignment/>
      <protection/>
    </xf>
    <xf numFmtId="0" fontId="4" fillId="0" borderId="29" xfId="53" applyFont="1" applyBorder="1" applyAlignment="1">
      <alignment vertical="center"/>
      <protection/>
    </xf>
    <xf numFmtId="187" fontId="4" fillId="33" borderId="30" xfId="53" applyNumberFormat="1" applyFont="1" applyFill="1" applyBorder="1" applyAlignment="1" applyProtection="1">
      <alignment vertical="center"/>
      <protection/>
    </xf>
    <xf numFmtId="187" fontId="6" fillId="0" borderId="31" xfId="53" applyNumberFormat="1" applyFont="1" applyBorder="1" applyAlignment="1" applyProtection="1">
      <alignment vertical="center"/>
      <protection/>
    </xf>
    <xf numFmtId="183" fontId="4" fillId="0" borderId="23" xfId="53" applyNumberFormat="1" applyFont="1" applyBorder="1" applyAlignment="1" applyProtection="1">
      <alignment horizontal="center" vertical="center"/>
      <protection/>
    </xf>
    <xf numFmtId="49" fontId="4" fillId="0" borderId="32" xfId="53" applyNumberFormat="1" applyFont="1" applyBorder="1" applyAlignment="1">
      <alignment horizontal="center"/>
      <protection/>
    </xf>
    <xf numFmtId="0" fontId="5" fillId="0" borderId="33" xfId="53" applyFont="1" applyBorder="1" applyAlignment="1">
      <alignment horizontal="left"/>
      <protection/>
    </xf>
    <xf numFmtId="187" fontId="5" fillId="33" borderId="34" xfId="53" applyNumberFormat="1" applyFont="1" applyFill="1" applyBorder="1" applyProtection="1">
      <alignment/>
      <protection/>
    </xf>
    <xf numFmtId="187" fontId="5" fillId="0" borderId="34" xfId="53" applyNumberFormat="1" applyFont="1" applyBorder="1" applyProtection="1">
      <alignment/>
      <protection/>
    </xf>
    <xf numFmtId="183" fontId="5" fillId="0" borderId="19" xfId="53" applyNumberFormat="1" applyFont="1" applyBorder="1" applyAlignment="1" applyProtection="1">
      <alignment horizontal="center"/>
      <protection/>
    </xf>
    <xf numFmtId="187" fontId="5" fillId="0" borderId="28" xfId="53" applyNumberFormat="1" applyFont="1" applyBorder="1" applyProtection="1">
      <alignment/>
      <protection/>
    </xf>
    <xf numFmtId="0" fontId="17" fillId="0" borderId="0" xfId="53" applyFont="1">
      <alignment/>
      <protection/>
    </xf>
    <xf numFmtId="49" fontId="0" fillId="0" borderId="0" xfId="53" applyNumberFormat="1" applyFont="1" applyBorder="1" applyAlignment="1">
      <alignment horizontal="center"/>
      <protection/>
    </xf>
    <xf numFmtId="0" fontId="6" fillId="0" borderId="0" xfId="53" applyFont="1" applyBorder="1" applyAlignment="1">
      <alignment horizontal="left"/>
      <protection/>
    </xf>
    <xf numFmtId="187" fontId="5" fillId="0" borderId="0" xfId="53" applyNumberFormat="1" applyFont="1" applyBorder="1" applyProtection="1">
      <alignment/>
      <protection/>
    </xf>
    <xf numFmtId="179" fontId="17" fillId="0" borderId="0" xfId="53" applyNumberFormat="1" applyFont="1" applyBorder="1" applyAlignment="1" applyProtection="1">
      <alignment horizontal="center"/>
      <protection/>
    </xf>
    <xf numFmtId="187" fontId="6" fillId="0" borderId="0" xfId="53" applyNumberFormat="1" applyFont="1" applyBorder="1" applyProtection="1">
      <alignment/>
      <protection/>
    </xf>
    <xf numFmtId="0" fontId="4" fillId="0" borderId="0" xfId="53" applyFont="1">
      <alignment/>
      <protection/>
    </xf>
    <xf numFmtId="0" fontId="18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Border="1">
      <alignment/>
      <protection/>
    </xf>
    <xf numFmtId="0" fontId="4" fillId="0" borderId="0" xfId="54">
      <alignment/>
      <protection/>
    </xf>
    <xf numFmtId="3" fontId="4" fillId="0" borderId="0" xfId="54" applyNumberFormat="1" applyFill="1" applyBorder="1">
      <alignment/>
      <protection/>
    </xf>
    <xf numFmtId="0" fontId="4" fillId="0" borderId="0" xfId="54" applyFont="1" applyFill="1">
      <alignment/>
      <protection/>
    </xf>
    <xf numFmtId="187" fontId="15" fillId="0" borderId="35" xfId="53" applyNumberFormat="1" applyFont="1" applyBorder="1" applyProtection="1">
      <alignment/>
      <protection/>
    </xf>
    <xf numFmtId="0" fontId="4" fillId="0" borderId="0" xfId="54" applyFont="1" applyBorder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20" fillId="0" borderId="0" xfId="54" applyFont="1" applyBorder="1">
      <alignment/>
      <protection/>
    </xf>
    <xf numFmtId="187" fontId="17" fillId="0" borderId="0" xfId="53" applyNumberFormat="1" applyFont="1">
      <alignment/>
      <protection/>
    </xf>
    <xf numFmtId="187" fontId="6" fillId="33" borderId="14" xfId="53" applyNumberFormat="1" applyFont="1" applyFill="1" applyBorder="1" applyAlignment="1" applyProtection="1">
      <alignment horizontal="right"/>
      <protection/>
    </xf>
    <xf numFmtId="0" fontId="6" fillId="0" borderId="36" xfId="53" applyFont="1" applyBorder="1" applyAlignment="1">
      <alignment horizontal="left"/>
      <protection/>
    </xf>
    <xf numFmtId="187" fontId="6" fillId="33" borderId="36" xfId="53" applyNumberFormat="1" applyFont="1" applyFill="1" applyBorder="1" applyAlignment="1" applyProtection="1">
      <alignment horizontal="right"/>
      <protection/>
    </xf>
    <xf numFmtId="187" fontId="6" fillId="0" borderId="36" xfId="53" applyNumberFormat="1" applyFont="1" applyBorder="1" applyProtection="1">
      <alignment/>
      <protection/>
    </xf>
    <xf numFmtId="183" fontId="6" fillId="0" borderId="37" xfId="53" applyNumberFormat="1" applyFont="1" applyBorder="1" applyAlignment="1" applyProtection="1">
      <alignment horizontal="center"/>
      <protection/>
    </xf>
    <xf numFmtId="0" fontId="6" fillId="0" borderId="38" xfId="53" applyFont="1" applyBorder="1" applyAlignment="1">
      <alignment horizontal="left" vertical="center"/>
      <protection/>
    </xf>
    <xf numFmtId="187" fontId="6" fillId="0" borderId="39" xfId="53" applyNumberFormat="1" applyFont="1" applyBorder="1" applyAlignment="1" applyProtection="1">
      <alignment vertical="center"/>
      <protection/>
    </xf>
    <xf numFmtId="183" fontId="4" fillId="0" borderId="40" xfId="53" applyNumberFormat="1" applyFont="1" applyBorder="1" applyAlignment="1" applyProtection="1">
      <alignment horizontal="center" vertical="center"/>
      <protection/>
    </xf>
    <xf numFmtId="0" fontId="6" fillId="0" borderId="41" xfId="53" applyFont="1" applyBorder="1" applyAlignment="1">
      <alignment vertical="center"/>
      <protection/>
    </xf>
    <xf numFmtId="187" fontId="6" fillId="33" borderId="42" xfId="53" applyNumberFormat="1" applyFont="1" applyFill="1" applyBorder="1" applyAlignment="1" applyProtection="1">
      <alignment vertical="center"/>
      <protection/>
    </xf>
    <xf numFmtId="187" fontId="6" fillId="0" borderId="43" xfId="53" applyNumberFormat="1" applyFont="1" applyBorder="1" applyAlignment="1" applyProtection="1">
      <alignment vertical="center"/>
      <protection/>
    </xf>
    <xf numFmtId="183" fontId="4" fillId="0" borderId="44" xfId="53" applyNumberFormat="1" applyFont="1" applyBorder="1" applyAlignment="1" applyProtection="1">
      <alignment horizontal="center" vertical="center"/>
      <protection/>
    </xf>
    <xf numFmtId="0" fontId="15" fillId="0" borderId="36" xfId="53" applyFont="1" applyBorder="1" applyAlignment="1">
      <alignment horizontal="left"/>
      <protection/>
    </xf>
    <xf numFmtId="187" fontId="16" fillId="33" borderId="36" xfId="53" applyNumberFormat="1" applyFont="1" applyFill="1" applyBorder="1" applyProtection="1">
      <alignment/>
      <protection/>
    </xf>
    <xf numFmtId="187" fontId="16" fillId="0" borderId="36" xfId="53" applyNumberFormat="1" applyFont="1" applyBorder="1" applyProtection="1">
      <alignment/>
      <protection/>
    </xf>
    <xf numFmtId="183" fontId="16" fillId="0" borderId="37" xfId="53" applyNumberFormat="1" applyFont="1" applyBorder="1" applyAlignment="1" applyProtection="1">
      <alignment horizontal="center"/>
      <protection/>
    </xf>
    <xf numFmtId="0" fontId="6" fillId="0" borderId="45" xfId="53" applyFont="1" applyBorder="1" applyAlignment="1">
      <alignment vertical="center"/>
      <protection/>
    </xf>
    <xf numFmtId="187" fontId="6" fillId="0" borderId="46" xfId="53" applyNumberFormat="1" applyFont="1" applyBorder="1" applyAlignment="1" applyProtection="1">
      <alignment vertical="center"/>
      <protection/>
    </xf>
    <xf numFmtId="187" fontId="5" fillId="33" borderId="20" xfId="53" applyNumberFormat="1" applyFont="1" applyFill="1" applyBorder="1" applyProtection="1">
      <alignment/>
      <protection/>
    </xf>
    <xf numFmtId="187" fontId="15" fillId="33" borderId="14" xfId="53" applyNumberFormat="1" applyFont="1" applyFill="1" applyBorder="1" applyProtection="1">
      <alignment/>
      <protection/>
    </xf>
    <xf numFmtId="3" fontId="17" fillId="0" borderId="0" xfId="53" applyNumberFormat="1" applyFont="1">
      <alignment/>
      <protection/>
    </xf>
    <xf numFmtId="3" fontId="17" fillId="0" borderId="0" xfId="53" applyNumberFormat="1" applyFont="1" applyFill="1" applyAlignment="1">
      <alignment horizontal="right"/>
      <protection/>
    </xf>
    <xf numFmtId="187" fontId="17" fillId="0" borderId="0" xfId="53" applyNumberFormat="1" applyFont="1" applyAlignment="1">
      <alignment horizontal="right"/>
      <protection/>
    </xf>
    <xf numFmtId="0" fontId="4" fillId="0" borderId="15" xfId="54" applyFont="1" applyBorder="1" applyAlignment="1">
      <alignment horizontal="center"/>
      <protection/>
    </xf>
    <xf numFmtId="187" fontId="4" fillId="33" borderId="14" xfId="53" applyNumberFormat="1" applyFont="1" applyFill="1" applyBorder="1" applyAlignment="1" applyProtection="1">
      <alignment horizontal="right"/>
      <protection/>
    </xf>
    <xf numFmtId="187" fontId="6" fillId="33" borderId="47" xfId="53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gaben ZB 98" xfId="53"/>
    <cellStyle name="Standard_Einnahmen ZB 98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showOutlineSymbols="0" zoomScale="67" zoomScaleNormal="67" zoomScalePageLayoutView="0" workbookViewId="0" topLeftCell="A34">
      <selection activeCell="D79" sqref="D79"/>
    </sheetView>
  </sheetViews>
  <sheetFormatPr defaultColWidth="11.421875" defaultRowHeight="12.75" outlineLevelCol="1"/>
  <cols>
    <col min="1" max="1" width="4.8515625" style="119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9" width="13.8515625" style="2" bestFit="1" customWidth="1" collapsed="1"/>
    <col min="10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7.25">
      <c r="A3" s="3"/>
      <c r="B3" s="4"/>
      <c r="C3" s="4"/>
      <c r="D3" s="8"/>
      <c r="E3" s="9"/>
    </row>
    <row r="4" spans="1:5" s="7" customFormat="1" ht="21">
      <c r="A4" s="10" t="s">
        <v>1</v>
      </c>
      <c r="B4" s="11"/>
      <c r="C4" s="12"/>
      <c r="D4" s="13"/>
      <c r="E4" s="14"/>
    </row>
    <row r="5" spans="1:5" s="7" customFormat="1" ht="17.25">
      <c r="A5" s="157">
        <v>2014</v>
      </c>
      <c r="B5" s="157"/>
      <c r="C5" s="157"/>
      <c r="D5" s="157"/>
      <c r="E5" s="157"/>
    </row>
    <row r="6" ht="23.25" thickBot="1">
      <c r="A6" s="15"/>
    </row>
    <row r="7" spans="1:6" ht="15">
      <c r="A7" s="16"/>
      <c r="B7" s="17"/>
      <c r="C7" s="18" t="s">
        <v>2</v>
      </c>
      <c r="D7" s="19" t="s">
        <v>2</v>
      </c>
      <c r="E7" s="20" t="s">
        <v>2</v>
      </c>
      <c r="F7" s="21" t="s">
        <v>3</v>
      </c>
    </row>
    <row r="8" spans="1:6" ht="15">
      <c r="A8" s="22" t="s">
        <v>4</v>
      </c>
      <c r="B8" s="23" t="s">
        <v>5</v>
      </c>
      <c r="C8" s="24" t="s">
        <v>6</v>
      </c>
      <c r="D8" s="25" t="s">
        <v>42</v>
      </c>
      <c r="E8" s="26" t="s">
        <v>7</v>
      </c>
      <c r="F8" s="27"/>
    </row>
    <row r="9" spans="1:6" ht="15">
      <c r="A9" s="22" t="s">
        <v>8</v>
      </c>
      <c r="B9" s="23" t="s">
        <v>6</v>
      </c>
      <c r="C9" s="24"/>
      <c r="D9" s="154" t="s">
        <v>58</v>
      </c>
      <c r="E9" s="26"/>
      <c r="F9" s="27">
        <v>1994</v>
      </c>
    </row>
    <row r="10" spans="1:6" ht="15">
      <c r="A10" s="22"/>
      <c r="B10" s="28" t="s">
        <v>2</v>
      </c>
      <c r="C10" s="24">
        <v>2014</v>
      </c>
      <c r="D10" s="29">
        <v>2014</v>
      </c>
      <c r="E10" s="26">
        <v>2013</v>
      </c>
      <c r="F10" s="27"/>
    </row>
    <row r="11" spans="1:6" ht="15.75" thickBot="1">
      <c r="A11" s="30"/>
      <c r="B11" s="31" t="s">
        <v>2</v>
      </c>
      <c r="C11" s="32" t="s">
        <v>9</v>
      </c>
      <c r="D11" s="33" t="s">
        <v>9</v>
      </c>
      <c r="E11" s="34" t="s">
        <v>10</v>
      </c>
      <c r="F11" s="35" t="s">
        <v>11</v>
      </c>
    </row>
    <row r="12" spans="1:6" ht="15" customHeight="1">
      <c r="A12" s="16"/>
      <c r="B12" s="36"/>
      <c r="C12" s="37"/>
      <c r="D12" s="38"/>
      <c r="E12" s="39"/>
      <c r="F12" s="40"/>
    </row>
    <row r="13" spans="1:6" ht="15" customHeight="1">
      <c r="A13" s="22" t="s">
        <v>12</v>
      </c>
      <c r="B13" s="41" t="s">
        <v>13</v>
      </c>
      <c r="C13" s="42"/>
      <c r="D13" s="43"/>
      <c r="E13" s="44"/>
      <c r="F13" s="45"/>
    </row>
    <row r="14" spans="1:6" ht="15" customHeight="1">
      <c r="A14" s="22"/>
      <c r="B14" s="46"/>
      <c r="C14" s="42"/>
      <c r="D14" s="43"/>
      <c r="E14" s="47"/>
      <c r="F14" s="48"/>
    </row>
    <row r="15" spans="1:7" ht="15" customHeight="1">
      <c r="A15" s="49"/>
      <c r="B15" s="41" t="s">
        <v>14</v>
      </c>
      <c r="C15" s="42"/>
      <c r="D15" s="43"/>
      <c r="E15" s="50" t="s">
        <v>2</v>
      </c>
      <c r="F15" s="51">
        <v>11599000</v>
      </c>
      <c r="G15" s="52"/>
    </row>
    <row r="16" spans="1:7" ht="15" customHeight="1">
      <c r="A16" s="49"/>
      <c r="B16" s="53"/>
      <c r="C16" s="42"/>
      <c r="D16" s="43"/>
      <c r="E16" s="50"/>
      <c r="F16" s="51"/>
      <c r="G16" s="52"/>
    </row>
    <row r="17" spans="1:7" ht="15" customHeight="1">
      <c r="A17" s="54"/>
      <c r="B17" s="53" t="s">
        <v>15</v>
      </c>
      <c r="C17" s="42">
        <v>725054</v>
      </c>
      <c r="D17" s="43">
        <v>888000</v>
      </c>
      <c r="E17" s="50"/>
      <c r="F17" s="55"/>
      <c r="G17" s="52"/>
    </row>
    <row r="18" spans="1:7" ht="15" customHeight="1">
      <c r="A18" s="54"/>
      <c r="B18" s="56"/>
      <c r="C18" s="42"/>
      <c r="D18" s="43"/>
      <c r="E18" s="50"/>
      <c r="F18" s="55"/>
      <c r="G18" s="52"/>
    </row>
    <row r="19" spans="1:7" ht="15" customHeight="1">
      <c r="A19" s="54"/>
      <c r="B19" s="53" t="s">
        <v>16</v>
      </c>
      <c r="C19" s="42">
        <v>14987314</v>
      </c>
      <c r="D19" s="43">
        <v>10659900</v>
      </c>
      <c r="E19" s="50"/>
      <c r="F19" s="55"/>
      <c r="G19" s="52"/>
    </row>
    <row r="20" spans="1:7" ht="15" customHeight="1">
      <c r="A20" s="54"/>
      <c r="B20" s="56"/>
      <c r="C20" s="42"/>
      <c r="D20" s="43"/>
      <c r="E20" s="50"/>
      <c r="F20" s="55"/>
      <c r="G20" s="52"/>
    </row>
    <row r="21" spans="1:7" ht="15" customHeight="1">
      <c r="A21" s="54"/>
      <c r="B21" s="53" t="s">
        <v>17</v>
      </c>
      <c r="C21" s="42">
        <v>7472647</v>
      </c>
      <c r="D21" s="43">
        <v>6713500</v>
      </c>
      <c r="E21" s="50"/>
      <c r="F21" s="55"/>
      <c r="G21" s="52"/>
    </row>
    <row r="22" spans="1:7" ht="15" customHeight="1">
      <c r="A22" s="54"/>
      <c r="B22" s="53"/>
      <c r="C22" s="42"/>
      <c r="D22" s="43"/>
      <c r="E22" s="50"/>
      <c r="F22" s="55"/>
      <c r="G22" s="52"/>
    </row>
    <row r="23" spans="1:7" ht="15" customHeight="1">
      <c r="A23" s="54"/>
      <c r="B23" s="53" t="s">
        <v>18</v>
      </c>
      <c r="C23" s="42">
        <v>3582036</v>
      </c>
      <c r="D23" s="43">
        <v>4818500</v>
      </c>
      <c r="E23" s="50"/>
      <c r="F23" s="55"/>
      <c r="G23" s="52"/>
    </row>
    <row r="24" spans="1:7" ht="15" customHeight="1">
      <c r="A24" s="54"/>
      <c r="B24" s="53"/>
      <c r="C24" s="42"/>
      <c r="D24" s="43"/>
      <c r="E24" s="50"/>
      <c r="F24" s="55"/>
      <c r="G24" s="52"/>
    </row>
    <row r="25" spans="1:7" ht="15" customHeight="1">
      <c r="A25" s="54"/>
      <c r="B25" s="53" t="s">
        <v>43</v>
      </c>
      <c r="C25" s="42">
        <v>19500</v>
      </c>
      <c r="D25" s="43">
        <v>0</v>
      </c>
      <c r="E25" s="50"/>
      <c r="F25" s="55"/>
      <c r="G25" s="52"/>
    </row>
    <row r="26" spans="1:7" ht="15" customHeight="1">
      <c r="A26" s="54"/>
      <c r="B26" s="53"/>
      <c r="C26" s="42"/>
      <c r="D26" s="43"/>
      <c r="E26" s="50"/>
      <c r="F26" s="55"/>
      <c r="G26" s="52"/>
    </row>
    <row r="27" spans="1:8" ht="15" customHeight="1">
      <c r="A27" s="54"/>
      <c r="B27" s="57" t="s">
        <v>19</v>
      </c>
      <c r="C27" s="58">
        <f>SUM(C17:C25)</f>
        <v>26786551</v>
      </c>
      <c r="D27" s="59">
        <f>SUM(D15:D25)</f>
        <v>23079900</v>
      </c>
      <c r="E27" s="60"/>
      <c r="F27" s="55"/>
      <c r="G27" s="52"/>
      <c r="H27" s="61"/>
    </row>
    <row r="28" spans="1:7" ht="15" customHeight="1">
      <c r="A28" s="54"/>
      <c r="B28" s="53"/>
      <c r="C28" s="42"/>
      <c r="D28" s="43"/>
      <c r="E28" s="60"/>
      <c r="F28" s="55"/>
      <c r="G28" s="52"/>
    </row>
    <row r="29" spans="1:7" ht="15" customHeight="1">
      <c r="A29" s="54"/>
      <c r="B29" s="57" t="s">
        <v>20</v>
      </c>
      <c r="C29" s="58">
        <v>601848</v>
      </c>
      <c r="D29" s="59">
        <v>756800</v>
      </c>
      <c r="E29" s="60"/>
      <c r="F29" s="62"/>
      <c r="G29" s="52"/>
    </row>
    <row r="30" spans="1:7" ht="15" customHeight="1">
      <c r="A30" s="54"/>
      <c r="B30" s="53"/>
      <c r="C30" s="42"/>
      <c r="D30" s="43"/>
      <c r="E30" s="60"/>
      <c r="F30" s="62"/>
      <c r="G30" s="52"/>
    </row>
    <row r="31" spans="1:7" ht="15" customHeight="1">
      <c r="A31" s="54"/>
      <c r="B31" s="57" t="s">
        <v>21</v>
      </c>
      <c r="C31" s="42"/>
      <c r="D31" s="63"/>
      <c r="E31" s="60"/>
      <c r="F31" s="62"/>
      <c r="G31" s="52"/>
    </row>
    <row r="32" spans="1:8" ht="15" customHeight="1">
      <c r="A32" s="54"/>
      <c r="B32" s="53"/>
      <c r="C32" s="42"/>
      <c r="D32" s="43"/>
      <c r="E32" s="60"/>
      <c r="F32" s="62"/>
      <c r="G32" s="64"/>
      <c r="H32" s="65"/>
    </row>
    <row r="33" spans="1:8" ht="15" customHeight="1">
      <c r="A33" s="54"/>
      <c r="B33" s="53" t="s">
        <v>22</v>
      </c>
      <c r="C33" s="42">
        <v>12299411</v>
      </c>
      <c r="D33" s="43">
        <v>14007500</v>
      </c>
      <c r="E33" s="60"/>
      <c r="F33" s="62">
        <v>5580000</v>
      </c>
      <c r="G33" s="66"/>
      <c r="H33" s="65"/>
    </row>
    <row r="34" spans="1:8" ht="15" customHeight="1">
      <c r="A34" s="54"/>
      <c r="B34" s="56"/>
      <c r="C34" s="42"/>
      <c r="D34" s="43"/>
      <c r="E34" s="60"/>
      <c r="F34" s="62"/>
      <c r="G34" s="66"/>
      <c r="H34" s="65"/>
    </row>
    <row r="35" spans="1:8" ht="15" customHeight="1">
      <c r="A35" s="54"/>
      <c r="B35" s="46" t="s">
        <v>23</v>
      </c>
      <c r="C35" s="42">
        <v>544495</v>
      </c>
      <c r="D35" s="43">
        <v>962000</v>
      </c>
      <c r="E35" s="60"/>
      <c r="F35" s="62">
        <v>2122000</v>
      </c>
      <c r="G35" s="66"/>
      <c r="H35" s="65"/>
    </row>
    <row r="36" spans="1:8" ht="15" customHeight="1">
      <c r="A36" s="54"/>
      <c r="B36" s="46"/>
      <c r="C36" s="42"/>
      <c r="D36" s="43"/>
      <c r="E36" s="60"/>
      <c r="F36" s="62"/>
      <c r="G36" s="64"/>
      <c r="H36" s="65"/>
    </row>
    <row r="37" spans="1:8" ht="15" customHeight="1">
      <c r="A37" s="54"/>
      <c r="B37" s="53" t="s">
        <v>24</v>
      </c>
      <c r="C37" s="42">
        <v>1062281</v>
      </c>
      <c r="D37" s="43">
        <v>1130000</v>
      </c>
      <c r="E37" s="60"/>
      <c r="F37" s="55">
        <v>11482000</v>
      </c>
      <c r="G37" s="64"/>
      <c r="H37" s="65"/>
    </row>
    <row r="38" spans="1:8" ht="15" customHeight="1">
      <c r="A38" s="54"/>
      <c r="B38" s="53"/>
      <c r="C38" s="42"/>
      <c r="D38" s="43"/>
      <c r="E38" s="60"/>
      <c r="F38" s="55"/>
      <c r="G38" s="64"/>
      <c r="H38" s="65"/>
    </row>
    <row r="39" spans="1:8" ht="15" customHeight="1">
      <c r="A39" s="54"/>
      <c r="B39" s="53" t="s">
        <v>25</v>
      </c>
      <c r="C39" s="42">
        <v>3487067</v>
      </c>
      <c r="D39" s="43">
        <v>3533000</v>
      </c>
      <c r="E39" s="60"/>
      <c r="F39" s="55">
        <v>776000</v>
      </c>
      <c r="G39" s="64"/>
      <c r="H39" s="65"/>
    </row>
    <row r="40" spans="1:8" ht="15" customHeight="1">
      <c r="A40" s="54"/>
      <c r="B40" s="53"/>
      <c r="C40" s="42"/>
      <c r="D40" s="43"/>
      <c r="E40" s="60"/>
      <c r="F40" s="55"/>
      <c r="G40" s="64"/>
      <c r="H40" s="65"/>
    </row>
    <row r="41" spans="1:8" ht="15" customHeight="1">
      <c r="A41" s="54"/>
      <c r="B41" s="53" t="s">
        <v>26</v>
      </c>
      <c r="C41" s="42">
        <v>0</v>
      </c>
      <c r="D41" s="43">
        <v>15000</v>
      </c>
      <c r="E41" s="60"/>
      <c r="F41" s="55"/>
      <c r="G41" s="64"/>
      <c r="H41" s="65"/>
    </row>
    <row r="42" spans="1:8" ht="15" customHeight="1">
      <c r="A42" s="54"/>
      <c r="B42" s="53"/>
      <c r="C42" s="42"/>
      <c r="D42" s="43"/>
      <c r="E42" s="60"/>
      <c r="F42" s="55"/>
      <c r="G42" s="64"/>
      <c r="H42" s="65"/>
    </row>
    <row r="43" spans="1:8" ht="15" customHeight="1">
      <c r="A43" s="54"/>
      <c r="B43" s="53" t="s">
        <v>27</v>
      </c>
      <c r="C43" s="42">
        <v>2355022</v>
      </c>
      <c r="D43" s="43">
        <v>1070000</v>
      </c>
      <c r="E43" s="60"/>
      <c r="F43" s="55"/>
      <c r="G43" s="64"/>
      <c r="H43" s="65"/>
    </row>
    <row r="44" spans="1:8" ht="15" customHeight="1">
      <c r="A44" s="54"/>
      <c r="B44" s="53"/>
      <c r="C44" s="42"/>
      <c r="D44" s="43"/>
      <c r="E44" s="60"/>
      <c r="F44" s="55"/>
      <c r="G44" s="64"/>
      <c r="H44" s="65"/>
    </row>
    <row r="45" spans="1:8" ht="15" customHeight="1">
      <c r="A45" s="67"/>
      <c r="B45" s="57" t="s">
        <v>28</v>
      </c>
      <c r="C45" s="58">
        <f>SUM(C33:C43)</f>
        <v>19748276</v>
      </c>
      <c r="D45" s="59">
        <f>SUM(D33:D43)</f>
        <v>20717500</v>
      </c>
      <c r="E45" s="60"/>
      <c r="F45" s="68">
        <f>SUM(F33:F40)</f>
        <v>19960000</v>
      </c>
      <c r="G45" s="69"/>
      <c r="H45" s="65"/>
    </row>
    <row r="46" spans="1:6" ht="15" customHeight="1">
      <c r="A46" s="54"/>
      <c r="B46" s="53"/>
      <c r="C46" s="42"/>
      <c r="D46" s="43"/>
      <c r="E46" s="60"/>
      <c r="F46" s="55"/>
    </row>
    <row r="47" spans="1:8" ht="15" customHeight="1">
      <c r="A47" s="54"/>
      <c r="B47" s="57" t="s">
        <v>29</v>
      </c>
      <c r="C47" s="42">
        <v>165807</v>
      </c>
      <c r="D47" s="59">
        <v>380000</v>
      </c>
      <c r="E47" s="60"/>
      <c r="F47" s="55"/>
      <c r="H47" s="61"/>
    </row>
    <row r="48" spans="1:8" ht="15" customHeight="1">
      <c r="A48" s="54"/>
      <c r="B48" s="57"/>
      <c r="C48" s="42"/>
      <c r="D48" s="59"/>
      <c r="E48" s="60"/>
      <c r="F48" s="55"/>
      <c r="H48" s="61"/>
    </row>
    <row r="49" spans="1:8" ht="15" customHeight="1">
      <c r="A49" s="54"/>
      <c r="B49" s="57" t="s">
        <v>54</v>
      </c>
      <c r="C49" s="42">
        <v>44708</v>
      </c>
      <c r="D49" s="59">
        <v>100000</v>
      </c>
      <c r="E49" s="60"/>
      <c r="F49" s="55"/>
      <c r="H49" s="61"/>
    </row>
    <row r="50" spans="1:8" ht="15" customHeight="1">
      <c r="A50" s="54"/>
      <c r="B50" s="57"/>
      <c r="C50" s="42"/>
      <c r="D50" s="59"/>
      <c r="E50" s="60"/>
      <c r="F50" s="55"/>
      <c r="H50" s="61"/>
    </row>
    <row r="51" spans="1:8" ht="15" customHeight="1">
      <c r="A51" s="54"/>
      <c r="B51" s="57" t="s">
        <v>53</v>
      </c>
      <c r="C51" s="42">
        <v>0</v>
      </c>
      <c r="D51" s="59">
        <v>100000</v>
      </c>
      <c r="E51" s="60"/>
      <c r="F51" s="55"/>
      <c r="H51" s="61"/>
    </row>
    <row r="52" spans="1:8" ht="15" customHeight="1">
      <c r="A52" s="54"/>
      <c r="B52" s="57"/>
      <c r="C52" s="58"/>
      <c r="D52" s="59"/>
      <c r="E52" s="60"/>
      <c r="F52" s="55"/>
      <c r="H52" s="61"/>
    </row>
    <row r="53" spans="1:8" ht="22.5" customHeight="1">
      <c r="A53" s="54"/>
      <c r="B53" s="70" t="s">
        <v>46</v>
      </c>
      <c r="C53" s="149">
        <f>C27+C29+C45+C47+C49+C51</f>
        <v>47347190</v>
      </c>
      <c r="D53" s="71">
        <f>D27+D29+D45+D47+D51+D49</f>
        <v>45134200</v>
      </c>
      <c r="E53" s="72">
        <f>C53/D53-1</f>
        <v>0.04903133322402975</v>
      </c>
      <c r="F53" s="62"/>
      <c r="H53" s="61"/>
    </row>
    <row r="54" spans="1:8" ht="15" customHeight="1">
      <c r="A54" s="54"/>
      <c r="B54" s="70"/>
      <c r="C54" s="77"/>
      <c r="D54" s="126"/>
      <c r="E54" s="79"/>
      <c r="F54" s="62"/>
      <c r="H54" s="61"/>
    </row>
    <row r="55" spans="1:8" ht="15" customHeight="1">
      <c r="A55" s="54" t="s">
        <v>30</v>
      </c>
      <c r="B55" s="80" t="s">
        <v>31</v>
      </c>
      <c r="C55" s="81"/>
      <c r="D55" s="82"/>
      <c r="E55" s="83"/>
      <c r="F55" s="62"/>
      <c r="H55" s="61"/>
    </row>
    <row r="56" spans="1:6" ht="15" customHeight="1">
      <c r="A56" s="54"/>
      <c r="B56" s="80" t="s">
        <v>32</v>
      </c>
      <c r="C56" s="150">
        <v>1188653</v>
      </c>
      <c r="D56" s="84">
        <v>0</v>
      </c>
      <c r="E56" s="60"/>
      <c r="F56" s="62"/>
    </row>
    <row r="57" spans="1:9" ht="15" customHeight="1">
      <c r="A57" s="54"/>
      <c r="B57" s="143"/>
      <c r="C57" s="144"/>
      <c r="D57" s="145"/>
      <c r="E57" s="146"/>
      <c r="F57" s="62"/>
      <c r="I57" s="61"/>
    </row>
    <row r="58" spans="1:6" ht="6" customHeight="1">
      <c r="A58" s="54"/>
      <c r="B58" s="73"/>
      <c r="C58" s="74"/>
      <c r="D58" s="75"/>
      <c r="E58" s="76"/>
      <c r="F58" s="62"/>
    </row>
    <row r="59" spans="1:6" ht="18" customHeight="1">
      <c r="A59" s="54"/>
      <c r="B59" s="57" t="s">
        <v>56</v>
      </c>
      <c r="C59" s="85">
        <v>0</v>
      </c>
      <c r="D59" s="75">
        <v>0</v>
      </c>
      <c r="E59" s="76"/>
      <c r="F59" s="62"/>
    </row>
    <row r="60" spans="1:6" ht="7.5" customHeight="1">
      <c r="A60" s="54"/>
      <c r="B60" s="73"/>
      <c r="C60" s="74"/>
      <c r="D60" s="75"/>
      <c r="E60" s="76"/>
      <c r="F60" s="62"/>
    </row>
    <row r="61" spans="1:6" ht="15" customHeight="1">
      <c r="A61" s="54"/>
      <c r="B61" s="70"/>
      <c r="C61" s="77"/>
      <c r="D61" s="78"/>
      <c r="E61" s="79"/>
      <c r="F61" s="62"/>
    </row>
    <row r="62" spans="1:6" ht="15" customHeight="1">
      <c r="A62" s="54" t="s">
        <v>33</v>
      </c>
      <c r="B62" s="57" t="s">
        <v>45</v>
      </c>
      <c r="C62" s="150">
        <f>25724+18034</f>
        <v>43758</v>
      </c>
      <c r="D62" s="84">
        <v>0</v>
      </c>
      <c r="E62" s="83"/>
      <c r="F62" s="62"/>
    </row>
    <row r="63" spans="1:6" ht="15" customHeight="1">
      <c r="A63" s="54"/>
      <c r="B63" s="80"/>
      <c r="C63" s="81"/>
      <c r="D63" s="82"/>
      <c r="E63" s="83"/>
      <c r="F63" s="62"/>
    </row>
    <row r="64" spans="1:6" ht="15" customHeight="1">
      <c r="A64" s="54"/>
      <c r="B64" s="70"/>
      <c r="C64" s="88"/>
      <c r="D64" s="89"/>
      <c r="E64" s="90"/>
      <c r="F64" s="62"/>
    </row>
    <row r="65" spans="1:6" ht="15" customHeight="1">
      <c r="A65" s="54" t="s">
        <v>36</v>
      </c>
      <c r="B65" s="80" t="s">
        <v>34</v>
      </c>
      <c r="C65" s="85"/>
      <c r="D65" s="86"/>
      <c r="E65" s="87"/>
      <c r="F65" s="62">
        <v>20106000</v>
      </c>
    </row>
    <row r="66" spans="1:6" ht="15" customHeight="1">
      <c r="A66" s="54"/>
      <c r="B66" s="80" t="s">
        <v>35</v>
      </c>
      <c r="C66" s="150">
        <v>13259050.88</v>
      </c>
      <c r="D66" s="86">
        <v>13200000</v>
      </c>
      <c r="E66" s="87">
        <f>C66/D66-1</f>
        <v>0.004473551515151497</v>
      </c>
      <c r="F66" s="62"/>
    </row>
    <row r="67" spans="1:6" ht="15" customHeight="1">
      <c r="A67" s="54"/>
      <c r="B67" s="91"/>
      <c r="C67" s="85"/>
      <c r="D67" s="86"/>
      <c r="E67" s="87"/>
      <c r="F67" s="62"/>
    </row>
    <row r="68" spans="1:8" ht="15" customHeight="1">
      <c r="A68" s="54"/>
      <c r="B68" s="70"/>
      <c r="C68" s="92"/>
      <c r="D68" s="89"/>
      <c r="E68" s="90"/>
      <c r="F68" s="62"/>
      <c r="H68" s="61"/>
    </row>
    <row r="69" spans="1:8" ht="15" customHeight="1">
      <c r="A69" s="54" t="s">
        <v>38</v>
      </c>
      <c r="B69" s="80" t="s">
        <v>48</v>
      </c>
      <c r="C69" s="131"/>
      <c r="D69" s="86"/>
      <c r="E69" s="87"/>
      <c r="F69" s="62"/>
      <c r="H69" s="61"/>
    </row>
    <row r="70" spans="1:8" ht="15" customHeight="1">
      <c r="A70" s="54"/>
      <c r="B70" s="80" t="s">
        <v>35</v>
      </c>
      <c r="C70" s="85">
        <v>165316</v>
      </c>
      <c r="D70" s="86">
        <v>0</v>
      </c>
      <c r="E70" s="87"/>
      <c r="F70" s="62"/>
      <c r="H70" s="61"/>
    </row>
    <row r="71" spans="1:8" ht="15" customHeight="1">
      <c r="A71" s="54"/>
      <c r="B71" s="132"/>
      <c r="C71" s="133"/>
      <c r="D71" s="134"/>
      <c r="E71" s="135"/>
      <c r="F71" s="62"/>
      <c r="H71" s="61"/>
    </row>
    <row r="72" spans="1:8" ht="15" customHeight="1">
      <c r="A72" s="54"/>
      <c r="B72" s="80"/>
      <c r="C72" s="131"/>
      <c r="D72" s="86"/>
      <c r="E72" s="87"/>
      <c r="F72" s="62"/>
      <c r="H72" s="61"/>
    </row>
    <row r="73" spans="1:6" ht="15" customHeight="1">
      <c r="A73" s="54" t="s">
        <v>39</v>
      </c>
      <c r="B73" s="80" t="s">
        <v>37</v>
      </c>
      <c r="C73" s="128">
        <f>C74+C75</f>
        <v>19773079.98</v>
      </c>
      <c r="D73" s="63">
        <f>D74+D75</f>
        <v>19773500</v>
      </c>
      <c r="E73" s="87">
        <f>C73/D73-1</f>
        <v>-2.1241560674623017E-05</v>
      </c>
      <c r="F73" s="62"/>
    </row>
    <row r="74" spans="1:10" ht="15" customHeight="1">
      <c r="A74" s="54"/>
      <c r="B74" s="80" t="s">
        <v>51</v>
      </c>
      <c r="C74" s="155">
        <v>15287505.73</v>
      </c>
      <c r="D74" s="43">
        <v>15412900</v>
      </c>
      <c r="E74" s="87"/>
      <c r="F74" s="62"/>
      <c r="J74" s="61"/>
    </row>
    <row r="75" spans="1:6" ht="15" customHeight="1">
      <c r="A75" s="54"/>
      <c r="B75" s="80" t="s">
        <v>52</v>
      </c>
      <c r="C75" s="155">
        <v>4485574.25</v>
      </c>
      <c r="D75" s="43">
        <v>4360600</v>
      </c>
      <c r="E75" s="87"/>
      <c r="F75" s="62"/>
    </row>
    <row r="76" spans="1:6" ht="10.5" customHeight="1">
      <c r="A76" s="54"/>
      <c r="B76" s="93"/>
      <c r="C76" s="94"/>
      <c r="D76" s="95"/>
      <c r="E76" s="96"/>
      <c r="F76" s="62"/>
    </row>
    <row r="77" spans="1:6" ht="17.25" customHeight="1" hidden="1">
      <c r="A77" s="97" t="s">
        <v>39</v>
      </c>
      <c r="B77" s="98" t="s">
        <v>44</v>
      </c>
      <c r="C77" s="99"/>
      <c r="D77" s="100"/>
      <c r="E77" s="101"/>
      <c r="F77" s="102"/>
    </row>
    <row r="78" spans="1:6" ht="7.5" customHeight="1" hidden="1">
      <c r="A78" s="97"/>
      <c r="B78" s="103"/>
      <c r="C78" s="104"/>
      <c r="D78" s="105"/>
      <c r="E78" s="106"/>
      <c r="F78" s="102"/>
    </row>
    <row r="79" spans="1:6" ht="24" customHeight="1">
      <c r="A79" s="97" t="s">
        <v>47</v>
      </c>
      <c r="B79" s="139" t="s">
        <v>50</v>
      </c>
      <c r="C79" s="140">
        <v>0</v>
      </c>
      <c r="D79" s="141">
        <v>0</v>
      </c>
      <c r="E79" s="142"/>
      <c r="F79" s="102"/>
    </row>
    <row r="80" spans="1:6" ht="24" customHeight="1">
      <c r="A80" s="97" t="s">
        <v>49</v>
      </c>
      <c r="B80" s="147" t="s">
        <v>57</v>
      </c>
      <c r="C80" s="140">
        <v>0</v>
      </c>
      <c r="D80" s="148">
        <v>0</v>
      </c>
      <c r="E80" s="142"/>
      <c r="F80" s="102"/>
    </row>
    <row r="81" spans="1:6" ht="24.75" customHeight="1" thickBot="1">
      <c r="A81" s="97" t="s">
        <v>49</v>
      </c>
      <c r="B81" s="136" t="s">
        <v>40</v>
      </c>
      <c r="C81" s="156">
        <v>938067</v>
      </c>
      <c r="D81" s="137">
        <v>0</v>
      </c>
      <c r="E81" s="138"/>
      <c r="F81" s="102"/>
    </row>
    <row r="82" spans="1:7" ht="34.5" customHeight="1" thickBot="1">
      <c r="A82" s="107"/>
      <c r="B82" s="108" t="s">
        <v>41</v>
      </c>
      <c r="C82" s="109">
        <f>C53+C66+C73+C56+C81+C77+C62+C70+C79+C59+C80</f>
        <v>82715114.86</v>
      </c>
      <c r="D82" s="110">
        <f>D53+D65+D66+D68+D73+D56+D62+D77+D80</f>
        <v>78107700</v>
      </c>
      <c r="E82" s="111">
        <f>C82/D82-1</f>
        <v>0.05898797250463139</v>
      </c>
      <c r="F82" s="112"/>
      <c r="G82" s="113"/>
    </row>
    <row r="83" spans="1:6" ht="17.25">
      <c r="A83" s="114"/>
      <c r="B83" s="115"/>
      <c r="C83" s="116"/>
      <c r="D83" s="116"/>
      <c r="E83" s="117"/>
      <c r="F83" s="118"/>
    </row>
    <row r="84" spans="2:5" s="113" customFormat="1" ht="22.5">
      <c r="B84" s="129" t="s">
        <v>55</v>
      </c>
      <c r="C84" s="152"/>
      <c r="D84" s="151"/>
      <c r="E84" s="151"/>
    </row>
    <row r="85" spans="2:4" s="113" customFormat="1" ht="17.25">
      <c r="B85" s="127"/>
      <c r="C85" s="153"/>
      <c r="D85" s="130"/>
    </row>
    <row r="86" spans="2:3" s="113" customFormat="1" ht="17.25">
      <c r="B86" s="127"/>
      <c r="C86" s="130"/>
    </row>
    <row r="87" s="113" customFormat="1" ht="7.5" customHeight="1">
      <c r="B87" s="120"/>
    </row>
    <row r="88" spans="2:3" ht="19.5">
      <c r="B88" s="120"/>
      <c r="C88" s="61"/>
    </row>
    <row r="89" spans="3:5" ht="15">
      <c r="C89" s="122"/>
      <c r="D89" s="123"/>
      <c r="E89" s="123"/>
    </row>
    <row r="90" spans="3:5" ht="15">
      <c r="C90" s="124"/>
      <c r="D90" s="125"/>
      <c r="E90" s="123"/>
    </row>
    <row r="91" spans="2:5" ht="15">
      <c r="B91" s="121"/>
      <c r="C91" s="124"/>
      <c r="D91" s="125"/>
      <c r="E91" s="123"/>
    </row>
  </sheetData>
  <sheetProtection/>
  <mergeCells count="1">
    <mergeCell ref="A5:E5"/>
  </mergeCells>
  <printOptions horizontalCentered="1"/>
  <pageMargins left="0.3937007874015748" right="0.31496062992125984" top="0.7480314960629921" bottom="0.5905511811023623" header="0.5118110236220472" footer="0.5118110236220472"/>
  <pageSetup fitToHeight="1" fitToWidth="1" horizontalDpi="300" verticalDpi="300" orientation="portrait" paperSize="9" scale="61" r:id="rId1"/>
  <headerFooter alignWithMargins="0">
    <oddHeader>&amp;R&amp;12Anlage 7b zur GRDrs  577/2015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2015-06-17T08:10:55Z</cp:lastPrinted>
  <dcterms:created xsi:type="dcterms:W3CDTF">2005-08-02T14:27:44Z</dcterms:created>
  <dcterms:modified xsi:type="dcterms:W3CDTF">2015-06-17T08:10:57Z</dcterms:modified>
  <cp:category/>
  <cp:version/>
  <cp:contentType/>
  <cp:contentStatus/>
</cp:coreProperties>
</file>