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11820" activeTab="0"/>
  </bookViews>
  <sheets>
    <sheet name="Gesamtübersicht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</sheets>
  <definedNames/>
  <calcPr fullCalcOnLoad="1"/>
</workbook>
</file>

<file path=xl/sharedStrings.xml><?xml version="1.0" encoding="utf-8"?>
<sst xmlns="http://schemas.openxmlformats.org/spreadsheetml/2006/main" count="213" uniqueCount="72">
  <si>
    <t>Statistik Nutzungen von Schul- und Schulsportanlagen 2007</t>
  </si>
  <si>
    <t>Statistik Nutzungen von Schul- und Schulsportanlagen 2006</t>
  </si>
  <si>
    <t>Statistik Nutzungen von Schul- und Schulsportanlagen 2005</t>
  </si>
  <si>
    <t>Statistik Nutzungen von Schul- und Schulsportanlagen 2004</t>
  </si>
  <si>
    <t>Schulische Nutzungen außerhalb Schulregelbetrieb</t>
  </si>
  <si>
    <t>Art der Nutzungen</t>
  </si>
  <si>
    <t>Außerschulische Nutzungen Sport</t>
  </si>
  <si>
    <t>Außerschulische Nutzungen Bildung</t>
  </si>
  <si>
    <t>Außerschulische Nutzungen Kultur</t>
  </si>
  <si>
    <t>Außerschulische Nutzungen Kulturveranstaltungen TVHs</t>
  </si>
  <si>
    <t>Außerschulische Nutzungen Muttersprachlicher Zusatzunterricht</t>
  </si>
  <si>
    <t>Anzahl Nutzungen</t>
  </si>
  <si>
    <t>Nutzungszeit in UE</t>
  </si>
  <si>
    <t>Außerschulische Nutzungen Besondere Überlassungen</t>
  </si>
  <si>
    <t>Nutzungen gesamt außerhalb Schulregelbetrieb</t>
  </si>
  <si>
    <t>Bemerkungen</t>
  </si>
  <si>
    <t>Zahlen beziehen sich auf SJ 2007/2008, Nutzungszeit wurde pauschal mit 4 UE p. Nutzung ermittelt</t>
  </si>
  <si>
    <t>Abendgymnasium und Abendrealschule 30 TUE, VHS 15 TUE,</t>
  </si>
  <si>
    <t>Handwerk (Innungen, Kammern, etc) 10 TUE, ABI/Chinesische/</t>
  </si>
  <si>
    <t>Schulen im SJ 2007/2008</t>
  </si>
  <si>
    <t>Japanische Schule 5 TUE, Sonstige 10 TUE =&gt; Anzahl Nutzungen bezieht sich auf Anzahl Überlassungen bzw. Schulen</t>
  </si>
  <si>
    <t xml:space="preserve">Anzahl Nutzungen bezieht sich auf Anzahl Überlassungen bzw. </t>
  </si>
  <si>
    <t xml:space="preserve">Großveranstaltungen, Übernachtungen, Flächenverträge, </t>
  </si>
  <si>
    <t>besondere Überlassungen etc. =&gt; Anzahl Nutzungen / Nutzungs-</t>
  </si>
  <si>
    <t>zeit geschätzt</t>
  </si>
  <si>
    <t>Schulen im SJ 2006/2007</t>
  </si>
  <si>
    <t>Schulen im SJ 2005/2006</t>
  </si>
  <si>
    <t>Schulen im SJ 2004/2005 ohne türkischen Gesamtelternbeirat</t>
  </si>
  <si>
    <t>Zahlen beziehen sich auf SJ 2003/2004, Nutzungszeit wurde pauschal mit 4 UE p. Nutzung ermittelt</t>
  </si>
  <si>
    <t>Zahlen beziehen sich auf SJ 2005/2006, Nutzungszeit wurde pauschal mit 4 UE p. Nutzung ermittelt</t>
  </si>
  <si>
    <t>Zahlen beziehen sich auf SJ 2006/2007, Nutzungszeit wurde pauschal mit 4 UE p. Nutzung ermittelt</t>
  </si>
  <si>
    <t>Auswertung SKUBIS</t>
  </si>
  <si>
    <t>Geschätzt lt. Statistik / SKUBIS noch nicht verfügbar</t>
  </si>
  <si>
    <t xml:space="preserve">besondere Überlassungen, Wahlen etc. </t>
  </si>
  <si>
    <t>=&gt; Anzahl Nutzungen / Nutzungszeit geschätzt</t>
  </si>
  <si>
    <t>Auswertung SKUBIS, Nutzungen periodisch mit Divisor 28</t>
  </si>
  <si>
    <t>Terminlich 3800, Periodisch 2600, Ferien 1400, SH Soverl 120</t>
  </si>
  <si>
    <t>Terminlich 3400, Periodisch 2600, Ferien 1200, SH Soverl 0</t>
  </si>
  <si>
    <t>Terminlich 2400, Periodisch 2400, Ferien 600, SH Soverl 0</t>
  </si>
  <si>
    <t>Terminlich 2300, Periodisch 2200, Ferien 400, SH Soverl 0</t>
  </si>
  <si>
    <t>keine Daten Vorjahr</t>
  </si>
  <si>
    <t>Außerschulische Nutzungen gesamt</t>
  </si>
  <si>
    <t>+ 11 %</t>
  </si>
  <si>
    <t>+ 8 %</t>
  </si>
  <si>
    <t>+ 5 %</t>
  </si>
  <si>
    <t>+ 3 %</t>
  </si>
  <si>
    <t>+ 9 %</t>
  </si>
  <si>
    <t>Veränderung außersch. Nutzungen gesamt zu Vorjahr in %</t>
  </si>
  <si>
    <t>SJ 2007 / 2008</t>
  </si>
  <si>
    <t>SJ 2006 / 2007</t>
  </si>
  <si>
    <t>SJ 2005 / 2006</t>
  </si>
  <si>
    <t>SJ 2004 / 2005</t>
  </si>
  <si>
    <t>Statistik Nutzungen von Schul- und Schulsportanlagen 2008</t>
  </si>
  <si>
    <t>Zahlen beziehen sich auf SJ 2008/2009, Nutzungszeit wurde pauschal mit 4 UE p. Nutzung ermittelt</t>
  </si>
  <si>
    <t>Schulen im SJ 2008/2009</t>
  </si>
  <si>
    <t>Auswertung SKUBIS SJ 08/09, Nutzungen periodisch mit Divisor 28</t>
  </si>
  <si>
    <t>Auswertung SKUBIS SJ 2008/2009</t>
  </si>
  <si>
    <t>SJ 2008 / 2009</t>
  </si>
  <si>
    <t>+ 2 %</t>
  </si>
  <si>
    <t>- 2 %</t>
  </si>
  <si>
    <t>Statistik Nutzungen von Schul- und Schulsportanlagen 2009</t>
  </si>
  <si>
    <t>Zahlen beziehen sich auf SJ 2009/2010, Nutzungszeit wurde pauschal mit 4 UE p. Nutzung ermittelt</t>
  </si>
  <si>
    <t>Auswertung SKUBIS SJ 09/10, Nutzungen periodisch mit Divisor 28</t>
  </si>
  <si>
    <t>Schulen im SJ 2009/2010</t>
  </si>
  <si>
    <t>Auswertung SKUBIS SJ 2009/2010</t>
  </si>
  <si>
    <t>Abendgymnasium und Abendrealschule 30 TUE, VHS 13 TUE,</t>
  </si>
  <si>
    <t>+ 1,5 %</t>
  </si>
  <si>
    <t>SJ 2009 / 2010</t>
  </si>
  <si>
    <t>►Zunahme Nutzungen außerhalb Schulregelbetrieb + 8%</t>
  </si>
  <si>
    <t>►Zunahme Anzahl der Nutzungen + 20%</t>
  </si>
  <si>
    <t>Vergleich 2006/2007 (Basis = Neustruktrukturierung Innenverwaltung SVA) zu IST 2009/2010</t>
  </si>
  <si>
    <t>Statistik Nutzungen von Schul- und Schulsportanlagen SJ 2004/2005 bis 2009/2010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</si>
</sst>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00000000"/>
    <numFmt numFmtId="166" formatCode="0.0000000000"/>
    <numFmt numFmtId="167" formatCode="0.0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9">
    <font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3" fillId="2" borderId="7" xfId="0" applyFont="1" applyFill="1" applyBorder="1" applyAlignment="1">
      <alignment/>
    </xf>
    <xf numFmtId="49" fontId="0" fillId="0" borderId="0" xfId="0" applyNumberFormat="1" applyAlignment="1">
      <alignment/>
    </xf>
    <xf numFmtId="49" fontId="3" fillId="2" borderId="7" xfId="0" applyNumberFormat="1" applyFont="1" applyFill="1" applyBorder="1" applyAlignment="1">
      <alignment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5" fillId="2" borderId="8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5" fillId="2" borderId="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/>
    </xf>
    <xf numFmtId="49" fontId="4" fillId="2" borderId="7" xfId="0" applyNumberFormat="1" applyFont="1" applyFill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2" borderId="6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0" fillId="2" borderId="2" xfId="0" applyNumberFormat="1" applyFont="1" applyFill="1" applyBorder="1" applyAlignment="1">
      <alignment horizontal="center" wrapText="1"/>
    </xf>
    <xf numFmtId="49" fontId="0" fillId="2" borderId="3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L23" sqref="L23:L25"/>
    </sheetView>
  </sheetViews>
  <sheetFormatPr defaultColWidth="11.421875" defaultRowHeight="12.75"/>
  <cols>
    <col min="1" max="1" width="21.57421875" style="0" customWidth="1"/>
    <col min="2" max="3" width="12.28125" style="0" customWidth="1"/>
    <col min="5" max="5" width="12.28125" style="0" customWidth="1"/>
    <col min="7" max="7" width="12.421875" style="0" customWidth="1"/>
    <col min="9" max="9" width="13.140625" style="0" customWidth="1"/>
    <col min="11" max="11" width="12.7109375" style="0" customWidth="1"/>
    <col min="13" max="13" width="13.00390625" style="0" customWidth="1"/>
  </cols>
  <sheetData>
    <row r="1" spans="1:13" ht="35.25" customHeight="1">
      <c r="A1" s="54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5.75">
      <c r="A2" s="90" t="s">
        <v>5</v>
      </c>
      <c r="B2" s="66" t="s">
        <v>67</v>
      </c>
      <c r="C2" s="67"/>
      <c r="D2" s="66" t="s">
        <v>57</v>
      </c>
      <c r="E2" s="67"/>
      <c r="F2" s="66" t="s">
        <v>48</v>
      </c>
      <c r="G2" s="67"/>
      <c r="H2" s="66" t="s">
        <v>49</v>
      </c>
      <c r="I2" s="67"/>
      <c r="J2" s="66" t="s">
        <v>50</v>
      </c>
      <c r="K2" s="67"/>
      <c r="L2" s="66" t="s">
        <v>51</v>
      </c>
      <c r="M2" s="67"/>
    </row>
    <row r="3" spans="1:13" ht="27.75" customHeight="1">
      <c r="A3" s="91"/>
      <c r="B3" s="21" t="s">
        <v>11</v>
      </c>
      <c r="C3" s="21" t="s">
        <v>12</v>
      </c>
      <c r="D3" s="21" t="s">
        <v>11</v>
      </c>
      <c r="E3" s="21" t="s">
        <v>12</v>
      </c>
      <c r="F3" s="21" t="s">
        <v>11</v>
      </c>
      <c r="G3" s="21" t="s">
        <v>12</v>
      </c>
      <c r="H3" s="21" t="s">
        <v>11</v>
      </c>
      <c r="I3" s="21" t="s">
        <v>12</v>
      </c>
      <c r="J3" s="21" t="s">
        <v>11</v>
      </c>
      <c r="K3" s="23" t="s">
        <v>12</v>
      </c>
      <c r="L3" s="25" t="s">
        <v>11</v>
      </c>
      <c r="M3" s="25" t="s">
        <v>12</v>
      </c>
    </row>
    <row r="4" spans="1:13" ht="12.75" customHeight="1">
      <c r="A4" s="95" t="s">
        <v>4</v>
      </c>
      <c r="B4" s="31">
        <v>5200</v>
      </c>
      <c r="C4" s="31">
        <v>20800</v>
      </c>
      <c r="D4" s="60">
        <v>5100</v>
      </c>
      <c r="E4" s="60">
        <v>20400</v>
      </c>
      <c r="F4" s="60">
        <v>4425</v>
      </c>
      <c r="G4" s="60">
        <v>17700</v>
      </c>
      <c r="H4" s="31">
        <v>3400</v>
      </c>
      <c r="I4" s="53">
        <v>13600</v>
      </c>
      <c r="J4" s="68">
        <v>3600</v>
      </c>
      <c r="K4" s="74">
        <v>14400</v>
      </c>
      <c r="L4" s="68">
        <v>3700</v>
      </c>
      <c r="M4" s="68">
        <v>14800</v>
      </c>
    </row>
    <row r="5" spans="1:13" ht="12.75" customHeight="1">
      <c r="A5" s="95"/>
      <c r="B5" s="32"/>
      <c r="C5" s="32"/>
      <c r="D5" s="61"/>
      <c r="E5" s="61"/>
      <c r="F5" s="61"/>
      <c r="G5" s="61"/>
      <c r="H5" s="32"/>
      <c r="I5" s="29"/>
      <c r="J5" s="68"/>
      <c r="K5" s="74"/>
      <c r="L5" s="68"/>
      <c r="M5" s="68"/>
    </row>
    <row r="6" spans="1:13" ht="18.75" customHeight="1">
      <c r="A6" s="95"/>
      <c r="B6" s="33"/>
      <c r="C6" s="33"/>
      <c r="D6" s="62"/>
      <c r="E6" s="62"/>
      <c r="F6" s="62"/>
      <c r="G6" s="62"/>
      <c r="H6" s="33"/>
      <c r="I6" s="30"/>
      <c r="J6" s="68"/>
      <c r="K6" s="74"/>
      <c r="L6" s="68"/>
      <c r="M6" s="68"/>
    </row>
    <row r="7" spans="1:13" ht="12.75" customHeight="1">
      <c r="A7" s="92" t="s">
        <v>6</v>
      </c>
      <c r="B7" s="31">
        <v>6500</v>
      </c>
      <c r="C7" s="31">
        <v>231000</v>
      </c>
      <c r="D7" s="60">
        <v>6300</v>
      </c>
      <c r="E7" s="60">
        <v>223000</v>
      </c>
      <c r="F7" s="60">
        <v>6400</v>
      </c>
      <c r="G7" s="60">
        <v>215000</v>
      </c>
      <c r="H7" s="31">
        <v>6000</v>
      </c>
      <c r="I7" s="53">
        <v>210000</v>
      </c>
      <c r="J7" s="68">
        <v>4800</v>
      </c>
      <c r="K7" s="74">
        <v>188000</v>
      </c>
      <c r="L7" s="68">
        <v>4500</v>
      </c>
      <c r="M7" s="68">
        <v>171000</v>
      </c>
    </row>
    <row r="8" spans="1:13" ht="12.75" customHeight="1">
      <c r="A8" s="93"/>
      <c r="B8" s="32"/>
      <c r="C8" s="32"/>
      <c r="D8" s="61"/>
      <c r="E8" s="61"/>
      <c r="F8" s="61"/>
      <c r="G8" s="61"/>
      <c r="H8" s="32"/>
      <c r="I8" s="29"/>
      <c r="J8" s="68"/>
      <c r="K8" s="74"/>
      <c r="L8" s="68"/>
      <c r="M8" s="68"/>
    </row>
    <row r="9" spans="1:13" ht="12.75" customHeight="1">
      <c r="A9" s="93"/>
      <c r="B9" s="32"/>
      <c r="C9" s="32"/>
      <c r="D9" s="61"/>
      <c r="E9" s="61"/>
      <c r="F9" s="61"/>
      <c r="G9" s="61"/>
      <c r="H9" s="32"/>
      <c r="I9" s="29"/>
      <c r="J9" s="68"/>
      <c r="K9" s="74"/>
      <c r="L9" s="68"/>
      <c r="M9" s="68"/>
    </row>
    <row r="10" spans="1:13" ht="5.25" customHeight="1" hidden="1">
      <c r="A10" s="94"/>
      <c r="B10" s="33"/>
      <c r="C10" s="33"/>
      <c r="D10" s="62"/>
      <c r="E10" s="62"/>
      <c r="F10" s="62"/>
      <c r="G10" s="62"/>
      <c r="H10" s="33"/>
      <c r="I10" s="30"/>
      <c r="J10" s="22"/>
      <c r="K10" s="24"/>
      <c r="L10" s="22"/>
      <c r="M10" s="22"/>
    </row>
    <row r="11" spans="1:13" ht="12.75" customHeight="1">
      <c r="A11" s="92" t="s">
        <v>7</v>
      </c>
      <c r="B11" s="82">
        <v>590</v>
      </c>
      <c r="C11" s="31">
        <v>68000</v>
      </c>
      <c r="D11" s="57">
        <v>600</v>
      </c>
      <c r="E11" s="60">
        <v>70000</v>
      </c>
      <c r="F11" s="57">
        <v>600</v>
      </c>
      <c r="G11" s="60">
        <v>70000</v>
      </c>
      <c r="H11" s="82">
        <v>600</v>
      </c>
      <c r="I11" s="53">
        <v>70000</v>
      </c>
      <c r="J11" s="73">
        <v>600</v>
      </c>
      <c r="K11" s="74">
        <v>70000</v>
      </c>
      <c r="L11" s="73">
        <v>600</v>
      </c>
      <c r="M11" s="68">
        <v>70000</v>
      </c>
    </row>
    <row r="12" spans="1:13" ht="12.75" customHeight="1">
      <c r="A12" s="93"/>
      <c r="B12" s="51"/>
      <c r="C12" s="32"/>
      <c r="D12" s="58"/>
      <c r="E12" s="61"/>
      <c r="F12" s="58"/>
      <c r="G12" s="61"/>
      <c r="H12" s="51"/>
      <c r="I12" s="29"/>
      <c r="J12" s="73"/>
      <c r="K12" s="74"/>
      <c r="L12" s="73"/>
      <c r="M12" s="68"/>
    </row>
    <row r="13" spans="1:13" ht="5.25" customHeight="1">
      <c r="A13" s="94"/>
      <c r="B13" s="52"/>
      <c r="C13" s="33"/>
      <c r="D13" s="59"/>
      <c r="E13" s="62"/>
      <c r="F13" s="59"/>
      <c r="G13" s="62"/>
      <c r="H13" s="52"/>
      <c r="I13" s="30"/>
      <c r="J13" s="73"/>
      <c r="K13" s="74"/>
      <c r="L13" s="73"/>
      <c r="M13" s="68"/>
    </row>
    <row r="14" spans="1:13" ht="12.75" customHeight="1">
      <c r="A14" s="92" t="s">
        <v>8</v>
      </c>
      <c r="B14" s="82">
        <v>210</v>
      </c>
      <c r="C14" s="31">
        <v>33000</v>
      </c>
      <c r="D14" s="57">
        <v>210</v>
      </c>
      <c r="E14" s="60">
        <v>33000</v>
      </c>
      <c r="F14" s="57">
        <v>200</v>
      </c>
      <c r="G14" s="60">
        <v>32000</v>
      </c>
      <c r="H14" s="82">
        <v>200</v>
      </c>
      <c r="I14" s="31">
        <v>32000</v>
      </c>
      <c r="J14" s="57">
        <v>200</v>
      </c>
      <c r="K14" s="60">
        <v>32000</v>
      </c>
      <c r="L14" s="57">
        <v>200</v>
      </c>
      <c r="M14" s="60">
        <v>32000</v>
      </c>
    </row>
    <row r="15" spans="1:13" ht="12.75" customHeight="1">
      <c r="A15" s="93"/>
      <c r="B15" s="51"/>
      <c r="C15" s="32"/>
      <c r="D15" s="58"/>
      <c r="E15" s="61"/>
      <c r="F15" s="58"/>
      <c r="G15" s="61"/>
      <c r="H15" s="51"/>
      <c r="I15" s="32"/>
      <c r="J15" s="58"/>
      <c r="K15" s="61"/>
      <c r="L15" s="58"/>
      <c r="M15" s="61"/>
    </row>
    <row r="16" spans="1:13" ht="6" customHeight="1">
      <c r="A16" s="94"/>
      <c r="B16" s="52"/>
      <c r="C16" s="33"/>
      <c r="D16" s="59"/>
      <c r="E16" s="62"/>
      <c r="F16" s="59"/>
      <c r="G16" s="62"/>
      <c r="H16" s="52"/>
      <c r="I16" s="33"/>
      <c r="J16" s="59"/>
      <c r="K16" s="62"/>
      <c r="L16" s="59"/>
      <c r="M16" s="62"/>
    </row>
    <row r="17" spans="1:13" ht="12.75" customHeight="1">
      <c r="A17" s="92" t="s">
        <v>9</v>
      </c>
      <c r="B17" s="82">
        <v>775</v>
      </c>
      <c r="C17" s="31">
        <v>9000</v>
      </c>
      <c r="D17" s="57">
        <v>820</v>
      </c>
      <c r="E17" s="60">
        <v>8000</v>
      </c>
      <c r="F17" s="57">
        <v>830</v>
      </c>
      <c r="G17" s="60">
        <v>8200</v>
      </c>
      <c r="H17" s="82">
        <v>615</v>
      </c>
      <c r="I17" s="53">
        <v>5700</v>
      </c>
      <c r="J17" s="73">
        <v>500</v>
      </c>
      <c r="K17" s="74">
        <v>8200</v>
      </c>
      <c r="L17" s="73">
        <v>460</v>
      </c>
      <c r="M17" s="68">
        <v>5000</v>
      </c>
    </row>
    <row r="18" spans="1:13" ht="12.75" customHeight="1">
      <c r="A18" s="93"/>
      <c r="B18" s="51"/>
      <c r="C18" s="32"/>
      <c r="D18" s="58"/>
      <c r="E18" s="61"/>
      <c r="F18" s="58"/>
      <c r="G18" s="61"/>
      <c r="H18" s="51"/>
      <c r="I18" s="29"/>
      <c r="J18" s="73"/>
      <c r="K18" s="74"/>
      <c r="L18" s="73"/>
      <c r="M18" s="68"/>
    </row>
    <row r="19" spans="1:13" ht="15" customHeight="1">
      <c r="A19" s="94"/>
      <c r="B19" s="52"/>
      <c r="C19" s="33"/>
      <c r="D19" s="59"/>
      <c r="E19" s="62"/>
      <c r="F19" s="59"/>
      <c r="G19" s="62"/>
      <c r="H19" s="52"/>
      <c r="I19" s="30"/>
      <c r="J19" s="73"/>
      <c r="K19" s="74"/>
      <c r="L19" s="73"/>
      <c r="M19" s="68"/>
    </row>
    <row r="20" spans="1:13" ht="12.75" customHeight="1">
      <c r="A20" s="92" t="s">
        <v>10</v>
      </c>
      <c r="B20" s="82">
        <v>160</v>
      </c>
      <c r="C20" s="31">
        <v>52000</v>
      </c>
      <c r="D20" s="57">
        <v>152</v>
      </c>
      <c r="E20" s="60">
        <v>53000</v>
      </c>
      <c r="F20" s="57">
        <v>150</v>
      </c>
      <c r="G20" s="60">
        <v>54000</v>
      </c>
      <c r="H20" s="82">
        <v>145</v>
      </c>
      <c r="I20" s="53">
        <v>53000</v>
      </c>
      <c r="J20" s="73">
        <v>138</v>
      </c>
      <c r="K20" s="74">
        <v>52000</v>
      </c>
      <c r="L20" s="73">
        <v>84</v>
      </c>
      <c r="M20" s="68">
        <v>37000</v>
      </c>
    </row>
    <row r="21" spans="1:13" ht="12.75" customHeight="1">
      <c r="A21" s="93"/>
      <c r="B21" s="51"/>
      <c r="C21" s="32"/>
      <c r="D21" s="58"/>
      <c r="E21" s="61"/>
      <c r="F21" s="58"/>
      <c r="G21" s="61"/>
      <c r="H21" s="51"/>
      <c r="I21" s="29"/>
      <c r="J21" s="73"/>
      <c r="K21" s="74"/>
      <c r="L21" s="73"/>
      <c r="M21" s="68"/>
    </row>
    <row r="22" spans="1:13" ht="26.25" customHeight="1">
      <c r="A22" s="94"/>
      <c r="B22" s="52"/>
      <c r="C22" s="33"/>
      <c r="D22" s="59"/>
      <c r="E22" s="62"/>
      <c r="F22" s="59"/>
      <c r="G22" s="62"/>
      <c r="H22" s="52"/>
      <c r="I22" s="30"/>
      <c r="J22" s="73"/>
      <c r="K22" s="74"/>
      <c r="L22" s="73"/>
      <c r="M22" s="68"/>
    </row>
    <row r="23" spans="1:13" ht="12.75" customHeight="1">
      <c r="A23" s="92" t="s">
        <v>13</v>
      </c>
      <c r="B23" s="82">
        <v>320</v>
      </c>
      <c r="C23" s="31">
        <v>5400</v>
      </c>
      <c r="D23" s="57">
        <v>360</v>
      </c>
      <c r="E23" s="60">
        <v>6000</v>
      </c>
      <c r="F23" s="57">
        <v>400</v>
      </c>
      <c r="G23" s="60">
        <v>6000</v>
      </c>
      <c r="H23" s="82">
        <v>300</v>
      </c>
      <c r="I23" s="53">
        <v>4500</v>
      </c>
      <c r="J23" s="73">
        <v>400</v>
      </c>
      <c r="K23" s="74">
        <v>6000</v>
      </c>
      <c r="L23" s="73">
        <v>300</v>
      </c>
      <c r="M23" s="68">
        <v>4500</v>
      </c>
    </row>
    <row r="24" spans="1:13" ht="12.75" customHeight="1">
      <c r="A24" s="93"/>
      <c r="B24" s="51"/>
      <c r="C24" s="32"/>
      <c r="D24" s="58"/>
      <c r="E24" s="61"/>
      <c r="F24" s="58"/>
      <c r="G24" s="61"/>
      <c r="H24" s="51"/>
      <c r="I24" s="29"/>
      <c r="J24" s="73"/>
      <c r="K24" s="74"/>
      <c r="L24" s="73"/>
      <c r="M24" s="68"/>
    </row>
    <row r="25" spans="1:13" ht="16.5" customHeight="1">
      <c r="A25" s="94"/>
      <c r="B25" s="52"/>
      <c r="C25" s="33"/>
      <c r="D25" s="59"/>
      <c r="E25" s="62"/>
      <c r="F25" s="59"/>
      <c r="G25" s="62"/>
      <c r="H25" s="52"/>
      <c r="I25" s="30"/>
      <c r="J25" s="73"/>
      <c r="K25" s="74"/>
      <c r="L25" s="73"/>
      <c r="M25" s="68"/>
    </row>
    <row r="26" spans="1:13" ht="12.75">
      <c r="A26" s="88" t="s">
        <v>14</v>
      </c>
      <c r="B26" s="76">
        <f>SUM(B4:B25)</f>
        <v>13755</v>
      </c>
      <c r="C26" s="76">
        <f>SUM(C4:C25)</f>
        <v>419200</v>
      </c>
      <c r="D26" s="63">
        <f>SUM(D4:D25)</f>
        <v>13542</v>
      </c>
      <c r="E26" s="63">
        <f>SUM(E4:E25)</f>
        <v>413400</v>
      </c>
      <c r="F26" s="63">
        <f>SUM(F4:F26)</f>
        <v>13005</v>
      </c>
      <c r="G26" s="63">
        <f>SUM(G4:G26)</f>
        <v>402900</v>
      </c>
      <c r="H26" s="76">
        <f>SUM(H4:H26)</f>
        <v>11260</v>
      </c>
      <c r="I26" s="79">
        <f>SUM(I4:I26)</f>
        <v>388800</v>
      </c>
      <c r="J26" s="69">
        <f>SUM(J4:J25)</f>
        <v>10238</v>
      </c>
      <c r="K26" s="75">
        <f>SUM(K4:K25)</f>
        <v>370600</v>
      </c>
      <c r="L26" s="69">
        <f>SUM(L4:L25)</f>
        <v>9844</v>
      </c>
      <c r="M26" s="69">
        <f>SUM(M4:M25)</f>
        <v>334300</v>
      </c>
    </row>
    <row r="27" spans="1:13" ht="12.75">
      <c r="A27" s="89"/>
      <c r="B27" s="77"/>
      <c r="C27" s="77"/>
      <c r="D27" s="64"/>
      <c r="E27" s="64"/>
      <c r="F27" s="64"/>
      <c r="G27" s="64"/>
      <c r="H27" s="77"/>
      <c r="I27" s="80"/>
      <c r="J27" s="69"/>
      <c r="K27" s="75"/>
      <c r="L27" s="69"/>
      <c r="M27" s="69"/>
    </row>
    <row r="28" spans="1:13" ht="16.5" customHeight="1">
      <c r="A28" s="89"/>
      <c r="B28" s="78"/>
      <c r="C28" s="78"/>
      <c r="D28" s="65"/>
      <c r="E28" s="65"/>
      <c r="F28" s="65"/>
      <c r="G28" s="65"/>
      <c r="H28" s="78"/>
      <c r="I28" s="81"/>
      <c r="J28" s="69"/>
      <c r="K28" s="75"/>
      <c r="L28" s="69"/>
      <c r="M28" s="69"/>
    </row>
    <row r="29" spans="1:13" ht="13.5" customHeight="1">
      <c r="A29" s="88" t="s">
        <v>41</v>
      </c>
      <c r="B29" s="76">
        <f aca="true" t="shared" si="0" ref="B29:G29">SUM(B7:B25)</f>
        <v>8555</v>
      </c>
      <c r="C29" s="76">
        <f t="shared" si="0"/>
        <v>398400</v>
      </c>
      <c r="D29" s="63">
        <f t="shared" si="0"/>
        <v>8442</v>
      </c>
      <c r="E29" s="63">
        <f t="shared" si="0"/>
        <v>393000</v>
      </c>
      <c r="F29" s="63">
        <f t="shared" si="0"/>
        <v>8580</v>
      </c>
      <c r="G29" s="63">
        <f t="shared" si="0"/>
        <v>385200</v>
      </c>
      <c r="H29" s="76">
        <f aca="true" t="shared" si="1" ref="H29:M29">SUM(H7:H25)</f>
        <v>7860</v>
      </c>
      <c r="I29" s="76">
        <f t="shared" si="1"/>
        <v>375200</v>
      </c>
      <c r="J29" s="63">
        <f t="shared" si="1"/>
        <v>6638</v>
      </c>
      <c r="K29" s="63">
        <f t="shared" si="1"/>
        <v>356200</v>
      </c>
      <c r="L29" s="63">
        <f t="shared" si="1"/>
        <v>6144</v>
      </c>
      <c r="M29" s="63">
        <f t="shared" si="1"/>
        <v>319500</v>
      </c>
    </row>
    <row r="30" spans="1:13" ht="13.5" customHeight="1">
      <c r="A30" s="89"/>
      <c r="B30" s="77"/>
      <c r="C30" s="77"/>
      <c r="D30" s="64"/>
      <c r="E30" s="64"/>
      <c r="F30" s="64"/>
      <c r="G30" s="64"/>
      <c r="H30" s="77"/>
      <c r="I30" s="77"/>
      <c r="J30" s="64"/>
      <c r="K30" s="64"/>
      <c r="L30" s="64"/>
      <c r="M30" s="64"/>
    </row>
    <row r="31" spans="1:13" ht="13.5" customHeight="1">
      <c r="A31" s="89"/>
      <c r="B31" s="78"/>
      <c r="C31" s="78"/>
      <c r="D31" s="65"/>
      <c r="E31" s="65"/>
      <c r="F31" s="65"/>
      <c r="G31" s="65"/>
      <c r="H31" s="78"/>
      <c r="I31" s="78"/>
      <c r="J31" s="65"/>
      <c r="K31" s="65"/>
      <c r="L31" s="65"/>
      <c r="M31" s="65"/>
    </row>
    <row r="32" spans="1:13" ht="12.75" customHeight="1">
      <c r="A32" s="34" t="s">
        <v>47</v>
      </c>
      <c r="B32" s="85" t="s">
        <v>66</v>
      </c>
      <c r="C32" s="85" t="s">
        <v>66</v>
      </c>
      <c r="D32" s="70" t="s">
        <v>59</v>
      </c>
      <c r="E32" s="70" t="s">
        <v>58</v>
      </c>
      <c r="F32" s="70" t="s">
        <v>46</v>
      </c>
      <c r="G32" s="70" t="s">
        <v>45</v>
      </c>
      <c r="H32" s="85" t="s">
        <v>43</v>
      </c>
      <c r="I32" s="85" t="s">
        <v>44</v>
      </c>
      <c r="J32" s="70" t="s">
        <v>43</v>
      </c>
      <c r="K32" s="70" t="s">
        <v>42</v>
      </c>
      <c r="L32" s="70" t="s">
        <v>40</v>
      </c>
      <c r="M32" s="70" t="s">
        <v>40</v>
      </c>
    </row>
    <row r="33" spans="1:13" ht="12.75" customHeight="1">
      <c r="A33" s="28"/>
      <c r="B33" s="99"/>
      <c r="C33" s="99"/>
      <c r="D33" s="83"/>
      <c r="E33" s="83"/>
      <c r="F33" s="83"/>
      <c r="G33" s="83"/>
      <c r="H33" s="86"/>
      <c r="I33" s="86"/>
      <c r="J33" s="71"/>
      <c r="K33" s="71"/>
      <c r="L33" s="71"/>
      <c r="M33" s="71"/>
    </row>
    <row r="34" spans="1:13" ht="18" customHeight="1">
      <c r="A34" s="28"/>
      <c r="B34" s="100"/>
      <c r="C34" s="100"/>
      <c r="D34" s="84"/>
      <c r="E34" s="84"/>
      <c r="F34" s="84"/>
      <c r="G34" s="84"/>
      <c r="H34" s="87"/>
      <c r="I34" s="87"/>
      <c r="J34" s="72"/>
      <c r="K34" s="72"/>
      <c r="L34" s="72"/>
      <c r="M34" s="72"/>
    </row>
    <row r="35" spans="1:13" ht="13.5" customHeight="1">
      <c r="A35" s="45"/>
      <c r="B35" s="101"/>
      <c r="C35" s="102"/>
      <c r="D35" s="102"/>
      <c r="E35" s="102"/>
      <c r="F35" s="102"/>
      <c r="G35" s="102"/>
      <c r="H35" s="102"/>
      <c r="I35" s="103"/>
      <c r="J35" s="46"/>
      <c r="K35" s="46"/>
      <c r="L35" s="46"/>
      <c r="M35" s="47"/>
    </row>
    <row r="36" spans="1:13" ht="13.5" customHeight="1">
      <c r="A36" s="45"/>
      <c r="B36" s="96" t="s">
        <v>70</v>
      </c>
      <c r="C36" s="97"/>
      <c r="D36" s="97"/>
      <c r="E36" s="97"/>
      <c r="F36" s="97"/>
      <c r="G36" s="97"/>
      <c r="H36" s="97"/>
      <c r="I36" s="98"/>
      <c r="J36" s="46"/>
      <c r="K36" s="46"/>
      <c r="L36" s="46"/>
      <c r="M36" s="47"/>
    </row>
    <row r="37" spans="1:13" ht="13.5" customHeight="1">
      <c r="A37" s="45"/>
      <c r="B37" s="38"/>
      <c r="C37" s="35"/>
      <c r="D37" s="35"/>
      <c r="E37" s="35"/>
      <c r="F37" s="35"/>
      <c r="G37" s="35"/>
      <c r="H37" s="35"/>
      <c r="I37" s="39"/>
      <c r="J37" s="46"/>
      <c r="K37" s="46"/>
      <c r="L37" s="46"/>
      <c r="M37" s="47"/>
    </row>
    <row r="38" spans="1:13" ht="15">
      <c r="A38" s="45"/>
      <c r="B38" s="40"/>
      <c r="C38" s="36" t="s">
        <v>68</v>
      </c>
      <c r="D38" s="37"/>
      <c r="E38" s="37"/>
      <c r="F38" s="37"/>
      <c r="G38" s="37"/>
      <c r="H38" s="37"/>
      <c r="I38" s="41"/>
      <c r="J38" s="46"/>
      <c r="K38" s="46"/>
      <c r="L38" s="46"/>
      <c r="M38" s="47"/>
    </row>
    <row r="39" spans="1:13" ht="15">
      <c r="A39" s="45"/>
      <c r="B39" s="40"/>
      <c r="C39" s="36" t="s">
        <v>69</v>
      </c>
      <c r="D39" s="37"/>
      <c r="E39" s="37"/>
      <c r="F39" s="37"/>
      <c r="G39" s="37"/>
      <c r="H39" s="37"/>
      <c r="I39" s="41"/>
      <c r="J39" s="46"/>
      <c r="K39" s="46"/>
      <c r="L39" s="46"/>
      <c r="M39" s="47"/>
    </row>
    <row r="40" spans="1:13" ht="15">
      <c r="A40" s="48"/>
      <c r="B40" s="42"/>
      <c r="C40" s="43"/>
      <c r="D40" s="43"/>
      <c r="E40" s="43"/>
      <c r="F40" s="43"/>
      <c r="G40" s="43"/>
      <c r="H40" s="43"/>
      <c r="I40" s="44"/>
      <c r="J40" s="49"/>
      <c r="K40" s="49"/>
      <c r="L40" s="49"/>
      <c r="M40" s="50"/>
    </row>
  </sheetData>
  <mergeCells count="140">
    <mergeCell ref="B36:I36"/>
    <mergeCell ref="C29:C31"/>
    <mergeCell ref="B32:B34"/>
    <mergeCell ref="C32:C34"/>
    <mergeCell ref="I29:I31"/>
    <mergeCell ref="I32:I34"/>
    <mergeCell ref="B35:I35"/>
    <mergeCell ref="B23:B25"/>
    <mergeCell ref="C23:C25"/>
    <mergeCell ref="B26:B28"/>
    <mergeCell ref="C26:C28"/>
    <mergeCell ref="B17:B19"/>
    <mergeCell ref="C17:C19"/>
    <mergeCell ref="B20:B22"/>
    <mergeCell ref="C20:C22"/>
    <mergeCell ref="B11:B13"/>
    <mergeCell ref="C11:C13"/>
    <mergeCell ref="B14:B16"/>
    <mergeCell ref="C14:C16"/>
    <mergeCell ref="B2:C2"/>
    <mergeCell ref="B4:B6"/>
    <mergeCell ref="C4:C6"/>
    <mergeCell ref="B7:B10"/>
    <mergeCell ref="C7:C10"/>
    <mergeCell ref="J29:J31"/>
    <mergeCell ref="K29:K31"/>
    <mergeCell ref="A29:A31"/>
    <mergeCell ref="F29:F31"/>
    <mergeCell ref="G29:G31"/>
    <mergeCell ref="H29:H31"/>
    <mergeCell ref="D29:D31"/>
    <mergeCell ref="E29:E31"/>
    <mergeCell ref="B29:B31"/>
    <mergeCell ref="A20:A22"/>
    <mergeCell ref="A23:A25"/>
    <mergeCell ref="A4:A6"/>
    <mergeCell ref="A7:A10"/>
    <mergeCell ref="A11:A13"/>
    <mergeCell ref="A26:A28"/>
    <mergeCell ref="F2:G2"/>
    <mergeCell ref="A2:A3"/>
    <mergeCell ref="H2:I2"/>
    <mergeCell ref="F4:F6"/>
    <mergeCell ref="G4:G6"/>
    <mergeCell ref="H4:H6"/>
    <mergeCell ref="I4:I6"/>
    <mergeCell ref="A14:A16"/>
    <mergeCell ref="A17:A19"/>
    <mergeCell ref="A32:A34"/>
    <mergeCell ref="F32:F34"/>
    <mergeCell ref="G32:G34"/>
    <mergeCell ref="H32:H34"/>
    <mergeCell ref="D32:D34"/>
    <mergeCell ref="E32:E34"/>
    <mergeCell ref="F7:F10"/>
    <mergeCell ref="G7:G10"/>
    <mergeCell ref="H7:H10"/>
    <mergeCell ref="I7:I10"/>
    <mergeCell ref="F11:F13"/>
    <mergeCell ref="G11:G13"/>
    <mergeCell ref="H11:H13"/>
    <mergeCell ref="I11:I13"/>
    <mergeCell ref="F14:F16"/>
    <mergeCell ref="G14:G16"/>
    <mergeCell ref="H14:H16"/>
    <mergeCell ref="I14:I16"/>
    <mergeCell ref="F17:F19"/>
    <mergeCell ref="G17:G19"/>
    <mergeCell ref="H17:H19"/>
    <mergeCell ref="I17:I19"/>
    <mergeCell ref="F20:F22"/>
    <mergeCell ref="G20:G22"/>
    <mergeCell ref="H20:H22"/>
    <mergeCell ref="I20:I22"/>
    <mergeCell ref="F23:F25"/>
    <mergeCell ref="G23:G25"/>
    <mergeCell ref="H23:H25"/>
    <mergeCell ref="I23:I25"/>
    <mergeCell ref="F26:F28"/>
    <mergeCell ref="G26:G28"/>
    <mergeCell ref="H26:H28"/>
    <mergeCell ref="I26:I28"/>
    <mergeCell ref="J4:J6"/>
    <mergeCell ref="K4:K6"/>
    <mergeCell ref="J7:J9"/>
    <mergeCell ref="K7:K9"/>
    <mergeCell ref="J11:J13"/>
    <mergeCell ref="K11:K13"/>
    <mergeCell ref="K26:K28"/>
    <mergeCell ref="J17:J19"/>
    <mergeCell ref="K17:K19"/>
    <mergeCell ref="J20:J22"/>
    <mergeCell ref="K20:K22"/>
    <mergeCell ref="K14:K16"/>
    <mergeCell ref="J14:J16"/>
    <mergeCell ref="J32:J34"/>
    <mergeCell ref="K32:K34"/>
    <mergeCell ref="J2:K2"/>
    <mergeCell ref="L4:L6"/>
    <mergeCell ref="L14:L16"/>
    <mergeCell ref="L23:L25"/>
    <mergeCell ref="L2:M2"/>
    <mergeCell ref="J23:J25"/>
    <mergeCell ref="K23:K25"/>
    <mergeCell ref="J26:J28"/>
    <mergeCell ref="M4:M6"/>
    <mergeCell ref="L7:L9"/>
    <mergeCell ref="M7:M9"/>
    <mergeCell ref="L11:L13"/>
    <mergeCell ref="M11:M13"/>
    <mergeCell ref="M14:M16"/>
    <mergeCell ref="L17:L19"/>
    <mergeCell ref="M17:M19"/>
    <mergeCell ref="L20:L22"/>
    <mergeCell ref="M20:M22"/>
    <mergeCell ref="M23:M25"/>
    <mergeCell ref="L26:L28"/>
    <mergeCell ref="M26:M28"/>
    <mergeCell ref="L32:L34"/>
    <mergeCell ref="M32:M34"/>
    <mergeCell ref="M29:M31"/>
    <mergeCell ref="L29:L31"/>
    <mergeCell ref="E11:E13"/>
    <mergeCell ref="D14:D16"/>
    <mergeCell ref="E14:E16"/>
    <mergeCell ref="D2:E2"/>
    <mergeCell ref="D4:D6"/>
    <mergeCell ref="E4:E6"/>
    <mergeCell ref="D7:D10"/>
    <mergeCell ref="E7:E10"/>
    <mergeCell ref="A1:M1"/>
    <mergeCell ref="D23:D25"/>
    <mergeCell ref="E23:E25"/>
    <mergeCell ref="D26:D28"/>
    <mergeCell ref="E26:E28"/>
    <mergeCell ref="D17:D19"/>
    <mergeCell ref="E17:E19"/>
    <mergeCell ref="D20:D22"/>
    <mergeCell ref="E20:E22"/>
    <mergeCell ref="D11:D13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  <headerFooter alignWithMargins="0">
    <oddFooter>&amp;Lu400315&amp;CSeite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27" sqref="D27"/>
    </sheetView>
  </sheetViews>
  <sheetFormatPr defaultColWidth="11.421875" defaultRowHeight="12.75"/>
  <cols>
    <col min="1" max="1" width="24.57421875" style="0" customWidth="1"/>
    <col min="2" max="2" width="21.8515625" style="0" bestFit="1" customWidth="1"/>
    <col min="3" max="3" width="22.57421875" style="0" bestFit="1" customWidth="1"/>
    <col min="4" max="4" width="60.421875" style="0" customWidth="1"/>
  </cols>
  <sheetData>
    <row r="1" spans="1:4" ht="18">
      <c r="A1" s="1" t="s">
        <v>60</v>
      </c>
      <c r="D1" s="15"/>
    </row>
    <row r="2" ht="12.75">
      <c r="D2" s="15"/>
    </row>
    <row r="3" spans="1:4" ht="15">
      <c r="A3" s="26" t="s">
        <v>5</v>
      </c>
      <c r="B3" s="26" t="s">
        <v>11</v>
      </c>
      <c r="C3" s="26" t="s">
        <v>12</v>
      </c>
      <c r="D3" s="27" t="s">
        <v>15</v>
      </c>
    </row>
    <row r="4" spans="1:4" ht="12.75">
      <c r="A4" s="104" t="s">
        <v>4</v>
      </c>
      <c r="B4" s="7"/>
      <c r="C4" s="7"/>
      <c r="D4" s="105" t="s">
        <v>61</v>
      </c>
    </row>
    <row r="5" spans="1:4" ht="12.75">
      <c r="A5" s="104"/>
      <c r="B5" s="6">
        <v>5200</v>
      </c>
      <c r="C5" s="6">
        <f>SUM(B5*4)</f>
        <v>20800</v>
      </c>
      <c r="D5" s="106"/>
    </row>
    <row r="6" spans="1:4" ht="20.25" customHeight="1">
      <c r="A6" s="104"/>
      <c r="B6" s="8"/>
      <c r="C6" s="8"/>
      <c r="D6" s="107"/>
    </row>
    <row r="7" spans="1:4" ht="12.75">
      <c r="A7" s="104" t="s">
        <v>6</v>
      </c>
      <c r="B7" s="7"/>
      <c r="C7" s="7"/>
      <c r="D7" s="18" t="s">
        <v>62</v>
      </c>
    </row>
    <row r="8" spans="1:4" ht="12.75">
      <c r="A8" s="104"/>
      <c r="B8" s="5"/>
      <c r="C8" s="5"/>
      <c r="D8" s="19" t="s">
        <v>36</v>
      </c>
    </row>
    <row r="9" spans="1:4" ht="12.75">
      <c r="A9" s="104"/>
      <c r="B9" s="6">
        <v>6500</v>
      </c>
      <c r="C9" s="6">
        <v>231000</v>
      </c>
      <c r="D9" s="19"/>
    </row>
    <row r="10" spans="1:4" ht="6" customHeight="1">
      <c r="A10" s="104"/>
      <c r="B10" s="8"/>
      <c r="C10" s="8"/>
      <c r="D10" s="20"/>
    </row>
    <row r="11" spans="1:4" ht="12.75">
      <c r="A11" s="104" t="s">
        <v>7</v>
      </c>
      <c r="B11" s="7"/>
      <c r="C11" s="7"/>
      <c r="D11" s="18" t="s">
        <v>65</v>
      </c>
    </row>
    <row r="12" spans="1:4" ht="12.75">
      <c r="A12" s="104"/>
      <c r="B12" s="5">
        <v>590</v>
      </c>
      <c r="C12" s="6">
        <v>68000</v>
      </c>
      <c r="D12" s="19" t="s">
        <v>18</v>
      </c>
    </row>
    <row r="13" spans="1:4" ht="25.5" customHeight="1">
      <c r="A13" s="104"/>
      <c r="B13" s="8"/>
      <c r="C13" s="8"/>
      <c r="D13" s="17" t="s">
        <v>20</v>
      </c>
    </row>
    <row r="14" spans="1:4" ht="12.75">
      <c r="A14" s="104" t="s">
        <v>8</v>
      </c>
      <c r="B14" s="7"/>
      <c r="C14" s="10"/>
      <c r="D14" s="18" t="s">
        <v>21</v>
      </c>
    </row>
    <row r="15" spans="1:4" ht="12.75">
      <c r="A15" s="104"/>
      <c r="B15" s="5">
        <v>210</v>
      </c>
      <c r="C15" s="12">
        <v>33000</v>
      </c>
      <c r="D15" s="19" t="s">
        <v>63</v>
      </c>
    </row>
    <row r="16" spans="1:4" ht="12.75">
      <c r="A16" s="104"/>
      <c r="B16" s="8"/>
      <c r="C16" s="11"/>
      <c r="D16" s="20"/>
    </row>
    <row r="17" spans="1:4" ht="12.75">
      <c r="A17" s="104" t="s">
        <v>9</v>
      </c>
      <c r="B17" s="7"/>
      <c r="C17" s="7"/>
      <c r="D17" s="19"/>
    </row>
    <row r="18" spans="1:4" ht="12.75">
      <c r="A18" s="104"/>
      <c r="B18" s="5">
        <v>775</v>
      </c>
      <c r="C18" s="6">
        <v>9000</v>
      </c>
      <c r="D18" s="19" t="s">
        <v>64</v>
      </c>
    </row>
    <row r="19" spans="1:4" ht="17.25" customHeight="1">
      <c r="A19" s="104"/>
      <c r="B19" s="8"/>
      <c r="C19" s="8"/>
      <c r="D19" s="20"/>
    </row>
    <row r="20" spans="1:4" ht="12.75">
      <c r="A20" s="104" t="s">
        <v>10</v>
      </c>
      <c r="B20" s="7"/>
      <c r="C20" s="7"/>
      <c r="D20" s="18" t="s">
        <v>21</v>
      </c>
    </row>
    <row r="21" spans="1:4" ht="12.75">
      <c r="A21" s="104"/>
      <c r="B21" s="5">
        <v>160</v>
      </c>
      <c r="C21" s="6">
        <v>52000</v>
      </c>
      <c r="D21" s="19" t="s">
        <v>63</v>
      </c>
    </row>
    <row r="22" spans="1:4" ht="18" customHeight="1">
      <c r="A22" s="104"/>
      <c r="B22" s="8"/>
      <c r="C22" s="8"/>
      <c r="D22" s="20"/>
    </row>
    <row r="23" spans="1:4" ht="12.75">
      <c r="A23" s="104" t="s">
        <v>13</v>
      </c>
      <c r="B23" s="7"/>
      <c r="C23" s="7"/>
      <c r="D23" s="18" t="s">
        <v>22</v>
      </c>
    </row>
    <row r="24" spans="1:4" ht="12.75">
      <c r="A24" s="104"/>
      <c r="B24" s="5">
        <v>320</v>
      </c>
      <c r="C24" s="6">
        <v>5400</v>
      </c>
      <c r="D24" s="19" t="s">
        <v>33</v>
      </c>
    </row>
    <row r="25" spans="1:4" ht="21.75" customHeight="1">
      <c r="A25" s="104"/>
      <c r="B25" s="8"/>
      <c r="C25" s="8"/>
      <c r="D25" s="20" t="s">
        <v>34</v>
      </c>
    </row>
    <row r="26" spans="1:4" ht="12.75">
      <c r="A26" s="108" t="s">
        <v>14</v>
      </c>
      <c r="B26" s="2"/>
      <c r="C26" s="2"/>
      <c r="D26" s="18"/>
    </row>
    <row r="27" spans="1:4" ht="12.75">
      <c r="A27" s="104"/>
      <c r="B27" s="13">
        <f>SUM(B4:B26)</f>
        <v>13755</v>
      </c>
      <c r="C27" s="13">
        <f>SUM(C4:C26)</f>
        <v>419200</v>
      </c>
      <c r="D27" s="19"/>
    </row>
    <row r="28" spans="1:4" ht="21.75" customHeight="1">
      <c r="A28" s="104"/>
      <c r="B28" s="4"/>
      <c r="C28" s="4"/>
      <c r="D28" s="20"/>
    </row>
    <row r="29" spans="1:4" ht="12.75">
      <c r="A29" s="108" t="s">
        <v>41</v>
      </c>
      <c r="B29" s="2"/>
      <c r="C29" s="2"/>
      <c r="D29" s="18"/>
    </row>
    <row r="30" spans="1:4" ht="12.75">
      <c r="A30" s="104"/>
      <c r="B30" s="13">
        <f>SUM(B7:B24)</f>
        <v>8555</v>
      </c>
      <c r="C30" s="13">
        <f>SUM(C8:C24)</f>
        <v>398400</v>
      </c>
      <c r="D30" s="19"/>
    </row>
    <row r="31" spans="1:4" ht="12.75">
      <c r="A31" s="104"/>
      <c r="B31" s="4"/>
      <c r="C31" s="4"/>
      <c r="D31" s="20"/>
    </row>
  </sheetData>
  <mergeCells count="10">
    <mergeCell ref="A26:A28"/>
    <mergeCell ref="A29:A31"/>
    <mergeCell ref="A14:A16"/>
    <mergeCell ref="A17:A19"/>
    <mergeCell ref="A20:A22"/>
    <mergeCell ref="A23:A25"/>
    <mergeCell ref="A4:A6"/>
    <mergeCell ref="D4:D6"/>
    <mergeCell ref="A7:A10"/>
    <mergeCell ref="A11:A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36" sqref="B36"/>
    </sheetView>
  </sheetViews>
  <sheetFormatPr defaultColWidth="11.421875" defaultRowHeight="12.75"/>
  <cols>
    <col min="1" max="1" width="24.57421875" style="0" customWidth="1"/>
    <col min="2" max="2" width="21.8515625" style="0" bestFit="1" customWidth="1"/>
    <col min="3" max="3" width="22.57421875" style="0" bestFit="1" customWidth="1"/>
    <col min="4" max="4" width="60.421875" style="0" customWidth="1"/>
  </cols>
  <sheetData>
    <row r="1" spans="1:4" ht="18">
      <c r="A1" s="1" t="s">
        <v>52</v>
      </c>
      <c r="D1" s="15"/>
    </row>
    <row r="2" ht="12.75">
      <c r="D2" s="15"/>
    </row>
    <row r="3" spans="1:4" ht="15">
      <c r="A3" s="26" t="s">
        <v>5</v>
      </c>
      <c r="B3" s="26" t="s">
        <v>11</v>
      </c>
      <c r="C3" s="26" t="s">
        <v>12</v>
      </c>
      <c r="D3" s="27" t="s">
        <v>15</v>
      </c>
    </row>
    <row r="4" spans="1:4" ht="12.75">
      <c r="A4" s="104" t="s">
        <v>4</v>
      </c>
      <c r="B4" s="7"/>
      <c r="C4" s="7"/>
      <c r="D4" s="105" t="s">
        <v>53</v>
      </c>
    </row>
    <row r="5" spans="1:4" ht="12.75">
      <c r="A5" s="104"/>
      <c r="B5" s="6">
        <v>5100</v>
      </c>
      <c r="C5" s="6">
        <f>SUM(B5*4)</f>
        <v>20400</v>
      </c>
      <c r="D5" s="106"/>
    </row>
    <row r="6" spans="1:4" ht="20.25" customHeight="1">
      <c r="A6" s="104"/>
      <c r="B6" s="8"/>
      <c r="C6" s="8"/>
      <c r="D6" s="107"/>
    </row>
    <row r="7" spans="1:4" ht="12.75">
      <c r="A7" s="104" t="s">
        <v>6</v>
      </c>
      <c r="B7" s="7"/>
      <c r="C7" s="7"/>
      <c r="D7" s="18" t="s">
        <v>55</v>
      </c>
    </row>
    <row r="8" spans="1:4" ht="12.75">
      <c r="A8" s="104"/>
      <c r="B8" s="5"/>
      <c r="C8" s="5"/>
      <c r="D8" s="19" t="s">
        <v>36</v>
      </c>
    </row>
    <row r="9" spans="1:4" ht="12.75">
      <c r="A9" s="104"/>
      <c r="B9" s="6">
        <v>6300</v>
      </c>
      <c r="C9" s="6">
        <v>223000</v>
      </c>
      <c r="D9" s="19"/>
    </row>
    <row r="10" spans="1:4" ht="6" customHeight="1">
      <c r="A10" s="104"/>
      <c r="B10" s="8"/>
      <c r="C10" s="8"/>
      <c r="D10" s="20"/>
    </row>
    <row r="11" spans="1:4" ht="12.75">
      <c r="A11" s="104" t="s">
        <v>7</v>
      </c>
      <c r="B11" s="7"/>
      <c r="C11" s="7"/>
      <c r="D11" s="18" t="s">
        <v>17</v>
      </c>
    </row>
    <row r="12" spans="1:4" ht="12.75">
      <c r="A12" s="104"/>
      <c r="B12" s="5">
        <v>600</v>
      </c>
      <c r="C12" s="6">
        <v>70000</v>
      </c>
      <c r="D12" s="19" t="s">
        <v>18</v>
      </c>
    </row>
    <row r="13" spans="1:4" ht="25.5" customHeight="1">
      <c r="A13" s="104"/>
      <c r="B13" s="8"/>
      <c r="C13" s="8"/>
      <c r="D13" s="17" t="s">
        <v>20</v>
      </c>
    </row>
    <row r="14" spans="1:4" ht="12.75">
      <c r="A14" s="104" t="s">
        <v>8</v>
      </c>
      <c r="B14" s="7"/>
      <c r="C14" s="10"/>
      <c r="D14" s="18" t="s">
        <v>21</v>
      </c>
    </row>
    <row r="15" spans="1:4" ht="12.75">
      <c r="A15" s="104"/>
      <c r="B15" s="5">
        <v>210</v>
      </c>
      <c r="C15" s="12">
        <v>33000</v>
      </c>
      <c r="D15" s="19" t="s">
        <v>54</v>
      </c>
    </row>
    <row r="16" spans="1:4" ht="12.75">
      <c r="A16" s="104"/>
      <c r="B16" s="8"/>
      <c r="C16" s="11"/>
      <c r="D16" s="20"/>
    </row>
    <row r="17" spans="1:4" ht="12.75">
      <c r="A17" s="104" t="s">
        <v>9</v>
      </c>
      <c r="B17" s="7"/>
      <c r="C17" s="7"/>
      <c r="D17" s="19"/>
    </row>
    <row r="18" spans="1:4" ht="12.75">
      <c r="A18" s="104"/>
      <c r="B18" s="5">
        <v>820</v>
      </c>
      <c r="C18" s="6">
        <v>8000</v>
      </c>
      <c r="D18" s="19" t="s">
        <v>56</v>
      </c>
    </row>
    <row r="19" spans="1:4" ht="17.25" customHeight="1">
      <c r="A19" s="104"/>
      <c r="B19" s="8"/>
      <c r="C19" s="8"/>
      <c r="D19" s="20"/>
    </row>
    <row r="20" spans="1:4" ht="12.75">
      <c r="A20" s="104" t="s">
        <v>10</v>
      </c>
      <c r="B20" s="7"/>
      <c r="C20" s="7"/>
      <c r="D20" s="18" t="s">
        <v>21</v>
      </c>
    </row>
    <row r="21" spans="1:4" ht="12.75">
      <c r="A21" s="104"/>
      <c r="B21" s="5">
        <v>152</v>
      </c>
      <c r="C21" s="6">
        <v>53000</v>
      </c>
      <c r="D21" s="19" t="s">
        <v>54</v>
      </c>
    </row>
    <row r="22" spans="1:4" ht="18" customHeight="1">
      <c r="A22" s="104"/>
      <c r="B22" s="8"/>
      <c r="C22" s="8"/>
      <c r="D22" s="20"/>
    </row>
    <row r="23" spans="1:4" ht="12.75">
      <c r="A23" s="104" t="s">
        <v>13</v>
      </c>
      <c r="B23" s="7"/>
      <c r="C23" s="7"/>
      <c r="D23" s="18" t="s">
        <v>22</v>
      </c>
    </row>
    <row r="24" spans="1:4" ht="12.75">
      <c r="A24" s="104"/>
      <c r="B24" s="5">
        <v>360</v>
      </c>
      <c r="C24" s="6">
        <v>6000</v>
      </c>
      <c r="D24" s="19" t="s">
        <v>33</v>
      </c>
    </row>
    <row r="25" spans="1:4" ht="21.75" customHeight="1">
      <c r="A25" s="104"/>
      <c r="B25" s="8"/>
      <c r="C25" s="8"/>
      <c r="D25" s="20" t="s">
        <v>34</v>
      </c>
    </row>
    <row r="26" spans="1:4" ht="12.75">
      <c r="A26" s="108" t="s">
        <v>14</v>
      </c>
      <c r="B26" s="2"/>
      <c r="C26" s="2"/>
      <c r="D26" s="18"/>
    </row>
    <row r="27" spans="1:4" ht="12.75">
      <c r="A27" s="104"/>
      <c r="B27" s="13">
        <f>SUM(B4:B26)</f>
        <v>13542</v>
      </c>
      <c r="C27" s="13">
        <f>SUM(C4:C26)</f>
        <v>413400</v>
      </c>
      <c r="D27" s="19"/>
    </row>
    <row r="28" spans="1:4" ht="21.75" customHeight="1">
      <c r="A28" s="104"/>
      <c r="B28" s="4"/>
      <c r="C28" s="4"/>
      <c r="D28" s="20"/>
    </row>
    <row r="29" spans="1:4" ht="12.75">
      <c r="A29" s="108" t="s">
        <v>41</v>
      </c>
      <c r="B29" s="2"/>
      <c r="C29" s="2"/>
      <c r="D29" s="18"/>
    </row>
    <row r="30" spans="1:4" ht="12.75">
      <c r="A30" s="104"/>
      <c r="B30" s="13">
        <f>SUM(B7:B24)</f>
        <v>8442</v>
      </c>
      <c r="C30" s="13">
        <f>SUM(C8:C24)</f>
        <v>393000</v>
      </c>
      <c r="D30" s="19"/>
    </row>
    <row r="31" spans="1:4" ht="12.75">
      <c r="A31" s="104"/>
      <c r="B31" s="4"/>
      <c r="C31" s="4"/>
      <c r="D31" s="20"/>
    </row>
  </sheetData>
  <mergeCells count="10">
    <mergeCell ref="A4:A6"/>
    <mergeCell ref="D4:D6"/>
    <mergeCell ref="A7:A10"/>
    <mergeCell ref="A11:A13"/>
    <mergeCell ref="A26:A28"/>
    <mergeCell ref="A29:A31"/>
    <mergeCell ref="A14:A16"/>
    <mergeCell ref="A17:A19"/>
    <mergeCell ref="A20:A22"/>
    <mergeCell ref="A23:A2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26" sqref="D26"/>
    </sheetView>
  </sheetViews>
  <sheetFormatPr defaultColWidth="11.421875" defaultRowHeight="12.75"/>
  <cols>
    <col min="1" max="1" width="27.140625" style="0" customWidth="1"/>
    <col min="2" max="2" width="21.8515625" style="0" bestFit="1" customWidth="1"/>
    <col min="3" max="3" width="22.57421875" style="0" bestFit="1" customWidth="1"/>
    <col min="4" max="4" width="55.57421875" style="15" customWidth="1"/>
  </cols>
  <sheetData>
    <row r="1" ht="18">
      <c r="A1" s="1" t="s">
        <v>0</v>
      </c>
    </row>
    <row r="3" spans="1:4" ht="15.75">
      <c r="A3" s="14" t="s">
        <v>5</v>
      </c>
      <c r="B3" s="14" t="s">
        <v>11</v>
      </c>
      <c r="C3" s="14" t="s">
        <v>12</v>
      </c>
      <c r="D3" s="16" t="s">
        <v>15</v>
      </c>
    </row>
    <row r="4" spans="1:4" ht="12.75">
      <c r="A4" s="104" t="s">
        <v>4</v>
      </c>
      <c r="B4" s="7"/>
      <c r="C4" s="7"/>
      <c r="D4" s="105" t="s">
        <v>16</v>
      </c>
    </row>
    <row r="5" spans="1:4" ht="12.75">
      <c r="A5" s="104"/>
      <c r="B5" s="6">
        <v>4425</v>
      </c>
      <c r="C5" s="6">
        <v>17700</v>
      </c>
      <c r="D5" s="106"/>
    </row>
    <row r="6" spans="1:4" ht="12.75">
      <c r="A6" s="104"/>
      <c r="B6" s="8"/>
      <c r="C6" s="8"/>
      <c r="D6" s="107"/>
    </row>
    <row r="7" spans="1:4" ht="12.75">
      <c r="A7" s="104" t="s">
        <v>6</v>
      </c>
      <c r="B7" s="7"/>
      <c r="C7" s="7"/>
      <c r="D7" s="18" t="s">
        <v>35</v>
      </c>
    </row>
    <row r="8" spans="1:4" ht="12.75">
      <c r="A8" s="104"/>
      <c r="B8" s="5"/>
      <c r="C8" s="5"/>
      <c r="D8" s="19" t="s">
        <v>36</v>
      </c>
    </row>
    <row r="9" spans="1:4" ht="12.75">
      <c r="A9" s="104"/>
      <c r="B9" s="6">
        <v>6400</v>
      </c>
      <c r="C9" s="6">
        <v>215000</v>
      </c>
      <c r="D9" s="19"/>
    </row>
    <row r="10" spans="1:4" ht="12.75">
      <c r="A10" s="104"/>
      <c r="B10" s="8"/>
      <c r="C10" s="8"/>
      <c r="D10" s="20"/>
    </row>
    <row r="11" spans="1:4" ht="12.75" customHeight="1">
      <c r="A11" s="104" t="s">
        <v>7</v>
      </c>
      <c r="B11" s="7"/>
      <c r="C11" s="7"/>
      <c r="D11" s="18" t="s">
        <v>17</v>
      </c>
    </row>
    <row r="12" spans="1:4" ht="12.75" customHeight="1">
      <c r="A12" s="104"/>
      <c r="B12" s="5">
        <v>600</v>
      </c>
      <c r="C12" s="6">
        <v>70000</v>
      </c>
      <c r="D12" s="19" t="s">
        <v>18</v>
      </c>
    </row>
    <row r="13" spans="1:4" ht="27.75" customHeight="1">
      <c r="A13" s="104"/>
      <c r="B13" s="8"/>
      <c r="C13" s="8"/>
      <c r="D13" s="17" t="s">
        <v>20</v>
      </c>
    </row>
    <row r="14" spans="1:4" ht="12.75" customHeight="1">
      <c r="A14" s="104" t="s">
        <v>8</v>
      </c>
      <c r="B14" s="7"/>
      <c r="C14" s="10"/>
      <c r="D14" s="18" t="s">
        <v>21</v>
      </c>
    </row>
    <row r="15" spans="1:4" ht="12.75" customHeight="1">
      <c r="A15" s="104"/>
      <c r="B15" s="5">
        <v>200</v>
      </c>
      <c r="C15" s="12">
        <v>32000</v>
      </c>
      <c r="D15" s="19" t="s">
        <v>19</v>
      </c>
    </row>
    <row r="16" spans="1:4" ht="12.75" customHeight="1">
      <c r="A16" s="104"/>
      <c r="B16" s="8"/>
      <c r="C16" s="11"/>
      <c r="D16" s="20"/>
    </row>
    <row r="17" spans="1:4" ht="12.75" customHeight="1">
      <c r="A17" s="104" t="s">
        <v>9</v>
      </c>
      <c r="B17" s="7"/>
      <c r="C17" s="7"/>
      <c r="D17" s="19"/>
    </row>
    <row r="18" spans="1:4" ht="12.75" customHeight="1">
      <c r="A18" s="104"/>
      <c r="B18" s="5">
        <v>830</v>
      </c>
      <c r="C18" s="6">
        <v>8200</v>
      </c>
      <c r="D18" s="19" t="s">
        <v>31</v>
      </c>
    </row>
    <row r="19" spans="1:4" ht="12.75" customHeight="1">
      <c r="A19" s="104"/>
      <c r="B19" s="8"/>
      <c r="C19" s="8"/>
      <c r="D19" s="20"/>
    </row>
    <row r="20" spans="1:4" ht="12.75" customHeight="1">
      <c r="A20" s="104" t="s">
        <v>10</v>
      </c>
      <c r="B20" s="7"/>
      <c r="C20" s="7"/>
      <c r="D20" s="18" t="s">
        <v>21</v>
      </c>
    </row>
    <row r="21" spans="1:4" ht="12.75" customHeight="1">
      <c r="A21" s="104"/>
      <c r="B21" s="5">
        <v>150</v>
      </c>
      <c r="C21" s="6">
        <v>54000</v>
      </c>
      <c r="D21" s="19" t="s">
        <v>19</v>
      </c>
    </row>
    <row r="22" spans="1:4" ht="24" customHeight="1">
      <c r="A22" s="104"/>
      <c r="B22" s="8"/>
      <c r="C22" s="8"/>
      <c r="D22" s="20"/>
    </row>
    <row r="23" spans="1:4" ht="12.75">
      <c r="A23" s="104" t="s">
        <v>13</v>
      </c>
      <c r="B23" s="7"/>
      <c r="C23" s="7"/>
      <c r="D23" s="18" t="s">
        <v>22</v>
      </c>
    </row>
    <row r="24" spans="1:4" ht="12.75">
      <c r="A24" s="104"/>
      <c r="B24" s="5">
        <v>400</v>
      </c>
      <c r="C24" s="6">
        <v>6000</v>
      </c>
      <c r="D24" s="19" t="s">
        <v>33</v>
      </c>
    </row>
    <row r="25" spans="1:4" ht="12.75">
      <c r="A25" s="104"/>
      <c r="B25" s="8"/>
      <c r="C25" s="8"/>
      <c r="D25" s="20" t="s">
        <v>34</v>
      </c>
    </row>
    <row r="26" spans="1:4" ht="12.75">
      <c r="A26" s="108" t="s">
        <v>14</v>
      </c>
      <c r="B26" s="2"/>
      <c r="C26" s="2"/>
      <c r="D26" s="18"/>
    </row>
    <row r="27" spans="1:4" ht="12.75">
      <c r="A27" s="104"/>
      <c r="B27" s="13">
        <f>SUM(B4:B26)</f>
        <v>13005</v>
      </c>
      <c r="C27" s="13">
        <f>SUM(C4:C26)</f>
        <v>402900</v>
      </c>
      <c r="D27" s="19"/>
    </row>
    <row r="28" spans="1:4" ht="26.25" customHeight="1">
      <c r="A28" s="104"/>
      <c r="B28" s="4"/>
      <c r="C28" s="4"/>
      <c r="D28" s="20"/>
    </row>
    <row r="29" spans="1:4" ht="12.75">
      <c r="A29" s="108" t="s">
        <v>41</v>
      </c>
      <c r="B29" s="2"/>
      <c r="C29" s="2"/>
      <c r="D29" s="18"/>
    </row>
    <row r="30" spans="1:4" ht="12.75">
      <c r="A30" s="104"/>
      <c r="B30" s="13">
        <f>SUM(B7:B24)</f>
        <v>8580</v>
      </c>
      <c r="C30" s="13">
        <f>SUM(C8:C24)</f>
        <v>385200</v>
      </c>
      <c r="D30" s="19"/>
    </row>
    <row r="31" spans="1:4" ht="22.5" customHeight="1">
      <c r="A31" s="104"/>
      <c r="B31" s="4"/>
      <c r="C31" s="4"/>
      <c r="D31" s="20"/>
    </row>
  </sheetData>
  <mergeCells count="10">
    <mergeCell ref="D4:D6"/>
    <mergeCell ref="A4:A6"/>
    <mergeCell ref="A7:A10"/>
    <mergeCell ref="A11:A13"/>
    <mergeCell ref="A29:A31"/>
    <mergeCell ref="A26:A28"/>
    <mergeCell ref="A14:A16"/>
    <mergeCell ref="A17:A19"/>
    <mergeCell ref="A20:A22"/>
    <mergeCell ref="A23:A2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29" sqref="B29"/>
    </sheetView>
  </sheetViews>
  <sheetFormatPr defaultColWidth="11.421875" defaultRowHeight="12.75"/>
  <cols>
    <col min="1" max="1" width="27.8515625" style="0" customWidth="1"/>
    <col min="2" max="2" width="21.8515625" style="0" bestFit="1" customWidth="1"/>
    <col min="3" max="3" width="22.57421875" style="0" bestFit="1" customWidth="1"/>
    <col min="4" max="4" width="55.57421875" style="0" customWidth="1"/>
  </cols>
  <sheetData>
    <row r="1" ht="18">
      <c r="A1" s="1" t="s">
        <v>1</v>
      </c>
    </row>
    <row r="3" spans="1:4" ht="15.75">
      <c r="A3" s="14" t="s">
        <v>5</v>
      </c>
      <c r="B3" s="14" t="s">
        <v>11</v>
      </c>
      <c r="C3" s="14" t="s">
        <v>12</v>
      </c>
      <c r="D3" s="14" t="s">
        <v>15</v>
      </c>
    </row>
    <row r="4" spans="1:4" ht="12.75">
      <c r="A4" s="104" t="s">
        <v>4</v>
      </c>
      <c r="B4" s="7"/>
      <c r="C4" s="7"/>
      <c r="D4" s="109" t="s">
        <v>30</v>
      </c>
    </row>
    <row r="5" spans="1:4" ht="12.75">
      <c r="A5" s="104"/>
      <c r="B5" s="6">
        <v>3400</v>
      </c>
      <c r="C5" s="6">
        <v>13600</v>
      </c>
      <c r="D5" s="110"/>
    </row>
    <row r="6" spans="1:4" ht="12.75">
      <c r="A6" s="104"/>
      <c r="B6" s="8"/>
      <c r="C6" s="8"/>
      <c r="D6" s="111"/>
    </row>
    <row r="7" spans="1:4" ht="12.75">
      <c r="A7" s="104" t="s">
        <v>6</v>
      </c>
      <c r="B7" s="7"/>
      <c r="C7" s="7"/>
      <c r="D7" s="18" t="s">
        <v>35</v>
      </c>
    </row>
    <row r="8" spans="1:4" ht="12.75">
      <c r="A8" s="104"/>
      <c r="B8" s="6">
        <v>6000</v>
      </c>
      <c r="C8" s="6">
        <v>210000</v>
      </c>
      <c r="D8" s="19" t="s">
        <v>37</v>
      </c>
    </row>
    <row r="9" spans="1:4" ht="12.75">
      <c r="A9" s="104"/>
      <c r="B9" s="8"/>
      <c r="C9" s="8"/>
      <c r="D9" s="19"/>
    </row>
    <row r="10" spans="1:4" ht="12.75">
      <c r="A10" s="104" t="s">
        <v>7</v>
      </c>
      <c r="B10" s="7"/>
      <c r="C10" s="7"/>
      <c r="D10" s="2" t="s">
        <v>17</v>
      </c>
    </row>
    <row r="11" spans="1:4" ht="12.75">
      <c r="A11" s="104"/>
      <c r="B11" s="5">
        <v>600</v>
      </c>
      <c r="C11" s="6">
        <v>70000</v>
      </c>
      <c r="D11" s="3" t="s">
        <v>18</v>
      </c>
    </row>
    <row r="12" spans="1:4" ht="31.5" customHeight="1">
      <c r="A12" s="104"/>
      <c r="B12" s="8"/>
      <c r="C12" s="8"/>
      <c r="D12" s="9" t="s">
        <v>20</v>
      </c>
    </row>
    <row r="13" spans="1:4" ht="12.75">
      <c r="A13" s="104" t="s">
        <v>8</v>
      </c>
      <c r="B13" s="7"/>
      <c r="C13" s="10"/>
      <c r="D13" s="2" t="s">
        <v>21</v>
      </c>
    </row>
    <row r="14" spans="1:4" ht="12.75">
      <c r="A14" s="104"/>
      <c r="B14" s="5">
        <v>200</v>
      </c>
      <c r="C14" s="12">
        <v>32000</v>
      </c>
      <c r="D14" s="3" t="s">
        <v>19</v>
      </c>
    </row>
    <row r="15" spans="1:4" ht="12.75">
      <c r="A15" s="104"/>
      <c r="B15" s="8"/>
      <c r="C15" s="11"/>
      <c r="D15" s="4"/>
    </row>
    <row r="16" spans="1:4" ht="12.75">
      <c r="A16" s="104" t="s">
        <v>9</v>
      </c>
      <c r="B16" s="7"/>
      <c r="C16" s="7"/>
      <c r="D16" s="3"/>
    </row>
    <row r="17" spans="1:4" ht="12.75">
      <c r="A17" s="104"/>
      <c r="B17" s="5">
        <v>615</v>
      </c>
      <c r="C17" s="6">
        <v>5700</v>
      </c>
      <c r="D17" s="3" t="s">
        <v>31</v>
      </c>
    </row>
    <row r="18" spans="1:4" ht="12.75">
      <c r="A18" s="104"/>
      <c r="B18" s="8"/>
      <c r="C18" s="8"/>
      <c r="D18" s="4"/>
    </row>
    <row r="19" spans="1:4" ht="12.75">
      <c r="A19" s="104" t="s">
        <v>10</v>
      </c>
      <c r="B19" s="7"/>
      <c r="C19" s="7"/>
      <c r="D19" s="2" t="s">
        <v>21</v>
      </c>
    </row>
    <row r="20" spans="1:4" ht="12.75">
      <c r="A20" s="104"/>
      <c r="B20" s="5">
        <v>145</v>
      </c>
      <c r="C20" s="6">
        <v>53000</v>
      </c>
      <c r="D20" s="3" t="s">
        <v>25</v>
      </c>
    </row>
    <row r="21" spans="1:4" ht="20.25" customHeight="1">
      <c r="A21" s="104"/>
      <c r="B21" s="8"/>
      <c r="C21" s="8"/>
      <c r="D21" s="4"/>
    </row>
    <row r="22" spans="1:4" ht="12.75">
      <c r="A22" s="104" t="s">
        <v>13</v>
      </c>
      <c r="B22" s="7"/>
      <c r="C22" s="7"/>
      <c r="D22" s="2" t="s">
        <v>22</v>
      </c>
    </row>
    <row r="23" spans="1:4" ht="12.75">
      <c r="A23" s="104"/>
      <c r="B23" s="5">
        <v>300</v>
      </c>
      <c r="C23" s="6">
        <v>4500</v>
      </c>
      <c r="D23" s="3" t="s">
        <v>23</v>
      </c>
    </row>
    <row r="24" spans="1:4" ht="12.75">
      <c r="A24" s="104"/>
      <c r="B24" s="8"/>
      <c r="C24" s="8"/>
      <c r="D24" s="4" t="s">
        <v>24</v>
      </c>
    </row>
    <row r="25" spans="1:4" ht="12.75">
      <c r="A25" s="108" t="s">
        <v>14</v>
      </c>
      <c r="B25" s="2"/>
      <c r="C25" s="2"/>
      <c r="D25" s="2"/>
    </row>
    <row r="26" spans="1:4" ht="12.75">
      <c r="A26" s="104"/>
      <c r="B26" s="13">
        <f>SUM(B4:B25)</f>
        <v>11260</v>
      </c>
      <c r="C26" s="13">
        <f>SUM(C4:C25)</f>
        <v>388800</v>
      </c>
      <c r="D26" s="3"/>
    </row>
    <row r="27" spans="1:4" ht="23.25" customHeight="1">
      <c r="A27" s="104"/>
      <c r="B27" s="4"/>
      <c r="C27" s="4"/>
      <c r="D27" s="4"/>
    </row>
    <row r="28" spans="1:4" ht="12.75">
      <c r="A28" s="108" t="s">
        <v>41</v>
      </c>
      <c r="B28" s="2"/>
      <c r="C28" s="2"/>
      <c r="D28" s="18"/>
    </row>
    <row r="29" spans="1:4" ht="12.75">
      <c r="A29" s="104"/>
      <c r="B29" s="13">
        <f>SUM(B6:B23)</f>
        <v>7860</v>
      </c>
      <c r="C29" s="13">
        <f>SUM(C7:C23)</f>
        <v>375200</v>
      </c>
      <c r="D29" s="19"/>
    </row>
    <row r="30" spans="1:4" ht="12.75">
      <c r="A30" s="104"/>
      <c r="B30" s="4"/>
      <c r="C30" s="4"/>
      <c r="D30" s="20"/>
    </row>
  </sheetData>
  <mergeCells count="10">
    <mergeCell ref="A4:A6"/>
    <mergeCell ref="D4:D6"/>
    <mergeCell ref="A7:A9"/>
    <mergeCell ref="A10:A12"/>
    <mergeCell ref="A28:A30"/>
    <mergeCell ref="A25:A27"/>
    <mergeCell ref="A13:A15"/>
    <mergeCell ref="A16:A18"/>
    <mergeCell ref="A19:A21"/>
    <mergeCell ref="A22:A2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8" sqref="A28:D30"/>
    </sheetView>
  </sheetViews>
  <sheetFormatPr defaultColWidth="11.421875" defaultRowHeight="12.75"/>
  <cols>
    <col min="1" max="1" width="27.57421875" style="0" customWidth="1"/>
    <col min="2" max="2" width="21.8515625" style="0" bestFit="1" customWidth="1"/>
    <col min="3" max="3" width="22.57421875" style="0" bestFit="1" customWidth="1"/>
    <col min="4" max="4" width="57.57421875" style="0" customWidth="1"/>
  </cols>
  <sheetData>
    <row r="1" ht="18">
      <c r="A1" s="1" t="s">
        <v>2</v>
      </c>
    </row>
    <row r="3" spans="1:4" ht="15.75">
      <c r="A3" s="14" t="s">
        <v>5</v>
      </c>
      <c r="B3" s="14" t="s">
        <v>11</v>
      </c>
      <c r="C3" s="14" t="s">
        <v>12</v>
      </c>
      <c r="D3" s="14" t="s">
        <v>15</v>
      </c>
    </row>
    <row r="4" spans="1:4" ht="12.75">
      <c r="A4" s="104" t="s">
        <v>4</v>
      </c>
      <c r="B4" s="7"/>
      <c r="C4" s="7"/>
      <c r="D4" s="109" t="s">
        <v>29</v>
      </c>
    </row>
    <row r="5" spans="1:4" ht="12.75">
      <c r="A5" s="104"/>
      <c r="B5" s="6">
        <v>3600</v>
      </c>
      <c r="C5" s="6">
        <v>14400</v>
      </c>
      <c r="D5" s="110"/>
    </row>
    <row r="6" spans="1:4" ht="12.75">
      <c r="A6" s="104"/>
      <c r="B6" s="8"/>
      <c r="C6" s="8"/>
      <c r="D6" s="111"/>
    </row>
    <row r="7" spans="1:4" ht="12.75">
      <c r="A7" s="104" t="s">
        <v>6</v>
      </c>
      <c r="B7" s="7"/>
      <c r="C7" s="7"/>
      <c r="D7" s="18" t="s">
        <v>35</v>
      </c>
    </row>
    <row r="8" spans="1:4" ht="12.75">
      <c r="A8" s="104"/>
      <c r="B8" s="6">
        <v>4800</v>
      </c>
      <c r="C8" s="6">
        <v>188000</v>
      </c>
      <c r="D8" s="19" t="s">
        <v>38</v>
      </c>
    </row>
    <row r="9" spans="1:4" ht="12.75">
      <c r="A9" s="104"/>
      <c r="B9" s="8"/>
      <c r="C9" s="8"/>
      <c r="D9" s="19"/>
    </row>
    <row r="10" spans="1:4" ht="12.75">
      <c r="A10" s="104" t="s">
        <v>7</v>
      </c>
      <c r="B10" s="7"/>
      <c r="C10" s="7"/>
      <c r="D10" s="2" t="s">
        <v>17</v>
      </c>
    </row>
    <row r="11" spans="1:4" ht="12.75">
      <c r="A11" s="104"/>
      <c r="B11" s="5">
        <v>600</v>
      </c>
      <c r="C11" s="6">
        <v>70000</v>
      </c>
      <c r="D11" s="3" t="s">
        <v>18</v>
      </c>
    </row>
    <row r="12" spans="1:4" ht="27.75" customHeight="1">
      <c r="A12" s="104"/>
      <c r="B12" s="8"/>
      <c r="C12" s="8"/>
      <c r="D12" s="9" t="s">
        <v>20</v>
      </c>
    </row>
    <row r="13" spans="1:4" ht="12.75">
      <c r="A13" s="104" t="s">
        <v>8</v>
      </c>
      <c r="B13" s="7"/>
      <c r="C13" s="10"/>
      <c r="D13" s="2" t="s">
        <v>21</v>
      </c>
    </row>
    <row r="14" spans="1:4" ht="12.75">
      <c r="A14" s="104"/>
      <c r="B14" s="5">
        <v>200</v>
      </c>
      <c r="C14" s="12">
        <v>32000</v>
      </c>
      <c r="D14" s="3" t="s">
        <v>19</v>
      </c>
    </row>
    <row r="15" spans="1:4" ht="12.75">
      <c r="A15" s="104"/>
      <c r="B15" s="8"/>
      <c r="C15" s="11"/>
      <c r="D15" s="4"/>
    </row>
    <row r="16" spans="1:4" ht="12.75">
      <c r="A16" s="104" t="s">
        <v>9</v>
      </c>
      <c r="B16" s="7"/>
      <c r="C16" s="7"/>
      <c r="D16" s="3"/>
    </row>
    <row r="17" spans="1:4" ht="12.75">
      <c r="A17" s="104"/>
      <c r="B17" s="5">
        <v>500</v>
      </c>
      <c r="C17" s="6">
        <v>8200</v>
      </c>
      <c r="D17" s="3" t="s">
        <v>31</v>
      </c>
    </row>
    <row r="18" spans="1:4" ht="12.75">
      <c r="A18" s="104"/>
      <c r="B18" s="8"/>
      <c r="C18" s="8"/>
      <c r="D18" s="4"/>
    </row>
    <row r="19" spans="1:4" ht="12.75">
      <c r="A19" s="104" t="s">
        <v>10</v>
      </c>
      <c r="B19" s="7"/>
      <c r="C19" s="7"/>
      <c r="D19" s="2" t="s">
        <v>21</v>
      </c>
    </row>
    <row r="20" spans="1:4" ht="12.75">
      <c r="A20" s="104"/>
      <c r="B20" s="5">
        <v>138</v>
      </c>
      <c r="C20" s="6">
        <v>52000</v>
      </c>
      <c r="D20" s="3" t="s">
        <v>26</v>
      </c>
    </row>
    <row r="21" spans="1:4" ht="18.75" customHeight="1">
      <c r="A21" s="104"/>
      <c r="B21" s="8"/>
      <c r="C21" s="8"/>
      <c r="D21" s="4"/>
    </row>
    <row r="22" spans="1:4" ht="12.75">
      <c r="A22" s="104" t="s">
        <v>13</v>
      </c>
      <c r="B22" s="7"/>
      <c r="C22" s="7"/>
      <c r="D22" s="2" t="s">
        <v>22</v>
      </c>
    </row>
    <row r="23" spans="1:4" ht="12.75">
      <c r="A23" s="104"/>
      <c r="B23" s="5">
        <v>400</v>
      </c>
      <c r="C23" s="6">
        <v>6000</v>
      </c>
      <c r="D23" s="3" t="s">
        <v>23</v>
      </c>
    </row>
    <row r="24" spans="1:4" ht="12.75">
      <c r="A24" s="104"/>
      <c r="B24" s="8"/>
      <c r="C24" s="8"/>
      <c r="D24" s="4" t="s">
        <v>24</v>
      </c>
    </row>
    <row r="25" spans="1:4" ht="12.75">
      <c r="A25" s="108" t="s">
        <v>14</v>
      </c>
      <c r="B25" s="2"/>
      <c r="C25" s="2"/>
      <c r="D25" s="2"/>
    </row>
    <row r="26" spans="1:4" ht="12.75">
      <c r="A26" s="104"/>
      <c r="B26" s="13">
        <f>SUM(B4:B25)</f>
        <v>10238</v>
      </c>
      <c r="C26" s="13">
        <f>SUM(C4:C25)</f>
        <v>370600</v>
      </c>
      <c r="D26" s="3"/>
    </row>
    <row r="27" spans="1:4" ht="26.25" customHeight="1">
      <c r="A27" s="104"/>
      <c r="B27" s="4"/>
      <c r="C27" s="4"/>
      <c r="D27" s="4"/>
    </row>
    <row r="28" spans="1:4" ht="12.75">
      <c r="A28" s="108" t="s">
        <v>41</v>
      </c>
      <c r="B28" s="2"/>
      <c r="C28" s="2"/>
      <c r="D28" s="18"/>
    </row>
    <row r="29" spans="1:4" ht="12.75">
      <c r="A29" s="104"/>
      <c r="B29" s="13">
        <f>SUM(B6:B23)</f>
        <v>6638</v>
      </c>
      <c r="C29" s="13">
        <f>SUM(C7:C23)</f>
        <v>356200</v>
      </c>
      <c r="D29" s="19"/>
    </row>
    <row r="30" spans="1:4" ht="12.75">
      <c r="A30" s="104"/>
      <c r="B30" s="4"/>
      <c r="C30" s="4"/>
      <c r="D30" s="20"/>
    </row>
  </sheetData>
  <mergeCells count="10">
    <mergeCell ref="A4:A6"/>
    <mergeCell ref="D4:D6"/>
    <mergeCell ref="A7:A9"/>
    <mergeCell ref="A10:A12"/>
    <mergeCell ref="A28:A30"/>
    <mergeCell ref="A25:A27"/>
    <mergeCell ref="A13:A15"/>
    <mergeCell ref="A16:A18"/>
    <mergeCell ref="A19:A21"/>
    <mergeCell ref="A22:A2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8" sqref="A28:D30"/>
    </sheetView>
  </sheetViews>
  <sheetFormatPr defaultColWidth="11.421875" defaultRowHeight="12.75"/>
  <cols>
    <col min="1" max="1" width="27.57421875" style="0" customWidth="1"/>
    <col min="2" max="2" width="21.8515625" style="0" bestFit="1" customWidth="1"/>
    <col min="3" max="3" width="22.57421875" style="0" bestFit="1" customWidth="1"/>
    <col min="4" max="4" width="56.00390625" style="0" customWidth="1"/>
  </cols>
  <sheetData>
    <row r="1" ht="18">
      <c r="A1" s="1" t="s">
        <v>3</v>
      </c>
    </row>
    <row r="3" spans="1:4" ht="15.75">
      <c r="A3" s="14" t="s">
        <v>5</v>
      </c>
      <c r="B3" s="14" t="s">
        <v>11</v>
      </c>
      <c r="C3" s="14" t="s">
        <v>12</v>
      </c>
      <c r="D3" s="14" t="s">
        <v>15</v>
      </c>
    </row>
    <row r="4" spans="1:4" ht="12.75">
      <c r="A4" s="104" t="s">
        <v>4</v>
      </c>
      <c r="B4" s="7"/>
      <c r="C4" s="7"/>
      <c r="D4" s="109" t="s">
        <v>28</v>
      </c>
    </row>
    <row r="5" spans="1:4" ht="12.75">
      <c r="A5" s="104"/>
      <c r="B5" s="6">
        <v>3700</v>
      </c>
      <c r="C5" s="6">
        <v>14800</v>
      </c>
      <c r="D5" s="110"/>
    </row>
    <row r="6" spans="1:4" ht="12.75">
      <c r="A6" s="104"/>
      <c r="B6" s="8"/>
      <c r="C6" s="8"/>
      <c r="D6" s="111"/>
    </row>
    <row r="7" spans="1:4" ht="12.75">
      <c r="A7" s="104" t="s">
        <v>6</v>
      </c>
      <c r="B7" s="7"/>
      <c r="C7" s="7"/>
      <c r="D7" s="18" t="s">
        <v>35</v>
      </c>
    </row>
    <row r="8" spans="1:4" ht="12.75">
      <c r="A8" s="104"/>
      <c r="B8" s="6">
        <v>4500</v>
      </c>
      <c r="C8" s="6">
        <v>171000</v>
      </c>
      <c r="D8" s="19" t="s">
        <v>39</v>
      </c>
    </row>
    <row r="9" spans="1:4" ht="12.75">
      <c r="A9" s="104"/>
      <c r="B9" s="8"/>
      <c r="C9" s="8"/>
      <c r="D9" s="19"/>
    </row>
    <row r="10" spans="1:4" ht="12.75">
      <c r="A10" s="104" t="s">
        <v>7</v>
      </c>
      <c r="B10" s="7"/>
      <c r="C10" s="7"/>
      <c r="D10" s="2" t="s">
        <v>17</v>
      </c>
    </row>
    <row r="11" spans="1:4" ht="12.75">
      <c r="A11" s="104"/>
      <c r="B11" s="5">
        <v>600</v>
      </c>
      <c r="C11" s="6">
        <v>70000</v>
      </c>
      <c r="D11" s="3" t="s">
        <v>18</v>
      </c>
    </row>
    <row r="12" spans="1:4" ht="25.5" customHeight="1">
      <c r="A12" s="104"/>
      <c r="B12" s="8"/>
      <c r="C12" s="8"/>
      <c r="D12" s="9" t="s">
        <v>20</v>
      </c>
    </row>
    <row r="13" spans="1:4" ht="12.75">
      <c r="A13" s="104" t="s">
        <v>8</v>
      </c>
      <c r="B13" s="7"/>
      <c r="C13" s="10"/>
      <c r="D13" s="2" t="s">
        <v>21</v>
      </c>
    </row>
    <row r="14" spans="1:4" ht="12.75">
      <c r="A14" s="104"/>
      <c r="B14" s="5">
        <v>200</v>
      </c>
      <c r="C14" s="12">
        <v>32000</v>
      </c>
      <c r="D14" s="3" t="s">
        <v>19</v>
      </c>
    </row>
    <row r="15" spans="1:4" ht="12.75">
      <c r="A15" s="104"/>
      <c r="B15" s="8"/>
      <c r="C15" s="11"/>
      <c r="D15" s="4"/>
    </row>
    <row r="16" spans="1:4" ht="12.75">
      <c r="A16" s="104" t="s">
        <v>9</v>
      </c>
      <c r="B16" s="7"/>
      <c r="C16" s="7"/>
      <c r="D16" s="3"/>
    </row>
    <row r="17" spans="1:4" ht="12.75">
      <c r="A17" s="104"/>
      <c r="B17" s="5">
        <v>460</v>
      </c>
      <c r="C17" s="6">
        <v>5000</v>
      </c>
      <c r="D17" s="3" t="s">
        <v>32</v>
      </c>
    </row>
    <row r="18" spans="1:4" ht="12.75">
      <c r="A18" s="104"/>
      <c r="B18" s="8"/>
      <c r="C18" s="8"/>
      <c r="D18" s="4"/>
    </row>
    <row r="19" spans="1:4" ht="12.75">
      <c r="A19" s="104" t="s">
        <v>10</v>
      </c>
      <c r="B19" s="7"/>
      <c r="C19" s="7"/>
      <c r="D19" s="2" t="s">
        <v>21</v>
      </c>
    </row>
    <row r="20" spans="1:4" ht="12.75">
      <c r="A20" s="104"/>
      <c r="B20" s="5">
        <v>84</v>
      </c>
      <c r="C20" s="6">
        <v>37000</v>
      </c>
      <c r="D20" s="3" t="s">
        <v>27</v>
      </c>
    </row>
    <row r="21" spans="1:4" ht="21" customHeight="1">
      <c r="A21" s="104"/>
      <c r="B21" s="8"/>
      <c r="C21" s="8"/>
      <c r="D21" s="4"/>
    </row>
    <row r="22" spans="1:4" ht="12.75">
      <c r="A22" s="104" t="s">
        <v>13</v>
      </c>
      <c r="B22" s="7"/>
      <c r="C22" s="7"/>
      <c r="D22" s="2" t="s">
        <v>22</v>
      </c>
    </row>
    <row r="23" spans="1:4" ht="12.75">
      <c r="A23" s="104"/>
      <c r="B23" s="5">
        <v>300</v>
      </c>
      <c r="C23" s="6">
        <v>4500</v>
      </c>
      <c r="D23" s="3" t="s">
        <v>23</v>
      </c>
    </row>
    <row r="24" spans="1:4" ht="12.75">
      <c r="A24" s="104"/>
      <c r="B24" s="8"/>
      <c r="C24" s="8"/>
      <c r="D24" s="4" t="s">
        <v>24</v>
      </c>
    </row>
    <row r="25" spans="1:4" ht="12.75">
      <c r="A25" s="108" t="s">
        <v>14</v>
      </c>
      <c r="B25" s="2"/>
      <c r="C25" s="2"/>
      <c r="D25" s="2"/>
    </row>
    <row r="26" spans="1:4" ht="12.75">
      <c r="A26" s="104"/>
      <c r="B26" s="13">
        <f>SUM(B4:B25)</f>
        <v>9844</v>
      </c>
      <c r="C26" s="13">
        <f>SUM(C4:C25)</f>
        <v>334300</v>
      </c>
      <c r="D26" s="3"/>
    </row>
    <row r="27" spans="1:4" ht="30.75" customHeight="1">
      <c r="A27" s="104"/>
      <c r="B27" s="4"/>
      <c r="C27" s="4"/>
      <c r="D27" s="4"/>
    </row>
    <row r="28" spans="1:4" ht="12.75">
      <c r="A28" s="108" t="s">
        <v>41</v>
      </c>
      <c r="B28" s="2"/>
      <c r="C28" s="2"/>
      <c r="D28" s="18"/>
    </row>
    <row r="29" spans="1:4" ht="12.75">
      <c r="A29" s="104"/>
      <c r="B29" s="13">
        <f>SUM(B6:B23)</f>
        <v>6144</v>
      </c>
      <c r="C29" s="13">
        <f>SUM(C7:C23)</f>
        <v>319500</v>
      </c>
      <c r="D29" s="19"/>
    </row>
    <row r="30" spans="1:4" ht="12.75">
      <c r="A30" s="104"/>
      <c r="B30" s="4"/>
      <c r="C30" s="4"/>
      <c r="D30" s="20"/>
    </row>
  </sheetData>
  <mergeCells count="10">
    <mergeCell ref="A4:A6"/>
    <mergeCell ref="D4:D6"/>
    <mergeCell ref="A7:A9"/>
    <mergeCell ref="A10:A12"/>
    <mergeCell ref="A28:A30"/>
    <mergeCell ref="A25:A27"/>
    <mergeCell ref="A13:A15"/>
    <mergeCell ref="A16:A18"/>
    <mergeCell ref="A19:A21"/>
    <mergeCell ref="A22:A2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u400315</dc:creator>
  <cp:keywords/>
  <dc:description/>
  <cp:lastModifiedBy>u400315</cp:lastModifiedBy>
  <cp:lastPrinted>2011-05-27T11:37:47Z</cp:lastPrinted>
  <dcterms:created xsi:type="dcterms:W3CDTF">2008-09-04T07:50:08Z</dcterms:created>
  <dcterms:modified xsi:type="dcterms:W3CDTF">2011-05-27T11:37:53Z</dcterms:modified>
  <cp:category/>
  <cp:version/>
  <cp:contentType/>
  <cp:contentStatus/>
</cp:coreProperties>
</file>