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56" windowHeight="8508" activeTab="0"/>
  </bookViews>
  <sheets>
    <sheet name="Einnahmen" sheetId="1" r:id="rId1"/>
  </sheets>
  <definedNames>
    <definedName name="_xlnm.Print_Area" localSheetId="0">'Einnahmen'!$A$1:$G$35</definedName>
  </definedNames>
  <calcPr fullCalcOnLoad="1"/>
</workbook>
</file>

<file path=xl/sharedStrings.xml><?xml version="1.0" encoding="utf-8"?>
<sst xmlns="http://schemas.openxmlformats.org/spreadsheetml/2006/main" count="46" uniqueCount="23">
  <si>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</si>
  <si>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</si>
  <si>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</si>
  <si>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</si>
  <si>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</si>
  <si>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</si>
  <si>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lfd. Jahr</t>
  </si>
  <si>
    <t>Zuführung zu Beiträgen
und ähnliche Entgelte</t>
  </si>
  <si>
    <t>Finanzierungsmittel/Einnahmen</t>
  </si>
  <si>
    <t>Finanzierungsmittel insgesamt</t>
  </si>
  <si>
    <t>Kreditaufnahmen</t>
  </si>
  <si>
    <t>GRDrs 826/2007</t>
  </si>
  <si>
    <t>Abgänge Anlagenvorräte</t>
  </si>
  <si>
    <t>Jahresabschluss</t>
  </si>
  <si>
    <t>Abgänge Anlagenvermögen</t>
  </si>
  <si>
    <t>Trägerdarlehen</t>
  </si>
  <si>
    <t>Einnahmenüberdeckung Vorjahr</t>
  </si>
  <si>
    <t>Zuführungen zu langfristigen Rückstellungen</t>
  </si>
  <si>
    <t>Finanzierungsfehlbetrag</t>
  </si>
  <si>
    <t>Prognose</t>
  </si>
  <si>
    <t>Vermögensplan 2020/2021</t>
  </si>
  <si>
    <t>Jahresergebnis</t>
  </si>
  <si>
    <t>Kreditinstitute / Städtische Darlehen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</si>
</sst>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"/>
  </numFmts>
  <fonts count="42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>
      <alignment/>
      <protection/>
    </xf>
    <xf numFmtId="0" fontId="1" fillId="0" borderId="0" xfId="51" applyFont="1" applyAlignment="1">
      <alignment vertical="center"/>
      <protection/>
    </xf>
    <xf numFmtId="0" fontId="0" fillId="0" borderId="0" xfId="51" applyBorder="1" applyAlignment="1">
      <alignment horizontal="left"/>
      <protection/>
    </xf>
    <xf numFmtId="174" fontId="0" fillId="0" borderId="0" xfId="51" applyNumberFormat="1" applyBorder="1" applyProtection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Border="1">
      <alignment/>
      <protection/>
    </xf>
    <xf numFmtId="4" fontId="0" fillId="0" borderId="0" xfId="51" applyNumberFormat="1">
      <alignment/>
      <protection/>
    </xf>
    <xf numFmtId="0" fontId="0" fillId="0" borderId="0" xfId="51" applyAlignment="1">
      <alignment horizontal="left"/>
      <protection/>
    </xf>
    <xf numFmtId="4" fontId="0" fillId="0" borderId="0" xfId="51" applyNumberFormat="1" applyBorder="1">
      <alignment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left"/>
      <protection/>
    </xf>
    <xf numFmtId="174" fontId="0" fillId="0" borderId="0" xfId="51" applyNumberFormat="1" applyFont="1" applyBorder="1" applyProtection="1">
      <alignment/>
      <protection/>
    </xf>
    <xf numFmtId="174" fontId="2" fillId="0" borderId="0" xfId="51" applyNumberFormat="1" applyFont="1" applyBorder="1" applyProtection="1">
      <alignment/>
      <protection/>
    </xf>
    <xf numFmtId="0" fontId="4" fillId="0" borderId="10" xfId="51" applyFont="1" applyBorder="1">
      <alignment/>
      <protection/>
    </xf>
    <xf numFmtId="3" fontId="4" fillId="0" borderId="11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5" fillId="0" borderId="11" xfId="53" applyFont="1" applyBorder="1" applyAlignment="1">
      <alignment horizontal="left"/>
      <protection/>
    </xf>
    <xf numFmtId="3" fontId="5" fillId="0" borderId="11" xfId="51" applyNumberFormat="1" applyFont="1" applyBorder="1" applyAlignment="1">
      <alignment horizontal="right"/>
      <protection/>
    </xf>
    <xf numFmtId="0" fontId="6" fillId="0" borderId="12" xfId="52" applyFont="1" applyBorder="1">
      <alignment/>
      <protection/>
    </xf>
    <xf numFmtId="3" fontId="6" fillId="0" borderId="11" xfId="51" applyNumberFormat="1" applyFont="1" applyBorder="1" applyAlignment="1">
      <alignment horizontal="right"/>
      <protection/>
    </xf>
    <xf numFmtId="0" fontId="5" fillId="0" borderId="12" xfId="52" applyFont="1" applyBorder="1" applyAlignment="1">
      <alignment wrapText="1"/>
      <protection/>
    </xf>
    <xf numFmtId="3" fontId="5" fillId="0" borderId="13" xfId="51" applyNumberFormat="1" applyFont="1" applyBorder="1" applyAlignment="1">
      <alignment horizontal="right"/>
      <protection/>
    </xf>
    <xf numFmtId="3" fontId="6" fillId="0" borderId="14" xfId="51" applyNumberFormat="1" applyFont="1" applyBorder="1" applyAlignment="1">
      <alignment horizontal="right"/>
      <protection/>
    </xf>
    <xf numFmtId="0" fontId="5" fillId="0" borderId="11" xfId="52" applyFont="1" applyBorder="1" applyAlignment="1" quotePrefix="1">
      <alignment horizontal="left" wrapText="1"/>
      <protection/>
    </xf>
    <xf numFmtId="0" fontId="6" fillId="0" borderId="11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11" xfId="52" applyFont="1" applyBorder="1" applyAlignment="1">
      <alignment horizontal="left"/>
      <protection/>
    </xf>
    <xf numFmtId="0" fontId="5" fillId="0" borderId="11" xfId="52" applyFont="1" applyBorder="1" applyAlignment="1" quotePrefix="1">
      <alignment horizontal="left"/>
      <protection/>
    </xf>
    <xf numFmtId="0" fontId="6" fillId="0" borderId="11" xfId="52" applyFont="1" applyBorder="1" applyAlignment="1">
      <alignment horizontal="left"/>
      <protection/>
    </xf>
    <xf numFmtId="0" fontId="6" fillId="0" borderId="15" xfId="51" applyFont="1" applyBorder="1">
      <alignment/>
      <protection/>
    </xf>
    <xf numFmtId="0" fontId="5" fillId="0" borderId="16" xfId="51" applyFont="1" applyBorder="1" applyAlignment="1">
      <alignment horizontal="left" vertical="center"/>
      <protection/>
    </xf>
    <xf numFmtId="3" fontId="5" fillId="0" borderId="17" xfId="51" applyNumberFormat="1" applyFont="1" applyBorder="1" applyAlignment="1">
      <alignment horizontal="right" vertical="center"/>
      <protection/>
    </xf>
    <xf numFmtId="0" fontId="6" fillId="0" borderId="18" xfId="51" applyFont="1" applyBorder="1">
      <alignment/>
      <protection/>
    </xf>
    <xf numFmtId="0" fontId="6" fillId="0" borderId="14" xfId="0" applyFont="1" applyBorder="1" applyAlignment="1">
      <alignment/>
    </xf>
    <xf numFmtId="0" fontId="5" fillId="0" borderId="10" xfId="51" applyFont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0" fontId="6" fillId="0" borderId="10" xfId="51" applyFont="1" applyBorder="1">
      <alignment/>
      <protection/>
    </xf>
    <xf numFmtId="0" fontId="6" fillId="0" borderId="11" xfId="51" applyFont="1" applyBorder="1" applyAlignment="1" quotePrefix="1">
      <alignment horizontal="center"/>
      <protection/>
    </xf>
    <xf numFmtId="0" fontId="5" fillId="0" borderId="19" xfId="51" applyFont="1" applyBorder="1" applyAlignment="1" quotePrefix="1">
      <alignment horizontal="center"/>
      <protection/>
    </xf>
    <xf numFmtId="0" fontId="5" fillId="0" borderId="11" xfId="51" applyFont="1" applyBorder="1" applyAlignment="1" quotePrefix="1">
      <alignment horizontal="center"/>
      <protection/>
    </xf>
    <xf numFmtId="0" fontId="6" fillId="0" borderId="10" xfId="51" applyFont="1" applyBorder="1" applyAlignment="1">
      <alignment horizontal="center"/>
      <protection/>
    </xf>
    <xf numFmtId="0" fontId="6" fillId="0" borderId="20" xfId="51" applyFont="1" applyBorder="1">
      <alignment/>
      <protection/>
    </xf>
    <xf numFmtId="0" fontId="6" fillId="0" borderId="21" xfId="51" applyFont="1" applyBorder="1">
      <alignment/>
      <protection/>
    </xf>
    <xf numFmtId="0" fontId="6" fillId="0" borderId="22" xfId="51" applyFont="1" applyBorder="1">
      <alignment/>
      <protection/>
    </xf>
    <xf numFmtId="0" fontId="1" fillId="0" borderId="0" xfId="0" applyFont="1" applyAlignment="1">
      <alignment horizontal="centerContinuous"/>
    </xf>
    <xf numFmtId="0" fontId="7" fillId="0" borderId="0" xfId="51" applyFont="1" applyAlignment="1">
      <alignment horizontal="centerContinuous"/>
      <protection/>
    </xf>
    <xf numFmtId="0" fontId="1" fillId="0" borderId="0" xfId="51" applyFont="1" applyBorder="1" applyAlignment="1">
      <alignment horizontal="left"/>
      <protection/>
    </xf>
    <xf numFmtId="0" fontId="7" fillId="0" borderId="0" xfId="51" applyFont="1" applyBorder="1" applyAlignment="1">
      <alignment horizontal="centerContinuous"/>
      <protection/>
    </xf>
    <xf numFmtId="0" fontId="6" fillId="0" borderId="14" xfId="0" applyFont="1" applyBorder="1" applyAlignment="1">
      <alignment horizontal="center"/>
    </xf>
    <xf numFmtId="0" fontId="6" fillId="0" borderId="21" xfId="51" applyFont="1" applyBorder="1" applyAlignment="1">
      <alignment horizontal="center"/>
      <protection/>
    </xf>
    <xf numFmtId="0" fontId="6" fillId="33" borderId="23" xfId="51" applyFont="1" applyFill="1" applyBorder="1" applyAlignment="1">
      <alignment horizontal="center"/>
      <protection/>
    </xf>
    <xf numFmtId="0" fontId="6" fillId="33" borderId="14" xfId="51" applyFont="1" applyFill="1" applyBorder="1" applyAlignment="1">
      <alignment horizontal="center"/>
      <protection/>
    </xf>
    <xf numFmtId="0" fontId="6" fillId="33" borderId="0" xfId="51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5" fillId="33" borderId="0" xfId="51" applyFont="1" applyFill="1" applyBorder="1" applyAlignment="1">
      <alignment horizontal="center"/>
      <protection/>
    </xf>
    <xf numFmtId="1" fontId="5" fillId="33" borderId="11" xfId="51" applyNumberFormat="1" applyFont="1" applyFill="1" applyBorder="1" applyAlignment="1">
      <alignment horizontal="center"/>
      <protection/>
    </xf>
    <xf numFmtId="0" fontId="6" fillId="33" borderId="11" xfId="51" applyFont="1" applyFill="1" applyBorder="1" applyAlignment="1">
      <alignment horizontal="center"/>
      <protection/>
    </xf>
    <xf numFmtId="0" fontId="6" fillId="33" borderId="24" xfId="51" applyFont="1" applyFill="1" applyBorder="1">
      <alignment/>
      <protection/>
    </xf>
    <xf numFmtId="0" fontId="6" fillId="33" borderId="13" xfId="51" applyFont="1" applyFill="1" applyBorder="1">
      <alignment/>
      <protection/>
    </xf>
    <xf numFmtId="3" fontId="5" fillId="33" borderId="17" xfId="51" applyNumberFormat="1" applyFont="1" applyFill="1" applyBorder="1" applyAlignment="1">
      <alignment horizontal="right" vertical="center"/>
      <protection/>
    </xf>
    <xf numFmtId="3" fontId="4" fillId="33" borderId="11" xfId="51" applyNumberFormat="1" applyFont="1" applyFill="1" applyBorder="1" applyAlignment="1">
      <alignment horizontal="right"/>
      <protection/>
    </xf>
    <xf numFmtId="3" fontId="5" fillId="33" borderId="11" xfId="51" applyNumberFormat="1" applyFont="1" applyFill="1" applyBorder="1" applyAlignment="1">
      <alignment horizontal="right"/>
      <protection/>
    </xf>
    <xf numFmtId="3" fontId="6" fillId="33" borderId="11" xfId="51" applyNumberFormat="1" applyFont="1" applyFill="1" applyBorder="1" applyAlignment="1">
      <alignment horizontal="righ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usgaben 1999 vor Tilgung NeuKr" xfId="51"/>
    <cellStyle name="Standard_Einnahmen 1999" xfId="52"/>
    <cellStyle name="Standard_Einnahmen VP 98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6"/>
  <sheetViews>
    <sheetView tabSelected="1" zoomScale="75" zoomScaleNormal="75" zoomScalePageLayoutView="0" workbookViewId="0" topLeftCell="A1">
      <selection activeCell="E26" sqref="E26"/>
    </sheetView>
  </sheetViews>
  <sheetFormatPr defaultColWidth="9.77734375" defaultRowHeight="15"/>
  <cols>
    <col min="1" max="1" width="37.77734375" style="1" customWidth="1"/>
    <col min="2" max="3" width="15.77734375" style="1" hidden="1" customWidth="1"/>
    <col min="4" max="7" width="15.77734375" style="1" customWidth="1"/>
    <col min="8" max="16384" width="9.77734375" style="1" customWidth="1"/>
  </cols>
  <sheetData>
    <row r="2" spans="1:7" ht="17.25">
      <c r="A2" s="48" t="s">
        <v>0</v>
      </c>
      <c r="B2" s="49"/>
      <c r="C2" s="49"/>
      <c r="D2" s="49"/>
      <c r="E2" s="49"/>
      <c r="F2" s="12"/>
      <c r="G2" s="12"/>
    </row>
    <row r="3" spans="1:7" ht="17.25">
      <c r="A3" s="48" t="s">
        <v>20</v>
      </c>
      <c r="B3" s="49"/>
      <c r="C3" s="49"/>
      <c r="D3" s="49"/>
      <c r="E3" s="49"/>
      <c r="F3" s="12"/>
      <c r="G3" s="12"/>
    </row>
    <row r="4" spans="1:7" ht="17.25">
      <c r="A4" s="48"/>
      <c r="B4" s="49"/>
      <c r="C4" s="49"/>
      <c r="D4" s="49"/>
      <c r="E4" s="49"/>
      <c r="F4" s="12"/>
      <c r="G4" s="12"/>
    </row>
    <row r="5" spans="1:7" ht="21.75" customHeight="1">
      <c r="A5" s="50"/>
      <c r="B5" s="51"/>
      <c r="C5" s="51"/>
      <c r="D5" s="51"/>
      <c r="E5" s="51"/>
      <c r="F5" s="13"/>
      <c r="G5" s="13"/>
    </row>
    <row r="6" spans="1:7" ht="15">
      <c r="A6" s="36"/>
      <c r="B6" s="37"/>
      <c r="C6" s="37"/>
      <c r="D6" s="37"/>
      <c r="E6" s="52"/>
      <c r="F6" s="54"/>
      <c r="G6" s="55"/>
    </row>
    <row r="7" spans="1:7" ht="15">
      <c r="A7" s="38" t="s">
        <v>8</v>
      </c>
      <c r="B7" s="39" t="s">
        <v>6</v>
      </c>
      <c r="C7" s="39" t="s">
        <v>11</v>
      </c>
      <c r="D7" s="39" t="s">
        <v>13</v>
      </c>
      <c r="E7" s="39" t="s">
        <v>19</v>
      </c>
      <c r="F7" s="56" t="s">
        <v>5</v>
      </c>
      <c r="G7" s="57" t="s">
        <v>5</v>
      </c>
    </row>
    <row r="8" spans="1:7" ht="15">
      <c r="A8" s="40"/>
      <c r="B8" s="41">
        <v>2003</v>
      </c>
      <c r="C8" s="41">
        <v>2009</v>
      </c>
      <c r="D8" s="42">
        <v>2018</v>
      </c>
      <c r="E8" s="43">
        <v>2019</v>
      </c>
      <c r="F8" s="58">
        <v>2020</v>
      </c>
      <c r="G8" s="59">
        <v>2021</v>
      </c>
    </row>
    <row r="9" spans="1:7" ht="15">
      <c r="A9" s="44" t="s">
        <v>1</v>
      </c>
      <c r="B9" s="39" t="s">
        <v>2</v>
      </c>
      <c r="C9" s="39" t="s">
        <v>2</v>
      </c>
      <c r="D9" s="39" t="s">
        <v>2</v>
      </c>
      <c r="E9" s="39" t="s">
        <v>2</v>
      </c>
      <c r="F9" s="56" t="s">
        <v>2</v>
      </c>
      <c r="G9" s="60" t="s">
        <v>2</v>
      </c>
    </row>
    <row r="10" spans="1:7" ht="15">
      <c r="A10" s="45"/>
      <c r="B10" s="33"/>
      <c r="C10" s="46"/>
      <c r="D10" s="47"/>
      <c r="E10" s="53"/>
      <c r="F10" s="61"/>
      <c r="G10" s="62"/>
    </row>
    <row r="11" spans="1:7" ht="15" customHeight="1">
      <c r="A11" s="17"/>
      <c r="B11" s="18"/>
      <c r="C11" s="18"/>
      <c r="D11" s="18"/>
      <c r="E11" s="18"/>
      <c r="F11" s="64"/>
      <c r="G11" s="64"/>
    </row>
    <row r="12" spans="1:7" ht="15">
      <c r="A12" s="20" t="s">
        <v>21</v>
      </c>
      <c r="B12" s="21">
        <v>0</v>
      </c>
      <c r="C12" s="21">
        <v>1900000</v>
      </c>
      <c r="D12" s="21">
        <v>2136342</v>
      </c>
      <c r="E12" s="21">
        <v>1622800</v>
      </c>
      <c r="F12" s="65">
        <v>1952000</v>
      </c>
      <c r="G12" s="65">
        <v>1860000</v>
      </c>
    </row>
    <row r="13" spans="1:7" ht="15" customHeight="1">
      <c r="A13" s="22"/>
      <c r="B13" s="23">
        <v>7083900</v>
      </c>
      <c r="C13" s="23"/>
      <c r="D13" s="23"/>
      <c r="E13" s="23"/>
      <c r="F13" s="66"/>
      <c r="G13" s="66"/>
    </row>
    <row r="14" spans="1:7" s="2" customFormat="1" ht="27.75">
      <c r="A14" s="24" t="s">
        <v>7</v>
      </c>
      <c r="B14" s="25"/>
      <c r="C14" s="21">
        <v>7508200</v>
      </c>
      <c r="D14" s="21">
        <v>8821000</v>
      </c>
      <c r="E14" s="21">
        <v>6500000</v>
      </c>
      <c r="F14" s="65">
        <v>7500000</v>
      </c>
      <c r="G14" s="65">
        <v>7800000</v>
      </c>
    </row>
    <row r="15" spans="1:7" ht="15" customHeight="1">
      <c r="A15" s="22"/>
      <c r="B15" s="26"/>
      <c r="C15" s="21"/>
      <c r="D15" s="21"/>
      <c r="E15" s="21"/>
      <c r="F15" s="65"/>
      <c r="G15" s="65"/>
    </row>
    <row r="16" spans="1:7" ht="15">
      <c r="A16" s="27" t="s">
        <v>17</v>
      </c>
      <c r="B16" s="21">
        <f>SUM(B12:B13)</f>
        <v>7083900</v>
      </c>
      <c r="C16" s="21">
        <v>150000</v>
      </c>
      <c r="D16" s="21">
        <v>2179864</v>
      </c>
      <c r="E16" s="21">
        <v>500000</v>
      </c>
      <c r="F16" s="65">
        <v>400000</v>
      </c>
      <c r="G16" s="65">
        <v>400000</v>
      </c>
    </row>
    <row r="17" spans="1:7" s="2" customFormat="1" ht="12" customHeight="1">
      <c r="A17" s="28"/>
      <c r="B17" s="21">
        <v>787400</v>
      </c>
      <c r="C17" s="21"/>
      <c r="D17" s="21"/>
      <c r="E17" s="21"/>
      <c r="F17" s="65"/>
      <c r="G17" s="65"/>
    </row>
    <row r="18" spans="1:7" s="2" customFormat="1" ht="18" customHeight="1">
      <c r="A18" s="27" t="s">
        <v>12</v>
      </c>
      <c r="B18" s="21"/>
      <c r="C18" s="21"/>
      <c r="D18" s="21">
        <v>0</v>
      </c>
      <c r="E18" s="21">
        <v>0</v>
      </c>
      <c r="F18" s="65">
        <v>0</v>
      </c>
      <c r="G18" s="65">
        <v>0</v>
      </c>
    </row>
    <row r="19" spans="1:7" s="2" customFormat="1" ht="12" customHeight="1">
      <c r="A19" s="28"/>
      <c r="B19" s="21"/>
      <c r="C19" s="21"/>
      <c r="D19" s="21"/>
      <c r="E19" s="21"/>
      <c r="F19" s="65"/>
      <c r="G19" s="65"/>
    </row>
    <row r="20" spans="1:7" s="2" customFormat="1" ht="19.5" customHeight="1">
      <c r="A20" s="29" t="s">
        <v>14</v>
      </c>
      <c r="B20" s="21"/>
      <c r="C20" s="21"/>
      <c r="D20" s="21">
        <v>206005</v>
      </c>
      <c r="E20" s="21">
        <v>400000</v>
      </c>
      <c r="F20" s="65">
        <v>400000</v>
      </c>
      <c r="G20" s="65">
        <v>400000</v>
      </c>
    </row>
    <row r="21" spans="1:7" s="2" customFormat="1" ht="12" customHeight="1">
      <c r="A21" s="28"/>
      <c r="B21" s="21"/>
      <c r="C21" s="21"/>
      <c r="D21" s="21"/>
      <c r="E21" s="21"/>
      <c r="F21" s="65"/>
      <c r="G21" s="65"/>
    </row>
    <row r="22" spans="1:7" ht="15.75" customHeight="1">
      <c r="A22" s="30" t="s">
        <v>3</v>
      </c>
      <c r="B22" s="23"/>
      <c r="C22" s="21">
        <v>34754500</v>
      </c>
      <c r="D22" s="21">
        <v>38808943</v>
      </c>
      <c r="E22" s="21">
        <v>39000000</v>
      </c>
      <c r="F22" s="65">
        <v>39000000</v>
      </c>
      <c r="G22" s="65">
        <v>38000000</v>
      </c>
    </row>
    <row r="23" spans="1:7" ht="15" customHeight="1">
      <c r="A23" s="31"/>
      <c r="B23" s="23"/>
      <c r="C23" s="21"/>
      <c r="D23" s="21"/>
      <c r="E23" s="21"/>
      <c r="F23" s="65"/>
      <c r="G23" s="65"/>
    </row>
    <row r="24" spans="1:7" ht="15" customHeight="1">
      <c r="A24" s="30" t="s">
        <v>10</v>
      </c>
      <c r="B24" s="23">
        <v>23570600</v>
      </c>
      <c r="C24" s="21">
        <v>35000000</v>
      </c>
      <c r="D24" s="21">
        <f>SUM(D25:D26)</f>
        <v>35140900</v>
      </c>
      <c r="E24" s="21">
        <f>SUM(E25:E26)</f>
        <v>35871600</v>
      </c>
      <c r="F24" s="65">
        <f>SUM(F25:F26)</f>
        <v>44175500</v>
      </c>
      <c r="G24" s="65">
        <f>SUM(G25:G26)</f>
        <v>54008900</v>
      </c>
    </row>
    <row r="25" spans="1:7" ht="15" customHeight="1">
      <c r="A25" s="32" t="s">
        <v>22</v>
      </c>
      <c r="B25" s="23"/>
      <c r="C25" s="21"/>
      <c r="D25" s="23">
        <v>18367700</v>
      </c>
      <c r="E25" s="23">
        <f>19139200</f>
        <v>19139200</v>
      </c>
      <c r="F25" s="66">
        <v>44175500</v>
      </c>
      <c r="G25" s="66">
        <v>54008900</v>
      </c>
    </row>
    <row r="26" spans="1:7" ht="15" customHeight="1">
      <c r="A26" s="32" t="s">
        <v>15</v>
      </c>
      <c r="B26" s="23"/>
      <c r="C26" s="21"/>
      <c r="D26" s="23">
        <v>16773200</v>
      </c>
      <c r="E26" s="23">
        <v>16732400</v>
      </c>
      <c r="F26" s="66">
        <v>0</v>
      </c>
      <c r="G26" s="66">
        <v>0</v>
      </c>
    </row>
    <row r="27" spans="1:7" ht="15" customHeight="1">
      <c r="A27" s="30"/>
      <c r="B27" s="23"/>
      <c r="C27" s="21"/>
      <c r="D27" s="21"/>
      <c r="E27" s="21"/>
      <c r="F27" s="65"/>
      <c r="G27" s="65"/>
    </row>
    <row r="28" spans="1:7" ht="15" customHeight="1" hidden="1">
      <c r="A28" s="30" t="s">
        <v>16</v>
      </c>
      <c r="B28" s="23"/>
      <c r="C28" s="21"/>
      <c r="D28" s="21"/>
      <c r="E28" s="21"/>
      <c r="F28" s="65">
        <v>0</v>
      </c>
      <c r="G28" s="65">
        <v>0</v>
      </c>
    </row>
    <row r="29" spans="1:7" ht="15" customHeight="1" hidden="1">
      <c r="A29" s="30"/>
      <c r="B29" s="23"/>
      <c r="C29" s="21"/>
      <c r="D29" s="21"/>
      <c r="E29" s="21"/>
      <c r="F29" s="65"/>
      <c r="G29" s="65"/>
    </row>
    <row r="30" spans="1:7" ht="15" customHeight="1">
      <c r="A30" s="30" t="s">
        <v>18</v>
      </c>
      <c r="B30" s="23"/>
      <c r="C30" s="21"/>
      <c r="D30" s="21">
        <v>1688532</v>
      </c>
      <c r="E30" s="21">
        <v>2000000</v>
      </c>
      <c r="F30" s="65">
        <v>0</v>
      </c>
      <c r="G30" s="65">
        <v>0</v>
      </c>
    </row>
    <row r="31" spans="1:7" ht="15" customHeight="1">
      <c r="A31" s="33"/>
      <c r="B31" s="23"/>
      <c r="C31" s="21"/>
      <c r="D31" s="21"/>
      <c r="E31" s="21"/>
      <c r="F31" s="65"/>
      <c r="G31" s="65"/>
    </row>
    <row r="32" spans="1:7" ht="25.5" customHeight="1">
      <c r="A32" s="34" t="s">
        <v>9</v>
      </c>
      <c r="B32" s="35" t="e">
        <f>#REF!+#REF!+#REF!+#REF!+#REF!</f>
        <v>#REF!</v>
      </c>
      <c r="C32" s="35">
        <f>SUM(C11:C31)</f>
        <v>79312700</v>
      </c>
      <c r="D32" s="35">
        <f>D12+D14+D16+D18+D20+D22+D24+D30</f>
        <v>88981586</v>
      </c>
      <c r="E32" s="35">
        <f>E12+E14+E16+E18+E20+E22+E24+E28+E30</f>
        <v>85894400</v>
      </c>
      <c r="F32" s="63">
        <f>F12+F14+F16+F18+F20+F22+F24+F28</f>
        <v>93427500</v>
      </c>
      <c r="G32" s="63">
        <f>G12+G14+G16+G18+G20+G22+G24+G28</f>
        <v>102468900</v>
      </c>
    </row>
    <row r="33" spans="1:7" ht="15" customHeight="1">
      <c r="A33" s="14"/>
      <c r="B33" s="15"/>
      <c r="C33" s="16"/>
      <c r="D33" s="16"/>
      <c r="E33" s="16"/>
      <c r="F33" s="16"/>
      <c r="G33" s="16"/>
    </row>
    <row r="34" spans="1:7" ht="15" customHeight="1">
      <c r="A34" s="19"/>
      <c r="B34" s="15"/>
      <c r="C34" s="15"/>
      <c r="D34" s="15"/>
      <c r="E34" s="15"/>
      <c r="F34" s="15"/>
      <c r="G34" s="15"/>
    </row>
    <row r="35" spans="1:7" ht="15" customHeight="1">
      <c r="A35" s="7"/>
      <c r="B35" s="6"/>
      <c r="C35" s="6"/>
      <c r="D35" s="6"/>
      <c r="E35" s="6"/>
      <c r="F35" s="6"/>
      <c r="G35" s="6"/>
    </row>
    <row r="36" spans="1:7" ht="15" customHeight="1">
      <c r="A36" s="5"/>
      <c r="B36" s="6"/>
      <c r="C36" s="6"/>
      <c r="D36" s="6"/>
      <c r="E36" s="6"/>
      <c r="F36" s="6"/>
      <c r="G36" s="6"/>
    </row>
    <row r="37" spans="1:7" ht="15" customHeight="1">
      <c r="A37" s="5"/>
      <c r="B37" s="6"/>
      <c r="C37" s="6"/>
      <c r="D37" s="6"/>
      <c r="E37" s="6"/>
      <c r="F37" s="6"/>
      <c r="G37" s="6"/>
    </row>
    <row r="38" spans="1:7" s="2" customFormat="1" ht="15" customHeight="1">
      <c r="A38" s="5"/>
      <c r="B38" s="6"/>
      <c r="C38" s="6"/>
      <c r="D38" s="6"/>
      <c r="E38" s="6"/>
      <c r="F38" s="6"/>
      <c r="G38" s="6"/>
    </row>
    <row r="39" spans="1:7" s="2" customFormat="1" ht="15" customHeight="1">
      <c r="A39" s="5"/>
      <c r="B39" s="6"/>
      <c r="C39" s="6"/>
      <c r="D39" s="6"/>
      <c r="E39" s="6"/>
      <c r="F39" s="6"/>
      <c r="G39" s="6"/>
    </row>
    <row r="40" spans="1:7" s="2" customFormat="1" ht="15" customHeight="1">
      <c r="A40" s="8" t="s">
        <v>4</v>
      </c>
      <c r="B40" s="1"/>
      <c r="C40" s="1"/>
      <c r="D40" s="1"/>
      <c r="E40" s="1"/>
      <c r="F40" s="1"/>
      <c r="G40" s="1"/>
    </row>
    <row r="41" spans="1:7" ht="15" customHeight="1">
      <c r="A41" s="1" t="s">
        <v>4</v>
      </c>
      <c r="F41" s="9" t="s">
        <v>4</v>
      </c>
      <c r="G41" s="9" t="s">
        <v>4</v>
      </c>
    </row>
    <row r="42" spans="1:7" s="2" customFormat="1" ht="15" customHeight="1">
      <c r="A42" s="1" t="s">
        <v>4</v>
      </c>
      <c r="B42" s="1"/>
      <c r="C42" s="1"/>
      <c r="D42" s="1"/>
      <c r="E42" s="1"/>
      <c r="F42" s="1" t="s">
        <v>4</v>
      </c>
      <c r="G42" s="9" t="s">
        <v>4</v>
      </c>
    </row>
    <row r="43" spans="1:7" ht="15" customHeight="1">
      <c r="A43" s="1" t="s">
        <v>4</v>
      </c>
      <c r="G43" s="1" t="s">
        <v>4</v>
      </c>
    </row>
    <row r="44" spans="1:7" ht="15" customHeight="1">
      <c r="A44" s="1" t="s">
        <v>4</v>
      </c>
      <c r="G44" s="1" t="s">
        <v>4</v>
      </c>
    </row>
    <row r="45" spans="1:7" s="3" customFormat="1" ht="15" customHeight="1">
      <c r="A45" s="8" t="s">
        <v>4</v>
      </c>
      <c r="B45" s="8"/>
      <c r="C45" s="8"/>
      <c r="D45" s="8"/>
      <c r="E45" s="8"/>
      <c r="F45" s="8"/>
      <c r="G45" s="8"/>
    </row>
    <row r="46" spans="1:7" s="3" customFormat="1" ht="15" customHeight="1">
      <c r="A46" s="8"/>
      <c r="B46" s="11"/>
      <c r="C46" s="11"/>
      <c r="D46" s="11"/>
      <c r="E46" s="11"/>
      <c r="F46" s="11" t="s">
        <v>4</v>
      </c>
      <c r="G46" s="11" t="s">
        <v>4</v>
      </c>
    </row>
    <row r="47" spans="1:7" s="3" customFormat="1" ht="15" customHeight="1">
      <c r="A47" s="1"/>
      <c r="B47" s="1"/>
      <c r="C47" s="1"/>
      <c r="D47" s="1"/>
      <c r="E47" s="1"/>
      <c r="F47" s="1"/>
      <c r="G47" s="1"/>
    </row>
    <row r="48" spans="1:7" s="3" customFormat="1" ht="15" customHeight="1">
      <c r="A48" s="1"/>
      <c r="B48" s="1"/>
      <c r="C48" s="1"/>
      <c r="D48" s="1"/>
      <c r="E48" s="1"/>
      <c r="F48" s="1"/>
      <c r="G48" s="1"/>
    </row>
    <row r="49" spans="1:7" s="3" customFormat="1" ht="15" customHeight="1">
      <c r="A49" s="1"/>
      <c r="B49" s="1"/>
      <c r="C49" s="1"/>
      <c r="D49" s="1"/>
      <c r="E49" s="1"/>
      <c r="F49" s="1"/>
      <c r="G49" s="1"/>
    </row>
    <row r="50" spans="1:7" s="3" customFormat="1" ht="15" customHeight="1">
      <c r="A50" s="10" t="s">
        <v>4</v>
      </c>
      <c r="B50" s="1"/>
      <c r="C50" s="1"/>
      <c r="D50" s="1"/>
      <c r="E50" s="1"/>
      <c r="F50" s="1"/>
      <c r="G50" s="1"/>
    </row>
    <row r="51" spans="1:7" s="3" customFormat="1" ht="15" customHeight="1">
      <c r="A51" s="1" t="s">
        <v>4</v>
      </c>
      <c r="B51" s="1"/>
      <c r="C51" s="1"/>
      <c r="D51" s="1"/>
      <c r="E51" s="1"/>
      <c r="F51" s="1"/>
      <c r="G51" s="1"/>
    </row>
    <row r="52" spans="1:7" s="3" customFormat="1" ht="15" customHeight="1">
      <c r="A52" s="1"/>
      <c r="B52" s="1"/>
      <c r="C52" s="1"/>
      <c r="D52" s="1"/>
      <c r="E52" s="1"/>
      <c r="F52" s="1"/>
      <c r="G52" s="1"/>
    </row>
    <row r="53" spans="1:7" s="3" customFormat="1" ht="15" customHeight="1">
      <c r="A53" s="10" t="s">
        <v>4</v>
      </c>
      <c r="B53" s="1"/>
      <c r="C53" s="1"/>
      <c r="D53" s="1"/>
      <c r="E53" s="1"/>
      <c r="F53" s="1"/>
      <c r="G53" s="1"/>
    </row>
    <row r="54" spans="1:7" s="3" customFormat="1" ht="15" customHeight="1">
      <c r="A54" s="1" t="s">
        <v>4</v>
      </c>
      <c r="B54" s="1"/>
      <c r="C54" s="1"/>
      <c r="D54" s="1"/>
      <c r="E54" s="1"/>
      <c r="F54" s="1"/>
      <c r="G54" s="1"/>
    </row>
    <row r="55" spans="1:7" s="3" customFormat="1" ht="15" customHeight="1">
      <c r="A55" s="1"/>
      <c r="B55" s="1"/>
      <c r="C55" s="1"/>
      <c r="D55" s="1"/>
      <c r="E55" s="1"/>
      <c r="F55" s="1"/>
      <c r="G55" s="1"/>
    </row>
    <row r="56" spans="1:7" s="3" customFormat="1" ht="15" customHeight="1">
      <c r="A56" s="1"/>
      <c r="B56" s="1"/>
      <c r="C56" s="1"/>
      <c r="D56" s="1"/>
      <c r="E56" s="1"/>
      <c r="F56" s="1"/>
      <c r="G56" s="1"/>
    </row>
    <row r="57" spans="1:7" s="3" customFormat="1" ht="15" customHeight="1">
      <c r="A57" s="1"/>
      <c r="B57" s="1"/>
      <c r="C57" s="1"/>
      <c r="D57" s="1"/>
      <c r="E57" s="1"/>
      <c r="F57" s="1"/>
      <c r="G57" s="1"/>
    </row>
    <row r="58" spans="1:7" s="3" customFormat="1" ht="15" customHeight="1">
      <c r="A58" s="1"/>
      <c r="B58" s="1"/>
      <c r="C58" s="1"/>
      <c r="D58" s="1"/>
      <c r="E58" s="1"/>
      <c r="F58" s="1"/>
      <c r="G58" s="1"/>
    </row>
    <row r="59" ht="15" customHeight="1"/>
    <row r="60" ht="15" customHeight="1"/>
    <row r="61" spans="1:7" s="4" customFormat="1" ht="33" customHeight="1">
      <c r="A61" s="1"/>
      <c r="B61" s="1"/>
      <c r="C61" s="1"/>
      <c r="D61" s="1"/>
      <c r="E61" s="1"/>
      <c r="F61" s="1"/>
      <c r="G61" s="1"/>
    </row>
    <row r="62" ht="15" customHeight="1"/>
    <row r="63" ht="15" customHeight="1"/>
    <row r="64" ht="19.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6" spans="1:7" s="8" customFormat="1" ht="15">
      <c r="A76" s="1"/>
      <c r="B76" s="1"/>
      <c r="C76" s="1"/>
      <c r="D76" s="1"/>
      <c r="E76" s="1"/>
      <c r="F76" s="1"/>
      <c r="G76" s="1"/>
    </row>
  </sheetData>
  <sheetProtection/>
  <printOptions/>
  <pageMargins left="0.6692913385826772" right="0.7874015748031497" top="0.984251968503937" bottom="0.984251968503937" header="0.5118110236220472" footer="0.5118110236220472"/>
  <pageSetup fitToHeight="1" fitToWidth="1" horizontalDpi="600" verticalDpi="600" orientation="portrait" paperSize="9" scale="72" r:id="rId3"/>
  <headerFooter alignWithMargins="0">
    <oddHeader>&amp;R&amp;10Anlage 3 a zur GRDrs 1005/2019</oddHeader>
  </headerFooter>
  <legacyDrawing r:id="rId2"/>
  <oleObjects>
    <oleObject progId="MSPhotoEd.3" shapeId="4382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2019-10-02T06:36:35Z</cp:lastPrinted>
  <dcterms:created xsi:type="dcterms:W3CDTF">2003-08-06T10:17:27Z</dcterms:created>
  <dcterms:modified xsi:type="dcterms:W3CDTF">2019-10-02T06:36:38Z</dcterms:modified>
  <cp:category/>
  <cp:version/>
  <cp:contentType/>
  <cp:contentStatus/>
</cp:coreProperties>
</file>