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1988" windowHeight="7008" tabRatio="713" activeTab="0"/>
  </bookViews>
  <sheets>
    <sheet name="Teil C EB Bea.Schlussv. 2015" sheetId="1" r:id="rId1"/>
  </sheets>
  <definedNames>
    <definedName name="_xlnm.Print_Area" localSheetId="0">'Teil C EB Bea.Schlussv. 2015'!$A$1:$U$27</definedName>
    <definedName name="_xlnm.Print_Titles" localSheetId="0">'Teil C EB Bea.Schlussv. 2015'!$A:$P,'Teil C EB Bea.Schlussv. 2015'!$3:$6</definedName>
  </definedNames>
  <calcPr fullCalcOnLoad="1"/>
</workbook>
</file>

<file path=xl/sharedStrings.xml><?xml version="1.0" encoding="utf-8"?>
<sst xmlns="http://schemas.openxmlformats.org/spreadsheetml/2006/main" count="48" uniqueCount="37">
  <si>
    <t xml:space="preserve"> </t>
  </si>
  <si>
    <t>Höherer Dienst</t>
  </si>
  <si>
    <t>Gehobener Dienst</t>
  </si>
  <si>
    <t>B 11</t>
  </si>
  <si>
    <t>B 9</t>
  </si>
  <si>
    <t>B 8</t>
  </si>
  <si>
    <t>B 4</t>
  </si>
  <si>
    <t>B 3</t>
  </si>
  <si>
    <t>B 2</t>
  </si>
  <si>
    <t>A 16</t>
  </si>
  <si>
    <t>A 15</t>
  </si>
  <si>
    <t>A 14</t>
  </si>
  <si>
    <t>A 13H</t>
  </si>
  <si>
    <t>A 13G</t>
  </si>
  <si>
    <t>A 9G</t>
  </si>
  <si>
    <t>Mittlerer Dienst</t>
  </si>
  <si>
    <t>Summe</t>
  </si>
  <si>
    <t>A 9M</t>
  </si>
  <si>
    <t>A 8</t>
  </si>
  <si>
    <t>A 7</t>
  </si>
  <si>
    <t>A 6M</t>
  </si>
  <si>
    <t>Beamte</t>
  </si>
  <si>
    <t xml:space="preserve"> Eigenbetriebe</t>
  </si>
  <si>
    <t>A 12</t>
  </si>
  <si>
    <t>A 11</t>
  </si>
  <si>
    <t>A 10</t>
  </si>
  <si>
    <t xml:space="preserve">Beamtinnen / </t>
  </si>
  <si>
    <t xml:space="preserve"> 850 Leben und Wohnen</t>
  </si>
  <si>
    <t xml:space="preserve"> 854 Klinikum Stuttgart</t>
  </si>
  <si>
    <t xml:space="preserve">  </t>
  </si>
  <si>
    <t>870 Abfallwirtschaft
       Stuttgart</t>
  </si>
  <si>
    <t>874 Bäderbetriebe
   Stuttgart</t>
  </si>
  <si>
    <t>866 Stadtentwässerung</t>
  </si>
  <si>
    <t>Teil C: Aufteilung der Stellen nach der Gliederung der Stadtverwaltung (Teilhaushalte)</t>
  </si>
  <si>
    <t>Beamtinnen und Beamte der Eigenbetriebe</t>
  </si>
  <si>
    <t>Summen Eigenbetriebe
Stellenplan 2015</t>
  </si>
  <si>
    <t>nachrichtlich: 
Summen Stellenplan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</si>
</sst>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\ &quot;DM&quot;"/>
    <numFmt numFmtId="174" formatCode="0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Helv"/>
      <family val="0"/>
    </font>
    <font>
      <sz val="8"/>
      <name val="Tms Rmn"/>
      <family val="0"/>
    </font>
    <font>
      <i/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7" fillId="33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 wrapText="1"/>
    </xf>
    <xf numFmtId="0" fontId="9" fillId="33" borderId="2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34" borderId="28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2" fontId="12" fillId="33" borderId="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9" fillId="34" borderId="35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9" fillId="34" borderId="28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9" fillId="34" borderId="29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39" xfId="0" applyNumberFormat="1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11" xfId="0" applyNumberFormat="1" applyFont="1" applyFill="1" applyBorder="1" applyAlignment="1">
      <alignment horizontal="center" vertical="center"/>
    </xf>
    <xf numFmtId="172" fontId="9" fillId="34" borderId="11" xfId="0" applyNumberFormat="1" applyFont="1" applyFill="1" applyBorder="1" applyAlignment="1">
      <alignment horizontal="center" vertical="center"/>
    </xf>
    <xf numFmtId="1" fontId="9" fillId="34" borderId="28" xfId="0" applyNumberFormat="1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25" sqref="X25"/>
    </sheetView>
  </sheetViews>
  <sheetFormatPr defaultColWidth="11.421875" defaultRowHeight="12.75"/>
  <cols>
    <col min="1" max="1" width="22.00390625" style="0" customWidth="1"/>
    <col min="2" max="2" width="4.421875" style="0" customWidth="1"/>
    <col min="3" max="5" width="3.421875" style="0" customWidth="1"/>
    <col min="6" max="6" width="4.421875" style="0" customWidth="1"/>
    <col min="7" max="8" width="3.421875" style="0" customWidth="1"/>
    <col min="9" max="9" width="4.421875" style="0" customWidth="1"/>
    <col min="10" max="10" width="4.8515625" style="0" customWidth="1"/>
    <col min="11" max="11" width="5.57421875" style="0" customWidth="1"/>
    <col min="12" max="13" width="4.57421875" style="0" customWidth="1"/>
    <col min="14" max="14" width="6.00390625" style="0" customWidth="1"/>
    <col min="15" max="15" width="5.421875" style="0" customWidth="1"/>
    <col min="16" max="16" width="6.00390625" style="0" customWidth="1"/>
    <col min="17" max="17" width="4.421875" style="0" customWidth="1"/>
    <col min="18" max="18" width="3.421875" style="0" customWidth="1"/>
    <col min="19" max="19" width="5.28125" style="0" customWidth="1"/>
    <col min="20" max="20" width="5.140625" style="0" customWidth="1"/>
    <col min="21" max="21" width="12.7109375" style="0" customWidth="1"/>
    <col min="22" max="22" width="12.421875" style="0" customWidth="1"/>
  </cols>
  <sheetData>
    <row r="1" spans="1:21" s="40" customFormat="1" ht="29.25" customHeight="1">
      <c r="A1" s="81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3"/>
    </row>
    <row r="2" spans="1:21" s="39" customFormat="1" ht="22.5" customHeight="1" thickBot="1">
      <c r="A2" s="84" t="s">
        <v>34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</row>
    <row r="3" spans="1:21" ht="19.5" customHeight="1" thickBot="1">
      <c r="A3" s="41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1:21" ht="15" customHeight="1">
      <c r="A4" s="44"/>
      <c r="B4" s="78" t="s">
        <v>1</v>
      </c>
      <c r="C4" s="79"/>
      <c r="D4" s="79"/>
      <c r="E4" s="79"/>
      <c r="F4" s="79"/>
      <c r="G4" s="79"/>
      <c r="H4" s="79"/>
      <c r="I4" s="79"/>
      <c r="J4" s="79"/>
      <c r="K4" s="80"/>
      <c r="L4" s="78" t="s">
        <v>2</v>
      </c>
      <c r="M4" s="79"/>
      <c r="N4" s="79"/>
      <c r="O4" s="79"/>
      <c r="P4" s="80"/>
      <c r="Q4" s="78" t="s">
        <v>15</v>
      </c>
      <c r="R4" s="79"/>
      <c r="S4" s="79"/>
      <c r="T4" s="80"/>
      <c r="U4" s="8" t="s">
        <v>26</v>
      </c>
    </row>
    <row r="5" spans="1:21" ht="15" customHeight="1">
      <c r="A5" s="45" t="s">
        <v>0</v>
      </c>
      <c r="B5" s="3" t="s">
        <v>0</v>
      </c>
      <c r="C5" s="2"/>
      <c r="D5" s="2"/>
      <c r="E5" s="2"/>
      <c r="F5" s="2"/>
      <c r="G5" s="2"/>
      <c r="H5" s="2"/>
      <c r="I5" s="2"/>
      <c r="J5" s="2"/>
      <c r="K5" s="9"/>
      <c r="L5" s="3" t="s">
        <v>0</v>
      </c>
      <c r="M5" s="2"/>
      <c r="N5" s="2"/>
      <c r="O5" s="2"/>
      <c r="P5" s="9"/>
      <c r="Q5" s="3" t="s">
        <v>0</v>
      </c>
      <c r="R5" s="2"/>
      <c r="S5" s="2"/>
      <c r="T5" s="2"/>
      <c r="U5" s="10" t="s">
        <v>21</v>
      </c>
    </row>
    <row r="6" spans="1:21" ht="24.75" customHeight="1" thickBot="1">
      <c r="A6" s="46" t="s">
        <v>22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  <c r="L6" s="11" t="s">
        <v>13</v>
      </c>
      <c r="M6" s="12" t="s">
        <v>23</v>
      </c>
      <c r="N6" s="12" t="s">
        <v>24</v>
      </c>
      <c r="O6" s="12" t="s">
        <v>25</v>
      </c>
      <c r="P6" s="13" t="s">
        <v>14</v>
      </c>
      <c r="Q6" s="11" t="s">
        <v>17</v>
      </c>
      <c r="R6" s="12" t="s">
        <v>18</v>
      </c>
      <c r="S6" s="12" t="s">
        <v>19</v>
      </c>
      <c r="T6" s="13" t="s">
        <v>20</v>
      </c>
      <c r="U6" s="42" t="s">
        <v>16</v>
      </c>
    </row>
    <row r="7" spans="1:21" ht="15" customHeight="1">
      <c r="A7" s="59"/>
      <c r="B7" s="5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4"/>
    </row>
    <row r="8" spans="1:21" ht="15" customHeight="1" thickBot="1">
      <c r="A8" s="60"/>
      <c r="B8" s="60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s="66" customFormat="1" ht="45" customHeight="1">
      <c r="A9" s="47" t="s">
        <v>27</v>
      </c>
      <c r="B9" s="64"/>
      <c r="C9" s="62"/>
      <c r="D9" s="62"/>
      <c r="E9" s="62"/>
      <c r="F9" s="62"/>
      <c r="G9" s="62"/>
      <c r="H9" s="62"/>
      <c r="I9" s="62"/>
      <c r="J9" s="62"/>
      <c r="K9" s="63">
        <v>1</v>
      </c>
      <c r="L9" s="64"/>
      <c r="M9" s="62">
        <v>2</v>
      </c>
      <c r="N9" s="62">
        <v>0.5</v>
      </c>
      <c r="O9" s="62"/>
      <c r="P9" s="63"/>
      <c r="Q9" s="64"/>
      <c r="R9" s="62"/>
      <c r="S9" s="62"/>
      <c r="T9" s="63"/>
      <c r="U9" s="65">
        <f>SUM(B9:T9)</f>
        <v>3.5</v>
      </c>
    </row>
    <row r="10" spans="1:21" s="4" customFormat="1" ht="30" customHeight="1" thickBot="1">
      <c r="A10" s="15" t="s">
        <v>36</v>
      </c>
      <c r="B10" s="25"/>
      <c r="C10" s="23"/>
      <c r="D10" s="23"/>
      <c r="E10" s="23"/>
      <c r="F10" s="23"/>
      <c r="G10" s="23"/>
      <c r="H10" s="23"/>
      <c r="I10" s="23"/>
      <c r="J10" s="23"/>
      <c r="K10" s="24">
        <v>1</v>
      </c>
      <c r="L10" s="25"/>
      <c r="M10" s="23">
        <v>2</v>
      </c>
      <c r="N10" s="23">
        <v>0.5</v>
      </c>
      <c r="O10" s="23"/>
      <c r="P10" s="24"/>
      <c r="Q10" s="25"/>
      <c r="R10" s="23"/>
      <c r="S10" s="23"/>
      <c r="T10" s="24"/>
      <c r="U10" s="87">
        <f>SUM(B10:T10)</f>
        <v>3.5</v>
      </c>
    </row>
    <row r="11" spans="1:21" s="7" customFormat="1" ht="30" customHeight="1" thickBo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66" customFormat="1" ht="45" customHeight="1">
      <c r="A12" s="47" t="s">
        <v>28</v>
      </c>
      <c r="B12" s="67"/>
      <c r="C12" s="68"/>
      <c r="D12" s="68"/>
      <c r="E12" s="68"/>
      <c r="F12" s="68"/>
      <c r="G12" s="68"/>
      <c r="H12" s="68">
        <v>2</v>
      </c>
      <c r="I12" s="68">
        <v>4</v>
      </c>
      <c r="J12" s="68">
        <v>10</v>
      </c>
      <c r="K12" s="69">
        <v>6.5</v>
      </c>
      <c r="L12" s="70">
        <v>0.5</v>
      </c>
      <c r="M12" s="68">
        <v>1</v>
      </c>
      <c r="N12" s="68">
        <v>11.2</v>
      </c>
      <c r="O12" s="71">
        <v>10</v>
      </c>
      <c r="P12" s="69">
        <v>4.25</v>
      </c>
      <c r="Q12" s="70">
        <v>3</v>
      </c>
      <c r="R12" s="68">
        <v>4</v>
      </c>
      <c r="S12" s="68">
        <v>0.5</v>
      </c>
      <c r="T12" s="72">
        <v>1</v>
      </c>
      <c r="U12" s="73">
        <f>SUM(B12:T12)</f>
        <v>57.95</v>
      </c>
    </row>
    <row r="13" spans="1:21" s="4" customFormat="1" ht="30" customHeight="1" thickBot="1">
      <c r="A13" s="15" t="s">
        <v>36</v>
      </c>
      <c r="B13" s="19"/>
      <c r="C13" s="17"/>
      <c r="D13" s="17"/>
      <c r="E13" s="17"/>
      <c r="F13" s="17"/>
      <c r="G13" s="17"/>
      <c r="H13" s="23">
        <v>2</v>
      </c>
      <c r="I13" s="23">
        <v>4</v>
      </c>
      <c r="J13" s="23">
        <v>10</v>
      </c>
      <c r="K13" s="24">
        <v>6.5</v>
      </c>
      <c r="L13" s="25">
        <v>0.5</v>
      </c>
      <c r="M13" s="23">
        <v>1</v>
      </c>
      <c r="N13" s="23">
        <v>11.2</v>
      </c>
      <c r="O13" s="23">
        <v>10</v>
      </c>
      <c r="P13" s="24">
        <v>4.25</v>
      </c>
      <c r="Q13" s="25">
        <v>3</v>
      </c>
      <c r="R13" s="23">
        <v>4</v>
      </c>
      <c r="S13" s="23">
        <v>0.5</v>
      </c>
      <c r="T13" s="26">
        <v>1</v>
      </c>
      <c r="U13" s="20">
        <f>SUM(B13:T13)</f>
        <v>57.95</v>
      </c>
    </row>
    <row r="14" spans="1:21" s="7" customFormat="1" ht="30" customHeight="1" thickBo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66" customFormat="1" ht="45" customHeight="1">
      <c r="A15" s="47" t="s">
        <v>32</v>
      </c>
      <c r="B15" s="61"/>
      <c r="C15" s="62"/>
      <c r="D15" s="62"/>
      <c r="E15" s="62"/>
      <c r="F15" s="62">
        <v>0.5</v>
      </c>
      <c r="G15" s="62"/>
      <c r="H15" s="62">
        <v>1</v>
      </c>
      <c r="I15" s="62">
        <v>3</v>
      </c>
      <c r="J15" s="62">
        <v>5</v>
      </c>
      <c r="K15" s="63">
        <v>2</v>
      </c>
      <c r="L15" s="64"/>
      <c r="M15" s="62"/>
      <c r="N15" s="62"/>
      <c r="O15" s="62"/>
      <c r="P15" s="63"/>
      <c r="Q15" s="64">
        <v>1</v>
      </c>
      <c r="R15" s="62"/>
      <c r="S15" s="62"/>
      <c r="T15" s="63"/>
      <c r="U15" s="65">
        <f>SUM(B15:T15)</f>
        <v>12.5</v>
      </c>
    </row>
    <row r="16" spans="1:21" s="4" customFormat="1" ht="30" customHeight="1" thickBot="1">
      <c r="A16" s="15" t="s">
        <v>36</v>
      </c>
      <c r="B16" s="16"/>
      <c r="C16" s="17"/>
      <c r="D16" s="17"/>
      <c r="E16" s="17"/>
      <c r="F16" s="17">
        <v>0.5</v>
      </c>
      <c r="G16" s="17"/>
      <c r="H16" s="17">
        <v>1</v>
      </c>
      <c r="I16" s="17">
        <v>3</v>
      </c>
      <c r="J16" s="17">
        <v>5</v>
      </c>
      <c r="K16" s="18">
        <v>2</v>
      </c>
      <c r="L16" s="19" t="s">
        <v>0</v>
      </c>
      <c r="M16" s="17"/>
      <c r="N16" s="17" t="s">
        <v>0</v>
      </c>
      <c r="O16" s="17"/>
      <c r="P16" s="18"/>
      <c r="Q16" s="19">
        <v>1</v>
      </c>
      <c r="R16" s="17"/>
      <c r="S16" s="17"/>
      <c r="T16" s="18"/>
      <c r="U16" s="20">
        <f>SUM(B16:T16)</f>
        <v>12.5</v>
      </c>
    </row>
    <row r="17" spans="1:21" s="7" customFormat="1" ht="30" customHeight="1" thickBo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s="66" customFormat="1" ht="45" customHeight="1">
      <c r="A18" s="47" t="s">
        <v>30</v>
      </c>
      <c r="B18" s="61"/>
      <c r="C18" s="62"/>
      <c r="D18" s="62"/>
      <c r="E18" s="62"/>
      <c r="F18" s="62"/>
      <c r="G18" s="62"/>
      <c r="H18" s="62"/>
      <c r="I18" s="62"/>
      <c r="J18" s="62">
        <v>1</v>
      </c>
      <c r="K18" s="63">
        <v>3</v>
      </c>
      <c r="L18" s="64"/>
      <c r="M18" s="62">
        <v>1</v>
      </c>
      <c r="N18" s="62">
        <v>2</v>
      </c>
      <c r="O18" s="62">
        <v>2.5</v>
      </c>
      <c r="P18" s="63"/>
      <c r="Q18" s="64">
        <v>2</v>
      </c>
      <c r="R18" s="62">
        <v>3</v>
      </c>
      <c r="S18" s="62"/>
      <c r="T18" s="63"/>
      <c r="U18" s="74">
        <f>SUM(B18:T18)</f>
        <v>14.5</v>
      </c>
    </row>
    <row r="19" spans="1:21" s="4" customFormat="1" ht="30" customHeight="1" thickBot="1">
      <c r="A19" s="15" t="s">
        <v>36</v>
      </c>
      <c r="B19" s="16"/>
      <c r="C19" s="17"/>
      <c r="D19" s="17"/>
      <c r="E19" s="17"/>
      <c r="F19" s="17"/>
      <c r="G19" s="17"/>
      <c r="H19" s="17"/>
      <c r="I19" s="17"/>
      <c r="J19" s="17">
        <v>1</v>
      </c>
      <c r="K19" s="18">
        <v>3</v>
      </c>
      <c r="L19" s="19"/>
      <c r="M19" s="17">
        <v>1</v>
      </c>
      <c r="N19" s="17">
        <v>2</v>
      </c>
      <c r="O19" s="17">
        <v>2.5</v>
      </c>
      <c r="P19" s="18"/>
      <c r="Q19" s="19">
        <v>2</v>
      </c>
      <c r="R19" s="17">
        <v>3</v>
      </c>
      <c r="S19" s="17"/>
      <c r="T19" s="18"/>
      <c r="U19" s="20">
        <f>SUM(B19:T19)</f>
        <v>14.5</v>
      </c>
    </row>
    <row r="20" spans="1:21" s="7" customFormat="1" ht="1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s="7" customFormat="1" ht="24.75" customHeight="1" thickBo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s="66" customFormat="1" ht="45" customHeight="1">
      <c r="A22" s="47" t="s">
        <v>31</v>
      </c>
      <c r="B22" s="61"/>
      <c r="C22" s="62"/>
      <c r="D22" s="62"/>
      <c r="E22" s="62"/>
      <c r="F22" s="62"/>
      <c r="G22" s="62"/>
      <c r="H22" s="62"/>
      <c r="I22" s="62"/>
      <c r="J22" s="62">
        <v>2</v>
      </c>
      <c r="K22" s="63">
        <v>1</v>
      </c>
      <c r="L22" s="64"/>
      <c r="M22" s="62">
        <v>1</v>
      </c>
      <c r="N22" s="62">
        <v>3</v>
      </c>
      <c r="O22" s="62">
        <v>1</v>
      </c>
      <c r="P22" s="63"/>
      <c r="Q22" s="64"/>
      <c r="R22" s="62"/>
      <c r="S22" s="62"/>
      <c r="T22" s="63"/>
      <c r="U22" s="75">
        <f>SUM(B22:T22)</f>
        <v>8</v>
      </c>
    </row>
    <row r="23" spans="1:21" s="4" customFormat="1" ht="30" customHeight="1" thickBot="1">
      <c r="A23" s="15" t="s">
        <v>36</v>
      </c>
      <c r="B23" s="16"/>
      <c r="C23" s="17"/>
      <c r="D23" s="17"/>
      <c r="E23" s="17"/>
      <c r="F23" s="17"/>
      <c r="G23" s="17"/>
      <c r="H23" s="17"/>
      <c r="I23" s="17"/>
      <c r="J23" s="17">
        <v>2</v>
      </c>
      <c r="K23" s="18">
        <v>1</v>
      </c>
      <c r="L23" s="19"/>
      <c r="M23" s="17">
        <v>1</v>
      </c>
      <c r="N23" s="17">
        <v>3</v>
      </c>
      <c r="O23" s="17">
        <v>1</v>
      </c>
      <c r="P23" s="18"/>
      <c r="Q23" s="19" t="s">
        <v>0</v>
      </c>
      <c r="R23" s="17"/>
      <c r="S23" s="17"/>
      <c r="T23" s="18"/>
      <c r="U23" s="21">
        <f>SUM(B23:T23)</f>
        <v>8</v>
      </c>
    </row>
    <row r="24" spans="1:21" s="7" customFormat="1" ht="15" customHeight="1">
      <c r="A24" s="48"/>
      <c r="B24" s="48" t="s">
        <v>29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s="4" customFormat="1" ht="24.75" customHeight="1" thickBo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1"/>
    </row>
    <row r="26" spans="1:24" s="7" customFormat="1" ht="45" customHeight="1">
      <c r="A26" s="52" t="s">
        <v>35</v>
      </c>
      <c r="B26" s="53"/>
      <c r="C26" s="54"/>
      <c r="D26" s="54"/>
      <c r="E26" s="55"/>
      <c r="F26" s="55">
        <f>SUM(F22,F18,F15,F12,F9)</f>
        <v>0.5</v>
      </c>
      <c r="G26" s="53"/>
      <c r="H26" s="54">
        <f aca="true" t="shared" si="0" ref="G26:T26">SUM(H22,H18,H15,H12,H9)</f>
        <v>3</v>
      </c>
      <c r="I26" s="54">
        <f t="shared" si="0"/>
        <v>7</v>
      </c>
      <c r="J26" s="54">
        <f t="shared" si="0"/>
        <v>18</v>
      </c>
      <c r="K26" s="54">
        <f t="shared" si="0"/>
        <v>13.5</v>
      </c>
      <c r="L26" s="56">
        <f t="shared" si="0"/>
        <v>0.5</v>
      </c>
      <c r="M26" s="55">
        <f t="shared" si="0"/>
        <v>5</v>
      </c>
      <c r="N26" s="53">
        <f t="shared" si="0"/>
        <v>16.7</v>
      </c>
      <c r="O26" s="54">
        <f t="shared" si="0"/>
        <v>13.5</v>
      </c>
      <c r="P26" s="54">
        <f t="shared" si="0"/>
        <v>4.25</v>
      </c>
      <c r="Q26" s="56">
        <f t="shared" si="0"/>
        <v>6</v>
      </c>
      <c r="R26" s="54">
        <f t="shared" si="0"/>
        <v>7</v>
      </c>
      <c r="S26" s="54">
        <f t="shared" si="0"/>
        <v>0.5</v>
      </c>
      <c r="T26" s="57">
        <f t="shared" si="0"/>
        <v>1</v>
      </c>
      <c r="U26" s="58">
        <f>SUM(U9,U12,U15,U18,U22)</f>
        <v>96.45</v>
      </c>
      <c r="V26" s="22"/>
      <c r="X26" s="43"/>
    </row>
    <row r="27" spans="1:21" s="4" customFormat="1" ht="30" customHeight="1" thickBot="1">
      <c r="A27" s="27" t="s">
        <v>36</v>
      </c>
      <c r="B27" s="32"/>
      <c r="C27" s="34"/>
      <c r="D27" s="35"/>
      <c r="E27" s="34"/>
      <c r="F27" s="35">
        <f>SUM(F10,F13,F16,F19,F23)</f>
        <v>0.5</v>
      </c>
      <c r="G27" s="35"/>
      <c r="H27" s="35">
        <f aca="true" t="shared" si="1" ref="H27:T27">SUM(H10,H13,H16,H19,H23)</f>
        <v>3</v>
      </c>
      <c r="I27" s="33">
        <f t="shared" si="1"/>
        <v>7</v>
      </c>
      <c r="J27" s="35">
        <f t="shared" si="1"/>
        <v>18</v>
      </c>
      <c r="K27" s="34">
        <f t="shared" si="1"/>
        <v>13.5</v>
      </c>
      <c r="L27" s="37">
        <f t="shared" si="1"/>
        <v>0.5</v>
      </c>
      <c r="M27" s="35">
        <f t="shared" si="1"/>
        <v>5</v>
      </c>
      <c r="N27" s="35">
        <f t="shared" si="1"/>
        <v>16.7</v>
      </c>
      <c r="O27" s="35">
        <f t="shared" si="1"/>
        <v>13.5</v>
      </c>
      <c r="P27" s="34">
        <f t="shared" si="1"/>
        <v>4.25</v>
      </c>
      <c r="Q27" s="37">
        <f t="shared" si="1"/>
        <v>6</v>
      </c>
      <c r="R27" s="35">
        <f t="shared" si="1"/>
        <v>7</v>
      </c>
      <c r="S27" s="35">
        <v>0.5</v>
      </c>
      <c r="T27" s="36">
        <f t="shared" si="1"/>
        <v>1</v>
      </c>
      <c r="U27" s="28">
        <f>SUM(B27:T27)</f>
        <v>96.45</v>
      </c>
    </row>
    <row r="28" spans="1:21" s="7" customFormat="1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ht="1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6"/>
    </row>
    <row r="30" spans="1:21" ht="15" customHeight="1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6"/>
    </row>
    <row r="31" spans="1:2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</row>
    <row r="32" spans="1:2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</sheetData>
  <sheetProtection/>
  <mergeCells count="6">
    <mergeCell ref="B3:U3"/>
    <mergeCell ref="B4:K4"/>
    <mergeCell ref="L4:P4"/>
    <mergeCell ref="Q4:T4"/>
    <mergeCell ref="A1:U1"/>
    <mergeCell ref="A2:U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1"/>
  <headerFooter alignWithMargins="0">
    <oddHeader>&amp;C&amp;"Arial,Fett"&amp;16Stellenplan 2015&amp;R&amp;16- 12 -&amp;"Arial,Fett"&amp;10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u103021</cp:lastModifiedBy>
  <cp:lastPrinted>2013-10-22T09:23:15Z</cp:lastPrinted>
  <dcterms:created xsi:type="dcterms:W3CDTF">2010-04-12T14:06:37Z</dcterms:created>
  <dcterms:modified xsi:type="dcterms:W3CDTF">2013-12-16T08:41:56Z</dcterms:modified>
  <cp:category/>
  <cp:version/>
  <cp:contentType/>
  <cp:contentStatus/>
</cp:coreProperties>
</file>