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5970" activeTab="0"/>
  </bookViews>
  <sheets>
    <sheet name="NSW Über- bzw. Unterdeckungen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<sst xmlns="http://schemas.openxmlformats.org/spreadsheetml/2006/main" count="41" uniqueCount="29">
  <si>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Rechnungsjahr</t>
  </si>
  <si>
    <t>Anfangsstand</t>
  </si>
  <si>
    <t>Verbrauch</t>
  </si>
  <si>
    <t>Zuführung</t>
  </si>
  <si>
    <t>Endstand</t>
  </si>
  <si>
    <t>Verbrauch bis</t>
  </si>
  <si>
    <t>Summe:</t>
  </si>
  <si>
    <t xml:space="preserve">Restbestand </t>
  </si>
  <si>
    <t xml:space="preserve">        Ist     2019</t>
  </si>
  <si>
    <t xml:space="preserve">        Ist     2020</t>
  </si>
  <si>
    <t>Kalkulation 2023</t>
  </si>
  <si>
    <t>(Plan)</t>
  </si>
  <si>
    <t xml:space="preserve">        Ist     2021</t>
  </si>
  <si>
    <t xml:space="preserve">        Ist     2022</t>
  </si>
  <si>
    <t>Kalkulation 2024</t>
  </si>
  <si>
    <t>aus 2019/2020</t>
  </si>
  <si>
    <t xml:space="preserve">Unterdeckung  (kein handelsrechtlicher Ausweis) </t>
  </si>
  <si>
    <t>Restbestand</t>
  </si>
  <si>
    <t xml:space="preserve">        Ist     2018</t>
  </si>
  <si>
    <t xml:space="preserve">    2023:       656.942      </t>
  </si>
  <si>
    <t xml:space="preserve">    2024:       439.956</t>
  </si>
  <si>
    <t xml:space="preserve">    2025:       259.402</t>
  </si>
  <si>
    <t xml:space="preserve">    2026:       298.764</t>
  </si>
  <si>
    <t xml:space="preserve">    2027:       818.542</t>
  </si>
  <si>
    <t>aus 2018/2019</t>
  </si>
  <si>
    <t>aus 2019/2020//2021/2022</t>
  </si>
  <si>
    <t>aus 2020/2021/2022</t>
  </si>
  <si>
    <r>
      <t>Fortschreibung der Kostenüberdeckungen Niederschlagswassergebühr (Verbindlichkeiten)</t>
    </r>
    <r>
      <rPr>
        <sz val="10"/>
        <rFont val="Arial"/>
        <family val="2"/>
      </rPr>
      <t xml:space="preserve"> - in Euro</t>
    </r>
  </si>
  <si>
    <r>
      <t>Fortschreibung der Kostenunterdeckungen Niederschlagswassergebühr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(Forderungen)</t>
    </r>
    <r>
      <rPr>
        <sz val="10"/>
        <rFont val="Arial"/>
        <family val="2"/>
      </rPr>
      <t xml:space="preserve"> - in Euro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</si>
</sst>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3" fontId="42" fillId="0" borderId="14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3" fontId="42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center"/>
    </xf>
    <xf numFmtId="3" fontId="43" fillId="2" borderId="20" xfId="0" applyNumberFormat="1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21" xfId="0" applyFont="1" applyBorder="1" applyAlignment="1" quotePrefix="1">
      <alignment horizontal="left"/>
    </xf>
    <xf numFmtId="3" fontId="1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30" xfId="0" applyNumberForma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left"/>
    </xf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4" xfId="0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32" xfId="0" applyFont="1" applyBorder="1" applyAlignment="1" quotePrefix="1">
      <alignment horizontal="left"/>
    </xf>
    <xf numFmtId="3" fontId="0" fillId="0" borderId="33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Border="1" applyAlignment="1">
      <alignment/>
    </xf>
    <xf numFmtId="3" fontId="1" fillId="2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3" fontId="0" fillId="2" borderId="14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3" fontId="0" fillId="0" borderId="37" xfId="0" applyNumberFormat="1" applyBorder="1" applyAlignment="1">
      <alignment/>
    </xf>
    <xf numFmtId="0" fontId="0" fillId="0" borderId="18" xfId="0" applyFon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34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20.140625" style="3" customWidth="1"/>
    <col min="2" max="3" width="15.7109375" style="1" customWidth="1"/>
    <col min="4" max="4" width="16.7109375" style="1" customWidth="1"/>
    <col min="5" max="5" width="19.8515625" style="1" customWidth="1"/>
    <col min="6" max="6" width="21.00390625" style="0" customWidth="1"/>
    <col min="7" max="7" width="16.7109375" style="0" customWidth="1"/>
  </cols>
  <sheetData>
    <row r="1" ht="13.5" thickBot="1"/>
    <row r="2" spans="1:8" ht="18">
      <c r="A2" s="27" t="s">
        <v>27</v>
      </c>
      <c r="B2" s="28"/>
      <c r="C2" s="28"/>
      <c r="D2" s="28"/>
      <c r="E2" s="29"/>
      <c r="F2" s="30"/>
      <c r="G2" s="30"/>
      <c r="H2" s="31"/>
    </row>
    <row r="3" spans="1:8" ht="12.75">
      <c r="A3" s="32"/>
      <c r="B3" s="2"/>
      <c r="C3" s="2"/>
      <c r="D3" s="26"/>
      <c r="E3" s="2"/>
      <c r="F3" s="33"/>
      <c r="G3" s="33"/>
      <c r="H3" s="34"/>
    </row>
    <row r="4" spans="1:8" ht="12.75">
      <c r="A4" s="35" t="s">
        <v>0</v>
      </c>
      <c r="B4" s="6" t="s">
        <v>1</v>
      </c>
      <c r="C4" s="5" t="s">
        <v>2</v>
      </c>
      <c r="D4" s="5" t="s">
        <v>3</v>
      </c>
      <c r="E4" s="7" t="s">
        <v>4</v>
      </c>
      <c r="F4" s="70" t="s">
        <v>5</v>
      </c>
      <c r="G4" s="8" t="s">
        <v>7</v>
      </c>
      <c r="H4" s="34"/>
    </row>
    <row r="5" spans="1:8" ht="14.25" customHeight="1">
      <c r="A5" s="36"/>
      <c r="B5" s="71"/>
      <c r="C5" s="72"/>
      <c r="D5" s="72"/>
      <c r="E5" s="73"/>
      <c r="F5" s="74"/>
      <c r="G5" s="75"/>
      <c r="H5" s="34"/>
    </row>
    <row r="6" spans="1:8" ht="14.25" customHeight="1">
      <c r="A6" s="37" t="s">
        <v>18</v>
      </c>
      <c r="B6" s="12">
        <v>1107542</v>
      </c>
      <c r="C6" s="12">
        <v>0</v>
      </c>
      <c r="D6" s="12">
        <v>656942</v>
      </c>
      <c r="E6" s="15">
        <f>B6-C6+D6</f>
        <v>1764484</v>
      </c>
      <c r="F6" s="76" t="s">
        <v>19</v>
      </c>
      <c r="G6" s="77">
        <v>514484</v>
      </c>
      <c r="H6" s="34"/>
    </row>
    <row r="7" spans="1:8" ht="14.25" customHeight="1">
      <c r="A7" s="83"/>
      <c r="B7" s="78"/>
      <c r="C7" s="11"/>
      <c r="D7" s="11"/>
      <c r="E7" s="73"/>
      <c r="F7" s="9"/>
      <c r="G7" s="75"/>
      <c r="H7" s="34"/>
    </row>
    <row r="8" spans="1:8" ht="14.25" customHeight="1">
      <c r="A8" s="84" t="s">
        <v>8</v>
      </c>
      <c r="B8" s="79">
        <f>E6</f>
        <v>1764484</v>
      </c>
      <c r="C8" s="12">
        <v>0</v>
      </c>
      <c r="D8" s="12">
        <v>439956</v>
      </c>
      <c r="E8" s="15">
        <f>B8-C8+D8</f>
        <v>2204440</v>
      </c>
      <c r="F8" s="16" t="s">
        <v>20</v>
      </c>
      <c r="G8" s="13">
        <v>439956</v>
      </c>
      <c r="H8" s="34"/>
    </row>
    <row r="9" spans="1:8" ht="14.25" customHeight="1">
      <c r="A9" s="85"/>
      <c r="B9" s="80"/>
      <c r="C9" s="11"/>
      <c r="D9" s="11"/>
      <c r="E9" s="14"/>
      <c r="F9" s="9"/>
      <c r="G9" s="75"/>
      <c r="H9" s="34"/>
    </row>
    <row r="10" spans="1:8" ht="14.25" customHeight="1">
      <c r="A10" s="86" t="s">
        <v>9</v>
      </c>
      <c r="B10" s="81">
        <f>E8</f>
        <v>2204440</v>
      </c>
      <c r="C10" s="10">
        <v>500000</v>
      </c>
      <c r="D10" s="17">
        <v>259402</v>
      </c>
      <c r="E10" s="18">
        <f>B10-C10+D10</f>
        <v>1963842</v>
      </c>
      <c r="F10" s="19" t="s">
        <v>21</v>
      </c>
      <c r="G10" s="20">
        <v>259402</v>
      </c>
      <c r="H10" s="34"/>
    </row>
    <row r="11" spans="1:8" ht="12.75">
      <c r="A11" s="85"/>
      <c r="B11" s="80"/>
      <c r="C11" s="11"/>
      <c r="D11" s="11"/>
      <c r="E11" s="14"/>
      <c r="F11" s="9"/>
      <c r="G11" s="75"/>
      <c r="H11" s="34"/>
    </row>
    <row r="12" spans="1:8" ht="12.75">
      <c r="A12" s="86" t="s">
        <v>12</v>
      </c>
      <c r="B12" s="81">
        <f>E10</f>
        <v>1963842</v>
      </c>
      <c r="C12" s="10">
        <v>400000</v>
      </c>
      <c r="D12" s="17">
        <v>298764</v>
      </c>
      <c r="E12" s="18">
        <f>B12-C12+D12</f>
        <v>1862606</v>
      </c>
      <c r="F12" s="19" t="s">
        <v>22</v>
      </c>
      <c r="G12" s="20">
        <v>298764</v>
      </c>
      <c r="H12" s="34"/>
    </row>
    <row r="13" spans="1:8" ht="13.5" customHeight="1">
      <c r="A13" s="85"/>
      <c r="B13" s="80"/>
      <c r="C13" s="11"/>
      <c r="D13" s="11"/>
      <c r="E13" s="14"/>
      <c r="F13" s="9"/>
      <c r="G13" s="75"/>
      <c r="H13" s="34"/>
    </row>
    <row r="14" spans="1:8" ht="12.75">
      <c r="A14" s="86" t="s">
        <v>13</v>
      </c>
      <c r="B14" s="81">
        <f>E12</f>
        <v>1862606</v>
      </c>
      <c r="C14" s="10">
        <v>350000</v>
      </c>
      <c r="D14" s="17">
        <v>818542</v>
      </c>
      <c r="E14" s="18">
        <f>B14-C14+D14</f>
        <v>2331148</v>
      </c>
      <c r="F14" s="19" t="s">
        <v>23</v>
      </c>
      <c r="G14" s="20">
        <v>818542</v>
      </c>
      <c r="H14" s="34"/>
    </row>
    <row r="15" spans="1:8" ht="12.75">
      <c r="A15" s="32" t="s">
        <v>6</v>
      </c>
      <c r="B15" s="2"/>
      <c r="C15" s="41">
        <f>SUM(C5:C14)</f>
        <v>1250000</v>
      </c>
      <c r="D15" s="41">
        <f>SUM(D5:D14)</f>
        <v>2473606</v>
      </c>
      <c r="E15" s="23"/>
      <c r="F15" s="40"/>
      <c r="G15" s="24">
        <f>B6-C15+D15</f>
        <v>2331148</v>
      </c>
      <c r="H15" s="34"/>
    </row>
    <row r="16" spans="1:8" ht="12.75">
      <c r="A16" s="32"/>
      <c r="B16" s="2"/>
      <c r="C16" s="26"/>
      <c r="D16" s="22"/>
      <c r="E16" s="4"/>
      <c r="F16" s="33"/>
      <c r="G16" s="33"/>
      <c r="H16" s="34"/>
    </row>
    <row r="17" spans="1:8" ht="12.75">
      <c r="A17" s="38" t="s">
        <v>10</v>
      </c>
      <c r="B17" s="39" t="s">
        <v>11</v>
      </c>
      <c r="C17" s="21">
        <v>530000</v>
      </c>
      <c r="D17" s="22" t="s">
        <v>24</v>
      </c>
      <c r="E17" s="4"/>
      <c r="F17" s="42"/>
      <c r="G17" s="33"/>
      <c r="H17" s="34"/>
    </row>
    <row r="18" spans="1:8" ht="12.75">
      <c r="A18" s="32"/>
      <c r="B18" s="2"/>
      <c r="C18" s="26">
        <v>1801148</v>
      </c>
      <c r="D18" s="22" t="s">
        <v>25</v>
      </c>
      <c r="E18" s="4"/>
      <c r="F18" s="42"/>
      <c r="G18" s="33"/>
      <c r="H18" s="34"/>
    </row>
    <row r="19" spans="1:8" ht="12.75">
      <c r="A19" s="32"/>
      <c r="B19" s="2"/>
      <c r="C19" s="4"/>
      <c r="D19" s="82"/>
      <c r="E19" s="4"/>
      <c r="F19" s="42"/>
      <c r="G19" s="33"/>
      <c r="H19" s="34"/>
    </row>
    <row r="20" spans="1:8" ht="12.75">
      <c r="A20" s="63" t="s">
        <v>14</v>
      </c>
      <c r="B20" s="64" t="s">
        <v>11</v>
      </c>
      <c r="C20" s="69">
        <v>500000</v>
      </c>
      <c r="D20" s="65" t="s">
        <v>15</v>
      </c>
      <c r="E20" s="87"/>
      <c r="F20" s="88"/>
      <c r="G20" s="67"/>
      <c r="H20" s="68"/>
    </row>
    <row r="21" spans="1:8" ht="12.75">
      <c r="A21" s="32"/>
      <c r="B21" s="2"/>
      <c r="C21" s="26">
        <f>C18-C20</f>
        <v>1301148</v>
      </c>
      <c r="D21" s="22" t="s">
        <v>26</v>
      </c>
      <c r="E21" s="2"/>
      <c r="F21" s="33"/>
      <c r="G21" s="33"/>
      <c r="H21" s="34"/>
    </row>
    <row r="22" spans="1:8" ht="13.5" thickBot="1">
      <c r="A22" s="43"/>
      <c r="B22" s="44"/>
      <c r="C22" s="45"/>
      <c r="D22" s="46"/>
      <c r="E22" s="47"/>
      <c r="F22" s="48"/>
      <c r="G22" s="48"/>
      <c r="H22" s="49"/>
    </row>
    <row r="23" spans="1:8" ht="12.75">
      <c r="A23" s="62"/>
      <c r="B23" s="2"/>
      <c r="C23" s="26"/>
      <c r="D23" s="22"/>
      <c r="E23" s="4"/>
      <c r="F23" s="33"/>
      <c r="G23" s="33"/>
      <c r="H23" s="33"/>
    </row>
    <row r="24" spans="1:8" ht="12.75">
      <c r="A24" s="62"/>
      <c r="B24" s="2"/>
      <c r="C24" s="26"/>
      <c r="D24" s="22"/>
      <c r="E24" s="4"/>
      <c r="F24" s="33"/>
      <c r="G24" s="33"/>
      <c r="H24" s="33"/>
    </row>
    <row r="25" ht="13.5" thickBot="1"/>
    <row r="26" spans="1:8" ht="18">
      <c r="A26" s="27" t="s">
        <v>28</v>
      </c>
      <c r="B26" s="28"/>
      <c r="C26" s="28"/>
      <c r="D26" s="28"/>
      <c r="E26" s="29"/>
      <c r="F26" s="51"/>
      <c r="G26" s="30"/>
      <c r="H26" s="31"/>
    </row>
    <row r="27" spans="1:8" ht="12.75">
      <c r="A27" s="32"/>
      <c r="B27" s="2"/>
      <c r="C27" s="2"/>
      <c r="D27" s="2"/>
      <c r="E27" s="4"/>
      <c r="F27" s="33"/>
      <c r="G27" s="33"/>
      <c r="H27" s="34"/>
    </row>
    <row r="28" spans="1:8" ht="12.75">
      <c r="A28" s="38" t="s">
        <v>16</v>
      </c>
      <c r="B28" s="2"/>
      <c r="C28" s="2"/>
      <c r="D28" s="2"/>
      <c r="E28" s="2"/>
      <c r="F28" s="33"/>
      <c r="G28" s="33"/>
      <c r="H28" s="34"/>
    </row>
    <row r="29" spans="1:8" ht="12.75">
      <c r="A29" s="32"/>
      <c r="B29" s="2"/>
      <c r="C29" s="2"/>
      <c r="D29" s="2"/>
      <c r="E29" s="2"/>
      <c r="F29" s="33"/>
      <c r="G29" s="33"/>
      <c r="H29" s="34"/>
    </row>
    <row r="30" spans="1:8" ht="12.75">
      <c r="A30" s="35" t="s">
        <v>0</v>
      </c>
      <c r="B30" s="6" t="s">
        <v>1</v>
      </c>
      <c r="C30" s="5" t="s">
        <v>2</v>
      </c>
      <c r="D30" s="5" t="s">
        <v>3</v>
      </c>
      <c r="E30" s="7" t="s">
        <v>4</v>
      </c>
      <c r="F30" s="50" t="s">
        <v>5</v>
      </c>
      <c r="G30" s="8" t="s">
        <v>17</v>
      </c>
      <c r="H30" s="34"/>
    </row>
    <row r="31" spans="1:8" ht="22.5" customHeight="1">
      <c r="A31" s="57" t="s">
        <v>9</v>
      </c>
      <c r="B31" s="58">
        <v>0</v>
      </c>
      <c r="C31" s="56">
        <v>0</v>
      </c>
      <c r="D31" s="54">
        <v>0</v>
      </c>
      <c r="E31" s="25">
        <f>B31-C31+D31</f>
        <v>0</v>
      </c>
      <c r="F31" s="59"/>
      <c r="G31" s="60">
        <v>0</v>
      </c>
      <c r="H31" s="34"/>
    </row>
    <row r="32" spans="1:8" ht="22.5" customHeight="1">
      <c r="A32" s="57" t="s">
        <v>12</v>
      </c>
      <c r="B32" s="58">
        <f>E31</f>
        <v>0</v>
      </c>
      <c r="C32" s="56">
        <v>0</v>
      </c>
      <c r="D32" s="54">
        <v>0</v>
      </c>
      <c r="E32" s="25">
        <f>B32-C32+D32</f>
        <v>0</v>
      </c>
      <c r="F32" s="59"/>
      <c r="G32" s="60">
        <v>0</v>
      </c>
      <c r="H32" s="34"/>
    </row>
    <row r="33" spans="1:8" ht="23.25" customHeight="1">
      <c r="A33" s="57" t="s">
        <v>13</v>
      </c>
      <c r="B33" s="58">
        <f>E32</f>
        <v>0</v>
      </c>
      <c r="C33" s="56">
        <v>0</v>
      </c>
      <c r="D33" s="54">
        <v>0</v>
      </c>
      <c r="E33" s="25">
        <v>0</v>
      </c>
      <c r="F33" s="55">
        <v>0</v>
      </c>
      <c r="G33" s="60">
        <v>0</v>
      </c>
      <c r="H33" s="34"/>
    </row>
    <row r="34" spans="1:8" ht="12.75">
      <c r="A34" s="52"/>
      <c r="B34" s="2"/>
      <c r="C34" s="2"/>
      <c r="D34" s="2"/>
      <c r="E34" s="4"/>
      <c r="F34" s="33"/>
      <c r="G34" s="61">
        <v>0</v>
      </c>
      <c r="H34" s="34"/>
    </row>
    <row r="35" spans="1:8" ht="12.75">
      <c r="A35" s="52"/>
      <c r="B35" s="2"/>
      <c r="C35" s="2"/>
      <c r="D35" s="2"/>
      <c r="E35" s="4"/>
      <c r="F35" s="33"/>
      <c r="G35" s="33"/>
      <c r="H35" s="34"/>
    </row>
    <row r="36" spans="1:8" ht="12.75">
      <c r="A36" s="63" t="s">
        <v>14</v>
      </c>
      <c r="B36" s="64" t="s">
        <v>11</v>
      </c>
      <c r="C36" s="66"/>
      <c r="D36" s="69">
        <v>0</v>
      </c>
      <c r="E36" s="65"/>
      <c r="F36" s="67"/>
      <c r="G36" s="67"/>
      <c r="H36" s="68"/>
    </row>
    <row r="37" spans="1:8" ht="13.5" thickBot="1">
      <c r="A37" s="43"/>
      <c r="B37" s="44"/>
      <c r="C37" s="44"/>
      <c r="D37" s="45">
        <v>0</v>
      </c>
      <c r="E37" s="53"/>
      <c r="F37" s="48"/>
      <c r="G37" s="48"/>
      <c r="H37" s="49"/>
    </row>
  </sheetData>
  <sheetProtection/>
  <printOptions/>
  <pageMargins left="0.7874015748031497" right="0.7874015748031497" top="0.7086614173228347" bottom="0.7480314960629921" header="0.5118110236220472" footer="0.5118110236220472"/>
  <pageSetup horizontalDpi="600" verticalDpi="600" orientation="landscape" paperSize="9" scale="90" r:id="rId1"/>
  <headerFooter alignWithMargins="0">
    <oddHeader>&amp;RAnlage 4b zu GRDrs  1082/2023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Stadtentwässerung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66-K  Herr Aichinger</dc:creator>
  <cp:keywords/>
  <dc:description/>
  <cp:lastModifiedBy>Bieck, Christiane</cp:lastModifiedBy>
  <cp:lastPrinted>2023-10-20T09:28:09Z</cp:lastPrinted>
  <dcterms:created xsi:type="dcterms:W3CDTF">1999-06-02T09:02:32Z</dcterms:created>
  <dcterms:modified xsi:type="dcterms:W3CDTF">2023-10-20T09:28:13Z</dcterms:modified>
  <cp:category/>
  <cp:version/>
  <cp:contentType/>
  <cp:contentStatus/>
</cp:coreProperties>
</file>