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4-2025\"/>
    </mc:Choice>
  </mc:AlternateContent>
  <bookViews>
    <workbookView xWindow="-15" yWindow="0" windowWidth="11325" windowHeight="9705" tabRatio="837"/>
  </bookViews>
  <sheets>
    <sheet name="Vorauss. Liquid.-entwickl." sheetId="11" r:id="rId1"/>
  </sheets>
  <externalReferences>
    <externalReference r:id="rId2"/>
    <externalReference r:id="rId3"/>
    <externalReference r:id="rId4"/>
    <externalReference r:id="rId5"/>
  </externalReferences>
  <definedNames>
    <definedName name="Anwendung" localSheetId="0">[1]Wertetabelle!$D$3:$D$5</definedName>
    <definedName name="Anwendung">[2]Wertetabelle!$D$3:$D$5</definedName>
    <definedName name="Art" localSheetId="0">[1]Wertetabelle!$A$2:$A$3</definedName>
    <definedName name="Art">[2]Wertetabelle!$A$2:$A$3</definedName>
    <definedName name="_xlnm.Print_Area" localSheetId="0">'Vorauss. Liquid.-entwickl.'!$A$1:$I$26</definedName>
    <definedName name="TEST" localSheetId="0">[3]Wertetabelle!$D$3:$D$5</definedName>
    <definedName name="TEST">[4]Wertetabelle!$D$3:$D$5</definedName>
    <definedName name="Z_21215C35_CFB5_4FA7_ACA5_5F0477DB37D7_.wvu.PrintArea" localSheetId="0" hidden="1">'Vorauss. Liquid.-entwickl.'!$A$1:$I$25</definedName>
    <definedName name="Z_36A06945_647A_4EA9_975C_F045D7FB2102_.wvu.PrintArea" localSheetId="0" hidden="1">'Vorauss. Liquid.-entwickl.'!$A$1:$I$25</definedName>
    <definedName name="Z_53599DA4_EE81_4E01_B50F_CC0C8EDE2AEE_.wvu.PrintArea" localSheetId="0" hidden="1">'Vorauss. Liquid.-entwickl.'!$A$1:$I$25</definedName>
    <definedName name="Zielrichtung" localSheetId="0">[1]Wertetabelle!$B$2:$B$5</definedName>
    <definedName name="Zielrichtung">[2]Wertetabelle!$B$2:$B$5</definedName>
  </definedNames>
  <calcPr calcId="162913"/>
  <customWorkbookViews>
    <customWorkbookView name="Böhringer, Ulrich (IM) - Persönliche Ansicht" guid="{E4AD69AF-D198-4623-B2BD-736AC175ADBA}" mergeInterval="0" personalView="1" maximized="1" windowWidth="1916" windowHeight="809" activeSheetId="1"/>
    <customWorkbookView name="Schelberg, Martin Dr. (IM) - Persönliche Ansicht" guid="{D2E9EBF0-E967-4EB2-BDBB-5B8400EBADC7}" mergeInterval="0" personalView="1" maximized="1" windowWidth="1020" windowHeight="579" activeSheetId="1"/>
    <customWorkbookView name="Emmerich Andreas - Persönliche Ansicht" guid="{9534608B-67B4-44FA-98E8-5C771009E99B}" mergeInterval="0" personalView="1" maximized="1" windowWidth="1396" windowHeight="785" activeSheetId="1"/>
  </customWorkbookViews>
</workbook>
</file>

<file path=xl/calcChain.xml><?xml version="1.0" encoding="utf-8"?>
<calcChain xmlns="http://schemas.openxmlformats.org/spreadsheetml/2006/main">
  <c r="E16" i="11" l="1"/>
  <c r="D16" i="11"/>
  <c r="D19" i="11" s="1"/>
  <c r="D21" i="11" s="1"/>
  <c r="E19" i="11" l="1"/>
  <c r="E21" i="11" s="1"/>
  <c r="F10" i="11" s="1"/>
  <c r="F16" i="11" l="1"/>
  <c r="F19" i="11" s="1"/>
  <c r="F21" i="11" s="1"/>
  <c r="G10" i="11" s="1"/>
  <c r="G16" i="11" l="1"/>
  <c r="G19" i="11" s="1"/>
  <c r="G21" i="11" s="1"/>
  <c r="H10" i="11" s="1"/>
  <c r="H16" i="11" l="1"/>
  <c r="H19" i="11" s="1"/>
  <c r="H21" i="11" s="1"/>
  <c r="I10" i="11" s="1"/>
  <c r="I16" i="11" l="1"/>
  <c r="I19" i="11" s="1"/>
  <c r="I21" i="11" s="1"/>
</calcChain>
</file>

<file path=xl/sharedStrings.xml><?xml version="1.0" encoding="utf-8"?>
<sst xmlns="http://schemas.openxmlformats.org/spreadsheetml/2006/main" count="41" uniqueCount="31">
  <si>
    <t>EUR</t>
  </si>
  <si>
    <t>Nr.</t>
  </si>
  <si>
    <t>2a</t>
  </si>
  <si>
    <t>+</t>
  </si>
  <si>
    <t>Sonstige Einlagen aus Kassenmitteln zum Jahresbeginn</t>
  </si>
  <si>
    <t>2b</t>
  </si>
  <si>
    <t>Investmentzertifikate, Kapitalmarktpapiere, Geldmarktpapiere und sonstige Wertpapiere</t>
  </si>
  <si>
    <t>2c</t>
  </si>
  <si>
    <t>3a</t>
  </si>
  <si>
    <t>-</t>
  </si>
  <si>
    <t>Bestand an Kassenkrediten zum Jahresbeginn</t>
  </si>
  <si>
    <t>3b</t>
  </si>
  <si>
    <t>=</t>
  </si>
  <si>
    <t>liquide Eigenmittel zum Jahresbeginn</t>
  </si>
  <si>
    <t>+/-</t>
  </si>
  <si>
    <t>voraussichtliche liquide Eigenmittel zum Jahresende</t>
  </si>
  <si>
    <t xml:space="preserve"> - </t>
  </si>
  <si>
    <t xml:space="preserve"> = </t>
  </si>
  <si>
    <t>vorauss. liquide Eigenmittel zum Jahresende ohne gebundene Mittel</t>
  </si>
  <si>
    <t>Liquiditätsplan</t>
  </si>
  <si>
    <t>Finanzplanung</t>
  </si>
  <si>
    <t>mittelübertragungsbedingter Liquiditätsbedarf (§ 2 Absatz 4 EigBVO-HGB)</t>
  </si>
  <si>
    <t>Forderungen aus Liquiditätsbeziehungen zum Kernhaushalt, zu verbundenen Unternehmen, Beteiligungen, selbstständigen Kommunalanstalten und anderen Eigenbetrieben der Gemeinde</t>
  </si>
  <si>
    <t>Verbindlichkeiten aus Liquiditätsbeziehungen zum Kernhaushalt, zu verbundenen Unternehmen, Beteiligungen, selbstständigen Kommunalanstalten und anderen Eigenbetrieben der Gemeinde</t>
  </si>
  <si>
    <t>Eigenbetrieb Stadtentwässerung Stuttgart</t>
  </si>
  <si>
    <t xml:space="preserve">           Voraussichtliche Entwicklung der Liquidität</t>
  </si>
  <si>
    <t>Zahlungsmittelbestand zum Jahresbeginn</t>
  </si>
  <si>
    <t>veranschlagte Änderung des Finanzierungsmittelbestands (§ 2 i. V. m. Anlage 2 Nummer 40 EigBVO-HGB)</t>
  </si>
  <si>
    <t>davon für bestimmte Zwecke gebunden</t>
  </si>
  <si>
    <t>Einzahlungs- und Auszahlungsarten</t>
  </si>
  <si>
    <t>Prognose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</si>
</sst>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8">
    <xf numFmtId="0" fontId="0" fillId="0" borderId="0"/>
    <xf numFmtId="0" fontId="6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13" fillId="0" borderId="0"/>
    <xf numFmtId="0" fontId="12" fillId="0" borderId="0"/>
    <xf numFmtId="0" fontId="4" fillId="0" borderId="0"/>
    <xf numFmtId="0" fontId="16" fillId="0" borderId="0"/>
    <xf numFmtId="0" fontId="17" fillId="0" borderId="0"/>
    <xf numFmtId="0" fontId="6" fillId="0" borderId="0"/>
  </cellStyleXfs>
  <cellXfs count="55">
    <xf numFmtId="0" fontId="0" fillId="0" borderId="0" xfId="0"/>
    <xf numFmtId="0" fontId="6" fillId="0" borderId="0" xfId="1"/>
    <xf numFmtId="0" fontId="6" fillId="0" borderId="0" xfId="1" applyFont="1"/>
    <xf numFmtId="0" fontId="6" fillId="0" borderId="0" xfId="1" applyAlignment="1">
      <alignment horizontal="center"/>
    </xf>
    <xf numFmtId="0" fontId="6" fillId="0" borderId="0" xfId="1" applyBorder="1" applyAlignment="1">
      <alignment horizontal="center"/>
    </xf>
    <xf numFmtId="0" fontId="6" fillId="0" borderId="0" xfId="1" applyBorder="1"/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vertical="center"/>
    </xf>
    <xf numFmtId="0" fontId="7" fillId="0" borderId="8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6" fillId="0" borderId="0" xfId="1" applyFont="1" applyFill="1" applyBorder="1" applyAlignment="1">
      <alignment horizontal="left" wrapText="1"/>
    </xf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 wrapText="1"/>
    </xf>
    <xf numFmtId="0" fontId="3" fillId="0" borderId="8" xfId="1" quotePrefix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6" fillId="0" borderId="8" xfId="1" quotePrefix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9" fillId="0" borderId="0" xfId="1" applyFont="1" applyAlignment="1">
      <alignment horizontal="center"/>
    </xf>
    <xf numFmtId="0" fontId="6" fillId="0" borderId="0" xfId="1" quotePrefix="1" applyFont="1"/>
    <xf numFmtId="0" fontId="2" fillId="0" borderId="8" xfId="1" applyFont="1" applyFill="1" applyBorder="1" applyAlignment="1">
      <alignment horizontal="left" vertical="center" wrapText="1"/>
    </xf>
    <xf numFmtId="0" fontId="6" fillId="0" borderId="0" xfId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wrapText="1"/>
    </xf>
  </cellXfs>
  <cellStyles count="28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Euro" xfId="20"/>
    <cellStyle name="Standard" xfId="0" builtinId="0"/>
    <cellStyle name="Standard 2" xfId="1"/>
    <cellStyle name="Standard 2 2" xfId="22"/>
    <cellStyle name="Standard 3" xfId="21"/>
    <cellStyle name="Standard 3 2" xfId="24"/>
    <cellStyle name="Standard 4" xfId="23"/>
    <cellStyle name="Standard 5" xfId="25"/>
    <cellStyle name="Standard 6" xfId="26"/>
    <cellStyle name="Standard 6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2</xdr:col>
          <xdr:colOff>466725</xdr:colOff>
          <xdr:row>3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asrv2\abt3\GemO-07-NKHR\Evaluation%20ab%202013\&#196;nd%20VwV\Anlage%2016%20HH-&#220;bersicht%20verbindliche%20Kennzahl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mO-07-NKHR\Evaluation%20ab%202013\&#196;nd%20VwV\Anlage%2016%20HH-&#220;bersicht%20verbindliche%20Kennzahl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asrv2\abt3\Users\schips\Desktop\Ausarbeitung%20Kennzahlen_mit_Zahlenbeispie_GPAP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chips\Desktop\Ausarbeitung%20Kennzahlen_mit_Zahlenbeispie_GPAP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zahlenset Anlage VwV"/>
      <sheetName val="Anlage 16"/>
      <sheetName val="Vorschlag Kennzahlenset"/>
      <sheetName val="Kennzahlenset HH"/>
      <sheetName val="Kennzahlenset detailliert"/>
      <sheetName val="ZahlenbeispielFB"/>
      <sheetName val="Beurteilung der Kennzahlen"/>
      <sheetName val="Wertetabelle"/>
      <sheetName val="Vermögensübersich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Pflichtkennzahl</v>
          </cell>
          <cell r="B2" t="str">
            <v>Kapitallage</v>
          </cell>
        </row>
        <row r="3">
          <cell r="A3" t="str">
            <v>Bedarfskennzahl</v>
          </cell>
          <cell r="B3" t="str">
            <v>Ertragslage</v>
          </cell>
          <cell r="D3" t="str">
            <v>Bedarf</v>
          </cell>
        </row>
        <row r="4">
          <cell r="B4" t="str">
            <v>Finanzlage</v>
          </cell>
          <cell r="D4" t="str">
            <v>Pflicht
Bedarf</v>
          </cell>
        </row>
        <row r="5">
          <cell r="B5" t="str">
            <v>Kapitallage
Finanzlage</v>
          </cell>
          <cell r="D5" t="str">
            <v>Ergänzung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zahlenset Anlage VwV"/>
      <sheetName val="Anlage 16"/>
      <sheetName val="Vorschlag Kennzahlenset"/>
      <sheetName val="Kennzahlenset HH"/>
      <sheetName val="Kennzahlenset detailliert"/>
      <sheetName val="ZahlenbeispielFB"/>
      <sheetName val="Beurteilung der Kennzahlen"/>
      <sheetName val="Wertetabelle"/>
      <sheetName val="Vermögensübersich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Pflichtkennzahl</v>
          </cell>
          <cell r="B2" t="str">
            <v>Kapitallage</v>
          </cell>
        </row>
        <row r="3">
          <cell r="A3" t="str">
            <v>Bedarfskennzahl</v>
          </cell>
          <cell r="B3" t="str">
            <v>Ertragslage</v>
          </cell>
          <cell r="D3" t="str">
            <v>Bedarf</v>
          </cell>
        </row>
        <row r="4">
          <cell r="B4" t="str">
            <v>Finanzlage</v>
          </cell>
          <cell r="D4" t="str">
            <v>Pflicht
Bedarf</v>
          </cell>
        </row>
        <row r="5">
          <cell r="B5" t="str">
            <v>Kapitallage
Finanzlage</v>
          </cell>
          <cell r="D5" t="str">
            <v>Ergänzung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zahlenset Anlage VwV"/>
      <sheetName val="Kennzahlenset detailliert mit"/>
      <sheetName val="Vorschlag Kennzahlenset"/>
      <sheetName val="Zahlenbeispiel"/>
      <sheetName val="Kennzahlenset detailliert"/>
      <sheetName val="Wertetabelle"/>
      <sheetName val="Kennzahlenset detailliert FB"/>
      <sheetName val="ZahlenbeispielFB"/>
    </sheetNames>
    <sheetDataSet>
      <sheetData sheetId="0"/>
      <sheetData sheetId="1" refreshError="1"/>
      <sheetData sheetId="2"/>
      <sheetData sheetId="3" refreshError="1"/>
      <sheetData sheetId="4"/>
      <sheetData sheetId="5">
        <row r="3">
          <cell r="D3" t="str">
            <v>Bedarf</v>
          </cell>
        </row>
        <row r="4">
          <cell r="D4" t="str">
            <v>Pflicht
Bedarf</v>
          </cell>
        </row>
        <row r="5">
          <cell r="D5" t="str">
            <v>Ergänzung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zahlenset Anlage VwV"/>
      <sheetName val="Kennzahlenset detailliert mit"/>
      <sheetName val="Vorschlag Kennzahlenset"/>
      <sheetName val="Zahlenbeispiel"/>
      <sheetName val="Kennzahlenset detailliert"/>
      <sheetName val="Wertetabelle"/>
      <sheetName val="Kennzahlenset detailliert FB"/>
      <sheetName val="ZahlenbeispielFB"/>
    </sheetNames>
    <sheetDataSet>
      <sheetData sheetId="0"/>
      <sheetData sheetId="1" refreshError="1"/>
      <sheetData sheetId="2"/>
      <sheetData sheetId="3" refreshError="1"/>
      <sheetData sheetId="4"/>
      <sheetData sheetId="5">
        <row r="3">
          <cell r="D3" t="str">
            <v>Bedarf</v>
          </cell>
        </row>
        <row r="4">
          <cell r="D4" t="str">
            <v>Pflicht
Bedarf</v>
          </cell>
        </row>
        <row r="5">
          <cell r="D5" t="str">
            <v>Ergänzung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topLeftCell="D1" zoomScaleNormal="100" zoomScaleSheetLayoutView="100" workbookViewId="0">
      <selection activeCell="D17" sqref="D17"/>
    </sheetView>
  </sheetViews>
  <sheetFormatPr baseColWidth="10" defaultColWidth="11.5703125" defaultRowHeight="12.75" x14ac:dyDescent="0.2"/>
  <cols>
    <col min="1" max="1" width="4.7109375" style="3" customWidth="1"/>
    <col min="2" max="2" width="3.42578125" style="1" customWidth="1"/>
    <col min="3" max="3" width="70.140625" style="1" customWidth="1"/>
    <col min="4" max="4" width="25.28515625" style="1" customWidth="1"/>
    <col min="5" max="5" width="24" style="1" customWidth="1"/>
    <col min="6" max="6" width="20.7109375" style="1" customWidth="1"/>
    <col min="7" max="9" width="24" style="1" customWidth="1"/>
    <col min="10" max="16384" width="11.5703125" style="1"/>
  </cols>
  <sheetData>
    <row r="1" spans="1:9" ht="14.1" customHeight="1" x14ac:dyDescent="0.2"/>
    <row r="2" spans="1:9" ht="14.1" customHeight="1" x14ac:dyDescent="0.2">
      <c r="A2" s="26"/>
      <c r="B2" s="26"/>
      <c r="C2" s="42" t="s">
        <v>24</v>
      </c>
      <c r="D2" s="42"/>
      <c r="E2" s="42"/>
      <c r="F2" s="42"/>
      <c r="G2" s="42"/>
      <c r="H2" s="42"/>
      <c r="I2" s="42"/>
    </row>
    <row r="3" spans="1:9" ht="18" x14ac:dyDescent="0.2">
      <c r="A3" s="42" t="s">
        <v>25</v>
      </c>
      <c r="B3" s="42"/>
      <c r="C3" s="42"/>
      <c r="D3" s="42"/>
      <c r="E3" s="42"/>
      <c r="F3" s="42"/>
      <c r="G3" s="42"/>
      <c r="H3" s="42"/>
      <c r="I3" s="42"/>
    </row>
    <row r="4" spans="1:9" ht="14.1" customHeight="1" x14ac:dyDescent="0.2">
      <c r="A4" s="4"/>
      <c r="B4" s="5"/>
      <c r="C4" s="5"/>
      <c r="D4" s="5"/>
      <c r="E4" s="5"/>
      <c r="F4" s="5"/>
      <c r="G4" s="5"/>
      <c r="H4" s="5"/>
      <c r="I4" s="5"/>
    </row>
    <row r="5" spans="1:9" ht="15" customHeight="1" x14ac:dyDescent="0.2">
      <c r="A5" s="45" t="s">
        <v>1</v>
      </c>
      <c r="B5" s="47"/>
      <c r="C5" s="48"/>
      <c r="D5" s="40" t="s">
        <v>30</v>
      </c>
      <c r="E5" s="49" t="s">
        <v>19</v>
      </c>
      <c r="F5" s="50"/>
      <c r="G5" s="49" t="s">
        <v>20</v>
      </c>
      <c r="H5" s="51"/>
      <c r="I5" s="50"/>
    </row>
    <row r="6" spans="1:9" ht="20.25" x14ac:dyDescent="0.2">
      <c r="A6" s="46"/>
      <c r="B6" s="30"/>
      <c r="C6" s="31"/>
      <c r="D6" s="32">
        <v>2023</v>
      </c>
      <c r="E6" s="32">
        <v>2024</v>
      </c>
      <c r="F6" s="32">
        <v>2025</v>
      </c>
      <c r="G6" s="32">
        <v>2026</v>
      </c>
      <c r="H6" s="32">
        <v>2027</v>
      </c>
      <c r="I6" s="32">
        <v>2028</v>
      </c>
    </row>
    <row r="7" spans="1:9" ht="15" customHeight="1" x14ac:dyDescent="0.2">
      <c r="A7" s="46"/>
      <c r="B7" s="52" t="s">
        <v>29</v>
      </c>
      <c r="C7" s="53"/>
      <c r="D7" s="39"/>
      <c r="E7" s="33"/>
      <c r="F7" s="33"/>
      <c r="G7" s="34"/>
      <c r="H7" s="34"/>
      <c r="I7" s="34"/>
    </row>
    <row r="8" spans="1:9" ht="15" customHeight="1" x14ac:dyDescent="0.2">
      <c r="A8" s="46"/>
      <c r="B8" s="35"/>
      <c r="C8" s="33"/>
      <c r="D8" s="39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</row>
    <row r="9" spans="1:9" ht="15" customHeight="1" x14ac:dyDescent="0.2">
      <c r="A9" s="46"/>
      <c r="B9" s="35"/>
      <c r="C9" s="35"/>
      <c r="D9" s="36">
        <v>1</v>
      </c>
      <c r="E9" s="36">
        <v>2</v>
      </c>
      <c r="F9" s="37">
        <v>3</v>
      </c>
      <c r="G9" s="37">
        <v>4</v>
      </c>
      <c r="H9" s="37">
        <v>5</v>
      </c>
      <c r="I9" s="37">
        <v>6</v>
      </c>
    </row>
    <row r="10" spans="1:9" s="8" customFormat="1" ht="30" customHeight="1" x14ac:dyDescent="0.2">
      <c r="A10" s="6">
        <v>1</v>
      </c>
      <c r="B10" s="6"/>
      <c r="C10" s="7" t="s">
        <v>26</v>
      </c>
      <c r="D10" s="27">
        <v>24421</v>
      </c>
      <c r="E10" s="27">
        <v>17421</v>
      </c>
      <c r="F10" s="27">
        <f>E21</f>
        <v>17421</v>
      </c>
      <c r="G10" s="27">
        <f>F21</f>
        <v>17421</v>
      </c>
      <c r="H10" s="27">
        <f>G21</f>
        <v>17421</v>
      </c>
      <c r="I10" s="27">
        <f>H21</f>
        <v>17421</v>
      </c>
    </row>
    <row r="11" spans="1:9" s="8" customFormat="1" ht="30" customHeight="1" x14ac:dyDescent="0.2">
      <c r="A11" s="17" t="s">
        <v>2</v>
      </c>
      <c r="B11" s="6" t="s">
        <v>3</v>
      </c>
      <c r="C11" s="18" t="s">
        <v>4</v>
      </c>
      <c r="D11" s="28">
        <v>0</v>
      </c>
      <c r="E11" s="41"/>
      <c r="F11" s="41"/>
      <c r="G11" s="41"/>
      <c r="H11" s="41"/>
      <c r="I11" s="41"/>
    </row>
    <row r="12" spans="1:9" s="20" customFormat="1" ht="30" customHeight="1" x14ac:dyDescent="0.2">
      <c r="A12" s="17" t="s">
        <v>5</v>
      </c>
      <c r="B12" s="19" t="s">
        <v>3</v>
      </c>
      <c r="C12" s="18" t="s">
        <v>6</v>
      </c>
      <c r="D12" s="28">
        <v>0</v>
      </c>
      <c r="E12" s="41"/>
      <c r="F12" s="41"/>
      <c r="G12" s="41"/>
      <c r="H12" s="41"/>
      <c r="I12" s="41"/>
    </row>
    <row r="13" spans="1:9" s="20" customFormat="1" ht="45" customHeight="1" x14ac:dyDescent="0.2">
      <c r="A13" s="17" t="s">
        <v>7</v>
      </c>
      <c r="B13" s="19" t="s">
        <v>3</v>
      </c>
      <c r="C13" s="25" t="s">
        <v>22</v>
      </c>
      <c r="D13" s="28">
        <v>0</v>
      </c>
      <c r="E13" s="41"/>
      <c r="F13" s="41"/>
      <c r="G13" s="41"/>
      <c r="H13" s="41"/>
      <c r="I13" s="41"/>
    </row>
    <row r="14" spans="1:9" s="8" customFormat="1" ht="30" customHeight="1" x14ac:dyDescent="0.2">
      <c r="A14" s="17" t="s">
        <v>8</v>
      </c>
      <c r="B14" s="6" t="s">
        <v>9</v>
      </c>
      <c r="C14" s="18" t="s">
        <v>10</v>
      </c>
      <c r="D14" s="28">
        <v>0</v>
      </c>
      <c r="E14" s="41"/>
      <c r="F14" s="41"/>
      <c r="G14" s="41"/>
      <c r="H14" s="41"/>
      <c r="I14" s="41"/>
    </row>
    <row r="15" spans="1:9" s="8" customFormat="1" ht="45" customHeight="1" x14ac:dyDescent="0.2">
      <c r="A15" s="17" t="s">
        <v>11</v>
      </c>
      <c r="B15" s="19" t="s">
        <v>9</v>
      </c>
      <c r="C15" s="25" t="s">
        <v>23</v>
      </c>
      <c r="D15" s="28">
        <v>0</v>
      </c>
      <c r="E15" s="41"/>
      <c r="F15" s="41"/>
      <c r="G15" s="41"/>
      <c r="H15" s="41"/>
      <c r="I15" s="41"/>
    </row>
    <row r="16" spans="1:9" s="11" customFormat="1" ht="30" customHeight="1" x14ac:dyDescent="0.2">
      <c r="A16" s="9">
        <v>4</v>
      </c>
      <c r="B16" s="9" t="s">
        <v>12</v>
      </c>
      <c r="C16" s="10" t="s">
        <v>13</v>
      </c>
      <c r="D16" s="29">
        <f t="shared" ref="D16:I16" si="0">SUM(D10:D15)</f>
        <v>24421</v>
      </c>
      <c r="E16" s="29">
        <f t="shared" si="0"/>
        <v>17421</v>
      </c>
      <c r="F16" s="29">
        <f t="shared" si="0"/>
        <v>17421</v>
      </c>
      <c r="G16" s="29">
        <f t="shared" si="0"/>
        <v>17421</v>
      </c>
      <c r="H16" s="29">
        <f t="shared" si="0"/>
        <v>17421</v>
      </c>
      <c r="I16" s="29">
        <f t="shared" si="0"/>
        <v>17421</v>
      </c>
    </row>
    <row r="17" spans="1:9" s="8" customFormat="1" ht="30" customHeight="1" x14ac:dyDescent="0.2">
      <c r="A17" s="6">
        <v>5</v>
      </c>
      <c r="B17" s="6" t="s">
        <v>9</v>
      </c>
      <c r="C17" s="7" t="s">
        <v>21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</row>
    <row r="18" spans="1:9" s="8" customFormat="1" ht="30" customHeight="1" x14ac:dyDescent="0.2">
      <c r="A18" s="6">
        <v>6</v>
      </c>
      <c r="B18" s="21" t="s">
        <v>14</v>
      </c>
      <c r="C18" s="7" t="s">
        <v>27</v>
      </c>
      <c r="D18" s="27">
        <v>-7000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</row>
    <row r="19" spans="1:9" s="8" customFormat="1" ht="30" customHeight="1" x14ac:dyDescent="0.2">
      <c r="A19" s="9">
        <v>7</v>
      </c>
      <c r="B19" s="9" t="s">
        <v>12</v>
      </c>
      <c r="C19" s="12" t="s">
        <v>15</v>
      </c>
      <c r="D19" s="29">
        <f>D16+D18</f>
        <v>17421</v>
      </c>
      <c r="E19" s="29">
        <f>E16+E18</f>
        <v>17421</v>
      </c>
      <c r="F19" s="29">
        <f>F16+F18</f>
        <v>17421</v>
      </c>
      <c r="G19" s="29">
        <f>G16+G18</f>
        <v>17421</v>
      </c>
      <c r="H19" s="29">
        <f t="shared" ref="H19:I19" si="1">H16+H18</f>
        <v>17421</v>
      </c>
      <c r="I19" s="29">
        <f t="shared" si="1"/>
        <v>17421</v>
      </c>
    </row>
    <row r="20" spans="1:9" s="8" customFormat="1" ht="30" customHeight="1" x14ac:dyDescent="0.2">
      <c r="A20" s="6">
        <v>8</v>
      </c>
      <c r="B20" s="6" t="s">
        <v>16</v>
      </c>
      <c r="C20" s="13" t="s">
        <v>28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</row>
    <row r="21" spans="1:9" s="8" customFormat="1" ht="30" customHeight="1" x14ac:dyDescent="0.2">
      <c r="A21" s="9">
        <v>9</v>
      </c>
      <c r="B21" s="9" t="s">
        <v>17</v>
      </c>
      <c r="C21" s="12" t="s">
        <v>18</v>
      </c>
      <c r="D21" s="29">
        <f>D19-D20</f>
        <v>17421</v>
      </c>
      <c r="E21" s="29">
        <f>E19-E20</f>
        <v>17421</v>
      </c>
      <c r="F21" s="29">
        <f>F19-F20</f>
        <v>17421</v>
      </c>
      <c r="G21" s="29">
        <f>G19-G20</f>
        <v>17421</v>
      </c>
      <c r="H21" s="29">
        <f t="shared" ref="H21:I21" si="2">H19-H20</f>
        <v>17421</v>
      </c>
      <c r="I21" s="29">
        <f t="shared" si="2"/>
        <v>17421</v>
      </c>
    </row>
    <row r="22" spans="1:9" s="2" customFormat="1" ht="7.9" customHeight="1" x14ac:dyDescent="0.2">
      <c r="A22" s="14"/>
    </row>
    <row r="23" spans="1:9" s="2" customFormat="1" ht="14.1" customHeight="1" x14ac:dyDescent="0.2">
      <c r="A23" s="15"/>
      <c r="B23" s="22"/>
      <c r="C23" s="16"/>
      <c r="D23" s="38"/>
      <c r="E23" s="16"/>
      <c r="F23" s="16"/>
      <c r="G23" s="16"/>
      <c r="H23" s="16"/>
      <c r="I23" s="16"/>
    </row>
    <row r="24" spans="1:9" s="2" customFormat="1" ht="14.25" customHeight="1" x14ac:dyDescent="0.2">
      <c r="A24" s="15"/>
      <c r="B24" s="54"/>
      <c r="C24" s="44"/>
      <c r="D24" s="44"/>
      <c r="E24" s="44"/>
      <c r="F24" s="44"/>
      <c r="G24" s="44"/>
      <c r="H24" s="44"/>
      <c r="I24" s="44"/>
    </row>
    <row r="25" spans="1:9" s="2" customForma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2" customFormat="1" ht="13.5" customHeight="1" x14ac:dyDescent="0.2">
      <c r="A26" s="23"/>
      <c r="B26" s="24"/>
    </row>
    <row r="27" spans="1:9" s="2" customFormat="1" x14ac:dyDescent="0.2">
      <c r="A27" s="14"/>
    </row>
    <row r="28" spans="1:9" s="2" customFormat="1" x14ac:dyDescent="0.2">
      <c r="A28" s="14"/>
      <c r="B28" s="44"/>
      <c r="C28" s="44"/>
      <c r="D28" s="44"/>
      <c r="E28" s="44"/>
      <c r="F28" s="44"/>
      <c r="G28" s="44"/>
      <c r="H28" s="44"/>
      <c r="I28" s="44"/>
    </row>
    <row r="29" spans="1:9" s="2" customFormat="1" ht="14.1" customHeight="1" x14ac:dyDescent="0.2">
      <c r="A29" s="14"/>
    </row>
    <row r="30" spans="1:9" s="2" customFormat="1" ht="14.1" customHeight="1" x14ac:dyDescent="0.2"/>
    <row r="31" spans="1:9" s="2" customFormat="1" ht="14.1" customHeight="1" x14ac:dyDescent="0.2"/>
    <row r="32" spans="1:9" s="2" customFormat="1" ht="14.1" customHeight="1" x14ac:dyDescent="0.2"/>
    <row r="33" spans="1:1" s="2" customFormat="1" ht="14.1" customHeight="1" x14ac:dyDescent="0.2"/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s="8" customFormat="1" x14ac:dyDescent="0.2"/>
    <row r="40" spans="1:1" s="8" customFormat="1" x14ac:dyDescent="0.2"/>
    <row r="41" spans="1:1" s="8" customFormat="1" x14ac:dyDescent="0.2"/>
    <row r="42" spans="1:1" s="11" customFormat="1" x14ac:dyDescent="0.2"/>
    <row r="43" spans="1:1" s="8" customFormat="1" x14ac:dyDescent="0.2"/>
    <row r="44" spans="1:1" s="8" customFormat="1" x14ac:dyDescent="0.2"/>
    <row r="45" spans="1:1" s="8" customFormat="1" x14ac:dyDescent="0.2"/>
    <row r="46" spans="1:1" s="11" customFormat="1" x14ac:dyDescent="0.2"/>
    <row r="47" spans="1:1" s="8" customFormat="1" x14ac:dyDescent="0.2"/>
    <row r="48" spans="1:1" s="11" customFormat="1" x14ac:dyDescent="0.2"/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</sheetData>
  <mergeCells count="10">
    <mergeCell ref="A3:I3"/>
    <mergeCell ref="C2:I2"/>
    <mergeCell ref="B25:I25"/>
    <mergeCell ref="B28:I28"/>
    <mergeCell ref="A5:A9"/>
    <mergeCell ref="B5:C5"/>
    <mergeCell ref="E5:F5"/>
    <mergeCell ref="G5:I5"/>
    <mergeCell ref="B7:C7"/>
    <mergeCell ref="B24:I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>
    <oddHeader xml:space="preserve">&amp;RAnlage 5 zu GRDrs 1001/2023
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2</xdr:col>
                <xdr:colOff>466725</xdr:colOff>
                <xdr:row>3</xdr:row>
                <xdr:rowOff>57150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Vorauss. Liquid.-entwickl.</vt:lpstr>
      <vt:lpstr>'Vorauss. Liquid.-entwickl.'!Druckbereich</vt:lpstr>
    </vt:vector>
  </TitlesOfParts>
  <Company>DZ, 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Gesamtergebnishaushalt</dc:title>
  <dc:creator>Böhringer, Ulrich (IM)</dc:creator>
  <cp:lastModifiedBy>Bieck, Christiane</cp:lastModifiedBy>
  <cp:lastPrinted>2023-10-11T08:19:50Z</cp:lastPrinted>
  <dcterms:created xsi:type="dcterms:W3CDTF">2005-04-13T15:09:59Z</dcterms:created>
  <dcterms:modified xsi:type="dcterms:W3CDTF">2023-10-11T08:19:53Z</dcterms:modified>
</cp:coreProperties>
</file>