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18-2019\Stellenplan\Stellenplan 2019\"/>
    </mc:Choice>
  </mc:AlternateContent>
  <bookViews>
    <workbookView xWindow="-12" yWindow="-12" windowWidth="15336" windowHeight="4536"/>
  </bookViews>
  <sheets>
    <sheet name="Teil A Beamte Schlussv 2019" sheetId="5" r:id="rId1"/>
  </sheets>
  <definedNames>
    <definedName name="_xlnm.Print_Area" localSheetId="0">'Teil A Beamte Schlussv 2019'!$A$1:$G$53</definedName>
  </definedNames>
  <calcPr calcId="162913"/>
</workbook>
</file>

<file path=xl/calcChain.xml><?xml version="1.0" encoding="utf-8"?>
<calcChain xmlns="http://schemas.openxmlformats.org/spreadsheetml/2006/main">
  <c r="C51" i="5" l="1"/>
  <c r="F47" i="5" l="1"/>
  <c r="C47" i="5"/>
  <c r="F40" i="5"/>
  <c r="C40" i="5"/>
  <c r="C31" i="5" l="1"/>
  <c r="C23" i="5"/>
  <c r="C8" i="5"/>
</calcChain>
</file>

<file path=xl/sharedStrings.xml><?xml version="1.0" encoding="utf-8"?>
<sst xmlns="http://schemas.openxmlformats.org/spreadsheetml/2006/main" count="71" uniqueCount="41">
  <si>
    <t>Zahl der Stellen</t>
  </si>
  <si>
    <t>Nachrichtlich:</t>
  </si>
  <si>
    <t>Laufbahngruppe</t>
  </si>
  <si>
    <t>B 3</t>
  </si>
  <si>
    <t>A 16</t>
  </si>
  <si>
    <t>A 15</t>
  </si>
  <si>
    <t>A 14</t>
  </si>
  <si>
    <t>A 13</t>
  </si>
  <si>
    <t>A 12</t>
  </si>
  <si>
    <t>A 11</t>
  </si>
  <si>
    <t>A 10</t>
  </si>
  <si>
    <t>A 9</t>
  </si>
  <si>
    <t>A 8</t>
  </si>
  <si>
    <t>A 7</t>
  </si>
  <si>
    <t>A 6</t>
  </si>
  <si>
    <t>Besoldungs-
gruppe</t>
  </si>
  <si>
    <t>2. Eigenbetrieb Klinikum Stuttgart</t>
  </si>
  <si>
    <t>3. Eigenbetrieb Stadtentwässerung</t>
  </si>
  <si>
    <t xml:space="preserve">Zwischensumme
Eigenbetrieb Stadtentwässerung </t>
  </si>
  <si>
    <t>1. Eigenbetrieb Leben und Wohnen</t>
  </si>
  <si>
    <t>Teil A: Beamtinnen und Beamte (Eigenbetriebe)</t>
  </si>
  <si>
    <t>A 13H</t>
  </si>
  <si>
    <t>Höherer Dienst</t>
  </si>
  <si>
    <t>Gehobener Dienst</t>
  </si>
  <si>
    <t>Mittlerer Dienst</t>
  </si>
  <si>
    <t>davon
mit Zulage</t>
  </si>
  <si>
    <t>davon
Leerstellen</t>
  </si>
  <si>
    <t>Zwischensumme
Eigenbetrieb Klinikum Stuttgart</t>
  </si>
  <si>
    <t>Zahl der tatsächlich besetzten Stellen am 30.06.2017</t>
  </si>
  <si>
    <t>4. Eigenbetrieb Abfallwirtschaft Stuttgart</t>
  </si>
  <si>
    <t xml:space="preserve"> </t>
  </si>
  <si>
    <t>Zwischensumme
Eigenbetrieb Abfallwirtschaft</t>
  </si>
  <si>
    <t>5. Eigenbetrieb Bäderbetriebe Stuttgart</t>
  </si>
  <si>
    <t>Zwischensumme
Eigenbetrieb  Bäderbetriebe</t>
  </si>
  <si>
    <t>Zwischensumme
Eigenbetriebe</t>
  </si>
  <si>
    <t>Summe 
Verwaltung und Eigenbetriebe</t>
  </si>
  <si>
    <t>x) Stellen sind mit Amtszulage nach Fußnote 9 zur Bes.Gr.A 13 LBesGBW ausgestattet.</t>
  </si>
  <si>
    <t>xx) Stellen sind mit Amtszulage nach Fußnote 1 zur Bes.Gr. A 9 LBesGBW ausgestattet.</t>
  </si>
  <si>
    <t>Zwischensumme Eigenbetrieb Leben und Wohnen</t>
  </si>
  <si>
    <t>Summe 2019</t>
  </si>
  <si>
    <t>Zahl der 
Stellen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</si>
</sst>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0"/>
      <name val="MS Sans Serif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Helvetica"/>
      <family val="2"/>
    </font>
    <font>
      <sz val="12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Fill="1" applyBorder="1" applyAlignment="1">
      <alignment horizontal="centerContinuous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Fill="1"/>
    <xf numFmtId="0" fontId="3" fillId="0" borderId="9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8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3" fillId="0" borderId="6" xfId="0" applyFont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Continuous" vertical="center" wrapText="1"/>
    </xf>
    <xf numFmtId="0" fontId="2" fillId="0" borderId="5" xfId="0" applyFont="1" applyFill="1" applyBorder="1"/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Continuous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6" fillId="0" borderId="0" xfId="0" applyFont="1"/>
    <xf numFmtId="0" fontId="3" fillId="0" borderId="6" xfId="0" applyNumberFormat="1" applyFont="1" applyFill="1" applyBorder="1" applyAlignment="1">
      <alignment horizontal="centerContinuous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7" fillId="0" borderId="0" xfId="0" applyFont="1"/>
    <xf numFmtId="0" fontId="3" fillId="0" borderId="11" xfId="0" applyNumberFormat="1" applyFont="1" applyFill="1" applyBorder="1" applyAlignment="1">
      <alignment horizontal="centerContinuous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Continuous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2" borderId="5" xfId="0" applyFont="1" applyFill="1" applyBorder="1"/>
    <xf numFmtId="0" fontId="6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Continuous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Continuous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Continuous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Continuous" vertical="center" wrapText="1"/>
    </xf>
    <xf numFmtId="164" fontId="2" fillId="0" borderId="24" xfId="0" applyNumberFormat="1" applyFont="1" applyFill="1" applyBorder="1" applyAlignment="1">
      <alignment horizontal="centerContinuous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3" borderId="0" xfId="0" applyFont="1" applyFill="1" applyAlignment="1">
      <alignment horizontal="left"/>
    </xf>
    <xf numFmtId="0" fontId="7" fillId="3" borderId="0" xfId="0" applyFont="1" applyFill="1"/>
    <xf numFmtId="0" fontId="3" fillId="0" borderId="14" xfId="0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Continuous" vertical="center" wrapText="1"/>
    </xf>
    <xf numFmtId="164" fontId="3" fillId="0" borderId="24" xfId="0" applyNumberFormat="1" applyFont="1" applyFill="1" applyBorder="1" applyAlignment="1">
      <alignment horizontal="centerContinuous" vertical="center" wrapText="1"/>
    </xf>
    <xf numFmtId="0" fontId="3" fillId="0" borderId="8" xfId="0" applyNumberFormat="1" applyFont="1" applyFill="1" applyBorder="1" applyAlignment="1">
      <alignment horizontal="centerContinuous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zoomScale="80" zoomScaleNormal="80" workbookViewId="0">
      <selection activeCell="D52" sqref="D52"/>
    </sheetView>
  </sheetViews>
  <sheetFormatPr baseColWidth="10" defaultColWidth="11.44140625" defaultRowHeight="15" x14ac:dyDescent="0.25"/>
  <cols>
    <col min="1" max="1" width="40" style="14" customWidth="1"/>
    <col min="2" max="2" width="12" style="14" customWidth="1"/>
    <col min="3" max="3" width="11.33203125" style="17" customWidth="1"/>
    <col min="4" max="5" width="11.44140625" style="17" customWidth="1"/>
    <col min="6" max="6" width="18.5546875" style="17" customWidth="1"/>
    <col min="7" max="7" width="30.5546875" style="14" customWidth="1"/>
    <col min="8" max="16384" width="11.44140625" style="14"/>
  </cols>
  <sheetData>
    <row r="1" spans="1:11" ht="28.5" customHeight="1" x14ac:dyDescent="0.25">
      <c r="A1" s="103" t="s">
        <v>20</v>
      </c>
      <c r="B1" s="103"/>
      <c r="C1" s="103"/>
      <c r="D1" s="103"/>
      <c r="E1" s="103"/>
      <c r="F1" s="103"/>
      <c r="G1" s="103"/>
    </row>
    <row r="2" spans="1:11" ht="19.8" customHeight="1" thickBot="1" x14ac:dyDescent="0.3">
      <c r="A2" s="1"/>
      <c r="B2" s="18"/>
      <c r="C2" s="30" t="s">
        <v>0</v>
      </c>
      <c r="D2" s="31"/>
      <c r="E2" s="31"/>
      <c r="F2" s="104" t="s">
        <v>1</v>
      </c>
      <c r="G2" s="105"/>
    </row>
    <row r="3" spans="1:11" s="15" customFormat="1" ht="37.950000000000003" customHeight="1" thickBot="1" x14ac:dyDescent="0.3">
      <c r="A3" s="11" t="s">
        <v>2</v>
      </c>
      <c r="B3" s="12" t="s">
        <v>15</v>
      </c>
      <c r="C3" s="32" t="s">
        <v>39</v>
      </c>
      <c r="D3" s="33" t="s">
        <v>25</v>
      </c>
      <c r="E3" s="33" t="s">
        <v>26</v>
      </c>
      <c r="F3" s="33" t="s">
        <v>40</v>
      </c>
      <c r="G3" s="13" t="s">
        <v>28</v>
      </c>
      <c r="I3" s="16"/>
      <c r="J3" s="16"/>
    </row>
    <row r="4" spans="1:11" ht="25.05" customHeight="1" x14ac:dyDescent="0.25">
      <c r="A4" s="102" t="s">
        <v>19</v>
      </c>
      <c r="B4" s="102"/>
      <c r="C4" s="102"/>
      <c r="D4" s="102"/>
      <c r="E4" s="102"/>
      <c r="F4" s="102"/>
      <c r="G4" s="102"/>
    </row>
    <row r="5" spans="1:11" ht="22.2" customHeight="1" x14ac:dyDescent="0.25">
      <c r="A5" s="21" t="s">
        <v>22</v>
      </c>
      <c r="B5" s="20" t="s">
        <v>21</v>
      </c>
      <c r="C5" s="34">
        <v>1</v>
      </c>
      <c r="D5" s="35"/>
      <c r="E5" s="35"/>
      <c r="F5" s="47">
        <v>1</v>
      </c>
      <c r="G5" s="84">
        <v>1</v>
      </c>
    </row>
    <row r="6" spans="1:11" ht="15" customHeight="1" x14ac:dyDescent="0.25">
      <c r="A6" s="91" t="s">
        <v>23</v>
      </c>
      <c r="B6" s="3" t="s">
        <v>8</v>
      </c>
      <c r="C6" s="36">
        <v>1</v>
      </c>
      <c r="D6" s="37"/>
      <c r="E6" s="37"/>
      <c r="F6" s="48">
        <v>1</v>
      </c>
      <c r="G6" s="85">
        <v>1.7</v>
      </c>
      <c r="I6" s="23"/>
    </row>
    <row r="7" spans="1:11" ht="15" customHeight="1" thickBot="1" x14ac:dyDescent="0.3">
      <c r="A7" s="97"/>
      <c r="B7" s="3" t="s">
        <v>9</v>
      </c>
      <c r="C7" s="36">
        <v>0.5</v>
      </c>
      <c r="D7" s="37"/>
      <c r="E7" s="37"/>
      <c r="F7" s="45">
        <v>0.5</v>
      </c>
      <c r="G7" s="86">
        <v>0</v>
      </c>
    </row>
    <row r="8" spans="1:11" ht="34.200000000000003" customHeight="1" thickBot="1" x14ac:dyDescent="0.35">
      <c r="A8" s="22" t="s">
        <v>38</v>
      </c>
      <c r="B8" s="5"/>
      <c r="C8" s="38">
        <f>SUM(C5:C7)</f>
        <v>2.5</v>
      </c>
      <c r="D8" s="39"/>
      <c r="E8" s="40"/>
      <c r="F8" s="90">
        <v>2.5</v>
      </c>
      <c r="G8" s="46">
        <v>2.7</v>
      </c>
    </row>
    <row r="9" spans="1:11" ht="25.05" customHeight="1" x14ac:dyDescent="0.25">
      <c r="A9" s="102" t="s">
        <v>16</v>
      </c>
      <c r="B9" s="102"/>
      <c r="C9" s="102"/>
      <c r="D9" s="102"/>
      <c r="E9" s="102"/>
      <c r="F9" s="102"/>
      <c r="G9" s="102"/>
      <c r="H9" s="23"/>
      <c r="K9" s="23"/>
    </row>
    <row r="10" spans="1:11" x14ac:dyDescent="0.25">
      <c r="A10" s="91" t="s">
        <v>22</v>
      </c>
      <c r="B10" s="3" t="s">
        <v>4</v>
      </c>
      <c r="C10" s="41">
        <v>1</v>
      </c>
      <c r="D10" s="37"/>
      <c r="E10" s="37"/>
      <c r="F10" s="41">
        <v>1</v>
      </c>
      <c r="G10" s="27">
        <v>2</v>
      </c>
    </row>
    <row r="11" spans="1:11" x14ac:dyDescent="0.25">
      <c r="A11" s="99"/>
      <c r="B11" s="3" t="s">
        <v>5</v>
      </c>
      <c r="C11" s="41">
        <v>1</v>
      </c>
      <c r="D11" s="37"/>
      <c r="E11" s="37"/>
      <c r="F11" s="41">
        <v>1</v>
      </c>
      <c r="G11" s="4">
        <v>4</v>
      </c>
    </row>
    <row r="12" spans="1:11" x14ac:dyDescent="0.25">
      <c r="A12" s="99"/>
      <c r="B12" s="3" t="s">
        <v>6</v>
      </c>
      <c r="C12" s="41">
        <v>2</v>
      </c>
      <c r="D12" s="37"/>
      <c r="E12" s="37"/>
      <c r="F12" s="41">
        <v>2</v>
      </c>
      <c r="G12" s="4">
        <v>10</v>
      </c>
    </row>
    <row r="13" spans="1:11" x14ac:dyDescent="0.25">
      <c r="A13" s="100"/>
      <c r="B13" s="3" t="s">
        <v>7</v>
      </c>
      <c r="C13" s="41">
        <v>4</v>
      </c>
      <c r="D13" s="37"/>
      <c r="E13" s="37"/>
      <c r="F13" s="41">
        <v>4</v>
      </c>
      <c r="G13" s="28">
        <v>5.4</v>
      </c>
    </row>
    <row r="14" spans="1:11" ht="15" customHeight="1" x14ac:dyDescent="0.25">
      <c r="A14" s="91" t="s">
        <v>23</v>
      </c>
      <c r="B14" s="2" t="s">
        <v>7</v>
      </c>
      <c r="C14" s="7"/>
      <c r="D14" s="7"/>
      <c r="E14" s="7"/>
      <c r="F14" s="7"/>
      <c r="G14" s="4">
        <v>0.5</v>
      </c>
    </row>
    <row r="15" spans="1:11" x14ac:dyDescent="0.25">
      <c r="A15" s="99"/>
      <c r="B15" s="3" t="s">
        <v>8</v>
      </c>
      <c r="C15" s="41">
        <v>1</v>
      </c>
      <c r="D15" s="37"/>
      <c r="E15" s="37"/>
      <c r="F15" s="41">
        <v>1</v>
      </c>
      <c r="G15" s="4">
        <v>1</v>
      </c>
    </row>
    <row r="16" spans="1:11" x14ac:dyDescent="0.25">
      <c r="A16" s="99"/>
      <c r="B16" s="3" t="s">
        <v>9</v>
      </c>
      <c r="C16" s="41">
        <v>4</v>
      </c>
      <c r="D16" s="37"/>
      <c r="E16" s="37"/>
      <c r="F16" s="41">
        <v>4</v>
      </c>
      <c r="G16" s="4">
        <v>10.799999999999999</v>
      </c>
    </row>
    <row r="17" spans="1:16" x14ac:dyDescent="0.25">
      <c r="A17" s="99"/>
      <c r="B17" s="3" t="s">
        <v>10</v>
      </c>
      <c r="C17" s="41">
        <v>2</v>
      </c>
      <c r="D17" s="37"/>
      <c r="E17" s="37"/>
      <c r="F17" s="41">
        <v>2</v>
      </c>
      <c r="G17" s="4">
        <v>9.9499999999999993</v>
      </c>
    </row>
    <row r="18" spans="1:16" x14ac:dyDescent="0.25">
      <c r="A18" s="100"/>
      <c r="B18" s="3" t="s">
        <v>11</v>
      </c>
      <c r="C18" s="41">
        <v>1</v>
      </c>
      <c r="D18" s="37"/>
      <c r="E18" s="37"/>
      <c r="F18" s="41">
        <v>1</v>
      </c>
      <c r="G18" s="28">
        <v>4.25</v>
      </c>
    </row>
    <row r="19" spans="1:16" x14ac:dyDescent="0.25">
      <c r="A19" s="91" t="s">
        <v>24</v>
      </c>
      <c r="B19" s="8" t="s">
        <v>11</v>
      </c>
      <c r="C19" s="42"/>
      <c r="D19" s="7"/>
      <c r="E19" s="7"/>
      <c r="F19" s="42"/>
      <c r="G19" s="4">
        <v>3</v>
      </c>
      <c r="P19" s="23"/>
    </row>
    <row r="20" spans="1:16" x14ac:dyDescent="0.25">
      <c r="A20" s="97"/>
      <c r="B20" s="3" t="s">
        <v>12</v>
      </c>
      <c r="C20" s="41">
        <v>2</v>
      </c>
      <c r="D20" s="37"/>
      <c r="E20" s="37"/>
      <c r="F20" s="41">
        <v>2</v>
      </c>
      <c r="G20" s="4">
        <v>3.4</v>
      </c>
    </row>
    <row r="21" spans="1:16" x14ac:dyDescent="0.25">
      <c r="A21" s="97"/>
      <c r="B21" s="3" t="s">
        <v>13</v>
      </c>
      <c r="C21" s="41"/>
      <c r="D21" s="37"/>
      <c r="E21" s="37"/>
      <c r="F21" s="41"/>
      <c r="G21" s="4">
        <v>0.5</v>
      </c>
    </row>
    <row r="22" spans="1:16" ht="15.6" thickBot="1" x14ac:dyDescent="0.3">
      <c r="A22" s="101"/>
      <c r="B22" s="3" t="s">
        <v>14</v>
      </c>
      <c r="C22" s="41"/>
      <c r="D22" s="37"/>
      <c r="E22" s="37"/>
      <c r="F22" s="41"/>
      <c r="G22" s="4">
        <v>0.91</v>
      </c>
    </row>
    <row r="23" spans="1:16" ht="34.200000000000003" customHeight="1" thickBot="1" x14ac:dyDescent="0.3">
      <c r="A23" s="22" t="s">
        <v>27</v>
      </c>
      <c r="B23" s="9"/>
      <c r="C23" s="38">
        <f>SUM(C10:C22)</f>
        <v>18</v>
      </c>
      <c r="D23" s="43"/>
      <c r="E23" s="43"/>
      <c r="F23" s="90">
        <v>18</v>
      </c>
      <c r="G23" s="24">
        <v>55.71</v>
      </c>
    </row>
    <row r="24" spans="1:16" ht="25.05" customHeight="1" x14ac:dyDescent="0.25">
      <c r="A24" s="102" t="s">
        <v>17</v>
      </c>
      <c r="B24" s="102"/>
      <c r="C24" s="102"/>
      <c r="D24" s="102"/>
      <c r="E24" s="102"/>
      <c r="F24" s="102"/>
      <c r="G24" s="102"/>
      <c r="H24" s="23"/>
    </row>
    <row r="25" spans="1:16" x14ac:dyDescent="0.25">
      <c r="A25" s="91" t="s">
        <v>22</v>
      </c>
      <c r="B25" s="6" t="s">
        <v>3</v>
      </c>
      <c r="C25" s="7">
        <v>0.5</v>
      </c>
      <c r="D25" s="7"/>
      <c r="E25" s="7"/>
      <c r="F25" s="7">
        <v>0.5</v>
      </c>
      <c r="G25" s="25">
        <v>0.5</v>
      </c>
    </row>
    <row r="26" spans="1:16" x14ac:dyDescent="0.25">
      <c r="A26" s="97"/>
      <c r="B26" s="3" t="s">
        <v>4</v>
      </c>
      <c r="C26" s="37">
        <v>1</v>
      </c>
      <c r="D26" s="37"/>
      <c r="E26" s="37"/>
      <c r="F26" s="37">
        <v>1</v>
      </c>
      <c r="G26" s="29">
        <v>1</v>
      </c>
    </row>
    <row r="27" spans="1:16" x14ac:dyDescent="0.25">
      <c r="A27" s="97"/>
      <c r="B27" s="3" t="s">
        <v>5</v>
      </c>
      <c r="C27" s="37">
        <v>3</v>
      </c>
      <c r="D27" s="37"/>
      <c r="E27" s="37"/>
      <c r="F27" s="37">
        <v>3</v>
      </c>
      <c r="G27" s="29">
        <v>3</v>
      </c>
    </row>
    <row r="28" spans="1:16" x14ac:dyDescent="0.25">
      <c r="A28" s="97"/>
      <c r="B28" s="3" t="s">
        <v>6</v>
      </c>
      <c r="C28" s="37">
        <v>5</v>
      </c>
      <c r="D28" s="37"/>
      <c r="E28" s="37"/>
      <c r="F28" s="37">
        <v>5</v>
      </c>
      <c r="G28" s="29">
        <v>4.3</v>
      </c>
    </row>
    <row r="29" spans="1:16" x14ac:dyDescent="0.25">
      <c r="A29" s="98"/>
      <c r="B29" s="3" t="s">
        <v>7</v>
      </c>
      <c r="C29" s="37">
        <v>2</v>
      </c>
      <c r="D29" s="37"/>
      <c r="E29" s="37"/>
      <c r="F29" s="37">
        <v>2</v>
      </c>
      <c r="G29" s="28">
        <v>1</v>
      </c>
    </row>
    <row r="30" spans="1:16" ht="15" customHeight="1" thickBot="1" x14ac:dyDescent="0.3">
      <c r="A30" s="49" t="s">
        <v>24</v>
      </c>
      <c r="B30" s="8" t="s">
        <v>11</v>
      </c>
      <c r="C30" s="42">
        <v>1</v>
      </c>
      <c r="D30" s="7"/>
      <c r="E30" s="42"/>
      <c r="F30" s="42">
        <v>1</v>
      </c>
      <c r="G30" s="29">
        <v>1</v>
      </c>
    </row>
    <row r="31" spans="1:16" ht="34.200000000000003" customHeight="1" thickBot="1" x14ac:dyDescent="0.35">
      <c r="A31" s="22" t="s">
        <v>18</v>
      </c>
      <c r="B31" s="10"/>
      <c r="C31" s="38">
        <f>SUM(C25:C30)</f>
        <v>12.5</v>
      </c>
      <c r="D31" s="39"/>
      <c r="E31" s="44"/>
      <c r="F31" s="90">
        <v>12.5</v>
      </c>
      <c r="G31" s="26">
        <v>10.8</v>
      </c>
    </row>
    <row r="32" spans="1:16" s="50" customFormat="1" ht="25.05" customHeight="1" x14ac:dyDescent="0.3">
      <c r="A32" s="96" t="s">
        <v>29</v>
      </c>
      <c r="B32" s="96"/>
      <c r="C32" s="96"/>
      <c r="D32" s="96"/>
      <c r="E32" s="96"/>
      <c r="F32" s="96"/>
      <c r="G32" s="96"/>
    </row>
    <row r="33" spans="1:8" s="53" customFormat="1" ht="15" customHeight="1" x14ac:dyDescent="0.25">
      <c r="A33" s="91" t="s">
        <v>22</v>
      </c>
      <c r="B33" s="3" t="s">
        <v>6</v>
      </c>
      <c r="C33" s="56">
        <v>1</v>
      </c>
      <c r="D33" s="37"/>
      <c r="E33" s="37"/>
      <c r="F33" s="56">
        <v>1</v>
      </c>
      <c r="G33" s="55">
        <v>1</v>
      </c>
    </row>
    <row r="34" spans="1:8" s="53" customFormat="1" ht="15" customHeight="1" x14ac:dyDescent="0.25">
      <c r="A34" s="97"/>
      <c r="B34" s="3" t="s">
        <v>7</v>
      </c>
      <c r="C34" s="56">
        <v>3</v>
      </c>
      <c r="D34" s="37"/>
      <c r="E34" s="37"/>
      <c r="F34" s="56">
        <v>3</v>
      </c>
      <c r="G34" s="57">
        <v>3</v>
      </c>
    </row>
    <row r="35" spans="1:8" s="53" customFormat="1" ht="15" customHeight="1" x14ac:dyDescent="0.25">
      <c r="A35" s="91" t="s">
        <v>23</v>
      </c>
      <c r="B35" s="2" t="s">
        <v>8</v>
      </c>
      <c r="C35" s="51">
        <v>1</v>
      </c>
      <c r="D35" s="7" t="s">
        <v>30</v>
      </c>
      <c r="E35" s="7"/>
      <c r="F35" s="51">
        <v>1</v>
      </c>
      <c r="G35" s="55">
        <v>1</v>
      </c>
    </row>
    <row r="36" spans="1:8" s="53" customFormat="1" ht="15" customHeight="1" x14ac:dyDescent="0.25">
      <c r="A36" s="97"/>
      <c r="B36" s="3" t="s">
        <v>9</v>
      </c>
      <c r="C36" s="54">
        <v>2</v>
      </c>
      <c r="D36" s="37"/>
      <c r="E36" s="37"/>
      <c r="F36" s="54">
        <v>2</v>
      </c>
      <c r="G36" s="55">
        <v>1.5</v>
      </c>
    </row>
    <row r="37" spans="1:8" s="53" customFormat="1" ht="15" customHeight="1" x14ac:dyDescent="0.25">
      <c r="A37" s="98"/>
      <c r="B37" s="82" t="s">
        <v>10</v>
      </c>
      <c r="C37" s="62">
        <v>2.5</v>
      </c>
      <c r="D37" s="64"/>
      <c r="E37" s="37"/>
      <c r="F37" s="62">
        <v>2.5</v>
      </c>
      <c r="G37" s="55">
        <v>2</v>
      </c>
    </row>
    <row r="38" spans="1:8" s="53" customFormat="1" ht="15" customHeight="1" x14ac:dyDescent="0.25">
      <c r="A38" s="91" t="s">
        <v>24</v>
      </c>
      <c r="B38" s="19" t="s">
        <v>11</v>
      </c>
      <c r="C38" s="54">
        <v>2</v>
      </c>
      <c r="D38" s="37"/>
      <c r="E38" s="42"/>
      <c r="F38" s="54">
        <v>2</v>
      </c>
      <c r="G38" s="52">
        <v>2</v>
      </c>
    </row>
    <row r="39" spans="1:8" s="53" customFormat="1" ht="15" customHeight="1" thickBot="1" x14ac:dyDescent="0.3">
      <c r="A39" s="97"/>
      <c r="B39" s="3" t="s">
        <v>12</v>
      </c>
      <c r="C39" s="54">
        <v>3</v>
      </c>
      <c r="D39" s="37"/>
      <c r="E39" s="37"/>
      <c r="F39" s="54">
        <v>3</v>
      </c>
      <c r="G39" s="55">
        <v>1.9</v>
      </c>
    </row>
    <row r="40" spans="1:8" s="53" customFormat="1" ht="34.200000000000003" customHeight="1" thickBot="1" x14ac:dyDescent="0.3">
      <c r="A40" s="22" t="s">
        <v>31</v>
      </c>
      <c r="B40" s="58"/>
      <c r="C40" s="38">
        <f>SUM(C33:C39)</f>
        <v>14.5</v>
      </c>
      <c r="D40" s="38"/>
      <c r="E40" s="39"/>
      <c r="F40" s="90">
        <f>SUM(F33:F39)</f>
        <v>14.5</v>
      </c>
      <c r="G40" s="71">
        <v>12.4</v>
      </c>
    </row>
    <row r="41" spans="1:8" s="50" customFormat="1" ht="25.05" customHeight="1" x14ac:dyDescent="0.3">
      <c r="A41" s="96" t="s">
        <v>32</v>
      </c>
      <c r="B41" s="96"/>
      <c r="C41" s="96"/>
      <c r="D41" s="96"/>
      <c r="E41" s="96"/>
      <c r="F41" s="96"/>
      <c r="G41" s="96"/>
      <c r="H41" s="59"/>
    </row>
    <row r="42" spans="1:8" s="53" customFormat="1" ht="15" customHeight="1" x14ac:dyDescent="0.25">
      <c r="A42" s="91" t="s">
        <v>22</v>
      </c>
      <c r="B42" s="60" t="s">
        <v>6</v>
      </c>
      <c r="C42" s="54">
        <v>2</v>
      </c>
      <c r="D42" s="37"/>
      <c r="E42" s="41"/>
      <c r="F42" s="54">
        <v>2</v>
      </c>
      <c r="G42" s="55">
        <v>2</v>
      </c>
    </row>
    <row r="43" spans="1:8" s="53" customFormat="1" ht="15" customHeight="1" x14ac:dyDescent="0.25">
      <c r="A43" s="97"/>
      <c r="B43" s="61" t="s">
        <v>7</v>
      </c>
      <c r="C43" s="62">
        <v>1</v>
      </c>
      <c r="D43" s="63"/>
      <c r="E43" s="64"/>
      <c r="F43" s="62">
        <v>1</v>
      </c>
      <c r="G43" s="57">
        <v>1</v>
      </c>
    </row>
    <row r="44" spans="1:8" s="53" customFormat="1" ht="15" customHeight="1" x14ac:dyDescent="0.25">
      <c r="A44" s="91" t="s">
        <v>23</v>
      </c>
      <c r="B44" s="60" t="s">
        <v>8</v>
      </c>
      <c r="C44" s="54">
        <v>1</v>
      </c>
      <c r="D44" s="37"/>
      <c r="E44" s="41"/>
      <c r="F44" s="54">
        <v>1</v>
      </c>
      <c r="G44" s="55">
        <v>1</v>
      </c>
    </row>
    <row r="45" spans="1:8" s="53" customFormat="1" ht="15" customHeight="1" x14ac:dyDescent="0.25">
      <c r="A45" s="92"/>
      <c r="B45" s="60" t="s">
        <v>9</v>
      </c>
      <c r="C45" s="54">
        <v>3</v>
      </c>
      <c r="D45" s="37"/>
      <c r="E45" s="41"/>
      <c r="F45" s="54">
        <v>3</v>
      </c>
      <c r="G45" s="55">
        <v>3</v>
      </c>
    </row>
    <row r="46" spans="1:8" s="53" customFormat="1" ht="15" customHeight="1" thickBot="1" x14ac:dyDescent="0.3">
      <c r="A46" s="93"/>
      <c r="B46" s="60" t="s">
        <v>10</v>
      </c>
      <c r="C46" s="54">
        <v>1</v>
      </c>
      <c r="D46" s="37"/>
      <c r="E46" s="41"/>
      <c r="F46" s="54">
        <v>1</v>
      </c>
      <c r="G46" s="83">
        <v>0.75</v>
      </c>
    </row>
    <row r="47" spans="1:8" s="53" customFormat="1" ht="34.200000000000003" customHeight="1" thickBot="1" x14ac:dyDescent="0.3">
      <c r="A47" s="22" t="s">
        <v>33</v>
      </c>
      <c r="B47" s="65"/>
      <c r="C47" s="66">
        <f>SUM(C42:C46)</f>
        <v>8</v>
      </c>
      <c r="D47" s="67"/>
      <c r="E47" s="68"/>
      <c r="F47" s="89">
        <f>SUM(F42:F46)</f>
        <v>8</v>
      </c>
      <c r="G47" s="55">
        <v>7.75</v>
      </c>
    </row>
    <row r="48" spans="1:8" s="53" customFormat="1" ht="15" customHeight="1" thickBot="1" x14ac:dyDescent="0.3">
      <c r="A48" s="94"/>
      <c r="B48" s="94"/>
      <c r="C48" s="94"/>
      <c r="D48" s="94"/>
      <c r="E48" s="94"/>
      <c r="F48" s="94"/>
      <c r="G48" s="94"/>
    </row>
    <row r="49" spans="1:9" s="53" customFormat="1" ht="41.4" customHeight="1" thickBot="1" x14ac:dyDescent="0.3">
      <c r="A49" s="22" t="s">
        <v>34</v>
      </c>
      <c r="B49" s="69"/>
      <c r="C49" s="70">
        <v>55.5</v>
      </c>
      <c r="D49" s="38"/>
      <c r="E49" s="67"/>
      <c r="F49" s="87">
        <v>55.5</v>
      </c>
      <c r="G49" s="71">
        <v>89.36</v>
      </c>
    </row>
    <row r="50" spans="1:9" s="53" customFormat="1" ht="15" customHeight="1" thickBot="1" x14ac:dyDescent="0.3">
      <c r="A50" s="95"/>
      <c r="B50" s="95"/>
      <c r="C50" s="95"/>
      <c r="D50" s="95"/>
      <c r="E50" s="95"/>
      <c r="F50" s="95"/>
      <c r="G50" s="95"/>
      <c r="H50" s="72"/>
    </row>
    <row r="51" spans="1:9" s="53" customFormat="1" ht="48.75" customHeight="1" thickTop="1" thickBot="1" x14ac:dyDescent="0.3">
      <c r="A51" s="73" t="s">
        <v>35</v>
      </c>
      <c r="B51" s="74"/>
      <c r="C51" s="75">
        <f>C49+3291.128</f>
        <v>3346.6280000000002</v>
      </c>
      <c r="D51" s="76">
        <v>80.12</v>
      </c>
      <c r="E51" s="76">
        <v>265</v>
      </c>
      <c r="F51" s="88">
        <v>3354.29</v>
      </c>
      <c r="G51" s="77">
        <v>3145.8899000000001</v>
      </c>
      <c r="H51" s="78"/>
      <c r="I51" s="79"/>
    </row>
    <row r="52" spans="1:9" s="53" customFormat="1" ht="21" customHeight="1" thickTop="1" x14ac:dyDescent="0.25">
      <c r="A52" s="80" t="s">
        <v>36</v>
      </c>
      <c r="B52" s="81"/>
      <c r="C52" s="81"/>
      <c r="D52" s="81"/>
      <c r="E52" s="81"/>
      <c r="F52" s="81"/>
      <c r="G52" s="81"/>
    </row>
    <row r="53" spans="1:9" s="53" customFormat="1" ht="17.399999999999999" customHeight="1" x14ac:dyDescent="0.25">
      <c r="A53" s="80" t="s">
        <v>37</v>
      </c>
      <c r="B53" s="81"/>
      <c r="C53" s="81"/>
      <c r="D53" s="81"/>
      <c r="E53" s="81"/>
      <c r="F53" s="81"/>
      <c r="G53" s="81"/>
    </row>
    <row r="60" spans="1:9" ht="25.65" customHeight="1" x14ac:dyDescent="0.25"/>
    <row r="61" spans="1:9" ht="25.65" customHeight="1" x14ac:dyDescent="0.25"/>
  </sheetData>
  <mergeCells count="19">
    <mergeCell ref="A14:A18"/>
    <mergeCell ref="A19:A22"/>
    <mergeCell ref="A24:G24"/>
    <mergeCell ref="A25:A29"/>
    <mergeCell ref="A1:G1"/>
    <mergeCell ref="F2:G2"/>
    <mergeCell ref="A4:G4"/>
    <mergeCell ref="A6:A7"/>
    <mergeCell ref="A9:G9"/>
    <mergeCell ref="A10:A13"/>
    <mergeCell ref="A44:A46"/>
    <mergeCell ref="A48:G48"/>
    <mergeCell ref="A50:G50"/>
    <mergeCell ref="A32:G32"/>
    <mergeCell ref="A33:A34"/>
    <mergeCell ref="A35:A37"/>
    <mergeCell ref="A38:A39"/>
    <mergeCell ref="A41:G41"/>
    <mergeCell ref="A42:A43"/>
  </mergeCells>
  <printOptions horizontalCentered="1" gridLines="1" gridLinesSet="0"/>
  <pageMargins left="0.51181102362204722" right="0.59055118110236227" top="0.78740157480314965" bottom="0.59055118110236227" header="0.39370078740157483" footer="0"/>
  <pageSetup paperSize="9" scale="67" firstPageNumber="5" orientation="portrait" horizontalDpi="4294967292" verticalDpi="4294967292" r:id="rId1"/>
  <headerFooter alignWithMargins="0">
    <oddHeader>&amp;C&amp;"Arial,Standard"&amp;16Stellenplan 2019&amp;R&amp;"Arial,Standard"&amp;16- 3 -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 A Beamte Schlussv 2019</vt:lpstr>
      <vt:lpstr>'Teil A Beamte Schlussv 2019'!Druckbereich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u103021</cp:lastModifiedBy>
  <cp:lastPrinted>2017-09-05T13:59:30Z</cp:lastPrinted>
  <dcterms:created xsi:type="dcterms:W3CDTF">2000-03-09T12:18:58Z</dcterms:created>
  <dcterms:modified xsi:type="dcterms:W3CDTF">2017-12-12T13:32:41Z</dcterms:modified>
</cp:coreProperties>
</file>