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10-3200 STELLENPLAN\10-3250 Verfahren nach Jahren\_Stpl 2018-2019\Stellenplan\Stellenplan 2018\"/>
    </mc:Choice>
  </mc:AlternateContent>
  <bookViews>
    <workbookView xWindow="240" yWindow="96" windowWidth="9192" windowHeight="5472" tabRatio="598"/>
  </bookViews>
  <sheets>
    <sheet name="Teil C Bea Schluss2018 2stellig" sheetId="9" r:id="rId1"/>
    <sheet name="Teil C Bea Schlussvorl. 2018" sheetId="8" r:id="rId2"/>
  </sheets>
  <definedNames>
    <definedName name="_xlnm.Print_Area" localSheetId="0">'Teil C Bea Schluss2018 2stellig'!$A$1:$V$32</definedName>
    <definedName name="_xlnm.Print_Area" localSheetId="1">'Teil C Bea Schlussvorl. 2018'!$A$1:$V$32</definedName>
  </definedNames>
  <calcPr calcId="162913"/>
</workbook>
</file>

<file path=xl/calcChain.xml><?xml version="1.0" encoding="utf-8"?>
<calcChain xmlns="http://schemas.openxmlformats.org/spreadsheetml/2006/main">
  <c r="U32" i="9" l="1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V31" i="9"/>
  <c r="V30" i="9"/>
  <c r="V29" i="9"/>
  <c r="V28" i="9"/>
  <c r="V27" i="9"/>
  <c r="V26" i="9"/>
  <c r="V25" i="9"/>
  <c r="V24" i="9"/>
  <c r="V23" i="9"/>
  <c r="V22" i="9"/>
  <c r="V21" i="9"/>
  <c r="V20" i="9"/>
  <c r="V19" i="9"/>
  <c r="V18" i="9"/>
  <c r="V17" i="9"/>
  <c r="V16" i="9"/>
  <c r="V15" i="9"/>
  <c r="V14" i="9"/>
  <c r="V13" i="9"/>
  <c r="V12" i="9"/>
  <c r="V11" i="9"/>
  <c r="V10" i="9"/>
  <c r="V9" i="9"/>
  <c r="V8" i="9"/>
  <c r="V7" i="9"/>
  <c r="V6" i="9"/>
  <c r="V32" i="9" l="1"/>
  <c r="V6" i="8"/>
  <c r="V15" i="8"/>
  <c r="U32" i="8"/>
  <c r="V7" i="8"/>
  <c r="V8" i="8"/>
  <c r="V9" i="8"/>
  <c r="V10" i="8"/>
  <c r="V11" i="8"/>
  <c r="V12" i="8"/>
  <c r="V13" i="8"/>
  <c r="V14" i="8"/>
  <c r="V16" i="8"/>
  <c r="V17" i="8"/>
  <c r="V18" i="8"/>
  <c r="V19" i="8"/>
  <c r="V20" i="8"/>
  <c r="V21" i="8"/>
  <c r="V22" i="8"/>
  <c r="V23" i="8"/>
  <c r="V24" i="8"/>
  <c r="V25" i="8"/>
  <c r="V26" i="8"/>
  <c r="V27" i="8"/>
  <c r="V28" i="8"/>
  <c r="V29" i="8"/>
  <c r="V30" i="8"/>
  <c r="V31" i="8"/>
  <c r="B32" i="8"/>
  <c r="C32" i="8"/>
  <c r="D32" i="8"/>
  <c r="E32" i="8"/>
  <c r="F32" i="8"/>
  <c r="G32" i="8"/>
  <c r="H32" i="8"/>
  <c r="I32" i="8"/>
  <c r="J32" i="8"/>
  <c r="K32" i="8"/>
  <c r="L32" i="8"/>
  <c r="M32" i="8"/>
  <c r="N32" i="8"/>
  <c r="O32" i="8"/>
  <c r="P32" i="8"/>
  <c r="Q32" i="8"/>
  <c r="R32" i="8"/>
  <c r="S32" i="8"/>
  <c r="T32" i="8"/>
  <c r="V32" i="8" l="1"/>
</calcChain>
</file>

<file path=xl/sharedStrings.xml><?xml version="1.0" encoding="utf-8"?>
<sst xmlns="http://schemas.openxmlformats.org/spreadsheetml/2006/main" count="118" uniqueCount="57">
  <si>
    <t>A m t</t>
  </si>
  <si>
    <t>Stadtverwaltung</t>
  </si>
  <si>
    <t>Gesamtpersonalrat</t>
  </si>
  <si>
    <t>Statistisches Amt</t>
  </si>
  <si>
    <t>Bezirksämter</t>
  </si>
  <si>
    <t>Stadtkämmerei</t>
  </si>
  <si>
    <t>Rechtsamt</t>
  </si>
  <si>
    <t>Standesamt</t>
  </si>
  <si>
    <t>Branddirektion</t>
  </si>
  <si>
    <t>Kulturamt</t>
  </si>
  <si>
    <t>Sozialamt</t>
  </si>
  <si>
    <t>Jugendamt</t>
  </si>
  <si>
    <t>Gesundheitsamt</t>
  </si>
  <si>
    <t>Baurechtsamt</t>
  </si>
  <si>
    <t>Hochbauamt</t>
  </si>
  <si>
    <t xml:space="preserve">Tiefbauamt </t>
  </si>
  <si>
    <t>Übertrag</t>
  </si>
  <si>
    <t>B11</t>
  </si>
  <si>
    <t>B9</t>
  </si>
  <si>
    <t>B8</t>
  </si>
  <si>
    <t>B4</t>
  </si>
  <si>
    <t>B3</t>
  </si>
  <si>
    <t>B2</t>
  </si>
  <si>
    <t>A16</t>
  </si>
  <si>
    <t>A15</t>
  </si>
  <si>
    <t>A14</t>
  </si>
  <si>
    <t>A13H</t>
  </si>
  <si>
    <t>A13G</t>
  </si>
  <si>
    <t>A12</t>
  </si>
  <si>
    <t>A11</t>
  </si>
  <si>
    <t>A10</t>
  </si>
  <si>
    <t>A9G</t>
  </si>
  <si>
    <t>A9M</t>
  </si>
  <si>
    <t>A8</t>
  </si>
  <si>
    <t>A7</t>
  </si>
  <si>
    <t>A6M</t>
  </si>
  <si>
    <t>Beamtinnen und Beamte</t>
  </si>
  <si>
    <t>Summe</t>
  </si>
  <si>
    <t>Höherer Dienst</t>
  </si>
  <si>
    <t>Gehobener Dienst</t>
  </si>
  <si>
    <t>Mittlerer Dienst</t>
  </si>
  <si>
    <t>Schulverwaltungsamt</t>
  </si>
  <si>
    <t>Stadtmessungsamt</t>
  </si>
  <si>
    <t>Bürgermeisteramt
Referatsabteilungen</t>
  </si>
  <si>
    <t>Beamtinnen/
Beamte</t>
  </si>
  <si>
    <t>Amt für Stadtplanung
und Stadterneuerung</t>
  </si>
  <si>
    <t>Amt für Liegenschaften
und Wohnen</t>
  </si>
  <si>
    <t>Teil C: Aufteilung der Stellen nach der Gliederung der Stadtverwaltung (Teilhaushalte)</t>
  </si>
  <si>
    <t>A5M</t>
  </si>
  <si>
    <t>Jobcenter</t>
  </si>
  <si>
    <t>Gemeinderats-
fraktionen</t>
  </si>
  <si>
    <t>Haupt- und
Personalamt</t>
  </si>
  <si>
    <t>Rechnungsprüfungs-
amt</t>
  </si>
  <si>
    <t>Amt für
öffentliche Ordnung</t>
  </si>
  <si>
    <t>Amt für
Umweltschutz</t>
  </si>
  <si>
    <t>Amt für Sport und Bewegung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</si>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</sst>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9" x14ac:knownFonts="1">
    <font>
      <sz val="10"/>
      <name val="Helv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8"/>
      <name val="Helv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centerContinuous" vertical="center"/>
    </xf>
    <xf numFmtId="0" fontId="2" fillId="0" borderId="1" xfId="0" applyFont="1" applyBorder="1" applyAlignment="1">
      <alignment horizontal="centerContinuous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6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" fontId="7" fillId="0" borderId="9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165" fontId="7" fillId="0" borderId="9" xfId="0" applyNumberFormat="1" applyFont="1" applyBorder="1" applyAlignment="1">
      <alignment horizontal="center" vertical="center"/>
    </xf>
    <xf numFmtId="165" fontId="7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wrapText="1"/>
    </xf>
    <xf numFmtId="0" fontId="8" fillId="2" borderId="1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15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" fillId="0" borderId="0" xfId="0" applyNumberFormat="1" applyFont="1"/>
    <xf numFmtId="0" fontId="7" fillId="0" borderId="10" xfId="0" applyNumberFormat="1" applyFont="1" applyBorder="1" applyAlignment="1">
      <alignment horizontal="center" vertical="center"/>
    </xf>
    <xf numFmtId="2" fontId="7" fillId="0" borderId="7" xfId="0" applyNumberFormat="1" applyFont="1" applyFill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tabSelected="1" zoomScaleNormal="100" workbookViewId="0">
      <pane xSplit="1" ySplit="4" topLeftCell="B23" activePane="bottomRight" state="frozen"/>
      <selection activeCell="N9" sqref="N9"/>
      <selection pane="topRight" activeCell="N9" sqref="N9"/>
      <selection pane="bottomLeft" activeCell="N9" sqref="N9"/>
      <selection pane="bottomRight" activeCell="V33" sqref="V33"/>
    </sheetView>
  </sheetViews>
  <sheetFormatPr baseColWidth="10" defaultColWidth="11.44140625" defaultRowHeight="13.2" x14ac:dyDescent="0.25"/>
  <cols>
    <col min="1" max="1" width="18.44140625" style="4" customWidth="1"/>
    <col min="2" max="5" width="3.44140625" style="3" customWidth="1"/>
    <col min="6" max="8" width="4" style="3" customWidth="1"/>
    <col min="9" max="9" width="6" style="3" customWidth="1"/>
    <col min="10" max="10" width="7.6640625" style="3" customWidth="1"/>
    <col min="11" max="11" width="6.44140625" style="3" customWidth="1"/>
    <col min="12" max="12" width="6.33203125" style="3" customWidth="1"/>
    <col min="13" max="13" width="6.6640625" style="3" customWidth="1"/>
    <col min="14" max="14" width="6.44140625" style="3" customWidth="1"/>
    <col min="15" max="15" width="8" style="3" customWidth="1"/>
    <col min="16" max="16" width="6.44140625" style="3" customWidth="1"/>
    <col min="17" max="17" width="8" style="3" customWidth="1"/>
    <col min="18" max="18" width="6.88671875" style="3" customWidth="1"/>
    <col min="19" max="19" width="6.44140625" style="3" customWidth="1"/>
    <col min="20" max="20" width="4.6640625" style="3" customWidth="1"/>
    <col min="21" max="21" width="4.5546875" style="3" customWidth="1"/>
    <col min="22" max="22" width="13.33203125" style="3" customWidth="1"/>
    <col min="23" max="16384" width="11.44140625" style="3"/>
  </cols>
  <sheetData>
    <row r="1" spans="1:24" s="6" customFormat="1" ht="29.25" customHeight="1" x14ac:dyDescent="0.25">
      <c r="A1" s="53" t="s">
        <v>47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5"/>
    </row>
    <row r="2" spans="1:24" s="5" customFormat="1" ht="22.5" customHeight="1" x14ac:dyDescent="0.25">
      <c r="A2" s="8" t="s">
        <v>36</v>
      </c>
      <c r="B2" s="1"/>
      <c r="C2" s="1"/>
      <c r="D2" s="1"/>
      <c r="E2" s="1"/>
      <c r="F2" s="1"/>
      <c r="G2" s="1"/>
      <c r="H2" s="1"/>
      <c r="I2" s="1"/>
      <c r="J2" s="1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2"/>
    </row>
    <row r="3" spans="1:24" ht="34.5" customHeight="1" x14ac:dyDescent="0.25">
      <c r="A3" s="25" t="s">
        <v>0</v>
      </c>
      <c r="B3" s="56" t="s">
        <v>38</v>
      </c>
      <c r="C3" s="57"/>
      <c r="D3" s="57"/>
      <c r="E3" s="57"/>
      <c r="F3" s="57"/>
      <c r="G3" s="57"/>
      <c r="H3" s="57"/>
      <c r="I3" s="57"/>
      <c r="J3" s="57"/>
      <c r="K3" s="58"/>
      <c r="L3" s="56" t="s">
        <v>39</v>
      </c>
      <c r="M3" s="57"/>
      <c r="N3" s="57"/>
      <c r="O3" s="57"/>
      <c r="P3" s="58"/>
      <c r="Q3" s="56" t="s">
        <v>40</v>
      </c>
      <c r="R3" s="57"/>
      <c r="S3" s="57"/>
      <c r="T3" s="57"/>
      <c r="U3" s="58"/>
      <c r="V3" s="26" t="s">
        <v>44</v>
      </c>
    </row>
    <row r="4" spans="1:24" ht="24" customHeight="1" thickBot="1" x14ac:dyDescent="0.3">
      <c r="A4" s="27"/>
      <c r="B4" s="10" t="s">
        <v>17</v>
      </c>
      <c r="C4" s="10" t="s">
        <v>18</v>
      </c>
      <c r="D4" s="10" t="s">
        <v>19</v>
      </c>
      <c r="E4" s="10" t="s">
        <v>20</v>
      </c>
      <c r="F4" s="10" t="s">
        <v>21</v>
      </c>
      <c r="G4" s="10" t="s">
        <v>22</v>
      </c>
      <c r="H4" s="10" t="s">
        <v>23</v>
      </c>
      <c r="I4" s="10" t="s">
        <v>24</v>
      </c>
      <c r="J4" s="10" t="s">
        <v>25</v>
      </c>
      <c r="K4" s="11" t="s">
        <v>26</v>
      </c>
      <c r="L4" s="10" t="s">
        <v>27</v>
      </c>
      <c r="M4" s="10" t="s">
        <v>28</v>
      </c>
      <c r="N4" s="10" t="s">
        <v>29</v>
      </c>
      <c r="O4" s="10" t="s">
        <v>30</v>
      </c>
      <c r="P4" s="11" t="s">
        <v>31</v>
      </c>
      <c r="Q4" s="12" t="s">
        <v>32</v>
      </c>
      <c r="R4" s="10" t="s">
        <v>33</v>
      </c>
      <c r="S4" s="10" t="s">
        <v>34</v>
      </c>
      <c r="T4" s="10" t="s">
        <v>35</v>
      </c>
      <c r="U4" s="10" t="s">
        <v>48</v>
      </c>
      <c r="V4" s="28" t="s">
        <v>37</v>
      </c>
    </row>
    <row r="5" spans="1:24" ht="27.15" customHeight="1" x14ac:dyDescent="0.25">
      <c r="A5" s="29" t="s">
        <v>1</v>
      </c>
      <c r="B5" s="13"/>
      <c r="C5" s="13"/>
      <c r="D5" s="13"/>
      <c r="E5" s="13"/>
      <c r="F5" s="13"/>
      <c r="G5" s="14"/>
      <c r="H5" s="13"/>
      <c r="I5" s="13"/>
      <c r="J5" s="13"/>
      <c r="K5" s="15"/>
      <c r="L5" s="16"/>
      <c r="M5" s="13"/>
      <c r="N5" s="13"/>
      <c r="O5" s="13"/>
      <c r="P5" s="15"/>
      <c r="Q5" s="17"/>
      <c r="R5" s="14"/>
      <c r="S5" s="14"/>
      <c r="T5" s="14"/>
      <c r="U5" s="14"/>
      <c r="V5" s="18"/>
    </row>
    <row r="6" spans="1:24" ht="29.25" customHeight="1" x14ac:dyDescent="0.25">
      <c r="A6" s="30" t="s">
        <v>43</v>
      </c>
      <c r="B6" s="34">
        <v>1</v>
      </c>
      <c r="C6" s="34">
        <v>1</v>
      </c>
      <c r="D6" s="34">
        <v>6</v>
      </c>
      <c r="E6" s="34">
        <v>3</v>
      </c>
      <c r="F6" s="34"/>
      <c r="G6" s="35">
        <v>1</v>
      </c>
      <c r="H6" s="34">
        <v>2</v>
      </c>
      <c r="I6" s="34">
        <v>13</v>
      </c>
      <c r="J6" s="34">
        <v>12.5</v>
      </c>
      <c r="K6" s="36">
        <v>2.5</v>
      </c>
      <c r="L6" s="35">
        <v>1.5</v>
      </c>
      <c r="M6" s="34">
        <v>1</v>
      </c>
      <c r="N6" s="34">
        <v>1</v>
      </c>
      <c r="O6" s="34"/>
      <c r="P6" s="36"/>
      <c r="Q6" s="37"/>
      <c r="R6" s="35"/>
      <c r="S6" s="35"/>
      <c r="T6" s="35"/>
      <c r="U6" s="35"/>
      <c r="V6" s="38">
        <f>SUM(B6:U6)</f>
        <v>45.5</v>
      </c>
    </row>
    <row r="7" spans="1:24" ht="29.25" customHeight="1" x14ac:dyDescent="0.25">
      <c r="A7" s="30" t="s">
        <v>50</v>
      </c>
      <c r="B7" s="34"/>
      <c r="C7" s="34"/>
      <c r="D7" s="34"/>
      <c r="E7" s="34"/>
      <c r="F7" s="34"/>
      <c r="G7" s="35"/>
      <c r="H7" s="34"/>
      <c r="I7" s="34"/>
      <c r="J7" s="34">
        <v>2</v>
      </c>
      <c r="K7" s="36">
        <v>5</v>
      </c>
      <c r="L7" s="35"/>
      <c r="M7" s="34"/>
      <c r="N7" s="34"/>
      <c r="O7" s="34"/>
      <c r="P7" s="36"/>
      <c r="Q7" s="37"/>
      <c r="R7" s="35"/>
      <c r="S7" s="35"/>
      <c r="T7" s="35"/>
      <c r="U7" s="35"/>
      <c r="V7" s="38">
        <f t="shared" ref="V7:V31" si="0">SUM(B7:U7)</f>
        <v>7</v>
      </c>
      <c r="W7" s="9"/>
      <c r="X7" s="9"/>
    </row>
    <row r="8" spans="1:24" ht="29.25" customHeight="1" x14ac:dyDescent="0.25">
      <c r="A8" s="30" t="s">
        <v>2</v>
      </c>
      <c r="B8" s="34"/>
      <c r="C8" s="34"/>
      <c r="D8" s="34"/>
      <c r="E8" s="34"/>
      <c r="F8" s="34"/>
      <c r="G8" s="35"/>
      <c r="H8" s="34"/>
      <c r="I8" s="34"/>
      <c r="J8" s="34"/>
      <c r="K8" s="36"/>
      <c r="L8" s="35"/>
      <c r="M8" s="34">
        <v>1</v>
      </c>
      <c r="N8" s="34"/>
      <c r="O8" s="34"/>
      <c r="P8" s="36"/>
      <c r="Q8" s="37"/>
      <c r="R8" s="35"/>
      <c r="S8" s="35"/>
      <c r="T8" s="35"/>
      <c r="U8" s="35"/>
      <c r="V8" s="38">
        <f t="shared" si="0"/>
        <v>1</v>
      </c>
      <c r="W8" s="9"/>
      <c r="X8" s="9"/>
    </row>
    <row r="9" spans="1:24" ht="29.25" customHeight="1" x14ac:dyDescent="0.25">
      <c r="A9" s="30" t="s">
        <v>51</v>
      </c>
      <c r="B9" s="39"/>
      <c r="C9" s="39"/>
      <c r="D9" s="39"/>
      <c r="E9" s="39"/>
      <c r="F9" s="39">
        <v>1</v>
      </c>
      <c r="G9" s="39"/>
      <c r="H9" s="39">
        <v>4</v>
      </c>
      <c r="I9" s="39">
        <v>9</v>
      </c>
      <c r="J9" s="39">
        <v>18</v>
      </c>
      <c r="K9" s="40">
        <v>35.799999999999997</v>
      </c>
      <c r="L9" s="39">
        <v>16.25</v>
      </c>
      <c r="M9" s="39">
        <v>34.35</v>
      </c>
      <c r="N9" s="39">
        <v>24.3</v>
      </c>
      <c r="O9" s="39">
        <v>12.4</v>
      </c>
      <c r="P9" s="40">
        <v>1</v>
      </c>
      <c r="Q9" s="41">
        <v>6</v>
      </c>
      <c r="R9" s="39">
        <v>22.85</v>
      </c>
      <c r="S9" s="39">
        <v>4.25</v>
      </c>
      <c r="T9" s="39" t="s">
        <v>56</v>
      </c>
      <c r="U9" s="39">
        <v>3</v>
      </c>
      <c r="V9" s="38">
        <f t="shared" si="0"/>
        <v>192.20000000000002</v>
      </c>
      <c r="W9" s="9"/>
      <c r="X9" s="9"/>
    </row>
    <row r="10" spans="1:24" ht="29.25" customHeight="1" x14ac:dyDescent="0.25">
      <c r="A10" s="30" t="s">
        <v>3</v>
      </c>
      <c r="B10" s="34"/>
      <c r="C10" s="34"/>
      <c r="D10" s="34"/>
      <c r="E10" s="34"/>
      <c r="F10" s="34"/>
      <c r="G10" s="35"/>
      <c r="H10" s="34">
        <v>1</v>
      </c>
      <c r="I10" s="34">
        <v>3</v>
      </c>
      <c r="J10" s="34">
        <v>4</v>
      </c>
      <c r="K10" s="36">
        <v>3</v>
      </c>
      <c r="L10" s="35"/>
      <c r="M10" s="34"/>
      <c r="N10" s="34"/>
      <c r="O10" s="34">
        <v>2</v>
      </c>
      <c r="P10" s="36"/>
      <c r="Q10" s="37">
        <v>1.35</v>
      </c>
      <c r="R10" s="35">
        <v>1</v>
      </c>
      <c r="S10" s="35">
        <v>1</v>
      </c>
      <c r="T10" s="35"/>
      <c r="U10" s="35"/>
      <c r="V10" s="38">
        <f t="shared" si="0"/>
        <v>16.350000000000001</v>
      </c>
      <c r="W10" s="9"/>
      <c r="X10" s="9"/>
    </row>
    <row r="11" spans="1:24" ht="29.25" customHeight="1" x14ac:dyDescent="0.25">
      <c r="A11" s="30" t="s">
        <v>52</v>
      </c>
      <c r="B11" s="34"/>
      <c r="C11" s="34"/>
      <c r="D11" s="34"/>
      <c r="E11" s="34"/>
      <c r="F11" s="34"/>
      <c r="G11" s="35">
        <v>1</v>
      </c>
      <c r="H11" s="34">
        <v>1</v>
      </c>
      <c r="I11" s="34">
        <v>2</v>
      </c>
      <c r="J11" s="34">
        <v>7</v>
      </c>
      <c r="K11" s="36">
        <v>5.6</v>
      </c>
      <c r="L11" s="35">
        <v>3</v>
      </c>
      <c r="M11" s="34">
        <v>8</v>
      </c>
      <c r="N11" s="34">
        <v>2.6</v>
      </c>
      <c r="O11" s="34">
        <v>0.5</v>
      </c>
      <c r="P11" s="36"/>
      <c r="Q11" s="47">
        <v>0.28499999999999998</v>
      </c>
      <c r="R11" s="35"/>
      <c r="S11" s="35">
        <v>0.5</v>
      </c>
      <c r="T11" s="35"/>
      <c r="U11" s="35"/>
      <c r="V11" s="50">
        <f t="shared" si="0"/>
        <v>31.485000000000003</v>
      </c>
      <c r="W11" s="9"/>
      <c r="X11" s="9"/>
    </row>
    <row r="12" spans="1:24" ht="29.25" customHeight="1" x14ac:dyDescent="0.25">
      <c r="A12" s="30" t="s">
        <v>4</v>
      </c>
      <c r="B12" s="34"/>
      <c r="C12" s="34"/>
      <c r="D12" s="34"/>
      <c r="E12" s="34"/>
      <c r="F12" s="34"/>
      <c r="G12" s="35"/>
      <c r="H12" s="34">
        <v>1</v>
      </c>
      <c r="I12" s="34">
        <v>8</v>
      </c>
      <c r="J12" s="34">
        <v>7</v>
      </c>
      <c r="K12" s="36">
        <v>6.7</v>
      </c>
      <c r="L12" s="35"/>
      <c r="M12" s="34">
        <v>12.3</v>
      </c>
      <c r="N12" s="34">
        <v>7.5</v>
      </c>
      <c r="O12" s="34">
        <v>47.75</v>
      </c>
      <c r="P12" s="36">
        <v>4.91</v>
      </c>
      <c r="Q12" s="37"/>
      <c r="R12" s="35">
        <v>26.2</v>
      </c>
      <c r="S12" s="35">
        <v>3.44</v>
      </c>
      <c r="T12" s="35"/>
      <c r="U12" s="35"/>
      <c r="V12" s="38">
        <f t="shared" si="0"/>
        <v>124.8</v>
      </c>
      <c r="W12" s="9"/>
      <c r="X12" s="9"/>
    </row>
    <row r="13" spans="1:24" ht="29.25" customHeight="1" x14ac:dyDescent="0.25">
      <c r="A13" s="30" t="s">
        <v>5</v>
      </c>
      <c r="B13" s="34"/>
      <c r="C13" s="34"/>
      <c r="D13" s="34"/>
      <c r="E13" s="34"/>
      <c r="F13" s="34">
        <v>1</v>
      </c>
      <c r="G13" s="35"/>
      <c r="H13" s="34">
        <v>3</v>
      </c>
      <c r="I13" s="34">
        <v>6</v>
      </c>
      <c r="J13" s="34">
        <v>8</v>
      </c>
      <c r="K13" s="36">
        <v>9.5</v>
      </c>
      <c r="L13" s="35">
        <v>13.5</v>
      </c>
      <c r="M13" s="34">
        <v>24</v>
      </c>
      <c r="N13" s="34">
        <v>15.5</v>
      </c>
      <c r="O13" s="34">
        <v>7.63</v>
      </c>
      <c r="P13" s="36">
        <v>1</v>
      </c>
      <c r="Q13" s="37">
        <v>17.12</v>
      </c>
      <c r="R13" s="35">
        <v>33.840000000000003</v>
      </c>
      <c r="S13" s="35">
        <v>7</v>
      </c>
      <c r="T13" s="35"/>
      <c r="U13" s="35"/>
      <c r="V13" s="38">
        <f t="shared" si="0"/>
        <v>147.09</v>
      </c>
      <c r="W13" s="9"/>
      <c r="X13" s="9"/>
    </row>
    <row r="14" spans="1:24" ht="29.25" customHeight="1" x14ac:dyDescent="0.25">
      <c r="A14" s="30" t="s">
        <v>46</v>
      </c>
      <c r="B14" s="34"/>
      <c r="C14" s="34"/>
      <c r="D14" s="34"/>
      <c r="E14" s="34"/>
      <c r="F14" s="34"/>
      <c r="G14" s="35">
        <v>1</v>
      </c>
      <c r="H14" s="34">
        <v>2</v>
      </c>
      <c r="I14" s="34">
        <v>2</v>
      </c>
      <c r="J14" s="34">
        <v>4</v>
      </c>
      <c r="K14" s="36">
        <v>7</v>
      </c>
      <c r="L14" s="35">
        <v>3.7</v>
      </c>
      <c r="M14" s="34">
        <v>19.5</v>
      </c>
      <c r="N14" s="34">
        <v>22.55</v>
      </c>
      <c r="O14" s="34">
        <v>4</v>
      </c>
      <c r="P14" s="36">
        <v>2</v>
      </c>
      <c r="Q14" s="37">
        <v>2</v>
      </c>
      <c r="R14" s="35">
        <v>1.8</v>
      </c>
      <c r="S14" s="35"/>
      <c r="T14" s="35"/>
      <c r="U14" s="35"/>
      <c r="V14" s="38">
        <f t="shared" si="0"/>
        <v>71.55</v>
      </c>
      <c r="W14" s="9"/>
      <c r="X14" s="9"/>
    </row>
    <row r="15" spans="1:24" ht="29.25" customHeight="1" x14ac:dyDescent="0.25">
      <c r="A15" s="30" t="s">
        <v>49</v>
      </c>
      <c r="B15" s="34"/>
      <c r="C15" s="34"/>
      <c r="D15" s="34"/>
      <c r="E15" s="34"/>
      <c r="F15" s="34"/>
      <c r="G15" s="35"/>
      <c r="H15" s="34">
        <v>1</v>
      </c>
      <c r="I15" s="34">
        <v>2</v>
      </c>
      <c r="J15" s="34">
        <v>3</v>
      </c>
      <c r="K15" s="36">
        <v>3.5</v>
      </c>
      <c r="L15" s="35">
        <v>1</v>
      </c>
      <c r="M15" s="34">
        <v>19.5</v>
      </c>
      <c r="N15" s="35">
        <v>72.599999999999994</v>
      </c>
      <c r="O15" s="51">
        <v>66.924999999999997</v>
      </c>
      <c r="P15" s="36">
        <v>1</v>
      </c>
      <c r="Q15" s="37">
        <v>6.9</v>
      </c>
      <c r="R15" s="35">
        <v>0.5</v>
      </c>
      <c r="S15" s="35"/>
      <c r="T15" s="35"/>
      <c r="U15" s="35"/>
      <c r="V15" s="50">
        <f t="shared" si="0"/>
        <v>177.92499999999998</v>
      </c>
      <c r="W15" s="9"/>
      <c r="X15" s="9"/>
    </row>
    <row r="16" spans="1:24" ht="29.25" customHeight="1" x14ac:dyDescent="0.25">
      <c r="A16" s="30" t="s">
        <v>6</v>
      </c>
      <c r="B16" s="34"/>
      <c r="C16" s="34"/>
      <c r="D16" s="34"/>
      <c r="E16" s="34"/>
      <c r="F16" s="34">
        <v>1</v>
      </c>
      <c r="G16" s="35"/>
      <c r="H16" s="34">
        <v>1</v>
      </c>
      <c r="I16" s="34">
        <v>3.25</v>
      </c>
      <c r="J16" s="34"/>
      <c r="K16" s="36">
        <v>1</v>
      </c>
      <c r="L16" s="35"/>
      <c r="M16" s="34"/>
      <c r="N16" s="34"/>
      <c r="O16" s="34">
        <v>0.82</v>
      </c>
      <c r="P16" s="36"/>
      <c r="Q16" s="37"/>
      <c r="R16" s="35"/>
      <c r="S16" s="35"/>
      <c r="T16" s="35"/>
      <c r="U16" s="35"/>
      <c r="V16" s="38">
        <f t="shared" si="0"/>
        <v>7.07</v>
      </c>
      <c r="W16" s="9"/>
      <c r="X16" s="9"/>
    </row>
    <row r="17" spans="1:24" ht="29.25" customHeight="1" x14ac:dyDescent="0.25">
      <c r="A17" s="30" t="s">
        <v>53</v>
      </c>
      <c r="B17" s="34"/>
      <c r="C17" s="34"/>
      <c r="D17" s="42"/>
      <c r="E17" s="34"/>
      <c r="F17" s="34">
        <v>1</v>
      </c>
      <c r="G17" s="35"/>
      <c r="H17" s="34">
        <v>4</v>
      </c>
      <c r="I17" s="34">
        <v>4</v>
      </c>
      <c r="J17" s="34">
        <v>14.5</v>
      </c>
      <c r="K17" s="36">
        <v>4</v>
      </c>
      <c r="L17" s="35">
        <v>9</v>
      </c>
      <c r="M17" s="34">
        <v>19</v>
      </c>
      <c r="N17" s="34">
        <v>101.3</v>
      </c>
      <c r="O17" s="34">
        <v>90.67</v>
      </c>
      <c r="P17" s="36">
        <v>15.1</v>
      </c>
      <c r="Q17" s="37">
        <v>52.22</v>
      </c>
      <c r="R17" s="35">
        <v>127.9</v>
      </c>
      <c r="S17" s="35">
        <v>14</v>
      </c>
      <c r="T17" s="35">
        <v>1</v>
      </c>
      <c r="U17" s="35"/>
      <c r="V17" s="38">
        <f t="shared" si="0"/>
        <v>457.69000000000005</v>
      </c>
      <c r="W17" s="9"/>
      <c r="X17" s="9"/>
    </row>
    <row r="18" spans="1:24" ht="29.25" customHeight="1" x14ac:dyDescent="0.25">
      <c r="A18" s="30" t="s">
        <v>7</v>
      </c>
      <c r="B18" s="34"/>
      <c r="C18" s="34"/>
      <c r="D18" s="34"/>
      <c r="E18" s="34"/>
      <c r="F18" s="34"/>
      <c r="G18" s="35"/>
      <c r="H18" s="34"/>
      <c r="I18" s="34">
        <v>1</v>
      </c>
      <c r="J18" s="34"/>
      <c r="K18" s="36">
        <v>1</v>
      </c>
      <c r="L18" s="35">
        <v>1</v>
      </c>
      <c r="M18" s="34"/>
      <c r="N18" s="34">
        <v>2</v>
      </c>
      <c r="O18" s="34">
        <v>1</v>
      </c>
      <c r="P18" s="36">
        <v>2</v>
      </c>
      <c r="Q18" s="37">
        <v>5.6</v>
      </c>
      <c r="R18" s="35">
        <v>2.5</v>
      </c>
      <c r="S18" s="35">
        <v>1</v>
      </c>
      <c r="T18" s="35">
        <v>2.5</v>
      </c>
      <c r="U18" s="35"/>
      <c r="V18" s="38">
        <f t="shared" si="0"/>
        <v>19.600000000000001</v>
      </c>
      <c r="W18" s="9"/>
      <c r="X18" s="9"/>
    </row>
    <row r="19" spans="1:24" ht="29.25" customHeight="1" x14ac:dyDescent="0.25">
      <c r="A19" s="30" t="s">
        <v>54</v>
      </c>
      <c r="B19" s="34"/>
      <c r="C19" s="34"/>
      <c r="D19" s="34"/>
      <c r="E19" s="34"/>
      <c r="F19" s="34">
        <v>1</v>
      </c>
      <c r="G19" s="35"/>
      <c r="H19" s="34">
        <v>3</v>
      </c>
      <c r="I19" s="34">
        <v>6</v>
      </c>
      <c r="J19" s="34">
        <v>12</v>
      </c>
      <c r="K19" s="36">
        <v>2.5</v>
      </c>
      <c r="L19" s="35">
        <v>5</v>
      </c>
      <c r="M19" s="34">
        <v>26.1</v>
      </c>
      <c r="N19" s="34">
        <v>1.5</v>
      </c>
      <c r="O19" s="34">
        <v>2.5</v>
      </c>
      <c r="P19" s="36" t="s">
        <v>56</v>
      </c>
      <c r="Q19" s="37">
        <v>1.85</v>
      </c>
      <c r="R19" s="35" t="s">
        <v>56</v>
      </c>
      <c r="S19" s="35"/>
      <c r="T19" s="35"/>
      <c r="U19" s="35"/>
      <c r="V19" s="38">
        <f t="shared" si="0"/>
        <v>61.45</v>
      </c>
      <c r="W19" s="9"/>
      <c r="X19" s="9"/>
    </row>
    <row r="20" spans="1:24" ht="29.25" customHeight="1" x14ac:dyDescent="0.25">
      <c r="A20" s="30" t="s">
        <v>8</v>
      </c>
      <c r="B20" s="34"/>
      <c r="C20" s="34"/>
      <c r="D20" s="34"/>
      <c r="E20" s="34"/>
      <c r="F20" s="34">
        <v>1</v>
      </c>
      <c r="G20" s="35"/>
      <c r="H20" s="34">
        <v>2</v>
      </c>
      <c r="I20" s="34">
        <v>2</v>
      </c>
      <c r="J20" s="34">
        <v>5</v>
      </c>
      <c r="K20" s="36">
        <v>3</v>
      </c>
      <c r="L20" s="35">
        <v>8</v>
      </c>
      <c r="M20" s="34">
        <v>10.5</v>
      </c>
      <c r="N20" s="34">
        <v>38</v>
      </c>
      <c r="O20" s="34">
        <v>1</v>
      </c>
      <c r="P20" s="36">
        <v>1</v>
      </c>
      <c r="Q20" s="37">
        <v>216.78</v>
      </c>
      <c r="R20" s="35">
        <v>174</v>
      </c>
      <c r="S20" s="35">
        <v>70</v>
      </c>
      <c r="T20" s="35"/>
      <c r="U20" s="35"/>
      <c r="V20" s="38">
        <f t="shared" si="0"/>
        <v>532.28</v>
      </c>
      <c r="W20" s="9"/>
      <c r="X20" s="9"/>
    </row>
    <row r="21" spans="1:24" ht="29.25" customHeight="1" x14ac:dyDescent="0.25">
      <c r="A21" s="30" t="s">
        <v>41</v>
      </c>
      <c r="B21" s="34"/>
      <c r="C21" s="34"/>
      <c r="D21" s="34"/>
      <c r="E21" s="34"/>
      <c r="F21" s="34"/>
      <c r="G21" s="35">
        <v>1</v>
      </c>
      <c r="H21" s="34">
        <v>1</v>
      </c>
      <c r="I21" s="34">
        <v>1</v>
      </c>
      <c r="J21" s="34">
        <v>3</v>
      </c>
      <c r="K21" s="36">
        <v>5</v>
      </c>
      <c r="L21" s="35">
        <v>8</v>
      </c>
      <c r="M21" s="34">
        <v>13</v>
      </c>
      <c r="N21" s="34">
        <v>11.5</v>
      </c>
      <c r="O21" s="43">
        <v>11.35</v>
      </c>
      <c r="P21" s="36">
        <v>2.5</v>
      </c>
      <c r="Q21" s="37">
        <v>0.5</v>
      </c>
      <c r="R21" s="35">
        <v>8.5</v>
      </c>
      <c r="S21" s="35">
        <v>34</v>
      </c>
      <c r="T21" s="35">
        <v>19</v>
      </c>
      <c r="U21" s="35"/>
      <c r="V21" s="38">
        <f t="shared" si="0"/>
        <v>119.35</v>
      </c>
      <c r="W21" s="9"/>
      <c r="X21" s="9"/>
    </row>
    <row r="22" spans="1:24" ht="29.25" customHeight="1" x14ac:dyDescent="0.25">
      <c r="A22" s="30" t="s">
        <v>9</v>
      </c>
      <c r="B22" s="34"/>
      <c r="C22" s="34"/>
      <c r="D22" s="34"/>
      <c r="E22" s="34"/>
      <c r="F22" s="34"/>
      <c r="G22" s="35">
        <v>1</v>
      </c>
      <c r="H22" s="34">
        <v>2</v>
      </c>
      <c r="I22" s="34">
        <v>1</v>
      </c>
      <c r="J22" s="34">
        <v>3</v>
      </c>
      <c r="K22" s="36">
        <v>2.5</v>
      </c>
      <c r="L22" s="35">
        <v>1</v>
      </c>
      <c r="M22" s="34">
        <v>6</v>
      </c>
      <c r="N22" s="34">
        <v>5.0999999999999996</v>
      </c>
      <c r="O22" s="34"/>
      <c r="P22" s="36"/>
      <c r="Q22" s="37">
        <v>1</v>
      </c>
      <c r="R22" s="35">
        <v>1.5</v>
      </c>
      <c r="S22" s="35"/>
      <c r="T22" s="35"/>
      <c r="U22" s="35"/>
      <c r="V22" s="38">
        <f t="shared" si="0"/>
        <v>24.1</v>
      </c>
      <c r="W22" s="9"/>
      <c r="X22" s="9"/>
    </row>
    <row r="23" spans="1:24" ht="29.25" customHeight="1" x14ac:dyDescent="0.25">
      <c r="A23" s="30" t="s">
        <v>10</v>
      </c>
      <c r="B23" s="34"/>
      <c r="C23" s="34"/>
      <c r="D23" s="34"/>
      <c r="E23" s="34"/>
      <c r="F23" s="34"/>
      <c r="G23" s="35">
        <v>1</v>
      </c>
      <c r="H23" s="34">
        <v>1</v>
      </c>
      <c r="I23" s="34">
        <v>5</v>
      </c>
      <c r="J23" s="34">
        <v>5.25</v>
      </c>
      <c r="K23" s="36">
        <v>4</v>
      </c>
      <c r="L23" s="35">
        <v>4.2</v>
      </c>
      <c r="M23" s="34">
        <v>19.7</v>
      </c>
      <c r="N23" s="34">
        <v>38.25</v>
      </c>
      <c r="O23" s="34">
        <v>137.57</v>
      </c>
      <c r="P23" s="36">
        <v>8.17</v>
      </c>
      <c r="Q23" s="37">
        <v>4.8499999999999996</v>
      </c>
      <c r="R23" s="35">
        <v>9.6999999999999993</v>
      </c>
      <c r="S23" s="35">
        <v>0.1</v>
      </c>
      <c r="T23" s="35"/>
      <c r="U23" s="35"/>
      <c r="V23" s="38">
        <f t="shared" si="0"/>
        <v>238.78999999999996</v>
      </c>
      <c r="W23" s="9"/>
      <c r="X23" s="9"/>
    </row>
    <row r="24" spans="1:24" ht="29.25" customHeight="1" x14ac:dyDescent="0.25">
      <c r="A24" s="30" t="s">
        <v>11</v>
      </c>
      <c r="B24" s="34"/>
      <c r="C24" s="34"/>
      <c r="D24" s="34"/>
      <c r="E24" s="34"/>
      <c r="F24" s="34">
        <v>1</v>
      </c>
      <c r="G24" s="35"/>
      <c r="H24" s="34">
        <v>1</v>
      </c>
      <c r="I24" s="34">
        <v>3</v>
      </c>
      <c r="J24" s="34">
        <v>5</v>
      </c>
      <c r="K24" s="36">
        <v>8.35</v>
      </c>
      <c r="L24" s="39">
        <v>12</v>
      </c>
      <c r="M24" s="34">
        <v>17.7</v>
      </c>
      <c r="N24" s="34">
        <v>111.48</v>
      </c>
      <c r="O24" s="43">
        <v>53.582999999999998</v>
      </c>
      <c r="P24" s="36">
        <v>49.08</v>
      </c>
      <c r="Q24" s="41">
        <v>4</v>
      </c>
      <c r="R24" s="35">
        <v>11.46</v>
      </c>
      <c r="S24" s="35">
        <v>7.15</v>
      </c>
      <c r="T24" s="35">
        <v>0.5</v>
      </c>
      <c r="U24" s="35"/>
      <c r="V24" s="50">
        <f t="shared" si="0"/>
        <v>285.30299999999994</v>
      </c>
      <c r="W24" s="9"/>
      <c r="X24" s="9"/>
    </row>
    <row r="25" spans="1:24" ht="29.25" customHeight="1" x14ac:dyDescent="0.25">
      <c r="A25" s="30" t="s">
        <v>55</v>
      </c>
      <c r="B25" s="34"/>
      <c r="C25" s="34"/>
      <c r="D25" s="34"/>
      <c r="E25" s="34"/>
      <c r="F25" s="34"/>
      <c r="G25" s="35"/>
      <c r="H25" s="34">
        <v>1</v>
      </c>
      <c r="I25" s="34">
        <v>1</v>
      </c>
      <c r="J25" s="34">
        <v>2</v>
      </c>
      <c r="K25" s="36">
        <v>3</v>
      </c>
      <c r="L25" s="35">
        <v>1.2</v>
      </c>
      <c r="M25" s="34">
        <v>3.8</v>
      </c>
      <c r="N25" s="34">
        <v>5.9</v>
      </c>
      <c r="O25" s="34">
        <v>1</v>
      </c>
      <c r="P25" s="36"/>
      <c r="Q25" s="37"/>
      <c r="R25" s="35"/>
      <c r="S25" s="35"/>
      <c r="T25" s="35"/>
      <c r="U25" s="35"/>
      <c r="V25" s="38">
        <f t="shared" si="0"/>
        <v>18.899999999999999</v>
      </c>
      <c r="W25" s="9"/>
      <c r="X25" s="9"/>
    </row>
    <row r="26" spans="1:24" ht="29.25" customHeight="1" x14ac:dyDescent="0.25">
      <c r="A26" s="30" t="s">
        <v>12</v>
      </c>
      <c r="B26" s="34"/>
      <c r="C26" s="34"/>
      <c r="D26" s="34"/>
      <c r="E26" s="34"/>
      <c r="F26" s="34"/>
      <c r="G26" s="35">
        <v>1</v>
      </c>
      <c r="H26" s="34">
        <v>1</v>
      </c>
      <c r="I26" s="34">
        <v>10</v>
      </c>
      <c r="J26" s="43">
        <v>18.885000000000002</v>
      </c>
      <c r="K26" s="36">
        <v>2</v>
      </c>
      <c r="L26" s="35">
        <v>1</v>
      </c>
      <c r="M26" s="34">
        <v>2.7</v>
      </c>
      <c r="N26" s="34">
        <v>4.3</v>
      </c>
      <c r="O26" s="34">
        <v>7</v>
      </c>
      <c r="P26" s="36">
        <v>3</v>
      </c>
      <c r="Q26" s="37"/>
      <c r="R26" s="35"/>
      <c r="S26" s="35">
        <v>1</v>
      </c>
      <c r="T26" s="35"/>
      <c r="U26" s="35"/>
      <c r="V26" s="50">
        <f t="shared" si="0"/>
        <v>51.885000000000005</v>
      </c>
      <c r="W26" s="9"/>
      <c r="X26" s="9"/>
    </row>
    <row r="27" spans="1:24" ht="29.25" customHeight="1" x14ac:dyDescent="0.25">
      <c r="A27" s="30" t="s">
        <v>45</v>
      </c>
      <c r="B27" s="34"/>
      <c r="C27" s="34"/>
      <c r="D27" s="34"/>
      <c r="E27" s="34"/>
      <c r="F27" s="34">
        <v>1</v>
      </c>
      <c r="G27" s="35"/>
      <c r="H27" s="34">
        <v>2</v>
      </c>
      <c r="I27" s="34">
        <v>6</v>
      </c>
      <c r="J27" s="34">
        <v>14.7</v>
      </c>
      <c r="K27" s="36">
        <v>7</v>
      </c>
      <c r="L27" s="35">
        <v>6</v>
      </c>
      <c r="M27" s="34">
        <v>16.5</v>
      </c>
      <c r="N27" s="34">
        <v>9</v>
      </c>
      <c r="O27" s="34">
        <v>1.7</v>
      </c>
      <c r="P27" s="36">
        <v>1</v>
      </c>
      <c r="Q27" s="37"/>
      <c r="R27" s="35"/>
      <c r="S27" s="35"/>
      <c r="T27" s="35"/>
      <c r="U27" s="35"/>
      <c r="V27" s="38">
        <f t="shared" si="0"/>
        <v>64.900000000000006</v>
      </c>
      <c r="W27" s="9"/>
      <c r="X27" s="9"/>
    </row>
    <row r="28" spans="1:24" ht="28.5" customHeight="1" x14ac:dyDescent="0.25">
      <c r="A28" s="30" t="s">
        <v>42</v>
      </c>
      <c r="B28" s="34"/>
      <c r="C28" s="34"/>
      <c r="D28" s="34"/>
      <c r="E28" s="34"/>
      <c r="F28" s="34"/>
      <c r="G28" s="35">
        <v>1</v>
      </c>
      <c r="H28" s="34">
        <v>1</v>
      </c>
      <c r="I28" s="34">
        <v>4</v>
      </c>
      <c r="J28" s="34">
        <v>7</v>
      </c>
      <c r="K28" s="36">
        <v>4</v>
      </c>
      <c r="L28" s="35">
        <v>8</v>
      </c>
      <c r="M28" s="34">
        <v>21.7</v>
      </c>
      <c r="N28" s="34">
        <v>20</v>
      </c>
      <c r="O28" s="34">
        <v>4.75</v>
      </c>
      <c r="P28" s="36">
        <v>1</v>
      </c>
      <c r="Q28" s="37">
        <v>3</v>
      </c>
      <c r="R28" s="35"/>
      <c r="S28" s="35">
        <v>2</v>
      </c>
      <c r="T28" s="35"/>
      <c r="U28" s="35"/>
      <c r="V28" s="38">
        <f t="shared" si="0"/>
        <v>77.45</v>
      </c>
      <c r="W28" s="9"/>
      <c r="X28" s="9"/>
    </row>
    <row r="29" spans="1:24" ht="28.5" customHeight="1" x14ac:dyDescent="0.25">
      <c r="A29" s="30" t="s">
        <v>13</v>
      </c>
      <c r="B29" s="34"/>
      <c r="C29" s="34"/>
      <c r="D29" s="34"/>
      <c r="E29" s="34"/>
      <c r="F29" s="34"/>
      <c r="G29" s="35">
        <v>1</v>
      </c>
      <c r="H29" s="34"/>
      <c r="I29" s="34">
        <v>6</v>
      </c>
      <c r="J29" s="34">
        <v>11</v>
      </c>
      <c r="K29" s="36">
        <v>14</v>
      </c>
      <c r="L29" s="35">
        <v>2</v>
      </c>
      <c r="M29" s="34">
        <v>10.5</v>
      </c>
      <c r="N29" s="34">
        <v>19.920000000000002</v>
      </c>
      <c r="O29" s="34">
        <v>5.5</v>
      </c>
      <c r="P29" s="36"/>
      <c r="Q29" s="37"/>
      <c r="R29" s="35">
        <v>7.5</v>
      </c>
      <c r="S29" s="35">
        <v>3.5</v>
      </c>
      <c r="T29" s="35"/>
      <c r="U29" s="35"/>
      <c r="V29" s="38">
        <f t="shared" si="0"/>
        <v>80.92</v>
      </c>
      <c r="W29" s="9"/>
      <c r="X29" s="9"/>
    </row>
    <row r="30" spans="1:24" ht="28.5" customHeight="1" x14ac:dyDescent="0.25">
      <c r="A30" s="30" t="s">
        <v>14</v>
      </c>
      <c r="B30" s="34"/>
      <c r="C30" s="34"/>
      <c r="D30" s="34"/>
      <c r="E30" s="34"/>
      <c r="F30" s="34"/>
      <c r="G30" s="35">
        <v>1</v>
      </c>
      <c r="H30" s="34">
        <v>3</v>
      </c>
      <c r="I30" s="34">
        <v>5</v>
      </c>
      <c r="J30" s="34">
        <v>9.5</v>
      </c>
      <c r="K30" s="36">
        <v>1</v>
      </c>
      <c r="L30" s="35">
        <v>2</v>
      </c>
      <c r="M30" s="34">
        <v>5</v>
      </c>
      <c r="N30" s="34">
        <v>3</v>
      </c>
      <c r="O30" s="34">
        <v>2</v>
      </c>
      <c r="P30" s="36"/>
      <c r="Q30" s="37">
        <v>1</v>
      </c>
      <c r="R30" s="35"/>
      <c r="S30" s="35"/>
      <c r="T30" s="35"/>
      <c r="U30" s="35"/>
      <c r="V30" s="38">
        <f t="shared" si="0"/>
        <v>32.5</v>
      </c>
      <c r="W30" s="9"/>
      <c r="X30" s="9"/>
    </row>
    <row r="31" spans="1:24" ht="28.5" customHeight="1" thickBot="1" x14ac:dyDescent="0.3">
      <c r="A31" s="30" t="s">
        <v>15</v>
      </c>
      <c r="B31" s="34"/>
      <c r="C31" s="34"/>
      <c r="D31" s="34"/>
      <c r="E31" s="34"/>
      <c r="F31" s="34">
        <v>0.5</v>
      </c>
      <c r="G31" s="44"/>
      <c r="H31" s="34">
        <v>4</v>
      </c>
      <c r="I31" s="34">
        <v>7</v>
      </c>
      <c r="J31" s="34">
        <v>20</v>
      </c>
      <c r="K31" s="36">
        <v>6</v>
      </c>
      <c r="L31" s="35">
        <v>14.5</v>
      </c>
      <c r="M31" s="34">
        <v>14</v>
      </c>
      <c r="N31" s="34">
        <v>12.5</v>
      </c>
      <c r="O31" s="34">
        <v>3</v>
      </c>
      <c r="P31" s="36">
        <v>2</v>
      </c>
      <c r="Q31" s="37">
        <v>8</v>
      </c>
      <c r="R31" s="35">
        <v>5</v>
      </c>
      <c r="S31" s="35"/>
      <c r="T31" s="35"/>
      <c r="U31" s="35"/>
      <c r="V31" s="38">
        <f t="shared" si="0"/>
        <v>96.5</v>
      </c>
    </row>
    <row r="32" spans="1:24" ht="28.5" customHeight="1" thickBot="1" x14ac:dyDescent="0.3">
      <c r="A32" s="31" t="s">
        <v>16</v>
      </c>
      <c r="B32" s="19">
        <f t="shared" ref="B32:U32" si="1">SUM(B5:B31)</f>
        <v>1</v>
      </c>
      <c r="C32" s="19">
        <f t="shared" si="1"/>
        <v>1</v>
      </c>
      <c r="D32" s="19">
        <f t="shared" si="1"/>
        <v>6</v>
      </c>
      <c r="E32" s="19">
        <f t="shared" si="1"/>
        <v>3</v>
      </c>
      <c r="F32" s="19">
        <f t="shared" si="1"/>
        <v>8.5</v>
      </c>
      <c r="G32" s="19">
        <f t="shared" si="1"/>
        <v>10</v>
      </c>
      <c r="H32" s="20">
        <f t="shared" si="1"/>
        <v>42</v>
      </c>
      <c r="I32" s="21">
        <f t="shared" si="1"/>
        <v>110.25</v>
      </c>
      <c r="J32" s="49">
        <f t="shared" si="1"/>
        <v>196.33499999999998</v>
      </c>
      <c r="K32" s="46">
        <f t="shared" si="1"/>
        <v>146.94999999999999</v>
      </c>
      <c r="L32" s="33">
        <f t="shared" si="1"/>
        <v>121.85000000000001</v>
      </c>
      <c r="M32" s="33">
        <f t="shared" si="1"/>
        <v>305.84999999999997</v>
      </c>
      <c r="N32" s="33">
        <f t="shared" si="1"/>
        <v>529.80000000000007</v>
      </c>
      <c r="O32" s="49">
        <f t="shared" si="1"/>
        <v>464.64799999999997</v>
      </c>
      <c r="P32" s="22">
        <f t="shared" si="1"/>
        <v>94.759999999999991</v>
      </c>
      <c r="Q32" s="52">
        <f t="shared" si="1"/>
        <v>332.45500000000004</v>
      </c>
      <c r="R32" s="33">
        <f t="shared" si="1"/>
        <v>434.25</v>
      </c>
      <c r="S32" s="33">
        <f t="shared" si="1"/>
        <v>148.94</v>
      </c>
      <c r="T32" s="33">
        <f t="shared" si="1"/>
        <v>23</v>
      </c>
      <c r="U32" s="20">
        <f t="shared" si="1"/>
        <v>3</v>
      </c>
      <c r="V32" s="48">
        <f>SUM(V5:V31)</f>
        <v>2983.5879999999997</v>
      </c>
      <c r="W32" s="45"/>
    </row>
  </sheetData>
  <mergeCells count="4">
    <mergeCell ref="A1:V1"/>
    <mergeCell ref="B3:K3"/>
    <mergeCell ref="L3:P3"/>
    <mergeCell ref="Q3:U3"/>
  </mergeCells>
  <printOptions horizontalCentered="1" gridLines="1"/>
  <pageMargins left="0.43307086614173229" right="0.43307086614173229" top="0.74803149606299213" bottom="0.59055118110236227" header="0.39370078740157483" footer="0"/>
  <pageSetup paperSize="9" scale="67" firstPageNumber="3" orientation="portrait" horizontalDpi="1200" verticalDpi="1200" r:id="rId1"/>
  <headerFooter alignWithMargins="0">
    <oddHeader>&amp;C&amp;"Arial,Standard"&amp;16Stellenplan 2018
&amp;R&amp;"Arial,Standard"&amp;16- 6 -</oddHeader>
    <oddFooter xml:space="preserve">&amp;LIn Teil C Ausweisung der Stellen wegen besserer Übersicht lediglich auf 2 Nachkommastellen&amp;C&amp;"Univers,Standard"&amp;8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zoomScaleNormal="100" workbookViewId="0">
      <pane xSplit="1" ySplit="4" topLeftCell="B5" activePane="bottomRight" state="frozen"/>
      <selection activeCell="N9" sqref="N9"/>
      <selection pane="topRight" activeCell="N9" sqref="N9"/>
      <selection pane="bottomLeft" activeCell="N9" sqref="N9"/>
      <selection pane="bottomRight" activeCell="O16" sqref="O16"/>
    </sheetView>
  </sheetViews>
  <sheetFormatPr baseColWidth="10" defaultColWidth="11.44140625" defaultRowHeight="13.2" x14ac:dyDescent="0.25"/>
  <cols>
    <col min="1" max="1" width="18.44140625" style="4" customWidth="1"/>
    <col min="2" max="5" width="3.44140625" style="3" customWidth="1"/>
    <col min="6" max="8" width="4" style="3" customWidth="1"/>
    <col min="9" max="9" width="6" style="3" customWidth="1"/>
    <col min="10" max="10" width="7.6640625" style="3" customWidth="1"/>
    <col min="11" max="11" width="6.44140625" style="3" customWidth="1"/>
    <col min="12" max="12" width="6.33203125" style="3" customWidth="1"/>
    <col min="13" max="13" width="6.6640625" style="3" customWidth="1"/>
    <col min="14" max="14" width="6.44140625" style="3" customWidth="1"/>
    <col min="15" max="15" width="8" style="3" customWidth="1"/>
    <col min="16" max="16" width="6.44140625" style="3" customWidth="1"/>
    <col min="17" max="17" width="8" style="3" customWidth="1"/>
    <col min="18" max="18" width="6.88671875" style="3" customWidth="1"/>
    <col min="19" max="19" width="6.44140625" style="3" customWidth="1"/>
    <col min="20" max="20" width="4.6640625" style="3" customWidth="1"/>
    <col min="21" max="21" width="4.5546875" style="3" customWidth="1"/>
    <col min="22" max="22" width="13.33203125" style="3" customWidth="1"/>
    <col min="23" max="16384" width="11.44140625" style="3"/>
  </cols>
  <sheetData>
    <row r="1" spans="1:24" s="6" customFormat="1" ht="29.25" customHeight="1" x14ac:dyDescent="0.25">
      <c r="A1" s="53" t="s">
        <v>47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5"/>
    </row>
    <row r="2" spans="1:24" s="5" customFormat="1" ht="22.5" customHeight="1" x14ac:dyDescent="0.25">
      <c r="A2" s="8" t="s">
        <v>36</v>
      </c>
      <c r="B2" s="1"/>
      <c r="C2" s="1"/>
      <c r="D2" s="1"/>
      <c r="E2" s="1"/>
      <c r="F2" s="1"/>
      <c r="G2" s="1"/>
      <c r="H2" s="1"/>
      <c r="I2" s="1"/>
      <c r="J2" s="1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2"/>
    </row>
    <row r="3" spans="1:24" ht="34.5" customHeight="1" x14ac:dyDescent="0.25">
      <c r="A3" s="25" t="s">
        <v>0</v>
      </c>
      <c r="B3" s="56" t="s">
        <v>38</v>
      </c>
      <c r="C3" s="57"/>
      <c r="D3" s="57"/>
      <c r="E3" s="57"/>
      <c r="F3" s="57"/>
      <c r="G3" s="57"/>
      <c r="H3" s="57"/>
      <c r="I3" s="57"/>
      <c r="J3" s="57"/>
      <c r="K3" s="58"/>
      <c r="L3" s="56" t="s">
        <v>39</v>
      </c>
      <c r="M3" s="57"/>
      <c r="N3" s="57"/>
      <c r="O3" s="57"/>
      <c r="P3" s="58"/>
      <c r="Q3" s="56" t="s">
        <v>40</v>
      </c>
      <c r="R3" s="57"/>
      <c r="S3" s="57"/>
      <c r="T3" s="57"/>
      <c r="U3" s="58"/>
      <c r="V3" s="26" t="s">
        <v>44</v>
      </c>
    </row>
    <row r="4" spans="1:24" ht="24" customHeight="1" thickBot="1" x14ac:dyDescent="0.3">
      <c r="A4" s="27"/>
      <c r="B4" s="10" t="s">
        <v>17</v>
      </c>
      <c r="C4" s="10" t="s">
        <v>18</v>
      </c>
      <c r="D4" s="10" t="s">
        <v>19</v>
      </c>
      <c r="E4" s="10" t="s">
        <v>20</v>
      </c>
      <c r="F4" s="10" t="s">
        <v>21</v>
      </c>
      <c r="G4" s="10" t="s">
        <v>22</v>
      </c>
      <c r="H4" s="10" t="s">
        <v>23</v>
      </c>
      <c r="I4" s="10" t="s">
        <v>24</v>
      </c>
      <c r="J4" s="10" t="s">
        <v>25</v>
      </c>
      <c r="K4" s="11" t="s">
        <v>26</v>
      </c>
      <c r="L4" s="10" t="s">
        <v>27</v>
      </c>
      <c r="M4" s="10" t="s">
        <v>28</v>
      </c>
      <c r="N4" s="10" t="s">
        <v>29</v>
      </c>
      <c r="O4" s="10" t="s">
        <v>30</v>
      </c>
      <c r="P4" s="11" t="s">
        <v>31</v>
      </c>
      <c r="Q4" s="12" t="s">
        <v>32</v>
      </c>
      <c r="R4" s="10" t="s">
        <v>33</v>
      </c>
      <c r="S4" s="10" t="s">
        <v>34</v>
      </c>
      <c r="T4" s="10" t="s">
        <v>35</v>
      </c>
      <c r="U4" s="10" t="s">
        <v>48</v>
      </c>
      <c r="V4" s="28" t="s">
        <v>37</v>
      </c>
    </row>
    <row r="5" spans="1:24" ht="27.15" customHeight="1" x14ac:dyDescent="0.25">
      <c r="A5" s="29" t="s">
        <v>1</v>
      </c>
      <c r="B5" s="13"/>
      <c r="C5" s="13"/>
      <c r="D5" s="13"/>
      <c r="E5" s="13"/>
      <c r="F5" s="13"/>
      <c r="G5" s="14"/>
      <c r="H5" s="13"/>
      <c r="I5" s="13"/>
      <c r="J5" s="13"/>
      <c r="K5" s="15"/>
      <c r="L5" s="16"/>
      <c r="M5" s="13"/>
      <c r="N5" s="13"/>
      <c r="O5" s="13"/>
      <c r="P5" s="15"/>
      <c r="Q5" s="17"/>
      <c r="R5" s="14"/>
      <c r="S5" s="14"/>
      <c r="T5" s="14"/>
      <c r="U5" s="14"/>
      <c r="V5" s="18"/>
    </row>
    <row r="6" spans="1:24" ht="29.25" customHeight="1" x14ac:dyDescent="0.25">
      <c r="A6" s="30" t="s">
        <v>43</v>
      </c>
      <c r="B6" s="34">
        <v>1</v>
      </c>
      <c r="C6" s="34">
        <v>1</v>
      </c>
      <c r="D6" s="34">
        <v>6</v>
      </c>
      <c r="E6" s="34">
        <v>3</v>
      </c>
      <c r="F6" s="34"/>
      <c r="G6" s="35">
        <v>1</v>
      </c>
      <c r="H6" s="34">
        <v>2</v>
      </c>
      <c r="I6" s="34">
        <v>13</v>
      </c>
      <c r="J6" s="34">
        <v>12.5</v>
      </c>
      <c r="K6" s="36">
        <v>2.5</v>
      </c>
      <c r="L6" s="35">
        <v>1.5</v>
      </c>
      <c r="M6" s="34">
        <v>1</v>
      </c>
      <c r="N6" s="34">
        <v>1</v>
      </c>
      <c r="O6" s="34"/>
      <c r="P6" s="36"/>
      <c r="Q6" s="37"/>
      <c r="R6" s="35"/>
      <c r="S6" s="35"/>
      <c r="T6" s="35"/>
      <c r="U6" s="35"/>
      <c r="V6" s="38">
        <f>SUM(B6:U6)</f>
        <v>45.5</v>
      </c>
    </row>
    <row r="7" spans="1:24" ht="29.25" customHeight="1" x14ac:dyDescent="0.25">
      <c r="A7" s="30" t="s">
        <v>50</v>
      </c>
      <c r="B7" s="34"/>
      <c r="C7" s="34"/>
      <c r="D7" s="34"/>
      <c r="E7" s="34"/>
      <c r="F7" s="34"/>
      <c r="G7" s="35"/>
      <c r="H7" s="34"/>
      <c r="I7" s="34"/>
      <c r="J7" s="34">
        <v>2</v>
      </c>
      <c r="K7" s="36">
        <v>5</v>
      </c>
      <c r="L7" s="35"/>
      <c r="M7" s="34"/>
      <c r="N7" s="34"/>
      <c r="O7" s="34"/>
      <c r="P7" s="36"/>
      <c r="Q7" s="37"/>
      <c r="R7" s="35"/>
      <c r="S7" s="35"/>
      <c r="T7" s="35"/>
      <c r="U7" s="35"/>
      <c r="V7" s="38">
        <f t="shared" ref="V7:V31" si="0">SUM(B7:U7)</f>
        <v>7</v>
      </c>
      <c r="W7" s="9"/>
      <c r="X7" s="9"/>
    </row>
    <row r="8" spans="1:24" ht="29.25" customHeight="1" x14ac:dyDescent="0.25">
      <c r="A8" s="30" t="s">
        <v>2</v>
      </c>
      <c r="B8" s="34"/>
      <c r="C8" s="34"/>
      <c r="D8" s="34"/>
      <c r="E8" s="34"/>
      <c r="F8" s="34"/>
      <c r="G8" s="35"/>
      <c r="H8" s="34"/>
      <c r="I8" s="34"/>
      <c r="J8" s="34"/>
      <c r="K8" s="36"/>
      <c r="L8" s="35"/>
      <c r="M8" s="34">
        <v>1</v>
      </c>
      <c r="N8" s="34"/>
      <c r="O8" s="34"/>
      <c r="P8" s="36"/>
      <c r="Q8" s="37"/>
      <c r="R8" s="35"/>
      <c r="S8" s="35"/>
      <c r="T8" s="35"/>
      <c r="U8" s="35"/>
      <c r="V8" s="38">
        <f t="shared" si="0"/>
        <v>1</v>
      </c>
      <c r="W8" s="9"/>
      <c r="X8" s="9"/>
    </row>
    <row r="9" spans="1:24" ht="29.25" customHeight="1" x14ac:dyDescent="0.25">
      <c r="A9" s="30" t="s">
        <v>51</v>
      </c>
      <c r="B9" s="39"/>
      <c r="C9" s="39"/>
      <c r="D9" s="39"/>
      <c r="E9" s="39"/>
      <c r="F9" s="39">
        <v>1</v>
      </c>
      <c r="G9" s="39"/>
      <c r="H9" s="39">
        <v>4</v>
      </c>
      <c r="I9" s="39">
        <v>9</v>
      </c>
      <c r="J9" s="39">
        <v>18</v>
      </c>
      <c r="K9" s="40">
        <v>35.799999999999997</v>
      </c>
      <c r="L9" s="39">
        <v>16.25</v>
      </c>
      <c r="M9" s="39">
        <v>34.35</v>
      </c>
      <c r="N9" s="39">
        <v>24.3</v>
      </c>
      <c r="O9" s="39">
        <v>12.4</v>
      </c>
      <c r="P9" s="40">
        <v>1</v>
      </c>
      <c r="Q9" s="41">
        <v>6</v>
      </c>
      <c r="R9" s="39">
        <v>22.85</v>
      </c>
      <c r="S9" s="39">
        <v>4.25</v>
      </c>
      <c r="T9" s="39" t="s">
        <v>56</v>
      </c>
      <c r="U9" s="39">
        <v>3</v>
      </c>
      <c r="V9" s="38">
        <f t="shared" si="0"/>
        <v>192.20000000000002</v>
      </c>
      <c r="W9" s="9"/>
      <c r="X9" s="9"/>
    </row>
    <row r="10" spans="1:24" ht="29.25" customHeight="1" x14ac:dyDescent="0.25">
      <c r="A10" s="30" t="s">
        <v>3</v>
      </c>
      <c r="B10" s="34"/>
      <c r="C10" s="34"/>
      <c r="D10" s="34"/>
      <c r="E10" s="34"/>
      <c r="F10" s="34"/>
      <c r="G10" s="35"/>
      <c r="H10" s="34">
        <v>1</v>
      </c>
      <c r="I10" s="34">
        <v>3</v>
      </c>
      <c r="J10" s="34">
        <v>4</v>
      </c>
      <c r="K10" s="36">
        <v>3</v>
      </c>
      <c r="L10" s="35"/>
      <c r="M10" s="34"/>
      <c r="N10" s="34"/>
      <c r="O10" s="34">
        <v>2</v>
      </c>
      <c r="P10" s="36"/>
      <c r="Q10" s="37">
        <v>1.35</v>
      </c>
      <c r="R10" s="35">
        <v>1</v>
      </c>
      <c r="S10" s="35">
        <v>1</v>
      </c>
      <c r="T10" s="35"/>
      <c r="U10" s="35"/>
      <c r="V10" s="38">
        <f t="shared" si="0"/>
        <v>16.350000000000001</v>
      </c>
      <c r="W10" s="9"/>
      <c r="X10" s="9"/>
    </row>
    <row r="11" spans="1:24" ht="29.25" customHeight="1" x14ac:dyDescent="0.25">
      <c r="A11" s="30" t="s">
        <v>52</v>
      </c>
      <c r="B11" s="34"/>
      <c r="C11" s="34"/>
      <c r="D11" s="34"/>
      <c r="E11" s="34"/>
      <c r="F11" s="34"/>
      <c r="G11" s="35">
        <v>1</v>
      </c>
      <c r="H11" s="34">
        <v>1</v>
      </c>
      <c r="I11" s="34">
        <v>2</v>
      </c>
      <c r="J11" s="34">
        <v>7</v>
      </c>
      <c r="K11" s="36">
        <v>5.6</v>
      </c>
      <c r="L11" s="35">
        <v>3</v>
      </c>
      <c r="M11" s="34">
        <v>8</v>
      </c>
      <c r="N11" s="34">
        <v>2.6</v>
      </c>
      <c r="O11" s="34">
        <v>0.5</v>
      </c>
      <c r="P11" s="36"/>
      <c r="Q11" s="37">
        <v>0.28499999999999998</v>
      </c>
      <c r="R11" s="35"/>
      <c r="S11" s="35">
        <v>0.5</v>
      </c>
      <c r="T11" s="35"/>
      <c r="U11" s="35"/>
      <c r="V11" s="38">
        <f t="shared" si="0"/>
        <v>31.485000000000003</v>
      </c>
      <c r="W11" s="9"/>
      <c r="X11" s="9"/>
    </row>
    <row r="12" spans="1:24" ht="29.25" customHeight="1" x14ac:dyDescent="0.25">
      <c r="A12" s="30" t="s">
        <v>4</v>
      </c>
      <c r="B12" s="34"/>
      <c r="C12" s="34"/>
      <c r="D12" s="34"/>
      <c r="E12" s="34"/>
      <c r="F12" s="34"/>
      <c r="G12" s="35"/>
      <c r="H12" s="34">
        <v>1</v>
      </c>
      <c r="I12" s="34">
        <v>8</v>
      </c>
      <c r="J12" s="34">
        <v>7</v>
      </c>
      <c r="K12" s="36">
        <v>6.7</v>
      </c>
      <c r="L12" s="35"/>
      <c r="M12" s="34">
        <v>12.3</v>
      </c>
      <c r="N12" s="34">
        <v>7.5</v>
      </c>
      <c r="O12" s="34">
        <v>47.75</v>
      </c>
      <c r="P12" s="36">
        <v>4.91</v>
      </c>
      <c r="Q12" s="37"/>
      <c r="R12" s="35">
        <v>26.2</v>
      </c>
      <c r="S12" s="35">
        <v>3.44</v>
      </c>
      <c r="T12" s="35"/>
      <c r="U12" s="35"/>
      <c r="V12" s="38">
        <f t="shared" si="0"/>
        <v>124.8</v>
      </c>
      <c r="W12" s="9"/>
      <c r="X12" s="9"/>
    </row>
    <row r="13" spans="1:24" ht="29.25" customHeight="1" x14ac:dyDescent="0.25">
      <c r="A13" s="30" t="s">
        <v>5</v>
      </c>
      <c r="B13" s="34"/>
      <c r="C13" s="34"/>
      <c r="D13" s="34"/>
      <c r="E13" s="34"/>
      <c r="F13" s="34">
        <v>1</v>
      </c>
      <c r="G13" s="35"/>
      <c r="H13" s="34">
        <v>3</v>
      </c>
      <c r="I13" s="34">
        <v>6</v>
      </c>
      <c r="J13" s="34">
        <v>8</v>
      </c>
      <c r="K13" s="36">
        <v>9.5</v>
      </c>
      <c r="L13" s="35">
        <v>13.5</v>
      </c>
      <c r="M13" s="34">
        <v>24</v>
      </c>
      <c r="N13" s="34">
        <v>15.5</v>
      </c>
      <c r="O13" s="34">
        <v>7.63</v>
      </c>
      <c r="P13" s="36">
        <v>1</v>
      </c>
      <c r="Q13" s="37">
        <v>17.12</v>
      </c>
      <c r="R13" s="35">
        <v>33.840000000000003</v>
      </c>
      <c r="S13" s="35">
        <v>7</v>
      </c>
      <c r="T13" s="35"/>
      <c r="U13" s="35"/>
      <c r="V13" s="38">
        <f t="shared" si="0"/>
        <v>147.09</v>
      </c>
      <c r="W13" s="9"/>
      <c r="X13" s="9"/>
    </row>
    <row r="14" spans="1:24" ht="29.25" customHeight="1" x14ac:dyDescent="0.25">
      <c r="A14" s="30" t="s">
        <v>46</v>
      </c>
      <c r="B14" s="34"/>
      <c r="C14" s="34"/>
      <c r="D14" s="34"/>
      <c r="E14" s="34"/>
      <c r="F14" s="34"/>
      <c r="G14" s="35">
        <v>1</v>
      </c>
      <c r="H14" s="34">
        <v>2</v>
      </c>
      <c r="I14" s="34">
        <v>2</v>
      </c>
      <c r="J14" s="34">
        <v>4</v>
      </c>
      <c r="K14" s="36">
        <v>7</v>
      </c>
      <c r="L14" s="35">
        <v>3.7</v>
      </c>
      <c r="M14" s="34">
        <v>19.5</v>
      </c>
      <c r="N14" s="34">
        <v>22.55</v>
      </c>
      <c r="O14" s="34">
        <v>4</v>
      </c>
      <c r="P14" s="36">
        <v>2</v>
      </c>
      <c r="Q14" s="37">
        <v>2</v>
      </c>
      <c r="R14" s="35">
        <v>1.8</v>
      </c>
      <c r="S14" s="35"/>
      <c r="T14" s="35"/>
      <c r="U14" s="35"/>
      <c r="V14" s="38">
        <f t="shared" si="0"/>
        <v>71.55</v>
      </c>
      <c r="W14" s="9"/>
      <c r="X14" s="9"/>
    </row>
    <row r="15" spans="1:24" ht="29.25" customHeight="1" x14ac:dyDescent="0.25">
      <c r="A15" s="30" t="s">
        <v>49</v>
      </c>
      <c r="B15" s="34"/>
      <c r="C15" s="34"/>
      <c r="D15" s="34"/>
      <c r="E15" s="34"/>
      <c r="F15" s="34"/>
      <c r="G15" s="35"/>
      <c r="H15" s="34">
        <v>1</v>
      </c>
      <c r="I15" s="34">
        <v>2</v>
      </c>
      <c r="J15" s="34">
        <v>3</v>
      </c>
      <c r="K15" s="36">
        <v>3.5</v>
      </c>
      <c r="L15" s="35">
        <v>1</v>
      </c>
      <c r="M15" s="34">
        <v>19.5</v>
      </c>
      <c r="N15" s="34">
        <v>72.599999999999994</v>
      </c>
      <c r="O15" s="34">
        <v>66.924999999999997</v>
      </c>
      <c r="P15" s="36">
        <v>1</v>
      </c>
      <c r="Q15" s="37">
        <v>6.9</v>
      </c>
      <c r="R15" s="35">
        <v>0.5</v>
      </c>
      <c r="S15" s="35"/>
      <c r="T15" s="35"/>
      <c r="U15" s="35"/>
      <c r="V15" s="38">
        <f t="shared" si="0"/>
        <v>177.92499999999998</v>
      </c>
      <c r="W15" s="9"/>
      <c r="X15" s="9"/>
    </row>
    <row r="16" spans="1:24" ht="29.25" customHeight="1" x14ac:dyDescent="0.25">
      <c r="A16" s="30" t="s">
        <v>6</v>
      </c>
      <c r="B16" s="34"/>
      <c r="C16" s="34"/>
      <c r="D16" s="34"/>
      <c r="E16" s="34"/>
      <c r="F16" s="34">
        <v>1</v>
      </c>
      <c r="G16" s="35"/>
      <c r="H16" s="34">
        <v>1</v>
      </c>
      <c r="I16" s="34">
        <v>3.25</v>
      </c>
      <c r="J16" s="34"/>
      <c r="K16" s="36">
        <v>1</v>
      </c>
      <c r="L16" s="35"/>
      <c r="M16" s="34"/>
      <c r="N16" s="34"/>
      <c r="O16" s="34">
        <v>0.82</v>
      </c>
      <c r="P16" s="36"/>
      <c r="Q16" s="37"/>
      <c r="R16" s="35"/>
      <c r="S16" s="35"/>
      <c r="T16" s="35"/>
      <c r="U16" s="35"/>
      <c r="V16" s="38">
        <f t="shared" si="0"/>
        <v>7.07</v>
      </c>
      <c r="W16" s="9"/>
      <c r="X16" s="9"/>
    </row>
    <row r="17" spans="1:24" ht="29.25" customHeight="1" x14ac:dyDescent="0.25">
      <c r="A17" s="30" t="s">
        <v>53</v>
      </c>
      <c r="B17" s="34"/>
      <c r="C17" s="34"/>
      <c r="D17" s="42"/>
      <c r="E17" s="34"/>
      <c r="F17" s="34">
        <v>1</v>
      </c>
      <c r="G17" s="35"/>
      <c r="H17" s="34">
        <v>4</v>
      </c>
      <c r="I17" s="34">
        <v>4</v>
      </c>
      <c r="J17" s="34">
        <v>14.5</v>
      </c>
      <c r="K17" s="36">
        <v>4</v>
      </c>
      <c r="L17" s="35">
        <v>9</v>
      </c>
      <c r="M17" s="34">
        <v>19</v>
      </c>
      <c r="N17" s="34">
        <v>101.3</v>
      </c>
      <c r="O17" s="34">
        <v>90.67</v>
      </c>
      <c r="P17" s="36">
        <v>15.1</v>
      </c>
      <c r="Q17" s="37">
        <v>52.22</v>
      </c>
      <c r="R17" s="35">
        <v>127.9</v>
      </c>
      <c r="S17" s="35">
        <v>14</v>
      </c>
      <c r="T17" s="35">
        <v>1</v>
      </c>
      <c r="U17" s="35"/>
      <c r="V17" s="38">
        <f t="shared" si="0"/>
        <v>457.69000000000005</v>
      </c>
      <c r="W17" s="9"/>
      <c r="X17" s="9"/>
    </row>
    <row r="18" spans="1:24" ht="29.25" customHeight="1" x14ac:dyDescent="0.25">
      <c r="A18" s="30" t="s">
        <v>7</v>
      </c>
      <c r="B18" s="34"/>
      <c r="C18" s="34"/>
      <c r="D18" s="34"/>
      <c r="E18" s="34"/>
      <c r="F18" s="34"/>
      <c r="G18" s="35"/>
      <c r="H18" s="34"/>
      <c r="I18" s="34">
        <v>1</v>
      </c>
      <c r="J18" s="34"/>
      <c r="K18" s="36">
        <v>1</v>
      </c>
      <c r="L18" s="35">
        <v>1</v>
      </c>
      <c r="M18" s="34"/>
      <c r="N18" s="34">
        <v>2</v>
      </c>
      <c r="O18" s="34">
        <v>1</v>
      </c>
      <c r="P18" s="36">
        <v>2</v>
      </c>
      <c r="Q18" s="37">
        <v>5.6</v>
      </c>
      <c r="R18" s="35">
        <v>2.5</v>
      </c>
      <c r="S18" s="35">
        <v>1</v>
      </c>
      <c r="T18" s="35">
        <v>2.5</v>
      </c>
      <c r="U18" s="35"/>
      <c r="V18" s="38">
        <f t="shared" si="0"/>
        <v>19.600000000000001</v>
      </c>
      <c r="W18" s="9"/>
      <c r="X18" s="9"/>
    </row>
    <row r="19" spans="1:24" ht="29.25" customHeight="1" x14ac:dyDescent="0.25">
      <c r="A19" s="30" t="s">
        <v>54</v>
      </c>
      <c r="B19" s="34"/>
      <c r="C19" s="34"/>
      <c r="D19" s="34"/>
      <c r="E19" s="34"/>
      <c r="F19" s="34">
        <v>1</v>
      </c>
      <c r="G19" s="35"/>
      <c r="H19" s="34">
        <v>3</v>
      </c>
      <c r="I19" s="34">
        <v>6</v>
      </c>
      <c r="J19" s="34">
        <v>12</v>
      </c>
      <c r="K19" s="36">
        <v>2.5</v>
      </c>
      <c r="L19" s="35">
        <v>5</v>
      </c>
      <c r="M19" s="34">
        <v>26.1</v>
      </c>
      <c r="N19" s="34">
        <v>1.5</v>
      </c>
      <c r="O19" s="34">
        <v>2.5</v>
      </c>
      <c r="P19" s="36" t="s">
        <v>56</v>
      </c>
      <c r="Q19" s="37">
        <v>1.85</v>
      </c>
      <c r="R19" s="35" t="s">
        <v>56</v>
      </c>
      <c r="S19" s="35"/>
      <c r="T19" s="35"/>
      <c r="U19" s="35"/>
      <c r="V19" s="38">
        <f t="shared" si="0"/>
        <v>61.45</v>
      </c>
      <c r="W19" s="9"/>
      <c r="X19" s="9"/>
    </row>
    <row r="20" spans="1:24" ht="29.25" customHeight="1" x14ac:dyDescent="0.25">
      <c r="A20" s="30" t="s">
        <v>8</v>
      </c>
      <c r="B20" s="34"/>
      <c r="C20" s="34"/>
      <c r="D20" s="34"/>
      <c r="E20" s="34"/>
      <c r="F20" s="34">
        <v>1</v>
      </c>
      <c r="G20" s="35"/>
      <c r="H20" s="34">
        <v>2</v>
      </c>
      <c r="I20" s="34">
        <v>2</v>
      </c>
      <c r="J20" s="34">
        <v>5</v>
      </c>
      <c r="K20" s="36">
        <v>3</v>
      </c>
      <c r="L20" s="35">
        <v>8</v>
      </c>
      <c r="M20" s="34">
        <v>10.5</v>
      </c>
      <c r="N20" s="34">
        <v>38</v>
      </c>
      <c r="O20" s="34">
        <v>1</v>
      </c>
      <c r="P20" s="36">
        <v>1</v>
      </c>
      <c r="Q20" s="37">
        <v>216.78</v>
      </c>
      <c r="R20" s="35">
        <v>174</v>
      </c>
      <c r="S20" s="35">
        <v>70</v>
      </c>
      <c r="T20" s="35"/>
      <c r="U20" s="35"/>
      <c r="V20" s="38">
        <f t="shared" si="0"/>
        <v>532.28</v>
      </c>
      <c r="W20" s="9"/>
      <c r="X20" s="9"/>
    </row>
    <row r="21" spans="1:24" ht="29.25" customHeight="1" x14ac:dyDescent="0.25">
      <c r="A21" s="30" t="s">
        <v>41</v>
      </c>
      <c r="B21" s="34"/>
      <c r="C21" s="34"/>
      <c r="D21" s="34"/>
      <c r="E21" s="34"/>
      <c r="F21" s="34"/>
      <c r="G21" s="35">
        <v>1</v>
      </c>
      <c r="H21" s="34">
        <v>1</v>
      </c>
      <c r="I21" s="34">
        <v>1</v>
      </c>
      <c r="J21" s="34">
        <v>3</v>
      </c>
      <c r="K21" s="36">
        <v>5</v>
      </c>
      <c r="L21" s="35">
        <v>8</v>
      </c>
      <c r="M21" s="34">
        <v>13</v>
      </c>
      <c r="N21" s="34">
        <v>11.5</v>
      </c>
      <c r="O21" s="43">
        <v>11.35</v>
      </c>
      <c r="P21" s="36">
        <v>2.5</v>
      </c>
      <c r="Q21" s="37">
        <v>0.5</v>
      </c>
      <c r="R21" s="35">
        <v>8.5</v>
      </c>
      <c r="S21" s="35">
        <v>34</v>
      </c>
      <c r="T21" s="35">
        <v>19</v>
      </c>
      <c r="U21" s="35"/>
      <c r="V21" s="38">
        <f t="shared" si="0"/>
        <v>119.35</v>
      </c>
      <c r="W21" s="9"/>
      <c r="X21" s="9"/>
    </row>
    <row r="22" spans="1:24" ht="29.25" customHeight="1" x14ac:dyDescent="0.25">
      <c r="A22" s="30" t="s">
        <v>9</v>
      </c>
      <c r="B22" s="34"/>
      <c r="C22" s="34"/>
      <c r="D22" s="34"/>
      <c r="E22" s="34"/>
      <c r="F22" s="34"/>
      <c r="G22" s="35">
        <v>1</v>
      </c>
      <c r="H22" s="34">
        <v>2</v>
      </c>
      <c r="I22" s="34">
        <v>1</v>
      </c>
      <c r="J22" s="34">
        <v>3</v>
      </c>
      <c r="K22" s="36">
        <v>2.5</v>
      </c>
      <c r="L22" s="35">
        <v>1</v>
      </c>
      <c r="M22" s="34">
        <v>6</v>
      </c>
      <c r="N22" s="34">
        <v>5.0999999999999996</v>
      </c>
      <c r="O22" s="34"/>
      <c r="P22" s="36"/>
      <c r="Q22" s="37">
        <v>1</v>
      </c>
      <c r="R22" s="35">
        <v>1.5</v>
      </c>
      <c r="S22" s="35"/>
      <c r="T22" s="35"/>
      <c r="U22" s="35"/>
      <c r="V22" s="38">
        <f t="shared" si="0"/>
        <v>24.1</v>
      </c>
      <c r="W22" s="9"/>
      <c r="X22" s="9"/>
    </row>
    <row r="23" spans="1:24" ht="29.25" customHeight="1" x14ac:dyDescent="0.25">
      <c r="A23" s="30" t="s">
        <v>10</v>
      </c>
      <c r="B23" s="34"/>
      <c r="C23" s="34"/>
      <c r="D23" s="34"/>
      <c r="E23" s="34"/>
      <c r="F23" s="34"/>
      <c r="G23" s="35">
        <v>1</v>
      </c>
      <c r="H23" s="34">
        <v>1</v>
      </c>
      <c r="I23" s="34">
        <v>5</v>
      </c>
      <c r="J23" s="34">
        <v>5.25</v>
      </c>
      <c r="K23" s="36">
        <v>4</v>
      </c>
      <c r="L23" s="35">
        <v>4.2</v>
      </c>
      <c r="M23" s="34">
        <v>19.7</v>
      </c>
      <c r="N23" s="34">
        <v>38.25</v>
      </c>
      <c r="O23" s="34">
        <v>137.57</v>
      </c>
      <c r="P23" s="36">
        <v>8.17</v>
      </c>
      <c r="Q23" s="37">
        <v>4.8499999999999996</v>
      </c>
      <c r="R23" s="35">
        <v>9.6999999999999993</v>
      </c>
      <c r="S23" s="35">
        <v>0.1</v>
      </c>
      <c r="T23" s="35"/>
      <c r="U23" s="35"/>
      <c r="V23" s="38">
        <f t="shared" si="0"/>
        <v>238.78999999999996</v>
      </c>
      <c r="W23" s="9"/>
      <c r="X23" s="9"/>
    </row>
    <row r="24" spans="1:24" ht="29.25" customHeight="1" x14ac:dyDescent="0.25">
      <c r="A24" s="30" t="s">
        <v>11</v>
      </c>
      <c r="B24" s="34"/>
      <c r="C24" s="34"/>
      <c r="D24" s="34"/>
      <c r="E24" s="34"/>
      <c r="F24" s="34">
        <v>1</v>
      </c>
      <c r="G24" s="35"/>
      <c r="H24" s="34">
        <v>1</v>
      </c>
      <c r="I24" s="34">
        <v>3</v>
      </c>
      <c r="J24" s="34">
        <v>5</v>
      </c>
      <c r="K24" s="36">
        <v>8.35</v>
      </c>
      <c r="L24" s="39">
        <v>12</v>
      </c>
      <c r="M24" s="34">
        <v>17.7</v>
      </c>
      <c r="N24" s="34">
        <v>111.48</v>
      </c>
      <c r="O24" s="34">
        <v>53.582999999999998</v>
      </c>
      <c r="P24" s="36">
        <v>49.08</v>
      </c>
      <c r="Q24" s="41">
        <v>4</v>
      </c>
      <c r="R24" s="35">
        <v>11.46</v>
      </c>
      <c r="S24" s="35">
        <v>7.15</v>
      </c>
      <c r="T24" s="35">
        <v>0.5</v>
      </c>
      <c r="U24" s="35"/>
      <c r="V24" s="38">
        <f t="shared" si="0"/>
        <v>285.30299999999994</v>
      </c>
      <c r="W24" s="9"/>
      <c r="X24" s="9"/>
    </row>
    <row r="25" spans="1:24" ht="29.25" customHeight="1" x14ac:dyDescent="0.25">
      <c r="A25" s="30" t="s">
        <v>55</v>
      </c>
      <c r="B25" s="34"/>
      <c r="C25" s="34"/>
      <c r="D25" s="34"/>
      <c r="E25" s="34"/>
      <c r="F25" s="34"/>
      <c r="G25" s="35"/>
      <c r="H25" s="34">
        <v>1</v>
      </c>
      <c r="I25" s="34">
        <v>1</v>
      </c>
      <c r="J25" s="34">
        <v>2</v>
      </c>
      <c r="K25" s="36">
        <v>3</v>
      </c>
      <c r="L25" s="35">
        <v>1.2</v>
      </c>
      <c r="M25" s="34">
        <v>3.8</v>
      </c>
      <c r="N25" s="34">
        <v>5.9</v>
      </c>
      <c r="O25" s="34">
        <v>1</v>
      </c>
      <c r="P25" s="36"/>
      <c r="Q25" s="37"/>
      <c r="R25" s="35"/>
      <c r="S25" s="35"/>
      <c r="T25" s="35"/>
      <c r="U25" s="35"/>
      <c r="V25" s="38">
        <f t="shared" si="0"/>
        <v>18.899999999999999</v>
      </c>
      <c r="W25" s="9"/>
      <c r="X25" s="9"/>
    </row>
    <row r="26" spans="1:24" ht="29.25" customHeight="1" x14ac:dyDescent="0.25">
      <c r="A26" s="30" t="s">
        <v>12</v>
      </c>
      <c r="B26" s="34"/>
      <c r="C26" s="34"/>
      <c r="D26" s="34"/>
      <c r="E26" s="34"/>
      <c r="F26" s="34"/>
      <c r="G26" s="35">
        <v>1</v>
      </c>
      <c r="H26" s="34">
        <v>1</v>
      </c>
      <c r="I26" s="34">
        <v>10</v>
      </c>
      <c r="J26" s="34">
        <v>18.885000000000002</v>
      </c>
      <c r="K26" s="36">
        <v>2</v>
      </c>
      <c r="L26" s="35">
        <v>1</v>
      </c>
      <c r="M26" s="34">
        <v>2.7</v>
      </c>
      <c r="N26" s="34">
        <v>4.3</v>
      </c>
      <c r="O26" s="34">
        <v>7</v>
      </c>
      <c r="P26" s="36">
        <v>3</v>
      </c>
      <c r="Q26" s="37"/>
      <c r="R26" s="35"/>
      <c r="S26" s="35">
        <v>1</v>
      </c>
      <c r="T26" s="35"/>
      <c r="U26" s="35"/>
      <c r="V26" s="38">
        <f t="shared" si="0"/>
        <v>51.885000000000005</v>
      </c>
      <c r="W26" s="9"/>
      <c r="X26" s="9"/>
    </row>
    <row r="27" spans="1:24" ht="29.25" customHeight="1" x14ac:dyDescent="0.25">
      <c r="A27" s="30" t="s">
        <v>45</v>
      </c>
      <c r="B27" s="34"/>
      <c r="C27" s="34"/>
      <c r="D27" s="34"/>
      <c r="E27" s="34"/>
      <c r="F27" s="34">
        <v>1</v>
      </c>
      <c r="G27" s="35"/>
      <c r="H27" s="34">
        <v>2</v>
      </c>
      <c r="I27" s="34">
        <v>6</v>
      </c>
      <c r="J27" s="34">
        <v>14.7</v>
      </c>
      <c r="K27" s="36">
        <v>7</v>
      </c>
      <c r="L27" s="35">
        <v>6</v>
      </c>
      <c r="M27" s="34">
        <v>16.5</v>
      </c>
      <c r="N27" s="34">
        <v>9</v>
      </c>
      <c r="O27" s="34">
        <v>1.7</v>
      </c>
      <c r="P27" s="36">
        <v>1</v>
      </c>
      <c r="Q27" s="37"/>
      <c r="R27" s="35"/>
      <c r="S27" s="35"/>
      <c r="T27" s="35"/>
      <c r="U27" s="35"/>
      <c r="V27" s="38">
        <f t="shared" si="0"/>
        <v>64.900000000000006</v>
      </c>
      <c r="W27" s="9"/>
      <c r="X27" s="9"/>
    </row>
    <row r="28" spans="1:24" ht="28.5" customHeight="1" x14ac:dyDescent="0.25">
      <c r="A28" s="30" t="s">
        <v>42</v>
      </c>
      <c r="B28" s="34"/>
      <c r="C28" s="34"/>
      <c r="D28" s="34"/>
      <c r="E28" s="34"/>
      <c r="F28" s="34"/>
      <c r="G28" s="35">
        <v>1</v>
      </c>
      <c r="H28" s="34">
        <v>1</v>
      </c>
      <c r="I28" s="34">
        <v>4</v>
      </c>
      <c r="J28" s="34">
        <v>7</v>
      </c>
      <c r="K28" s="36">
        <v>4</v>
      </c>
      <c r="L28" s="35">
        <v>8</v>
      </c>
      <c r="M28" s="34">
        <v>21.7</v>
      </c>
      <c r="N28" s="34">
        <v>20</v>
      </c>
      <c r="O28" s="34">
        <v>4.75</v>
      </c>
      <c r="P28" s="36">
        <v>1</v>
      </c>
      <c r="Q28" s="37">
        <v>3</v>
      </c>
      <c r="R28" s="35"/>
      <c r="S28" s="35">
        <v>2</v>
      </c>
      <c r="T28" s="35"/>
      <c r="U28" s="35"/>
      <c r="V28" s="38">
        <f t="shared" si="0"/>
        <v>77.45</v>
      </c>
      <c r="W28" s="9"/>
      <c r="X28" s="9"/>
    </row>
    <row r="29" spans="1:24" ht="28.5" customHeight="1" x14ac:dyDescent="0.25">
      <c r="A29" s="30" t="s">
        <v>13</v>
      </c>
      <c r="B29" s="34"/>
      <c r="C29" s="34"/>
      <c r="D29" s="34"/>
      <c r="E29" s="34"/>
      <c r="F29" s="34"/>
      <c r="G29" s="35">
        <v>1</v>
      </c>
      <c r="H29" s="34"/>
      <c r="I29" s="34">
        <v>6</v>
      </c>
      <c r="J29" s="34">
        <v>11</v>
      </c>
      <c r="K29" s="36">
        <v>14</v>
      </c>
      <c r="L29" s="35">
        <v>2</v>
      </c>
      <c r="M29" s="34">
        <v>10.5</v>
      </c>
      <c r="N29" s="34">
        <v>19.920000000000002</v>
      </c>
      <c r="O29" s="34">
        <v>5.5</v>
      </c>
      <c r="P29" s="36"/>
      <c r="Q29" s="37"/>
      <c r="R29" s="35">
        <v>7.5</v>
      </c>
      <c r="S29" s="35">
        <v>3.5</v>
      </c>
      <c r="T29" s="35"/>
      <c r="U29" s="35"/>
      <c r="V29" s="38">
        <f t="shared" si="0"/>
        <v>80.92</v>
      </c>
      <c r="W29" s="9"/>
      <c r="X29" s="9"/>
    </row>
    <row r="30" spans="1:24" ht="28.5" customHeight="1" x14ac:dyDescent="0.25">
      <c r="A30" s="30" t="s">
        <v>14</v>
      </c>
      <c r="B30" s="34"/>
      <c r="C30" s="34"/>
      <c r="D30" s="34"/>
      <c r="E30" s="34"/>
      <c r="F30" s="34"/>
      <c r="G30" s="35">
        <v>1</v>
      </c>
      <c r="H30" s="34">
        <v>3</v>
      </c>
      <c r="I30" s="34">
        <v>5</v>
      </c>
      <c r="J30" s="34">
        <v>9.5</v>
      </c>
      <c r="K30" s="36">
        <v>1</v>
      </c>
      <c r="L30" s="35">
        <v>2</v>
      </c>
      <c r="M30" s="34">
        <v>5</v>
      </c>
      <c r="N30" s="34">
        <v>3</v>
      </c>
      <c r="O30" s="34">
        <v>2</v>
      </c>
      <c r="P30" s="36"/>
      <c r="Q30" s="37">
        <v>1</v>
      </c>
      <c r="R30" s="35"/>
      <c r="S30" s="35"/>
      <c r="T30" s="35"/>
      <c r="U30" s="35"/>
      <c r="V30" s="38">
        <f t="shared" si="0"/>
        <v>32.5</v>
      </c>
      <c r="W30" s="9"/>
      <c r="X30" s="9"/>
    </row>
    <row r="31" spans="1:24" ht="28.5" customHeight="1" thickBot="1" x14ac:dyDescent="0.3">
      <c r="A31" s="30" t="s">
        <v>15</v>
      </c>
      <c r="B31" s="34"/>
      <c r="C31" s="34"/>
      <c r="D31" s="34"/>
      <c r="E31" s="34"/>
      <c r="F31" s="34">
        <v>0.5</v>
      </c>
      <c r="G31" s="44"/>
      <c r="H31" s="34">
        <v>4</v>
      </c>
      <c r="I31" s="34">
        <v>7</v>
      </c>
      <c r="J31" s="34">
        <v>20</v>
      </c>
      <c r="K31" s="36">
        <v>6</v>
      </c>
      <c r="L31" s="35">
        <v>14.5</v>
      </c>
      <c r="M31" s="34">
        <v>14</v>
      </c>
      <c r="N31" s="34">
        <v>12.5</v>
      </c>
      <c r="O31" s="34">
        <v>3</v>
      </c>
      <c r="P31" s="36">
        <v>2</v>
      </c>
      <c r="Q31" s="37">
        <v>8</v>
      </c>
      <c r="R31" s="35">
        <v>5</v>
      </c>
      <c r="S31" s="35"/>
      <c r="T31" s="35"/>
      <c r="U31" s="35"/>
      <c r="V31" s="38">
        <f t="shared" si="0"/>
        <v>96.5</v>
      </c>
    </row>
    <row r="32" spans="1:24" ht="28.5" customHeight="1" thickBot="1" x14ac:dyDescent="0.3">
      <c r="A32" s="31" t="s">
        <v>16</v>
      </c>
      <c r="B32" s="19">
        <f t="shared" ref="B32:U32" si="1">SUM(B5:B31)</f>
        <v>1</v>
      </c>
      <c r="C32" s="19">
        <f t="shared" si="1"/>
        <v>1</v>
      </c>
      <c r="D32" s="19">
        <f t="shared" si="1"/>
        <v>6</v>
      </c>
      <c r="E32" s="19">
        <f t="shared" si="1"/>
        <v>3</v>
      </c>
      <c r="F32" s="19">
        <f t="shared" si="1"/>
        <v>8.5</v>
      </c>
      <c r="G32" s="19">
        <f t="shared" si="1"/>
        <v>10</v>
      </c>
      <c r="H32" s="20">
        <f t="shared" si="1"/>
        <v>42</v>
      </c>
      <c r="I32" s="21">
        <f t="shared" si="1"/>
        <v>110.25</v>
      </c>
      <c r="J32" s="33">
        <f t="shared" si="1"/>
        <v>196.33499999999998</v>
      </c>
      <c r="K32" s="46">
        <f t="shared" si="1"/>
        <v>146.94999999999999</v>
      </c>
      <c r="L32" s="33">
        <f t="shared" si="1"/>
        <v>121.85000000000001</v>
      </c>
      <c r="M32" s="33">
        <f t="shared" si="1"/>
        <v>305.84999999999997</v>
      </c>
      <c r="N32" s="33">
        <f t="shared" si="1"/>
        <v>529.80000000000007</v>
      </c>
      <c r="O32" s="23">
        <f t="shared" si="1"/>
        <v>464.64799999999997</v>
      </c>
      <c r="P32" s="22">
        <f t="shared" si="1"/>
        <v>94.759999999999991</v>
      </c>
      <c r="Q32" s="24">
        <f t="shared" si="1"/>
        <v>332.45500000000004</v>
      </c>
      <c r="R32" s="33">
        <f t="shared" si="1"/>
        <v>434.25</v>
      </c>
      <c r="S32" s="33">
        <f t="shared" si="1"/>
        <v>148.94</v>
      </c>
      <c r="T32" s="33">
        <f t="shared" si="1"/>
        <v>23</v>
      </c>
      <c r="U32" s="20">
        <f t="shared" si="1"/>
        <v>3</v>
      </c>
      <c r="V32" s="32">
        <f>SUM(V5:V31)</f>
        <v>2983.5879999999997</v>
      </c>
      <c r="W32" s="45"/>
    </row>
  </sheetData>
  <mergeCells count="4">
    <mergeCell ref="A1:V1"/>
    <mergeCell ref="B3:K3"/>
    <mergeCell ref="L3:P3"/>
    <mergeCell ref="Q3:U3"/>
  </mergeCells>
  <phoneticPr fontId="5" type="noConversion"/>
  <printOptions horizontalCentered="1" gridLines="1"/>
  <pageMargins left="0.43307086614173229" right="0.43307086614173229" top="0.74803149606299213" bottom="0.59055118110236227" header="0.39370078740157483" footer="0"/>
  <pageSetup paperSize="9" scale="67" firstPageNumber="3" orientation="portrait" horizontalDpi="1200" verticalDpi="1200" r:id="rId1"/>
  <headerFooter alignWithMargins="0">
    <oddHeader>&amp;C&amp;"Arial,Standard"&amp;16Stellenplan 2018
&amp;R&amp;"Arial,Standard"&amp;16- 6 -</oddHeader>
    <oddFooter xml:space="preserve">&amp;C&amp;"Univers,Standard"&amp;8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Teil C Bea Schluss2018 2stellig</vt:lpstr>
      <vt:lpstr>Teil C Bea Schlussvorl. 2018</vt:lpstr>
      <vt:lpstr>'Teil C Bea Schluss2018 2stellig'!Druckbereich</vt:lpstr>
      <vt:lpstr>'Teil C Bea Schlussvorl. 2018'!Druckbereich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LHS</dc:creator>
  <cp:lastModifiedBy>u103021</cp:lastModifiedBy>
  <cp:lastPrinted>2017-12-12T08:59:50Z</cp:lastPrinted>
  <dcterms:created xsi:type="dcterms:W3CDTF">1999-11-05T11:17:55Z</dcterms:created>
  <dcterms:modified xsi:type="dcterms:W3CDTF">2017-12-12T09:00:11Z</dcterms:modified>
</cp:coreProperties>
</file>