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1-00-10\3-Organisation\10_Offene Themen\UMA_2022\GRDrs 2022\"/>
    </mc:Choice>
  </mc:AlternateContent>
  <bookViews>
    <workbookView xWindow="480" yWindow="405" windowWidth="24480" windowHeight="117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30" i="1" l="1"/>
  <c r="D15" i="1" l="1"/>
  <c r="E30" i="1" l="1"/>
  <c r="E32" i="1" l="1"/>
  <c r="D32" i="1" l="1"/>
  <c r="D34" i="1" s="1"/>
</calcChain>
</file>

<file path=xl/sharedStrings.xml><?xml version="1.0" encoding="utf-8"?>
<sst xmlns="http://schemas.openxmlformats.org/spreadsheetml/2006/main" count="46" uniqueCount="36">
  <si>
    <t>Aufgabe</t>
  </si>
  <si>
    <t>Sekretariat</t>
  </si>
  <si>
    <t>EG5</t>
  </si>
  <si>
    <t>Sozialarbeit</t>
  </si>
  <si>
    <t>S15</t>
  </si>
  <si>
    <t>Hauswirtsch.</t>
  </si>
  <si>
    <t>EG2Ü</t>
  </si>
  <si>
    <t>Bewertung</t>
  </si>
  <si>
    <t>GRDrs</t>
  </si>
  <si>
    <t>51-00-14</t>
  </si>
  <si>
    <t>A11</t>
  </si>
  <si>
    <t>Gesamt Verwaltung</t>
  </si>
  <si>
    <t>Gesamt UMA 1.+2.</t>
  </si>
  <si>
    <t>EG 8</t>
  </si>
  <si>
    <t>Gesamt UMA ION</t>
  </si>
  <si>
    <t xml:space="preserve">Gesamt  KW </t>
  </si>
  <si>
    <t>SB WJH</t>
  </si>
  <si>
    <t>EG6</t>
  </si>
  <si>
    <t>EG3</t>
  </si>
  <si>
    <t>Bedarf UMA ION
KW 01/2024</t>
  </si>
  <si>
    <t>Sachgebietsleitung</t>
  </si>
  <si>
    <t>A12</t>
  </si>
  <si>
    <t>Alterseinschätzung</t>
  </si>
  <si>
    <t>Amtsvormundschaften</t>
  </si>
  <si>
    <t xml:space="preserve">Verlängerung
 KW-Vermerk 01/2024
</t>
  </si>
  <si>
    <t>vorhandene Stellen mit KW 01/2023</t>
  </si>
  <si>
    <t>vorhandene Stellen</t>
  </si>
  <si>
    <t xml:space="preserve">1. UMA ION Wollinstr. 4 - Über Entgeltsatz finanzierter Bedarf </t>
  </si>
  <si>
    <t>Übersicht über vorhandenen Stellen und die gestiegenen Bedarfe für UMA ION 
und den neuen Wollinstr. 4</t>
  </si>
  <si>
    <t xml:space="preserve">2. Verwaltung - Nicht über Entgeltsatz finanzierter Bedarf für UMA ION </t>
  </si>
  <si>
    <t>S17</t>
  </si>
  <si>
    <t>714/2015 411/2021</t>
  </si>
  <si>
    <t>Stellenbedarf UMA ION</t>
  </si>
  <si>
    <t>Schaffung UMA ION
KW 01/2024</t>
  </si>
  <si>
    <t>SB WJH*</t>
  </si>
  <si>
    <t>*) Stellennummer 510.3063.620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</si>
</sst>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&quot;*&quot;"/>
  </numFmts>
  <fonts count="6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165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topLeftCell="A7" zoomScale="85" zoomScaleNormal="100" zoomScalePageLayoutView="85" workbookViewId="0">
      <selection activeCell="D41" sqref="D41"/>
    </sheetView>
  </sheetViews>
  <sheetFormatPr baseColWidth="10" defaultRowHeight="14.25" x14ac:dyDescent="0.2"/>
  <cols>
    <col min="1" max="1" width="22.125" customWidth="1"/>
    <col min="2" max="2" width="12.25" customWidth="1"/>
    <col min="3" max="3" width="22.125" customWidth="1"/>
    <col min="4" max="4" width="14.375" customWidth="1"/>
    <col min="5" max="5" width="18.25" customWidth="1"/>
    <col min="6" max="6" width="16.875" customWidth="1"/>
  </cols>
  <sheetData>
    <row r="1" spans="1:8" ht="38.25" customHeight="1" x14ac:dyDescent="0.2">
      <c r="A1" s="1"/>
      <c r="B1" s="1"/>
      <c r="C1" s="1"/>
      <c r="D1" s="1"/>
      <c r="E1" s="1"/>
      <c r="F1" s="1"/>
      <c r="G1" s="1"/>
      <c r="H1" s="1"/>
    </row>
    <row r="2" spans="1:8" ht="15" hidden="1" x14ac:dyDescent="0.2">
      <c r="A2" s="1"/>
      <c r="B2" s="1"/>
      <c r="C2" s="1"/>
      <c r="D2" s="1"/>
      <c r="E2" s="1"/>
      <c r="F2" s="1"/>
      <c r="G2" s="1"/>
      <c r="H2" s="1"/>
    </row>
    <row r="3" spans="1:8" ht="33" customHeight="1" x14ac:dyDescent="0.2">
      <c r="A3" s="25" t="s">
        <v>28</v>
      </c>
      <c r="B3" s="25"/>
      <c r="C3" s="25"/>
      <c r="D3" s="25"/>
      <c r="E3" s="25"/>
      <c r="F3" s="25"/>
      <c r="G3" s="1"/>
      <c r="H3" s="1"/>
    </row>
    <row r="4" spans="1:8" ht="15.75" x14ac:dyDescent="0.25">
      <c r="A4" s="2"/>
      <c r="B4" s="2"/>
      <c r="C4" s="2"/>
      <c r="D4" s="2"/>
      <c r="E4" s="2"/>
      <c r="F4" s="1"/>
      <c r="G4" s="1"/>
      <c r="H4" s="1"/>
    </row>
    <row r="5" spans="1:8" ht="33.75" customHeight="1" x14ac:dyDescent="0.2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3" t="s">
        <v>27</v>
      </c>
      <c r="B6" s="3"/>
      <c r="C6" s="3"/>
      <c r="D6" s="3"/>
      <c r="E6" s="1"/>
      <c r="F6" s="1"/>
      <c r="G6" s="1"/>
      <c r="H6" s="1"/>
    </row>
    <row r="7" spans="1:8" ht="15" x14ac:dyDescent="0.2">
      <c r="A7" s="1"/>
      <c r="B7" s="1"/>
      <c r="C7" s="1"/>
      <c r="D7" s="1"/>
      <c r="E7" s="1"/>
      <c r="F7" s="1"/>
      <c r="G7" s="1"/>
      <c r="H7" s="1"/>
    </row>
    <row r="8" spans="1:8" ht="35.25" customHeight="1" x14ac:dyDescent="0.2">
      <c r="A8" s="4" t="s">
        <v>0</v>
      </c>
      <c r="B8" s="4" t="s">
        <v>7</v>
      </c>
      <c r="C8" s="4" t="s">
        <v>26</v>
      </c>
      <c r="D8" s="5" t="s">
        <v>19</v>
      </c>
      <c r="E8" s="1"/>
      <c r="F8" s="1"/>
      <c r="G8" s="1"/>
      <c r="H8" s="1"/>
    </row>
    <row r="9" spans="1:8" ht="15" x14ac:dyDescent="0.2">
      <c r="A9" s="6" t="s">
        <v>20</v>
      </c>
      <c r="B9" s="6" t="s">
        <v>30</v>
      </c>
      <c r="C9" s="6"/>
      <c r="D9" s="7">
        <v>1</v>
      </c>
      <c r="E9" s="1"/>
      <c r="F9" s="1"/>
      <c r="G9" s="1"/>
      <c r="H9" s="1"/>
    </row>
    <row r="10" spans="1:8" ht="15" x14ac:dyDescent="0.2">
      <c r="A10" s="6" t="s">
        <v>3</v>
      </c>
      <c r="B10" s="6" t="s">
        <v>4</v>
      </c>
      <c r="C10" s="6"/>
      <c r="D10" s="7">
        <v>16.600000000000001</v>
      </c>
      <c r="E10" s="1"/>
      <c r="F10" s="1"/>
      <c r="G10" s="1"/>
      <c r="H10" s="1"/>
    </row>
    <row r="11" spans="1:8" ht="15" x14ac:dyDescent="0.2">
      <c r="A11" s="6" t="s">
        <v>1</v>
      </c>
      <c r="B11" s="6" t="s">
        <v>2</v>
      </c>
      <c r="C11" s="6"/>
      <c r="D11" s="7">
        <v>0.65</v>
      </c>
      <c r="E11" s="1"/>
      <c r="F11" s="1"/>
      <c r="G11" s="1"/>
      <c r="H11" s="1"/>
    </row>
    <row r="12" spans="1:8" ht="15" x14ac:dyDescent="0.2">
      <c r="A12" s="6" t="s">
        <v>5</v>
      </c>
      <c r="B12" s="6" t="s">
        <v>18</v>
      </c>
      <c r="C12" s="6"/>
      <c r="D12" s="7">
        <v>1</v>
      </c>
      <c r="E12" s="1"/>
      <c r="F12" s="1"/>
      <c r="G12" s="1"/>
      <c r="H12" s="1"/>
    </row>
    <row r="13" spans="1:8" ht="15" x14ac:dyDescent="0.2">
      <c r="A13" s="8" t="s">
        <v>5</v>
      </c>
      <c r="B13" s="8" t="s">
        <v>6</v>
      </c>
      <c r="C13" s="8"/>
      <c r="D13" s="9">
        <v>2</v>
      </c>
      <c r="E13" s="1"/>
      <c r="F13" s="1"/>
      <c r="G13" s="1"/>
      <c r="H13" s="1"/>
    </row>
    <row r="14" spans="1:8" ht="15" x14ac:dyDescent="0.2">
      <c r="A14" s="6" t="s">
        <v>9</v>
      </c>
      <c r="B14" s="6" t="s">
        <v>13</v>
      </c>
      <c r="C14" s="6"/>
      <c r="D14" s="7">
        <v>0.5</v>
      </c>
      <c r="E14" s="1"/>
      <c r="F14" s="1"/>
      <c r="G14" s="1"/>
      <c r="H14" s="1"/>
    </row>
    <row r="15" spans="1:8" ht="15.75" x14ac:dyDescent="0.2">
      <c r="A15" s="10" t="s">
        <v>14</v>
      </c>
      <c r="B15" s="11"/>
      <c r="C15" s="11"/>
      <c r="D15" s="12">
        <f>SUM(D9:D14)</f>
        <v>21.75</v>
      </c>
      <c r="E15" s="1"/>
      <c r="F15" s="1"/>
      <c r="G15" s="1"/>
      <c r="H15" s="1"/>
    </row>
    <row r="16" spans="1:8" ht="15.75" x14ac:dyDescent="0.2">
      <c r="A16" s="13"/>
      <c r="B16" s="14"/>
      <c r="C16" s="14"/>
      <c r="D16" s="15"/>
      <c r="E16" s="1"/>
      <c r="F16" s="1"/>
      <c r="G16" s="1"/>
      <c r="H16" s="1"/>
    </row>
    <row r="17" spans="1:8" ht="15.75" x14ac:dyDescent="0.2">
      <c r="A17" s="13"/>
      <c r="B17" s="14"/>
      <c r="C17" s="14"/>
      <c r="D17" s="15"/>
      <c r="E17" s="1"/>
      <c r="F17" s="1"/>
      <c r="G17" s="1"/>
      <c r="H17" s="1"/>
    </row>
    <row r="18" spans="1:8" ht="15" x14ac:dyDescent="0.2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3" t="s">
        <v>29</v>
      </c>
      <c r="B19" s="3"/>
      <c r="C19" s="3"/>
      <c r="D19" s="3"/>
      <c r="E19" s="1"/>
      <c r="F19" s="1"/>
      <c r="G19" s="1"/>
      <c r="H19" s="1"/>
    </row>
    <row r="20" spans="1:8" ht="15" x14ac:dyDescent="0.2">
      <c r="A20" s="1"/>
      <c r="B20" s="1"/>
      <c r="C20" s="1"/>
      <c r="D20" s="1"/>
      <c r="E20" s="1"/>
      <c r="F20" s="1"/>
      <c r="G20" s="1"/>
      <c r="H20" s="1"/>
    </row>
    <row r="21" spans="1:8" ht="19.5" customHeight="1" x14ac:dyDescent="0.2">
      <c r="A21" s="28" t="s">
        <v>0</v>
      </c>
      <c r="B21" s="28" t="s">
        <v>7</v>
      </c>
      <c r="C21" s="28" t="s">
        <v>25</v>
      </c>
      <c r="D21" s="30" t="s">
        <v>32</v>
      </c>
      <c r="E21" s="31"/>
      <c r="F21" s="28" t="s">
        <v>8</v>
      </c>
      <c r="G21" s="1"/>
      <c r="H21" s="1"/>
    </row>
    <row r="22" spans="1:8" ht="54" customHeight="1" x14ac:dyDescent="0.2">
      <c r="A22" s="29"/>
      <c r="B22" s="29"/>
      <c r="C22" s="29"/>
      <c r="D22" s="5" t="s">
        <v>33</v>
      </c>
      <c r="E22" s="5" t="s">
        <v>24</v>
      </c>
      <c r="F22" s="29"/>
      <c r="G22" s="1"/>
      <c r="H22" s="1"/>
    </row>
    <row r="23" spans="1:8" ht="15" x14ac:dyDescent="0.2">
      <c r="A23" s="6" t="s">
        <v>20</v>
      </c>
      <c r="B23" s="6" t="s">
        <v>21</v>
      </c>
      <c r="C23" s="6"/>
      <c r="D23" s="7">
        <v>1</v>
      </c>
      <c r="E23" s="7"/>
      <c r="F23" s="6"/>
      <c r="G23" s="1"/>
      <c r="H23" s="1"/>
    </row>
    <row r="24" spans="1:8" ht="15" x14ac:dyDescent="0.2">
      <c r="A24" s="6" t="s">
        <v>3</v>
      </c>
      <c r="B24" s="6" t="s">
        <v>10</v>
      </c>
      <c r="C24" s="6"/>
      <c r="D24" s="7">
        <v>3.3</v>
      </c>
      <c r="E24" s="7"/>
      <c r="F24" s="6"/>
      <c r="G24" s="1"/>
      <c r="H24" s="1"/>
    </row>
    <row r="25" spans="1:8" ht="15" x14ac:dyDescent="0.2">
      <c r="A25" s="6" t="s">
        <v>22</v>
      </c>
      <c r="B25" s="6" t="s">
        <v>4</v>
      </c>
      <c r="C25" s="6"/>
      <c r="D25" s="7">
        <v>0.3</v>
      </c>
      <c r="E25" s="7"/>
      <c r="F25" s="6"/>
      <c r="G25" s="1"/>
      <c r="H25" s="1"/>
    </row>
    <row r="26" spans="1:8" ht="15" x14ac:dyDescent="0.2">
      <c r="A26" s="6" t="s">
        <v>16</v>
      </c>
      <c r="B26" s="6" t="s">
        <v>10</v>
      </c>
      <c r="C26" s="6"/>
      <c r="D26" s="7">
        <v>1</v>
      </c>
      <c r="E26" s="7"/>
      <c r="F26" s="6"/>
      <c r="G26" s="1"/>
      <c r="H26" s="1"/>
    </row>
    <row r="27" spans="1:8" ht="30" x14ac:dyDescent="0.2">
      <c r="A27" s="6" t="s">
        <v>34</v>
      </c>
      <c r="B27" s="6" t="s">
        <v>10</v>
      </c>
      <c r="C27" s="24">
        <v>1</v>
      </c>
      <c r="D27" s="7"/>
      <c r="E27" s="23">
        <v>1</v>
      </c>
      <c r="F27" s="16" t="s">
        <v>31</v>
      </c>
      <c r="G27" s="1"/>
      <c r="H27" s="1"/>
    </row>
    <row r="28" spans="1:8" ht="15" x14ac:dyDescent="0.2">
      <c r="A28" s="6" t="s">
        <v>1</v>
      </c>
      <c r="B28" s="6" t="s">
        <v>17</v>
      </c>
      <c r="C28" s="6"/>
      <c r="D28" s="7">
        <v>1</v>
      </c>
      <c r="E28" s="7"/>
      <c r="F28" s="6"/>
      <c r="G28" s="1"/>
      <c r="H28" s="1"/>
    </row>
    <row r="29" spans="1:8" ht="30" x14ac:dyDescent="0.2">
      <c r="A29" s="6" t="s">
        <v>23</v>
      </c>
      <c r="B29" s="6" t="s">
        <v>10</v>
      </c>
      <c r="C29" s="6"/>
      <c r="D29" s="7">
        <v>2</v>
      </c>
      <c r="E29" s="7"/>
      <c r="F29" s="6"/>
      <c r="G29" s="1"/>
      <c r="H29" s="1"/>
    </row>
    <row r="30" spans="1:8" ht="15.75" x14ac:dyDescent="0.2">
      <c r="A30" s="10" t="s">
        <v>11</v>
      </c>
      <c r="B30" s="6"/>
      <c r="C30" s="6"/>
      <c r="D30" s="12">
        <f>SUM(D23:D29)</f>
        <v>8.6</v>
      </c>
      <c r="E30" s="17">
        <f>SUM(E23:E28)</f>
        <v>1</v>
      </c>
      <c r="F30" s="6"/>
      <c r="G30" s="1"/>
      <c r="H30" s="1"/>
    </row>
    <row r="31" spans="1:8" ht="15" x14ac:dyDescent="0.2">
      <c r="A31" s="1"/>
      <c r="B31" s="1"/>
      <c r="C31" s="1"/>
      <c r="D31" s="18"/>
      <c r="E31" s="1"/>
      <c r="F31" s="1"/>
      <c r="G31" s="1"/>
      <c r="H31" s="1"/>
    </row>
    <row r="32" spans="1:8" ht="15.75" x14ac:dyDescent="0.25">
      <c r="A32" s="3" t="s">
        <v>12</v>
      </c>
      <c r="B32" s="3"/>
      <c r="C32" s="1"/>
      <c r="D32" s="19">
        <f>SUM(D30+D15)</f>
        <v>30.35</v>
      </c>
      <c r="E32" s="20">
        <f>SUM(E30+E15)</f>
        <v>1</v>
      </c>
      <c r="F32" s="1"/>
      <c r="G32" s="1"/>
      <c r="H32" s="1"/>
    </row>
    <row r="33" spans="1:8" ht="15" x14ac:dyDescent="0.2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21" t="s">
        <v>15</v>
      </c>
      <c r="B34" s="21"/>
      <c r="C34" s="22"/>
      <c r="D34" s="19">
        <f>D32+E32</f>
        <v>31.35</v>
      </c>
      <c r="E34" s="1"/>
      <c r="F34" s="1"/>
      <c r="G34" s="1"/>
      <c r="H34" s="1"/>
    </row>
    <row r="35" spans="1:8" ht="24" customHeight="1" x14ac:dyDescent="0.2">
      <c r="A35" s="27"/>
      <c r="B35" s="27"/>
      <c r="C35" s="27"/>
      <c r="D35" s="27"/>
      <c r="E35" s="1"/>
      <c r="F35" s="1"/>
      <c r="G35" s="1"/>
      <c r="H35" s="1"/>
    </row>
    <row r="36" spans="1:8" ht="14.25" customHeight="1" x14ac:dyDescent="0.2">
      <c r="A36" s="26"/>
      <c r="B36" s="26"/>
      <c r="C36" s="26"/>
      <c r="D36" s="26"/>
      <c r="E36" s="26"/>
      <c r="F36" s="1"/>
      <c r="G36" s="1"/>
      <c r="H36" s="1"/>
    </row>
    <row r="37" spans="1:8" ht="15" x14ac:dyDescent="0.2">
      <c r="A37" s="1" t="s">
        <v>35</v>
      </c>
    </row>
  </sheetData>
  <mergeCells count="8">
    <mergeCell ref="A3:F3"/>
    <mergeCell ref="A36:E36"/>
    <mergeCell ref="A35:D35"/>
    <mergeCell ref="A21:A22"/>
    <mergeCell ref="B21:B22"/>
    <mergeCell ref="C21:C22"/>
    <mergeCell ref="F21:F22"/>
    <mergeCell ref="D21:E21"/>
  </mergeCells>
  <pageMargins left="0.7" right="0.7" top="0.78740157499999996" bottom="0.78740157499999996" header="0.3" footer="0.3"/>
  <pageSetup paperSize="9" scale="76" orientation="portrait" r:id="rId1"/>
  <headerFooter>
    <oddHeader>&amp;RAnlage 2 zu GRDrs 192/2022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u510114</dc:creator>
  <cp:lastModifiedBy>Anja Zügel</cp:lastModifiedBy>
  <cp:lastPrinted>2022-04-05T14:14:19Z</cp:lastPrinted>
  <dcterms:created xsi:type="dcterms:W3CDTF">2017-07-27T13:45:48Z</dcterms:created>
  <dcterms:modified xsi:type="dcterms:W3CDTF">2022-04-06T08:32:13Z</dcterms:modified>
</cp:coreProperties>
</file>