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51-00-14\Leitung\notheisen\Haushalt\HH2018\anträge\"/>
    </mc:Choice>
  </mc:AlternateContent>
  <bookViews>
    <workbookView xWindow="0" yWindow="0" windowWidth="28800" windowHeight="12315"/>
  </bookViews>
  <sheets>
    <sheet name="Tabelle1" sheetId="1" r:id="rId1"/>
    <sheet name="Tabelle2" sheetId="2" r:id="rId2"/>
    <sheet name="Tabelle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/>
  <c r="C21" i="1"/>
  <c r="D21" i="1"/>
  <c r="E21" i="1"/>
  <c r="F21" i="1"/>
  <c r="C22" i="1"/>
  <c r="D22" i="1"/>
  <c r="E22" i="1"/>
  <c r="F22" i="1"/>
  <c r="B22" i="1"/>
  <c r="B21" i="1"/>
  <c r="C10" i="1" l="1"/>
  <c r="C9" i="1"/>
  <c r="G18" i="1" l="1"/>
  <c r="G17" i="1"/>
  <c r="E18" i="1"/>
  <c r="E17" i="1"/>
  <c r="C18" i="1"/>
  <c r="C17" i="1"/>
  <c r="G10" i="1" l="1"/>
  <c r="G9" i="1"/>
  <c r="E10" i="1"/>
  <c r="E9" i="1"/>
</calcChain>
</file>

<file path=xl/sharedStrings.xml><?xml version="1.0" encoding="utf-8"?>
<sst xmlns="http://schemas.openxmlformats.org/spreadsheetml/2006/main" count="50" uniqueCount="21">
  <si>
    <t>3-6 Jahre</t>
  </si>
  <si>
    <t>0-6 Jahre</t>
  </si>
  <si>
    <t>EK-Grenze: 60.000 Euro</t>
  </si>
  <si>
    <t>EK-Grenze: 70.000 Euro</t>
  </si>
  <si>
    <t>Beschreibung:</t>
  </si>
  <si>
    <t>Altersspanne</t>
  </si>
  <si>
    <t>Variante 2</t>
  </si>
  <si>
    <t>Beibehaltung der bisherigen Geschwisterermäßigung, der Stundensatz wird für Familiencardinhaber linear von 93 Cent/Std. um 50 % auf 46,5 Cent reduziert (in der unten angegebenen Altersspanne)</t>
  </si>
  <si>
    <t>Variante 3</t>
  </si>
  <si>
    <t>Einkommensgrenzen</t>
  </si>
  <si>
    <t>städtischer Träger</t>
  </si>
  <si>
    <t>Beibehaltung der bisherigen Geschwisterermäßigung, der Stundensatz wird für Familiencardinhaber linear von 93 Cent/Std. um 25 % auf 69,75 Cent reduziert (in der unten angegebenen Altersspanne)</t>
  </si>
  <si>
    <t>Variante 1</t>
  </si>
  <si>
    <t>Beibehaltung der Geschwisterermäßigung, darauf Ansatz weiterer Reduzierungen in folgenden Schritten: 1 Kind 75 %, 2 Kinder: 50 %, 3 Kinder 25 %, 4 Kinder 0 % auf der Basis des jeweiligen Vollzahlersatzes</t>
  </si>
  <si>
    <t>Datei: ÜbersichtVarianten_Endversion.xlsx</t>
  </si>
  <si>
    <t xml:space="preserve">freie Träger </t>
  </si>
  <si>
    <t>Verschlechterung gegenüber dem Haushaltsentwurf  (städtischer Träger und freie Träger gesamt)</t>
  </si>
  <si>
    <t>Anlage 2 zu GRDrs 1372/2017 1. Erg.</t>
  </si>
  <si>
    <t>Wenigererträge  (jährlich)</t>
  </si>
  <si>
    <t>Mehraufwendungen (jährlich)</t>
  </si>
  <si>
    <r>
      <t>Übersicht Varianten "weitere Gebühren</t>
    </r>
    <r>
      <rPr>
        <sz val="16"/>
        <rFont val="Arial"/>
        <family val="2"/>
      </rPr>
      <t>ermäßigung</t>
    </r>
    <r>
      <rPr>
        <sz val="16"/>
        <color rgb="FFFF0000"/>
        <rFont val="Arial"/>
        <family val="2"/>
      </rPr>
      <t xml:space="preserve"> </t>
    </r>
    <r>
      <rPr>
        <sz val="16"/>
        <rFont val="Arial"/>
        <family val="2"/>
      </rPr>
      <t>für</t>
    </r>
    <r>
      <rPr>
        <sz val="16"/>
        <color theme="1"/>
        <rFont val="Arial"/>
        <family val="2"/>
      </rPr>
      <t xml:space="preserve"> Familiencard-Inhaber"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</si>
</sst>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sz val="16"/>
      <color rgb="FFFF000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1" fillId="0" borderId="2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5" xfId="0" applyFont="1" applyBorder="1"/>
    <xf numFmtId="0" fontId="0" fillId="0" borderId="6" xfId="0" applyBorder="1" applyAlignment="1">
      <alignment vertical="center"/>
    </xf>
    <xf numFmtId="0" fontId="0" fillId="0" borderId="5" xfId="0" applyBorder="1"/>
    <xf numFmtId="3" fontId="0" fillId="0" borderId="6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abSelected="1" workbookViewId="0">
      <selection activeCell="E7" sqref="E7"/>
    </sheetView>
  </sheetViews>
  <sheetFormatPr baseColWidth="10" defaultRowHeight="14.25" x14ac:dyDescent="0.2"/>
  <cols>
    <col min="1" max="1" width="19.125" customWidth="1"/>
    <col min="2" max="7" width="23.5" customWidth="1"/>
  </cols>
  <sheetData>
    <row r="2" spans="1:8" x14ac:dyDescent="0.2">
      <c r="F2" s="24"/>
      <c r="G2" s="25" t="s">
        <v>17</v>
      </c>
    </row>
    <row r="3" spans="1:8" ht="20.25" x14ac:dyDescent="0.3">
      <c r="A3" s="22" t="s">
        <v>20</v>
      </c>
      <c r="B3" s="22"/>
      <c r="C3" s="22"/>
      <c r="D3" s="22"/>
      <c r="E3" s="22"/>
      <c r="F3" s="22"/>
      <c r="G3" s="22"/>
    </row>
    <row r="4" spans="1:8" ht="15" x14ac:dyDescent="0.25">
      <c r="A4" s="23" t="s">
        <v>18</v>
      </c>
    </row>
    <row r="5" spans="1:8" ht="15" x14ac:dyDescent="0.25">
      <c r="A5" s="5" t="s">
        <v>10</v>
      </c>
      <c r="B5" s="19" t="s">
        <v>12</v>
      </c>
      <c r="C5" s="20"/>
      <c r="D5" s="19" t="s">
        <v>6</v>
      </c>
      <c r="E5" s="20"/>
      <c r="F5" s="21" t="s">
        <v>8</v>
      </c>
      <c r="G5" s="20"/>
    </row>
    <row r="6" spans="1:8" x14ac:dyDescent="0.2">
      <c r="A6" s="6" t="s">
        <v>9</v>
      </c>
      <c r="B6" s="7" t="s">
        <v>2</v>
      </c>
      <c r="C6" s="7" t="s">
        <v>3</v>
      </c>
      <c r="D6" s="7" t="s">
        <v>2</v>
      </c>
      <c r="E6" s="7" t="s">
        <v>3</v>
      </c>
      <c r="F6" s="2" t="s">
        <v>2</v>
      </c>
      <c r="G6" s="7" t="s">
        <v>3</v>
      </c>
    </row>
    <row r="7" spans="1:8" s="1" customFormat="1" ht="128.25" x14ac:dyDescent="0.2">
      <c r="A7" s="8" t="s">
        <v>4</v>
      </c>
      <c r="B7" s="9" t="s">
        <v>13</v>
      </c>
      <c r="C7" s="9" t="s">
        <v>13</v>
      </c>
      <c r="D7" s="9" t="s">
        <v>7</v>
      </c>
      <c r="E7" s="9" t="s">
        <v>7</v>
      </c>
      <c r="F7" s="9" t="s">
        <v>11</v>
      </c>
      <c r="G7" s="9" t="s">
        <v>11</v>
      </c>
    </row>
    <row r="8" spans="1:8" ht="15" x14ac:dyDescent="0.25">
      <c r="A8" s="10" t="s">
        <v>5</v>
      </c>
      <c r="B8" s="12"/>
      <c r="C8" s="12"/>
      <c r="D8" s="12"/>
      <c r="E8" s="12"/>
      <c r="F8" s="12"/>
      <c r="G8" s="12"/>
    </row>
    <row r="9" spans="1:8" s="3" customFormat="1" ht="25.5" customHeight="1" x14ac:dyDescent="0.2">
      <c r="A9" s="17" t="s">
        <v>0</v>
      </c>
      <c r="B9" s="18">
        <v>419032</v>
      </c>
      <c r="C9" s="18">
        <f>B9*1.195</f>
        <v>500743.24000000005</v>
      </c>
      <c r="D9" s="18">
        <v>485237</v>
      </c>
      <c r="E9" s="18">
        <f>D9*1.195</f>
        <v>579858.21500000008</v>
      </c>
      <c r="F9" s="18">
        <v>202157</v>
      </c>
      <c r="G9" s="18">
        <f>F9*1.195</f>
        <v>241577.61500000002</v>
      </c>
      <c r="H9" s="4"/>
    </row>
    <row r="10" spans="1:8" s="3" customFormat="1" ht="25.5" customHeight="1" x14ac:dyDescent="0.2">
      <c r="A10" s="11" t="s">
        <v>1</v>
      </c>
      <c r="B10" s="13">
        <v>563118</v>
      </c>
      <c r="C10" s="13">
        <f>B10*1.195</f>
        <v>672926.01</v>
      </c>
      <c r="D10" s="13">
        <v>667426</v>
      </c>
      <c r="E10" s="13">
        <f>D10*1.195</f>
        <v>797574.07000000007</v>
      </c>
      <c r="F10" s="13">
        <v>277969</v>
      </c>
      <c r="G10" s="13">
        <f>F10*1.195</f>
        <v>332172.95500000002</v>
      </c>
      <c r="H10" s="4"/>
    </row>
    <row r="12" spans="1:8" ht="15" x14ac:dyDescent="0.25">
      <c r="A12" s="23" t="s">
        <v>19</v>
      </c>
    </row>
    <row r="13" spans="1:8" ht="19.5" customHeight="1" x14ac:dyDescent="0.25">
      <c r="A13" s="5" t="s">
        <v>15</v>
      </c>
      <c r="B13" s="19" t="s">
        <v>12</v>
      </c>
      <c r="C13" s="20"/>
      <c r="D13" s="19" t="s">
        <v>6</v>
      </c>
      <c r="E13" s="20"/>
      <c r="F13" s="21" t="s">
        <v>8</v>
      </c>
      <c r="G13" s="20"/>
    </row>
    <row r="14" spans="1:8" ht="17.25" customHeight="1" x14ac:dyDescent="0.2">
      <c r="A14" s="6" t="s">
        <v>9</v>
      </c>
      <c r="B14" s="7" t="s">
        <v>2</v>
      </c>
      <c r="C14" s="7" t="s">
        <v>3</v>
      </c>
      <c r="D14" s="7" t="s">
        <v>2</v>
      </c>
      <c r="E14" s="7" t="s">
        <v>3</v>
      </c>
      <c r="F14" s="2" t="s">
        <v>2</v>
      </c>
      <c r="G14" s="7" t="s">
        <v>3</v>
      </c>
    </row>
    <row r="15" spans="1:8" ht="128.25" x14ac:dyDescent="0.2">
      <c r="A15" s="8" t="s">
        <v>4</v>
      </c>
      <c r="B15" s="9" t="s">
        <v>13</v>
      </c>
      <c r="C15" s="9" t="s">
        <v>13</v>
      </c>
      <c r="D15" s="9" t="s">
        <v>7</v>
      </c>
      <c r="E15" s="9" t="s">
        <v>7</v>
      </c>
      <c r="F15" s="9" t="s">
        <v>11</v>
      </c>
      <c r="G15" s="9" t="s">
        <v>11</v>
      </c>
    </row>
    <row r="16" spans="1:8" ht="15" x14ac:dyDescent="0.25">
      <c r="A16" s="10" t="s">
        <v>5</v>
      </c>
      <c r="B16" s="12"/>
      <c r="C16" s="12"/>
      <c r="D16" s="12"/>
      <c r="E16" s="12"/>
      <c r="F16" s="12"/>
      <c r="G16" s="12"/>
    </row>
    <row r="17" spans="1:7" ht="20.25" customHeight="1" x14ac:dyDescent="0.2">
      <c r="A17" s="17" t="s">
        <v>0</v>
      </c>
      <c r="B17" s="18">
        <v>609662.35082728206</v>
      </c>
      <c r="C17" s="18">
        <f>B17*1.195</f>
        <v>728546.50923860213</v>
      </c>
      <c r="D17" s="18">
        <v>748337</v>
      </c>
      <c r="E17" s="18">
        <f>D17*1.195</f>
        <v>894262.71500000008</v>
      </c>
      <c r="F17" s="18">
        <v>137722</v>
      </c>
      <c r="G17" s="18">
        <f>F17*1.195</f>
        <v>164577.79</v>
      </c>
    </row>
    <row r="18" spans="1:7" ht="20.25" customHeight="1" x14ac:dyDescent="0.2">
      <c r="A18" s="11" t="s">
        <v>1</v>
      </c>
      <c r="B18" s="13">
        <v>1426276.6509891227</v>
      </c>
      <c r="C18" s="13">
        <f>B18*1.195</f>
        <v>1704400.5979320018</v>
      </c>
      <c r="D18" s="13">
        <v>1630412</v>
      </c>
      <c r="E18" s="13">
        <f>D18*1.195</f>
        <v>1948342.34</v>
      </c>
      <c r="F18" s="13">
        <v>490020</v>
      </c>
      <c r="G18" s="13">
        <f>F18*1.195</f>
        <v>585573.9</v>
      </c>
    </row>
    <row r="20" spans="1:7" ht="15" x14ac:dyDescent="0.25">
      <c r="A20" s="16" t="s">
        <v>16</v>
      </c>
    </row>
    <row r="21" spans="1:7" ht="20.25" customHeight="1" x14ac:dyDescent="0.2">
      <c r="A21" s="17" t="s">
        <v>0</v>
      </c>
      <c r="B21" s="18">
        <f>B9+B17</f>
        <v>1028694.3508272821</v>
      </c>
      <c r="C21" s="18">
        <f t="shared" ref="C21:F21" si="0">C9+C17</f>
        <v>1229289.7492386021</v>
      </c>
      <c r="D21" s="18">
        <f t="shared" si="0"/>
        <v>1233574</v>
      </c>
      <c r="E21" s="18">
        <f t="shared" si="0"/>
        <v>1474120.9300000002</v>
      </c>
      <c r="F21" s="18">
        <f t="shared" si="0"/>
        <v>339879</v>
      </c>
      <c r="G21" s="18">
        <f>G9+G17</f>
        <v>406155.40500000003</v>
      </c>
    </row>
    <row r="22" spans="1:7" ht="20.25" customHeight="1" x14ac:dyDescent="0.2">
      <c r="A22" s="11" t="s">
        <v>1</v>
      </c>
      <c r="B22" s="14">
        <f>B10+B18</f>
        <v>1989394.6509891227</v>
      </c>
      <c r="C22" s="14">
        <f t="shared" ref="C22:F22" si="1">C10+C18</f>
        <v>2377326.6079320018</v>
      </c>
      <c r="D22" s="14">
        <f t="shared" si="1"/>
        <v>2297838</v>
      </c>
      <c r="E22" s="14">
        <f t="shared" si="1"/>
        <v>2745916.41</v>
      </c>
      <c r="F22" s="14">
        <f t="shared" si="1"/>
        <v>767989</v>
      </c>
      <c r="G22" s="14">
        <f>G10+G18</f>
        <v>917746.85499999998</v>
      </c>
    </row>
    <row r="24" spans="1:7" x14ac:dyDescent="0.2">
      <c r="A24" s="15" t="s">
        <v>14</v>
      </c>
    </row>
  </sheetData>
  <mergeCells count="7">
    <mergeCell ref="D5:E5"/>
    <mergeCell ref="F5:G5"/>
    <mergeCell ref="A3:G3"/>
    <mergeCell ref="D13:E13"/>
    <mergeCell ref="F13:G13"/>
    <mergeCell ref="B5:C5"/>
    <mergeCell ref="B13:C13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headerFooter>
    <oddFooter>&amp;LGZ: 51-00-14
Herr Notheisen&amp;R5.12.2017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u510002</dc:creator>
  <cp:lastModifiedBy>u510002</cp:lastModifiedBy>
  <cp:lastPrinted>2017-12-07T11:06:33Z</cp:lastPrinted>
  <dcterms:created xsi:type="dcterms:W3CDTF">2017-12-05T15:54:45Z</dcterms:created>
  <dcterms:modified xsi:type="dcterms:W3CDTF">2017-12-08T07:45:21Z</dcterms:modified>
</cp:coreProperties>
</file>