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2-2023\Vorgriff\GRDrs. 904-2020\"/>
    </mc:Choice>
  </mc:AlternateContent>
  <bookViews>
    <workbookView xWindow="-15" yWindow="-15" windowWidth="7650" windowHeight="9075"/>
  </bookViews>
  <sheets>
    <sheet name="alle" sheetId="5" r:id="rId1"/>
  </sheets>
  <externalReferences>
    <externalReference r:id="rId2"/>
    <externalReference r:id="rId3"/>
  </externalReferences>
  <definedNames>
    <definedName name="_xlnm.Print_Area" localSheetId="0">alle!$A$1:$K$89</definedName>
    <definedName name="_xlnm.Print_Titles" localSheetId="0">alle!$1:$3</definedName>
  </definedNames>
  <calcPr calcId="162913"/>
</workbook>
</file>

<file path=xl/calcChain.xml><?xml version="1.0" encoding="utf-8"?>
<calcChain xmlns="http://schemas.openxmlformats.org/spreadsheetml/2006/main">
  <c r="I88" i="5" l="1"/>
  <c r="I87" i="5" l="1"/>
  <c r="I89" i="5" s="1"/>
  <c r="I86" i="5" l="1"/>
  <c r="E86" i="5"/>
  <c r="F86" i="5"/>
</calcChain>
</file>

<file path=xl/sharedStrings.xml><?xml version="1.0" encoding="utf-8"?>
<sst xmlns="http://schemas.openxmlformats.org/spreadsheetml/2006/main" count="228" uniqueCount="144">
  <si>
    <t>Org.</t>
  </si>
  <si>
    <t>Amt</t>
  </si>
  <si>
    <t>Stellen-</t>
  </si>
  <si>
    <t>Funktions-/</t>
  </si>
  <si>
    <t>Anzahl der Stellen</t>
  </si>
  <si>
    <t>Anlass</t>
  </si>
  <si>
    <t>Bemerkungen</t>
  </si>
  <si>
    <t>einheit</t>
  </si>
  <si>
    <t>wert</t>
  </si>
  <si>
    <t>Dienstbezeichnung</t>
  </si>
  <si>
    <t>genannter</t>
  </si>
  <si>
    <t>Vorschlag</t>
  </si>
  <si>
    <t>Sachbeschluss</t>
  </si>
  <si>
    <t>Bedarf</t>
  </si>
  <si>
    <t>Verwaltung</t>
  </si>
  <si>
    <t>GRDrs. Nr.</t>
  </si>
  <si>
    <t>Gesamt</t>
  </si>
  <si>
    <t>SUMMEN</t>
  </si>
  <si>
    <t>Mehraufwand</t>
  </si>
  <si>
    <t>in €</t>
  </si>
  <si>
    <t>Jährlicher</t>
  </si>
  <si>
    <t>Summe zusätzlicher Finanzierungsbedarf</t>
  </si>
  <si>
    <t>Kostenstelle</t>
  </si>
  <si>
    <t>vermerke</t>
  </si>
  <si>
    <t>Sachbearbeiter/-in</t>
  </si>
  <si>
    <t>--</t>
  </si>
  <si>
    <t>EG 10</t>
  </si>
  <si>
    <t>Jugendamt</t>
  </si>
  <si>
    <t>Jugendamt Kitas</t>
  </si>
  <si>
    <t>S 8b</t>
  </si>
  <si>
    <t>Gruppenleitung</t>
  </si>
  <si>
    <t>S 8a</t>
  </si>
  <si>
    <t>Zweitfachkraft</t>
  </si>
  <si>
    <t>S 3</t>
  </si>
  <si>
    <t>Zusatzfachkraft</t>
  </si>
  <si>
    <t>EG 3</t>
  </si>
  <si>
    <t>Hauswirtschaft</t>
  </si>
  <si>
    <t>Summe</t>
  </si>
  <si>
    <t>S 13</t>
  </si>
  <si>
    <t>S 15</t>
  </si>
  <si>
    <t>BMA</t>
  </si>
  <si>
    <t>Bürgermeisteramt</t>
  </si>
  <si>
    <t>L/OB-R</t>
  </si>
  <si>
    <t>Haupt- und Personalamt</t>
  </si>
  <si>
    <t>EG 6</t>
  </si>
  <si>
    <t>A 10</t>
  </si>
  <si>
    <t>A 12</t>
  </si>
  <si>
    <t>A 13H</t>
  </si>
  <si>
    <t>EG 13</t>
  </si>
  <si>
    <t>A 11</t>
  </si>
  <si>
    <t>Amt für Stadtplanung und Wohnen</t>
  </si>
  <si>
    <t>GRDrs. 839/2020, Beschlussziffer 3</t>
  </si>
  <si>
    <t>Stadtquartier Rosenstein</t>
  </si>
  <si>
    <t>Sachbearbeiter/-in
(allg. Verwaltung)</t>
  </si>
  <si>
    <t>36</t>
  </si>
  <si>
    <t>Amt für Umweltschutz</t>
  </si>
  <si>
    <t>GRDrs. 839/2020, Beschlussziffer 4</t>
  </si>
  <si>
    <t>EG 12</t>
  </si>
  <si>
    <t>Garten-, Friedhofs- und Forstamt</t>
  </si>
  <si>
    <t>GRDrs. 839/2020, Beschlussziffer 5</t>
  </si>
  <si>
    <t>Projektingenieur/-in</t>
  </si>
  <si>
    <t>41</t>
  </si>
  <si>
    <t>Kulturamt</t>
  </si>
  <si>
    <t>GRDrs. 839/2020, Beschlussziffer 7</t>
  </si>
  <si>
    <t>GRDrs. 839/2020, Beschlussziffer 6</t>
  </si>
  <si>
    <t>Sachbearbeiter/-in
(Assistenz)</t>
  </si>
  <si>
    <t>Projektsteuerung</t>
  </si>
  <si>
    <t>jur. Sachbearbeiter/-in</t>
  </si>
  <si>
    <t>GRDrs. 876/2020, Beschlussziffer 2</t>
  </si>
  <si>
    <t>Sachbearbeiter/-in
(Bürgertelefon)</t>
  </si>
  <si>
    <t>Stadtkämmerei</t>
  </si>
  <si>
    <t>GRDrs. 883/2020, Beschlussziffer 4</t>
  </si>
  <si>
    <t>GRDrs. 883/2020, Beschlussziffer 2</t>
  </si>
  <si>
    <t>Sachbearbeiter/-in
(elektr. Zahlungsprozesse)</t>
  </si>
  <si>
    <t>Sachbearbeiter/-in
(Haushalt)</t>
  </si>
  <si>
    <t>GRDrs. 884/2020, Beschlussziffer 2</t>
  </si>
  <si>
    <t>EG 8</t>
  </si>
  <si>
    <t>Sachbearbeiter/-in
(Gewerbesteuer und Aufwandsteuern)</t>
  </si>
  <si>
    <t>KW 01/24</t>
  </si>
  <si>
    <t>Sachbearbeiter/-in
(Verwaltung)</t>
  </si>
  <si>
    <t>Liegenschaftsamt</t>
  </si>
  <si>
    <t>EG 5</t>
  </si>
  <si>
    <t>GRDrs. 800/2020</t>
  </si>
  <si>
    <t>Schulverwaltungsamt</t>
  </si>
  <si>
    <t>Sachbearbeiter/-in
(mobile Endgeräte)</t>
  </si>
  <si>
    <t>Sachbearbeiter/-in
(MDM- und IT-Service-management-Koordination)</t>
  </si>
  <si>
    <t>Sachbearbeiter/-in
(IT-Sicherheitsmanagement)</t>
  </si>
  <si>
    <t>Sachbearbeiter/-in
(ServiceDesk)</t>
  </si>
  <si>
    <t>GRDrs. 757/2020, Beschlussziffer 1a) i. V. m. Ziff. 3</t>
  </si>
  <si>
    <t>GRDrs. 757/2020, Beschlussziffer 1b) i. V. m. Ziff. 3</t>
  </si>
  <si>
    <t>Sekretär/-in</t>
  </si>
  <si>
    <t>GRDrs. 782/2020, Beschlussziffer 3</t>
  </si>
  <si>
    <t>GRDrs. 187/2020, Beschlussziffer 3
(Villa Berg)</t>
  </si>
  <si>
    <t>GRDrs. 353/2020, Beschlussziffer 2
(Jugendhilfe im Strafverfahren)</t>
  </si>
  <si>
    <t>GRDrs. 486/2020</t>
  </si>
  <si>
    <t>Änderung der KiTaVO</t>
  </si>
  <si>
    <t>(15,9459)</t>
  </si>
  <si>
    <t>GRDrs. 58/2020</t>
  </si>
  <si>
    <t xml:space="preserve">Inbetriebnahme </t>
  </si>
  <si>
    <t>Kita Rostocker Straße 15</t>
  </si>
  <si>
    <t>Stadtmessungsamt</t>
  </si>
  <si>
    <t>GRDrs. 483/2020, Beschlussziffer 2</t>
  </si>
  <si>
    <t>EG 9a</t>
  </si>
  <si>
    <t>Vermessungstechniker/-in</t>
  </si>
  <si>
    <t>abzüglich finanzwirksame Stellenstreichungen, soweit nicht bereits im Haushalt 2020/2021 veranschlagt</t>
  </si>
  <si>
    <t>Sachberabeiter/-in</t>
  </si>
  <si>
    <t>Leitung</t>
  </si>
  <si>
    <t>ausführliche Begründung vgl. Anl. 5</t>
  </si>
  <si>
    <t>ausführliche Begründung vgl. Anl. 6</t>
  </si>
  <si>
    <t>ausführliche Begründung vgl. Anl. 7</t>
  </si>
  <si>
    <t>ausführliche Begründung vgl. Anl. 8</t>
  </si>
  <si>
    <t>ausführliche Begründung vgl. Anl. 9</t>
  </si>
  <si>
    <t>ausführliche Begründung vgl. Anl. 10</t>
  </si>
  <si>
    <t>ausführliche Begründung vgl. Anl. 11</t>
  </si>
  <si>
    <t>ausführliche Begründung vgl. Anl. 12</t>
  </si>
  <si>
    <t>ausführliche Begründung vgl. Anl. 13</t>
  </si>
  <si>
    <t>ausführliche Begründung vgl. Anl. 15</t>
  </si>
  <si>
    <t>ausführliche Begründung vgl. Anl. 16</t>
  </si>
  <si>
    <t>ausführliche Begründung vgl. Anl. 17</t>
  </si>
  <si>
    <t>ausführliche Begründung vgl. Anl. 18</t>
  </si>
  <si>
    <t>ausführliche Begründung vgl. Anl. 19</t>
  </si>
  <si>
    <t>ausführliche Begründung vgl. Anl. 20</t>
  </si>
  <si>
    <t>ausführliche Begründung vgl. Anl. 21</t>
  </si>
  <si>
    <t>ausführliche Begründung vgl. Anl. 22</t>
  </si>
  <si>
    <t>Sachbearbeiter/-in
(Verkehrsplanung)</t>
  </si>
  <si>
    <t>Sachbearbeiter/-in
(Landschaftsplanung)</t>
  </si>
  <si>
    <t>Assistenz
(Geschäftszimmer)</t>
  </si>
  <si>
    <t>Sachverständige/-r
(Immobilienbewertung)</t>
  </si>
  <si>
    <t>Teamleitung</t>
  </si>
  <si>
    <t>ausführliche Begründung vgl. Anl. 23</t>
  </si>
  <si>
    <t>GRDrs. 884/2020, Beschlussziffer 3</t>
  </si>
  <si>
    <t>KW 01/27</t>
  </si>
  <si>
    <t>KW 01/26</t>
  </si>
  <si>
    <t>Ausbildung und Finanzierung von Administratoren</t>
  </si>
  <si>
    <t>ausführliche Begründung vgl. Anl. 14;
s. o.</t>
  </si>
  <si>
    <t>ausführliche Begründung vgl. Anl. 14;
soweit möglich erfolgt Gegenfinanzierung durch das Förderprogramm zur</t>
  </si>
  <si>
    <t>Finanzierung über Mehrerträge aus dem kommunalen Finanzausgleich gesichert bis 2022</t>
  </si>
  <si>
    <t>finanziert aus der Kita-</t>
  </si>
  <si>
    <t>Betriebskostenpauschale</t>
  </si>
  <si>
    <t>zuzüglich finanzwirksame Verlängerung von kw-Vermerken, soweit nicht bereits im Haushalt 2020/2021 veranschlagt</t>
  </si>
  <si>
    <t>Sachbearbeiter/-in
(Umsetzung Steuerrecht)</t>
  </si>
  <si>
    <t>Weingärtner/-in</t>
  </si>
  <si>
    <t>Planungsstab Villa Berg</t>
  </si>
  <si>
    <t>KW 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</si>
</sst>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3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2" borderId="6" xfId="0" applyNumberFormat="1" applyFont="1" applyFill="1" applyBorder="1" applyAlignment="1">
      <alignment horizontal="center" vertical="top"/>
    </xf>
    <xf numFmtId="1" fontId="1" fillId="0" borderId="6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2" fontId="1" fillId="2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/>
    </xf>
    <xf numFmtId="2" fontId="1" fillId="2" borderId="38" xfId="0" applyNumberFormat="1" applyFont="1" applyFill="1" applyBorder="1" applyAlignment="1">
      <alignment horizontal="right" vertical="top"/>
    </xf>
    <xf numFmtId="2" fontId="1" fillId="2" borderId="5" xfId="0" applyNumberFormat="1" applyFont="1" applyFill="1" applyBorder="1" applyAlignment="1">
      <alignment horizontal="right" vertical="top"/>
    </xf>
    <xf numFmtId="3" fontId="1" fillId="2" borderId="38" xfId="0" applyNumberFormat="1" applyFont="1" applyFill="1" applyBorder="1" applyAlignment="1">
      <alignment horizontal="center" vertical="top"/>
    </xf>
    <xf numFmtId="1" fontId="1" fillId="0" borderId="38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2" fillId="0" borderId="18" xfId="0" quotePrefix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2" fontId="6" fillId="2" borderId="22" xfId="0" quotePrefix="1" applyNumberFormat="1" applyFont="1" applyFill="1" applyBorder="1" applyAlignment="1">
      <alignment horizontal="right" vertical="top"/>
    </xf>
    <xf numFmtId="3" fontId="6" fillId="2" borderId="22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20" xfId="0" quotePrefix="1" applyFont="1" applyFill="1" applyBorder="1" applyAlignment="1">
      <alignment horizontal="center" vertical="top"/>
    </xf>
    <xf numFmtId="2" fontId="6" fillId="0" borderId="22" xfId="0" applyNumberFormat="1" applyFont="1" applyFill="1" applyBorder="1" applyAlignment="1">
      <alignment horizontal="left" vertical="top"/>
    </xf>
    <xf numFmtId="2" fontId="6" fillId="2" borderId="22" xfId="0" applyNumberFormat="1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2" fontId="6" fillId="2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3" fontId="6" fillId="2" borderId="15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top"/>
    </xf>
    <xf numFmtId="0" fontId="1" fillId="0" borderId="3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2" fontId="6" fillId="0" borderId="35" xfId="0" applyNumberFormat="1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2" fontId="6" fillId="2" borderId="32" xfId="0" quotePrefix="1" applyNumberFormat="1" applyFont="1" applyFill="1" applyBorder="1" applyAlignment="1">
      <alignment horizontal="right" vertical="top"/>
    </xf>
    <xf numFmtId="2" fontId="6" fillId="2" borderId="35" xfId="0" applyNumberFormat="1" applyFont="1" applyFill="1" applyBorder="1" applyAlignment="1">
      <alignment horizontal="right" vertical="top"/>
    </xf>
    <xf numFmtId="0" fontId="6" fillId="0" borderId="32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top" wrapText="1"/>
    </xf>
    <xf numFmtId="3" fontId="6" fillId="2" borderId="35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2" fontId="7" fillId="2" borderId="5" xfId="0" quotePrefix="1" applyNumberFormat="1" applyFont="1" applyFill="1" applyBorder="1" applyAlignment="1">
      <alignment horizontal="right" vertical="top"/>
    </xf>
    <xf numFmtId="2" fontId="7" fillId="2" borderId="5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top"/>
    </xf>
    <xf numFmtId="3" fontId="7" fillId="2" borderId="5" xfId="0" applyNumberFormat="1" applyFont="1" applyFill="1" applyBorder="1" applyAlignment="1">
      <alignment horizontal="right" vertical="top"/>
    </xf>
    <xf numFmtId="0" fontId="7" fillId="0" borderId="7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2" fontId="7" fillId="0" borderId="34" xfId="0" applyNumberFormat="1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2" fontId="7" fillId="2" borderId="33" xfId="0" quotePrefix="1" applyNumberFormat="1" applyFont="1" applyFill="1" applyBorder="1" applyAlignment="1">
      <alignment horizontal="right" vertical="top"/>
    </xf>
    <xf numFmtId="2" fontId="7" fillId="2" borderId="34" xfId="0" applyNumberFormat="1" applyFont="1" applyFill="1" applyBorder="1" applyAlignment="1">
      <alignment horizontal="right" vertical="top"/>
    </xf>
    <xf numFmtId="0" fontId="7" fillId="0" borderId="33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2" fontId="7" fillId="0" borderId="35" xfId="0" applyNumberFormat="1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2" fontId="7" fillId="2" borderId="32" xfId="0" quotePrefix="1" applyNumberFormat="1" applyFont="1" applyFill="1" applyBorder="1" applyAlignment="1">
      <alignment horizontal="right" vertical="top"/>
    </xf>
    <xf numFmtId="2" fontId="7" fillId="2" borderId="35" xfId="0" applyNumberFormat="1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left" vertical="top" wrapText="1"/>
    </xf>
    <xf numFmtId="3" fontId="7" fillId="2" borderId="35" xfId="0" applyNumberFormat="1" applyFont="1" applyFill="1" applyBorder="1" applyAlignment="1">
      <alignment horizontal="right" vertical="top"/>
    </xf>
    <xf numFmtId="0" fontId="7" fillId="0" borderId="19" xfId="0" applyFont="1" applyFill="1" applyBorder="1" applyAlignment="1">
      <alignment vertical="top"/>
    </xf>
    <xf numFmtId="2" fontId="7" fillId="0" borderId="16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4" fillId="0" borderId="18" xfId="0" quotePrefix="1" applyFont="1" applyFill="1" applyBorder="1" applyAlignment="1">
      <alignment horizontal="center" vertical="top"/>
    </xf>
    <xf numFmtId="0" fontId="5" fillId="0" borderId="20" xfId="0" quotePrefix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2" fontId="8" fillId="0" borderId="15" xfId="0" applyNumberFormat="1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2" fontId="8" fillId="2" borderId="15" xfId="0" quotePrefix="1" applyNumberFormat="1" applyFont="1" applyFill="1" applyBorder="1" applyAlignment="1">
      <alignment horizontal="right" vertical="top"/>
    </xf>
    <xf numFmtId="2" fontId="8" fillId="2" borderId="15" xfId="0" applyNumberFormat="1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left" vertical="top" wrapText="1"/>
    </xf>
    <xf numFmtId="3" fontId="8" fillId="2" borderId="15" xfId="0" applyNumberFormat="1" applyFont="1" applyFill="1" applyBorder="1" applyAlignment="1">
      <alignment horizontal="right" vertical="top"/>
    </xf>
    <xf numFmtId="0" fontId="8" fillId="0" borderId="21" xfId="0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5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" fontId="6" fillId="2" borderId="23" xfId="0" applyNumberFormat="1" applyFont="1" applyFill="1" applyBorder="1" applyAlignment="1">
      <alignment horizontal="right" vertical="top"/>
    </xf>
    <xf numFmtId="2" fontId="6" fillId="2" borderId="5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" vertical="top"/>
    </xf>
    <xf numFmtId="3" fontId="6" fillId="2" borderId="32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2" fontId="6" fillId="2" borderId="15" xfId="0" quotePrefix="1" applyNumberFormat="1" applyFont="1" applyFill="1" applyBorder="1" applyAlignment="1">
      <alignment horizontal="right" vertical="top"/>
    </xf>
    <xf numFmtId="0" fontId="1" fillId="0" borderId="35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left" vertical="top"/>
    </xf>
    <xf numFmtId="0" fontId="1" fillId="0" borderId="31" xfId="0" quotePrefix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/>
    </xf>
    <xf numFmtId="164" fontId="6" fillId="0" borderId="35" xfId="0" applyNumberFormat="1" applyFont="1" applyFill="1" applyBorder="1" applyAlignment="1">
      <alignment horizontal="left" vertical="top"/>
    </xf>
    <xf numFmtId="2" fontId="6" fillId="2" borderId="32" xfId="0" applyNumberFormat="1" applyFont="1" applyFill="1" applyBorder="1" applyAlignment="1">
      <alignment horizontal="right" vertical="top"/>
    </xf>
    <xf numFmtId="3" fontId="6" fillId="2" borderId="32" xfId="0" applyNumberFormat="1" applyFont="1" applyFill="1" applyBorder="1" applyAlignment="1">
      <alignment horizontal="right" vertical="top"/>
    </xf>
    <xf numFmtId="49" fontId="2" fillId="0" borderId="20" xfId="0" quotePrefix="1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164" fontId="6" fillId="0" borderId="15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/>
    </xf>
    <xf numFmtId="0" fontId="2" fillId="0" borderId="20" xfId="0" quotePrefix="1" applyFont="1" applyFill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164" fontId="6" fillId="0" borderId="22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left" vertical="top"/>
    </xf>
    <xf numFmtId="2" fontId="1" fillId="2" borderId="22" xfId="0" quotePrefix="1" applyNumberFormat="1" applyFont="1" applyFill="1" applyBorder="1" applyAlignment="1">
      <alignment horizontal="right" vertical="top"/>
    </xf>
    <xf numFmtId="2" fontId="1" fillId="2" borderId="22" xfId="0" applyNumberFormat="1" applyFont="1" applyFill="1" applyBorder="1" applyAlignment="1">
      <alignment horizontal="right" vertical="top"/>
    </xf>
    <xf numFmtId="0" fontId="1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3" fontId="1" fillId="2" borderId="22" xfId="0" applyNumberFormat="1" applyFont="1" applyFill="1" applyBorder="1" applyAlignment="1">
      <alignment horizontal="right" vertical="top"/>
    </xf>
    <xf numFmtId="1" fontId="1" fillId="0" borderId="23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vertical="top"/>
    </xf>
    <xf numFmtId="0" fontId="1" fillId="0" borderId="45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left" vertical="top"/>
    </xf>
    <xf numFmtId="164" fontId="6" fillId="0" borderId="27" xfId="0" applyNumberFormat="1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2" fontId="6" fillId="2" borderId="27" xfId="0" quotePrefix="1" applyNumberFormat="1" applyFont="1" applyFill="1" applyBorder="1" applyAlignment="1">
      <alignment horizontal="right" vertical="top"/>
    </xf>
    <xf numFmtId="2" fontId="6" fillId="2" borderId="28" xfId="0" applyNumberFormat="1" applyFont="1" applyFill="1" applyBorder="1" applyAlignment="1">
      <alignment horizontal="right" vertical="top"/>
    </xf>
    <xf numFmtId="0" fontId="6" fillId="0" borderId="28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/>
    </xf>
    <xf numFmtId="3" fontId="6" fillId="2" borderId="28" xfId="0" applyNumberFormat="1" applyFont="1" applyFill="1" applyBorder="1" applyAlignment="1">
      <alignment horizontal="right" vertical="top"/>
    </xf>
    <xf numFmtId="0" fontId="6" fillId="0" borderId="29" xfId="0" applyFont="1" applyFill="1" applyBorder="1" applyAlignment="1">
      <alignment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left" vertical="top"/>
    </xf>
    <xf numFmtId="164" fontId="2" fillId="0" borderId="43" xfId="0" applyNumberFormat="1" applyFont="1" applyBorder="1" applyAlignment="1">
      <alignment horizontal="left" vertical="top"/>
    </xf>
    <xf numFmtId="0" fontId="2" fillId="0" borderId="43" xfId="0" applyFont="1" applyBorder="1" applyAlignment="1">
      <alignment horizontal="center" vertical="top"/>
    </xf>
    <xf numFmtId="164" fontId="2" fillId="2" borderId="43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0" fontId="2" fillId="0" borderId="43" xfId="0" applyFont="1" applyBorder="1" applyAlignment="1">
      <alignment horizontal="right" vertical="top"/>
    </xf>
    <xf numFmtId="3" fontId="2" fillId="2" borderId="43" xfId="0" applyNumberFormat="1" applyFont="1" applyFill="1" applyBorder="1" applyAlignment="1">
      <alignment horizontal="right" vertical="top"/>
    </xf>
    <xf numFmtId="1" fontId="2" fillId="0" borderId="43" xfId="0" applyNumberFormat="1" applyFont="1" applyFill="1" applyBorder="1" applyAlignment="1">
      <alignment horizontal="center" vertical="top"/>
    </xf>
    <xf numFmtId="0" fontId="2" fillId="0" borderId="44" xfId="0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/>
    </xf>
    <xf numFmtId="164" fontId="2" fillId="0" borderId="27" xfId="0" applyNumberFormat="1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2" fontId="2" fillId="2" borderId="27" xfId="0" applyNumberFormat="1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right" vertical="top"/>
    </xf>
    <xf numFmtId="3" fontId="2" fillId="2" borderId="27" xfId="0" applyNumberFormat="1" applyFont="1" applyFill="1" applyBorder="1" applyAlignment="1">
      <alignment horizontal="right" vertical="top"/>
    </xf>
    <xf numFmtId="1" fontId="2" fillId="0" borderId="27" xfId="0" applyNumberFormat="1" applyFont="1" applyFill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2" fontId="1" fillId="3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3" fontId="1" fillId="3" borderId="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2" fontId="1" fillId="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22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vertical="top"/>
    </xf>
    <xf numFmtId="164" fontId="1" fillId="0" borderId="15" xfId="0" applyNumberFormat="1" applyFont="1" applyFill="1" applyBorder="1" applyAlignment="1">
      <alignment horizontal="left" vertical="top"/>
    </xf>
    <xf numFmtId="2" fontId="1" fillId="2" borderId="15" xfId="0" quotePrefix="1" applyNumberFormat="1" applyFont="1" applyFill="1" applyBorder="1" applyAlignment="1">
      <alignment horizontal="right" vertical="top"/>
    </xf>
    <xf numFmtId="2" fontId="1" fillId="2" borderId="15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3" fontId="1" fillId="2" borderId="15" xfId="0" applyNumberFormat="1" applyFont="1" applyFill="1" applyBorder="1" applyAlignment="1">
      <alignment horizontal="right" vertical="top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/>
    </xf>
    <xf numFmtId="0" fontId="1" fillId="0" borderId="22" xfId="0" applyFont="1" applyFill="1" applyBorder="1" applyAlignment="1">
      <alignment horizontal="left" vertical="top" wrapText="1"/>
    </xf>
    <xf numFmtId="164" fontId="1" fillId="0" borderId="12" xfId="0" quotePrefix="1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2" fontId="1" fillId="2" borderId="13" xfId="0" quotePrefix="1" applyNumberFormat="1" applyFont="1" applyFill="1" applyBorder="1" applyAlignment="1">
      <alignment horizontal="right" vertical="top"/>
    </xf>
    <xf numFmtId="2" fontId="1" fillId="2" borderId="12" xfId="0" quotePrefix="1" applyNumberFormat="1" applyFont="1" applyFill="1" applyBorder="1" applyAlignment="1">
      <alignment horizontal="right" vertical="top"/>
    </xf>
    <xf numFmtId="0" fontId="1" fillId="0" borderId="13" xfId="0" quotePrefix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>
      <alignment horizontal="right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21" xfId="0" quotePrefix="1" applyFont="1" applyFill="1" applyBorder="1" applyAlignment="1">
      <alignment vertical="top"/>
    </xf>
    <xf numFmtId="2" fontId="1" fillId="0" borderId="22" xfId="0" applyNumberFormat="1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left" vertical="top"/>
    </xf>
    <xf numFmtId="3" fontId="1" fillId="2" borderId="5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2" fontId="1" fillId="0" borderId="13" xfId="0" applyNumberFormat="1" applyFont="1" applyFill="1" applyBorder="1" applyAlignment="1">
      <alignment horizontal="left" vertical="top"/>
    </xf>
    <xf numFmtId="2" fontId="1" fillId="2" borderId="5" xfId="0" quotePrefix="1" applyNumberFormat="1" applyFont="1" applyFill="1" applyBorder="1" applyAlignment="1">
      <alignment horizontal="right" vertical="top"/>
    </xf>
    <xf numFmtId="2" fontId="1" fillId="2" borderId="13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3" fontId="1" fillId="2" borderId="13" xfId="0" applyNumberFormat="1" applyFont="1" applyFill="1" applyBorder="1" applyAlignment="1">
      <alignment horizontal="right" vertical="top"/>
    </xf>
    <xf numFmtId="0" fontId="1" fillId="0" borderId="23" xfId="0" quotePrefix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left" vertical="top"/>
    </xf>
    <xf numFmtId="2" fontId="1" fillId="2" borderId="16" xfId="0" quotePrefix="1" applyNumberFormat="1" applyFont="1" applyFill="1" applyBorder="1" applyAlignment="1">
      <alignment horizontal="right" vertical="top"/>
    </xf>
    <xf numFmtId="2" fontId="5" fillId="0" borderId="22" xfId="0" applyNumberFormat="1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2" fontId="5" fillId="2" borderId="22" xfId="0" quotePrefix="1" applyNumberFormat="1" applyFont="1" applyFill="1" applyBorder="1" applyAlignment="1">
      <alignment horizontal="right" vertical="top"/>
    </xf>
    <xf numFmtId="2" fontId="5" fillId="2" borderId="22" xfId="0" applyNumberFormat="1" applyFont="1" applyFill="1" applyBorder="1" applyAlignment="1">
      <alignment horizontal="right" vertical="top"/>
    </xf>
    <xf numFmtId="0" fontId="5" fillId="0" borderId="23" xfId="0" quotePrefix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 wrapText="1"/>
    </xf>
    <xf numFmtId="3" fontId="5" fillId="2" borderId="22" xfId="0" applyNumberFormat="1" applyFont="1" applyFill="1" applyBorder="1" applyAlignment="1">
      <alignment horizontal="right" vertical="top"/>
    </xf>
    <xf numFmtId="1" fontId="5" fillId="0" borderId="23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/>
    </xf>
    <xf numFmtId="2" fontId="5" fillId="0" borderId="5" xfId="0" applyNumberFormat="1" applyFont="1" applyFill="1" applyBorder="1" applyAlignment="1">
      <alignment horizontal="left" vertical="top"/>
    </xf>
    <xf numFmtId="2" fontId="5" fillId="2" borderId="5" xfId="0" quotePrefix="1" applyNumberFormat="1" applyFont="1" applyFill="1" applyBorder="1" applyAlignment="1">
      <alignment horizontal="right" vertical="top"/>
    </xf>
    <xf numFmtId="2" fontId="5" fillId="2" borderId="5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2" fontId="5" fillId="2" borderId="13" xfId="0" quotePrefix="1" applyNumberFormat="1" applyFont="1" applyFill="1" applyBorder="1" applyAlignment="1">
      <alignment horizontal="right" vertical="top"/>
    </xf>
    <xf numFmtId="2" fontId="5" fillId="2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3" fontId="5" fillId="2" borderId="13" xfId="0" applyNumberFormat="1" applyFont="1" applyFill="1" applyBorder="1" applyAlignment="1">
      <alignment horizontal="right" vertical="top"/>
    </xf>
    <xf numFmtId="1" fontId="5" fillId="0" borderId="1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2" fontId="5" fillId="0" borderId="15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2" fontId="5" fillId="2" borderId="15" xfId="0" quotePrefix="1" applyNumberFormat="1" applyFont="1" applyFill="1" applyBorder="1" applyAlignment="1">
      <alignment horizontal="right" vertical="top"/>
    </xf>
    <xf numFmtId="2" fontId="5" fillId="2" borderId="15" xfId="0" applyNumberFormat="1" applyFont="1" applyFill="1" applyBorder="1" applyAlignment="1">
      <alignment horizontal="right" vertical="top"/>
    </xf>
    <xf numFmtId="0" fontId="5" fillId="0" borderId="16" xfId="0" quotePrefix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3" fontId="5" fillId="2" borderId="15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quotePrefix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quotePrefix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1" fillId="0" borderId="46" xfId="0" quotePrefix="1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2" fontId="1" fillId="2" borderId="12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right" vertical="top"/>
    </xf>
    <xf numFmtId="2" fontId="1" fillId="0" borderId="47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vertical="top"/>
    </xf>
    <xf numFmtId="2" fontId="6" fillId="2" borderId="23" xfId="0" quotePrefix="1" applyNumberFormat="1" applyFont="1" applyFill="1" applyBorder="1" applyAlignment="1">
      <alignment horizontal="right" vertical="top"/>
    </xf>
    <xf numFmtId="0" fontId="1" fillId="0" borderId="22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2" fontId="1" fillId="0" borderId="16" xfId="0" applyNumberFormat="1" applyFont="1" applyFill="1" applyBorder="1" applyAlignment="1">
      <alignment horizontal="left" vertical="top"/>
    </xf>
    <xf numFmtId="3" fontId="1" fillId="2" borderId="16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vertical="top"/>
    </xf>
    <xf numFmtId="164" fontId="5" fillId="2" borderId="22" xfId="0" quotePrefix="1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vertical="top" wrapText="1"/>
    </xf>
    <xf numFmtId="164" fontId="1" fillId="2" borderId="22" xfId="0" quotePrefix="1" applyNumberFormat="1" applyFont="1" applyFill="1" applyBorder="1" applyAlignment="1">
      <alignment horizontal="right" vertical="top"/>
    </xf>
    <xf numFmtId="3" fontId="1" fillId="2" borderId="13" xfId="0" quotePrefix="1" applyNumberFormat="1" applyFont="1" applyFill="1" applyBorder="1" applyAlignment="1">
      <alignment horizontal="right" vertical="top"/>
    </xf>
    <xf numFmtId="3" fontId="1" fillId="2" borderId="22" xfId="0" quotePrefix="1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left" vertical="top"/>
    </xf>
    <xf numFmtId="164" fontId="1" fillId="2" borderId="5" xfId="0" quotePrefix="1" applyNumberFormat="1" applyFont="1" applyFill="1" applyBorder="1" applyAlignment="1">
      <alignment horizontal="right" vertical="top"/>
    </xf>
    <xf numFmtId="1" fontId="1" fillId="0" borderId="32" xfId="0" applyNumberFormat="1" applyFont="1" applyFill="1" applyBorder="1" applyAlignment="1">
      <alignment horizontal="center" vertical="top"/>
    </xf>
    <xf numFmtId="1" fontId="5" fillId="0" borderId="6" xfId="0" applyNumberFormat="1" applyFont="1" applyFill="1" applyBorder="1" applyAlignment="1">
      <alignment horizontal="center" vertical="top"/>
    </xf>
    <xf numFmtId="1" fontId="5" fillId="0" borderId="32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3" fillId="0" borderId="16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left" vertical="top"/>
    </xf>
    <xf numFmtId="2" fontId="1" fillId="2" borderId="35" xfId="0" quotePrefix="1" applyNumberFormat="1" applyFont="1" applyFill="1" applyBorder="1" applyAlignment="1">
      <alignment horizontal="right" vertical="top"/>
    </xf>
    <xf numFmtId="2" fontId="1" fillId="2" borderId="35" xfId="0" applyNumberFormat="1" applyFont="1" applyFill="1" applyBorder="1" applyAlignment="1">
      <alignment horizontal="right" vertical="top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3" fontId="1" fillId="2" borderId="32" xfId="0" applyNumberFormat="1" applyFont="1" applyFill="1" applyBorder="1" applyAlignment="1">
      <alignment horizontal="right" vertical="top"/>
    </xf>
    <xf numFmtId="0" fontId="6" fillId="0" borderId="32" xfId="0" applyFont="1" applyBorder="1" applyAlignment="1">
      <alignment horizontal="center" vertical="top"/>
    </xf>
    <xf numFmtId="0" fontId="1" fillId="0" borderId="46" xfId="0" quotePrefix="1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6" xfId="0" quotePrefix="1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right" vertical="top"/>
    </xf>
    <xf numFmtId="1" fontId="1" fillId="0" borderId="50" xfId="0" applyNumberFormat="1" applyFont="1" applyFill="1" applyBorder="1" applyAlignment="1">
      <alignment horizontal="center" vertical="top"/>
    </xf>
    <xf numFmtId="0" fontId="1" fillId="0" borderId="51" xfId="0" quotePrefix="1" applyFont="1" applyFill="1" applyBorder="1" applyAlignment="1">
      <alignment vertical="top"/>
    </xf>
    <xf numFmtId="164" fontId="1" fillId="2" borderId="36" xfId="0" applyNumberFormat="1" applyFont="1" applyFill="1" applyBorder="1" applyAlignment="1">
      <alignment horizontal="center" vertical="top"/>
    </xf>
    <xf numFmtId="0" fontId="1" fillId="2" borderId="37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lage%2003_Streichu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lage%2002_Vermerke_Verl&#228;nger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</sheetNames>
    <sheetDataSet>
      <sheetData sheetId="0">
        <row r="32">
          <cell r="I32">
            <v>66100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</sheetNames>
    <sheetDataSet>
      <sheetData sheetId="0">
        <row r="11">
          <cell r="I11">
            <v>344750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2"/>
  <sheetViews>
    <sheetView tabSelected="1" view="pageBreakPreview" zoomScaleNormal="100" zoomScaleSheetLayoutView="100" workbookViewId="0">
      <pane ySplit="3" topLeftCell="A46" activePane="bottomLeft" state="frozen"/>
      <selection pane="bottomLeft" activeCell="J68" sqref="J68"/>
    </sheetView>
  </sheetViews>
  <sheetFormatPr baseColWidth="10" defaultColWidth="7.140625" defaultRowHeight="11.25" x14ac:dyDescent="0.2"/>
  <cols>
    <col min="1" max="1" width="7.5703125" style="10" customWidth="1"/>
    <col min="2" max="2" width="20.28515625" style="10" customWidth="1"/>
    <col min="3" max="3" width="6" style="194" customWidth="1"/>
    <col min="4" max="4" width="20.42578125" style="10" customWidth="1"/>
    <col min="5" max="5" width="8.42578125" style="195" customWidth="1"/>
    <col min="6" max="6" width="8.28515625" style="195" customWidth="1"/>
    <col min="7" max="7" width="9.140625" style="43" customWidth="1"/>
    <col min="8" max="8" width="20.7109375" style="10" customWidth="1"/>
    <col min="9" max="9" width="10.28515625" style="196" customWidth="1"/>
    <col min="10" max="10" width="8.7109375" style="189" customWidth="1"/>
    <col min="11" max="11" width="30" style="197" customWidth="1"/>
    <col min="12" max="16384" width="7.140625" style="10"/>
  </cols>
  <sheetData>
    <row r="1" spans="1:12" x14ac:dyDescent="0.2">
      <c r="A1" s="1" t="s">
        <v>0</v>
      </c>
      <c r="B1" s="2" t="s">
        <v>1</v>
      </c>
      <c r="C1" s="3" t="s">
        <v>2</v>
      </c>
      <c r="D1" s="2" t="s">
        <v>3</v>
      </c>
      <c r="E1" s="322" t="s">
        <v>4</v>
      </c>
      <c r="F1" s="323"/>
      <c r="G1" s="4" t="s">
        <v>2</v>
      </c>
      <c r="H1" s="5" t="s">
        <v>5</v>
      </c>
      <c r="I1" s="6" t="s">
        <v>20</v>
      </c>
      <c r="J1" s="7" t="s">
        <v>22</v>
      </c>
      <c r="K1" s="8" t="s">
        <v>6</v>
      </c>
      <c r="L1" s="9"/>
    </row>
    <row r="2" spans="1:12" x14ac:dyDescent="0.2">
      <c r="A2" s="11" t="s">
        <v>7</v>
      </c>
      <c r="B2" s="12"/>
      <c r="C2" s="13" t="s">
        <v>8</v>
      </c>
      <c r="D2" s="12" t="s">
        <v>9</v>
      </c>
      <c r="E2" s="14" t="s">
        <v>10</v>
      </c>
      <c r="F2" s="14" t="s">
        <v>11</v>
      </c>
      <c r="G2" s="15" t="s">
        <v>23</v>
      </c>
      <c r="H2" s="16" t="s">
        <v>12</v>
      </c>
      <c r="I2" s="17" t="s">
        <v>18</v>
      </c>
      <c r="J2" s="18"/>
      <c r="K2" s="19"/>
      <c r="L2" s="9"/>
    </row>
    <row r="3" spans="1:12" ht="12" thickBot="1" x14ac:dyDescent="0.25">
      <c r="A3" s="20"/>
      <c r="B3" s="21"/>
      <c r="C3" s="22"/>
      <c r="D3" s="21"/>
      <c r="E3" s="23" t="s">
        <v>13</v>
      </c>
      <c r="F3" s="23" t="s">
        <v>14</v>
      </c>
      <c r="G3" s="24"/>
      <c r="H3" s="25" t="s">
        <v>15</v>
      </c>
      <c r="I3" s="26" t="s">
        <v>19</v>
      </c>
      <c r="J3" s="27"/>
      <c r="K3" s="28"/>
      <c r="L3" s="9"/>
    </row>
    <row r="4" spans="1:12" x14ac:dyDescent="0.2">
      <c r="A4" s="29"/>
      <c r="B4" s="12"/>
      <c r="C4" s="30"/>
      <c r="D4" s="31"/>
      <c r="E4" s="32"/>
      <c r="F4" s="33"/>
      <c r="G4" s="15"/>
      <c r="H4" s="31"/>
      <c r="I4" s="34"/>
      <c r="J4" s="35"/>
      <c r="K4" s="36"/>
      <c r="L4" s="9"/>
    </row>
    <row r="5" spans="1:12" s="43" customFormat="1" x14ac:dyDescent="0.2">
      <c r="A5" s="37" t="s">
        <v>40</v>
      </c>
      <c r="B5" s="38" t="s">
        <v>41</v>
      </c>
      <c r="C5" s="222"/>
      <c r="D5" s="198"/>
      <c r="E5" s="147"/>
      <c r="F5" s="224"/>
      <c r="G5" s="213"/>
      <c r="H5" s="150"/>
      <c r="I5" s="151"/>
      <c r="J5" s="152"/>
      <c r="K5" s="199"/>
      <c r="L5" s="42"/>
    </row>
    <row r="6" spans="1:12" s="43" customFormat="1" x14ac:dyDescent="0.2">
      <c r="A6" s="139"/>
      <c r="B6" s="38" t="s">
        <v>42</v>
      </c>
      <c r="C6" s="222" t="s">
        <v>47</v>
      </c>
      <c r="D6" s="198" t="s">
        <v>66</v>
      </c>
      <c r="E6" s="147">
        <v>1</v>
      </c>
      <c r="F6" s="224">
        <v>1</v>
      </c>
      <c r="G6" s="213" t="s">
        <v>131</v>
      </c>
      <c r="H6" s="150" t="s">
        <v>52</v>
      </c>
      <c r="I6" s="151">
        <v>118600</v>
      </c>
      <c r="J6" s="152">
        <v>80011200</v>
      </c>
      <c r="K6" s="199" t="s">
        <v>107</v>
      </c>
      <c r="L6" s="42"/>
    </row>
    <row r="7" spans="1:12" s="43" customFormat="1" ht="22.5" x14ac:dyDescent="0.2">
      <c r="A7" s="44"/>
      <c r="B7" s="38"/>
      <c r="C7" s="218" t="s">
        <v>47</v>
      </c>
      <c r="D7" s="208" t="s">
        <v>67</v>
      </c>
      <c r="E7" s="147">
        <v>1</v>
      </c>
      <c r="F7" s="148">
        <v>1</v>
      </c>
      <c r="G7" s="228" t="s">
        <v>131</v>
      </c>
      <c r="H7" s="150" t="s">
        <v>63</v>
      </c>
      <c r="I7" s="151">
        <v>118600</v>
      </c>
      <c r="J7" s="152"/>
      <c r="K7" s="153"/>
      <c r="L7" s="42"/>
    </row>
    <row r="8" spans="1:12" s="43" customFormat="1" ht="22.5" x14ac:dyDescent="0.2">
      <c r="A8" s="44"/>
      <c r="B8" s="50"/>
      <c r="C8" s="218" t="s">
        <v>44</v>
      </c>
      <c r="D8" s="208" t="s">
        <v>65</v>
      </c>
      <c r="E8" s="147">
        <v>0.5</v>
      </c>
      <c r="F8" s="148">
        <v>0.5</v>
      </c>
      <c r="G8" s="228" t="s">
        <v>131</v>
      </c>
      <c r="H8" s="150"/>
      <c r="I8" s="151">
        <v>25300</v>
      </c>
      <c r="J8" s="152"/>
      <c r="K8" s="153"/>
      <c r="L8" s="42"/>
    </row>
    <row r="9" spans="1:12" s="43" customFormat="1" x14ac:dyDescent="0.2">
      <c r="A9" s="52"/>
      <c r="B9" s="53"/>
      <c r="C9" s="229"/>
      <c r="D9" s="138"/>
      <c r="E9" s="230"/>
      <c r="F9" s="202"/>
      <c r="G9" s="203"/>
      <c r="H9" s="204"/>
      <c r="I9" s="205"/>
      <c r="J9" s="206"/>
      <c r="K9" s="207"/>
      <c r="L9" s="42"/>
    </row>
    <row r="10" spans="1:12" s="43" customFormat="1" x14ac:dyDescent="0.2">
      <c r="A10" s="60"/>
      <c r="B10" s="61"/>
      <c r="C10" s="62"/>
      <c r="D10" s="63"/>
      <c r="E10" s="64"/>
      <c r="F10" s="65"/>
      <c r="G10" s="66"/>
      <c r="H10" s="67"/>
      <c r="I10" s="68"/>
      <c r="J10" s="298"/>
      <c r="K10" s="69"/>
      <c r="L10" s="42"/>
    </row>
    <row r="11" spans="1:12" s="73" customFormat="1" ht="22.5" x14ac:dyDescent="0.2">
      <c r="A11" s="70">
        <v>10</v>
      </c>
      <c r="B11" s="71" t="s">
        <v>43</v>
      </c>
      <c r="C11" s="231" t="s">
        <v>26</v>
      </c>
      <c r="D11" s="247" t="s">
        <v>69</v>
      </c>
      <c r="E11" s="233">
        <v>0.5</v>
      </c>
      <c r="F11" s="234">
        <v>0.5</v>
      </c>
      <c r="G11" s="235" t="s">
        <v>143</v>
      </c>
      <c r="H11" s="236" t="s">
        <v>68</v>
      </c>
      <c r="I11" s="237">
        <v>35350</v>
      </c>
      <c r="J11" s="238">
        <v>10101100</v>
      </c>
      <c r="K11" s="239" t="s">
        <v>108</v>
      </c>
      <c r="L11" s="72"/>
    </row>
    <row r="12" spans="1:12" s="73" customFormat="1" x14ac:dyDescent="0.2">
      <c r="A12" s="83"/>
      <c r="B12" s="84"/>
      <c r="C12" s="85"/>
      <c r="D12" s="86"/>
      <c r="E12" s="87"/>
      <c r="F12" s="88"/>
      <c r="G12" s="89"/>
      <c r="H12" s="90"/>
      <c r="I12" s="81"/>
      <c r="J12" s="299"/>
      <c r="K12" s="82"/>
      <c r="L12" s="72"/>
    </row>
    <row r="13" spans="1:12" s="73" customFormat="1" x14ac:dyDescent="0.2">
      <c r="A13" s="91"/>
      <c r="B13" s="92"/>
      <c r="C13" s="93"/>
      <c r="D13" s="94"/>
      <c r="E13" s="95"/>
      <c r="F13" s="96"/>
      <c r="G13" s="97"/>
      <c r="H13" s="98"/>
      <c r="I13" s="99"/>
      <c r="J13" s="300"/>
      <c r="K13" s="100"/>
      <c r="L13" s="72"/>
    </row>
    <row r="14" spans="1:12" s="73" customFormat="1" ht="22.5" x14ac:dyDescent="0.2">
      <c r="A14" s="70">
        <v>20</v>
      </c>
      <c r="B14" s="71" t="s">
        <v>70</v>
      </c>
      <c r="C14" s="231" t="s">
        <v>49</v>
      </c>
      <c r="D14" s="247" t="s">
        <v>140</v>
      </c>
      <c r="E14" s="233">
        <v>1</v>
      </c>
      <c r="F14" s="234">
        <v>1</v>
      </c>
      <c r="G14" s="235" t="s">
        <v>25</v>
      </c>
      <c r="H14" s="236" t="s">
        <v>72</v>
      </c>
      <c r="I14" s="237">
        <v>96900</v>
      </c>
      <c r="J14" s="238">
        <v>20406040</v>
      </c>
      <c r="K14" s="239" t="s">
        <v>109</v>
      </c>
      <c r="L14" s="72"/>
    </row>
    <row r="15" spans="1:12" s="73" customFormat="1" x14ac:dyDescent="0.2">
      <c r="A15" s="254"/>
      <c r="B15" s="255"/>
      <c r="C15" s="256"/>
      <c r="D15" s="257"/>
      <c r="E15" s="258"/>
      <c r="F15" s="259"/>
      <c r="G15" s="260"/>
      <c r="H15" s="261"/>
      <c r="I15" s="262"/>
      <c r="J15" s="301"/>
      <c r="K15" s="263"/>
      <c r="L15" s="72"/>
    </row>
    <row r="16" spans="1:12" s="73" customFormat="1" x14ac:dyDescent="0.2">
      <c r="A16" s="74"/>
      <c r="B16" s="92"/>
      <c r="C16" s="231"/>
      <c r="D16" s="232"/>
      <c r="E16" s="233"/>
      <c r="F16" s="234"/>
      <c r="G16" s="240"/>
      <c r="H16" s="236"/>
      <c r="I16" s="237"/>
      <c r="J16" s="238"/>
      <c r="K16" s="241"/>
      <c r="L16" s="72"/>
    </row>
    <row r="17" spans="1:12" s="73" customFormat="1" ht="22.5" x14ac:dyDescent="0.2">
      <c r="A17" s="70">
        <v>20</v>
      </c>
      <c r="B17" s="71" t="s">
        <v>70</v>
      </c>
      <c r="C17" s="231" t="s">
        <v>45</v>
      </c>
      <c r="D17" s="247" t="s">
        <v>73</v>
      </c>
      <c r="E17" s="233">
        <v>1</v>
      </c>
      <c r="F17" s="234">
        <v>1</v>
      </c>
      <c r="G17" s="235" t="s">
        <v>25</v>
      </c>
      <c r="H17" s="236" t="s">
        <v>71</v>
      </c>
      <c r="I17" s="237">
        <v>87700</v>
      </c>
      <c r="J17" s="238">
        <v>20406040</v>
      </c>
      <c r="K17" s="239" t="s">
        <v>110</v>
      </c>
      <c r="L17" s="72"/>
    </row>
    <row r="18" spans="1:12" s="73" customFormat="1" x14ac:dyDescent="0.2">
      <c r="A18" s="76"/>
      <c r="B18" s="84"/>
      <c r="C18" s="242"/>
      <c r="D18" s="248"/>
      <c r="E18" s="249"/>
      <c r="F18" s="250"/>
      <c r="G18" s="251"/>
      <c r="H18" s="245"/>
      <c r="I18" s="252"/>
      <c r="J18" s="253"/>
      <c r="K18" s="239"/>
      <c r="L18" s="72"/>
    </row>
    <row r="19" spans="1:12" s="73" customFormat="1" x14ac:dyDescent="0.2">
      <c r="A19" s="91"/>
      <c r="B19" s="92"/>
      <c r="C19" s="93"/>
      <c r="D19" s="94"/>
      <c r="E19" s="95"/>
      <c r="F19" s="96"/>
      <c r="G19" s="97"/>
      <c r="H19" s="98"/>
      <c r="I19" s="99"/>
      <c r="J19" s="300"/>
      <c r="K19" s="100"/>
      <c r="L19" s="72"/>
    </row>
    <row r="20" spans="1:12" s="73" customFormat="1" ht="22.5" x14ac:dyDescent="0.2">
      <c r="A20" s="70">
        <v>20</v>
      </c>
      <c r="B20" s="71" t="s">
        <v>70</v>
      </c>
      <c r="C20" s="231" t="s">
        <v>46</v>
      </c>
      <c r="D20" s="247" t="s">
        <v>74</v>
      </c>
      <c r="E20" s="233">
        <v>0.5</v>
      </c>
      <c r="F20" s="234">
        <v>0.5</v>
      </c>
      <c r="G20" s="235" t="s">
        <v>25</v>
      </c>
      <c r="H20" s="236" t="s">
        <v>75</v>
      </c>
      <c r="I20" s="237">
        <v>53700</v>
      </c>
      <c r="J20" s="238">
        <v>20206020</v>
      </c>
      <c r="K20" s="239" t="s">
        <v>111</v>
      </c>
      <c r="L20" s="72"/>
    </row>
    <row r="21" spans="1:12" s="73" customFormat="1" ht="22.5" x14ac:dyDescent="0.2">
      <c r="A21" s="264"/>
      <c r="B21" s="71"/>
      <c r="C21" s="242" t="s">
        <v>49</v>
      </c>
      <c r="D21" s="265" t="s">
        <v>74</v>
      </c>
      <c r="E21" s="243">
        <v>1</v>
      </c>
      <c r="F21" s="244">
        <v>1</v>
      </c>
      <c r="G21" s="266" t="s">
        <v>25</v>
      </c>
      <c r="H21" s="236" t="s">
        <v>75</v>
      </c>
      <c r="I21" s="246">
        <v>96900</v>
      </c>
      <c r="J21" s="238">
        <v>20206020</v>
      </c>
      <c r="K21" s="239" t="s">
        <v>112</v>
      </c>
      <c r="L21" s="72"/>
    </row>
    <row r="22" spans="1:12" s="73" customFormat="1" x14ac:dyDescent="0.2">
      <c r="A22" s="254"/>
      <c r="B22" s="255"/>
      <c r="C22" s="256"/>
      <c r="D22" s="257"/>
      <c r="E22" s="258"/>
      <c r="F22" s="259"/>
      <c r="G22" s="260"/>
      <c r="H22" s="261"/>
      <c r="I22" s="262"/>
      <c r="J22" s="301"/>
      <c r="K22" s="263"/>
      <c r="L22" s="72"/>
    </row>
    <row r="23" spans="1:12" s="73" customFormat="1" x14ac:dyDescent="0.2">
      <c r="A23" s="74"/>
      <c r="B23" s="92"/>
      <c r="C23" s="231"/>
      <c r="D23" s="232"/>
      <c r="E23" s="233"/>
      <c r="F23" s="234"/>
      <c r="G23" s="240"/>
      <c r="H23" s="236"/>
      <c r="I23" s="237"/>
      <c r="J23" s="238"/>
      <c r="K23" s="241"/>
      <c r="L23" s="72"/>
    </row>
    <row r="24" spans="1:12" s="73" customFormat="1" ht="33.75" x14ac:dyDescent="0.2">
      <c r="A24" s="70">
        <v>20</v>
      </c>
      <c r="B24" s="71" t="s">
        <v>70</v>
      </c>
      <c r="C24" s="231" t="s">
        <v>76</v>
      </c>
      <c r="D24" s="247" t="s">
        <v>77</v>
      </c>
      <c r="E24" s="233">
        <v>1</v>
      </c>
      <c r="F24" s="234">
        <v>1</v>
      </c>
      <c r="G24" s="235" t="s">
        <v>78</v>
      </c>
      <c r="H24" s="236" t="s">
        <v>130</v>
      </c>
      <c r="I24" s="237">
        <v>54000</v>
      </c>
      <c r="J24" s="238">
        <v>20706070</v>
      </c>
      <c r="K24" s="239" t="s">
        <v>113</v>
      </c>
      <c r="L24" s="72"/>
    </row>
    <row r="25" spans="1:12" s="73" customFormat="1" x14ac:dyDescent="0.2">
      <c r="A25" s="76"/>
      <c r="B25" s="75"/>
      <c r="C25" s="101"/>
      <c r="D25" s="77"/>
      <c r="E25" s="78"/>
      <c r="F25" s="79"/>
      <c r="G25" s="80"/>
      <c r="H25" s="102"/>
      <c r="I25" s="81"/>
      <c r="J25" s="299"/>
      <c r="K25" s="82"/>
      <c r="L25" s="72"/>
    </row>
    <row r="26" spans="1:12" s="73" customFormat="1" x14ac:dyDescent="0.2">
      <c r="A26" s="91"/>
      <c r="B26" s="103"/>
      <c r="C26" s="93"/>
      <c r="D26" s="94"/>
      <c r="E26" s="95"/>
      <c r="F26" s="96"/>
      <c r="G26" s="97"/>
      <c r="H26" s="98"/>
      <c r="I26" s="99"/>
      <c r="J26" s="300"/>
      <c r="K26" s="100"/>
      <c r="L26" s="72"/>
    </row>
    <row r="27" spans="1:12" s="73" customFormat="1" x14ac:dyDescent="0.2">
      <c r="A27" s="104">
        <v>23</v>
      </c>
      <c r="B27" s="71" t="s">
        <v>80</v>
      </c>
      <c r="C27" s="267" t="s">
        <v>81</v>
      </c>
      <c r="D27" s="247" t="s">
        <v>141</v>
      </c>
      <c r="E27" s="233">
        <v>1.5</v>
      </c>
      <c r="F27" s="250">
        <v>1.5</v>
      </c>
      <c r="G27" s="269" t="s">
        <v>25</v>
      </c>
      <c r="H27" s="268" t="s">
        <v>82</v>
      </c>
      <c r="I27" s="237">
        <v>72300</v>
      </c>
      <c r="J27" s="238">
        <v>23401100</v>
      </c>
      <c r="K27" s="239" t="s">
        <v>114</v>
      </c>
      <c r="L27" s="72"/>
    </row>
    <row r="28" spans="1:12" s="73" customFormat="1" ht="22.5" x14ac:dyDescent="0.2">
      <c r="A28" s="105"/>
      <c r="B28" s="71"/>
      <c r="C28" s="231" t="s">
        <v>76</v>
      </c>
      <c r="D28" s="247" t="s">
        <v>79</v>
      </c>
      <c r="E28" s="233">
        <v>0.5</v>
      </c>
      <c r="F28" s="234">
        <v>0.5</v>
      </c>
      <c r="G28" s="235" t="s">
        <v>25</v>
      </c>
      <c r="H28" s="236"/>
      <c r="I28" s="237">
        <v>27000</v>
      </c>
      <c r="J28" s="238"/>
      <c r="K28" s="241"/>
      <c r="L28" s="72"/>
    </row>
    <row r="29" spans="1:12" s="117" customFormat="1" x14ac:dyDescent="0.2">
      <c r="A29" s="106"/>
      <c r="B29" s="107"/>
      <c r="C29" s="108"/>
      <c r="D29" s="109"/>
      <c r="E29" s="110"/>
      <c r="F29" s="111"/>
      <c r="G29" s="112"/>
      <c r="H29" s="113"/>
      <c r="I29" s="114"/>
      <c r="J29" s="302"/>
      <c r="K29" s="115"/>
      <c r="L29" s="116"/>
    </row>
    <row r="30" spans="1:12" x14ac:dyDescent="0.2">
      <c r="A30" s="29"/>
      <c r="B30" s="12"/>
      <c r="C30" s="118"/>
      <c r="D30" s="119"/>
      <c r="E30" s="120"/>
      <c r="F30" s="121"/>
      <c r="G30" s="122"/>
      <c r="H30" s="311"/>
      <c r="I30" s="123"/>
      <c r="J30" s="298"/>
      <c r="K30" s="124"/>
      <c r="L30" s="9"/>
    </row>
    <row r="31" spans="1:12" s="43" customFormat="1" x14ac:dyDescent="0.2">
      <c r="A31" s="134" t="s">
        <v>54</v>
      </c>
      <c r="B31" s="135" t="s">
        <v>55</v>
      </c>
      <c r="C31" s="209" t="s">
        <v>48</v>
      </c>
      <c r="D31" s="210" t="s">
        <v>24</v>
      </c>
      <c r="E31" s="211">
        <v>1</v>
      </c>
      <c r="F31" s="212">
        <v>1</v>
      </c>
      <c r="G31" s="213" t="s">
        <v>131</v>
      </c>
      <c r="H31" s="150" t="s">
        <v>52</v>
      </c>
      <c r="I31" s="215">
        <v>87100</v>
      </c>
      <c r="J31" s="216">
        <v>36501100</v>
      </c>
      <c r="K31" s="217" t="s">
        <v>115</v>
      </c>
      <c r="L31" s="42"/>
    </row>
    <row r="32" spans="1:12" s="43" customFormat="1" ht="22.5" x14ac:dyDescent="0.2">
      <c r="A32" s="51"/>
      <c r="B32" s="50"/>
      <c r="C32" s="218" t="s">
        <v>57</v>
      </c>
      <c r="D32" s="198" t="s">
        <v>24</v>
      </c>
      <c r="E32" s="147">
        <v>0.5</v>
      </c>
      <c r="F32" s="148">
        <v>0.5</v>
      </c>
      <c r="G32" s="149" t="s">
        <v>131</v>
      </c>
      <c r="H32" s="150" t="s">
        <v>56</v>
      </c>
      <c r="I32" s="151">
        <v>43250</v>
      </c>
      <c r="J32" s="152">
        <v>36301100</v>
      </c>
      <c r="K32" s="153"/>
      <c r="L32" s="42"/>
    </row>
    <row r="33" spans="1:12" s="43" customFormat="1" x14ac:dyDescent="0.2">
      <c r="A33" s="52"/>
      <c r="B33" s="53"/>
      <c r="C33" s="229"/>
      <c r="D33" s="53"/>
      <c r="E33" s="201"/>
      <c r="F33" s="202"/>
      <c r="G33" s="203"/>
      <c r="H33" s="204"/>
      <c r="I33" s="205"/>
      <c r="J33" s="206"/>
      <c r="K33" s="207"/>
      <c r="L33" s="42"/>
    </row>
    <row r="34" spans="1:12" s="43" customFormat="1" x14ac:dyDescent="0.2">
      <c r="A34" s="51"/>
      <c r="B34" s="61"/>
      <c r="C34" s="218"/>
      <c r="D34" s="198"/>
      <c r="E34" s="147"/>
      <c r="F34" s="148"/>
      <c r="G34" s="149"/>
      <c r="H34" s="150"/>
      <c r="I34" s="151"/>
      <c r="J34" s="152"/>
      <c r="K34" s="153"/>
      <c r="L34" s="42"/>
    </row>
    <row r="35" spans="1:12" s="43" customFormat="1" ht="34.5" customHeight="1" x14ac:dyDescent="0.2">
      <c r="A35" s="278">
        <v>40</v>
      </c>
      <c r="B35" s="277" t="s">
        <v>83</v>
      </c>
      <c r="C35" s="276" t="s">
        <v>57</v>
      </c>
      <c r="D35" s="272" t="s">
        <v>84</v>
      </c>
      <c r="E35" s="211">
        <v>1</v>
      </c>
      <c r="F35" s="273">
        <v>1</v>
      </c>
      <c r="G35" s="213" t="s">
        <v>25</v>
      </c>
      <c r="H35" s="214" t="s">
        <v>88</v>
      </c>
      <c r="I35" s="215">
        <v>86500</v>
      </c>
      <c r="J35" s="216">
        <v>40231700</v>
      </c>
      <c r="K35" s="312" t="s">
        <v>135</v>
      </c>
      <c r="L35" s="42"/>
    </row>
    <row r="36" spans="1:12" s="43" customFormat="1" ht="33.75" x14ac:dyDescent="0.2">
      <c r="A36" s="278"/>
      <c r="B36" s="38"/>
      <c r="C36" s="274" t="s">
        <v>57</v>
      </c>
      <c r="D36" s="272" t="s">
        <v>85</v>
      </c>
      <c r="E36" s="212">
        <v>1</v>
      </c>
      <c r="F36" s="273">
        <v>1</v>
      </c>
      <c r="G36" s="213" t="s">
        <v>25</v>
      </c>
      <c r="H36" s="214"/>
      <c r="I36" s="215">
        <v>86500</v>
      </c>
      <c r="J36" s="216"/>
      <c r="K36" s="313" t="s">
        <v>133</v>
      </c>
      <c r="L36" s="42"/>
    </row>
    <row r="37" spans="1:12" s="43" customFormat="1" ht="22.5" x14ac:dyDescent="0.2">
      <c r="A37" s="278"/>
      <c r="B37" s="277"/>
      <c r="C37" s="276" t="s">
        <v>57</v>
      </c>
      <c r="D37" s="272" t="s">
        <v>86</v>
      </c>
      <c r="E37" s="212">
        <v>1</v>
      </c>
      <c r="F37" s="273">
        <v>1</v>
      </c>
      <c r="G37" s="213" t="s">
        <v>25</v>
      </c>
      <c r="H37" s="214"/>
      <c r="I37" s="215">
        <v>86500</v>
      </c>
      <c r="J37" s="216"/>
      <c r="K37" s="199"/>
      <c r="L37" s="42"/>
    </row>
    <row r="38" spans="1:12" s="43" customFormat="1" ht="22.5" x14ac:dyDescent="0.2">
      <c r="A38" s="278"/>
      <c r="B38" s="38"/>
      <c r="C38" s="274" t="s">
        <v>26</v>
      </c>
      <c r="D38" s="272" t="s">
        <v>87</v>
      </c>
      <c r="E38" s="212">
        <v>1</v>
      </c>
      <c r="F38" s="273">
        <v>1</v>
      </c>
      <c r="G38" s="225"/>
      <c r="H38" s="214"/>
      <c r="I38" s="215">
        <v>70700</v>
      </c>
      <c r="J38" s="216"/>
      <c r="K38" s="199"/>
      <c r="L38" s="42"/>
    </row>
    <row r="39" spans="1:12" s="43" customFormat="1" x14ac:dyDescent="0.2">
      <c r="A39" s="280"/>
      <c r="B39" s="281"/>
      <c r="C39" s="229"/>
      <c r="D39" s="53"/>
      <c r="E39" s="201"/>
      <c r="F39" s="202"/>
      <c r="G39" s="203"/>
      <c r="H39" s="204"/>
      <c r="I39" s="205"/>
      <c r="J39" s="206"/>
      <c r="K39" s="282"/>
      <c r="L39" s="42"/>
    </row>
    <row r="40" spans="1:12" s="43" customFormat="1" x14ac:dyDescent="0.2">
      <c r="A40" s="270"/>
      <c r="B40" s="279"/>
      <c r="C40" s="219"/>
      <c r="D40" s="61"/>
      <c r="E40" s="147"/>
      <c r="F40" s="148"/>
      <c r="G40" s="149"/>
      <c r="H40" s="150"/>
      <c r="I40" s="220"/>
      <c r="J40" s="18"/>
      <c r="K40" s="221"/>
      <c r="L40" s="42"/>
    </row>
    <row r="41" spans="1:12" s="43" customFormat="1" ht="33.75" x14ac:dyDescent="0.2">
      <c r="A41" s="278">
        <v>40</v>
      </c>
      <c r="B41" s="38" t="s">
        <v>83</v>
      </c>
      <c r="C41" s="222" t="s">
        <v>26</v>
      </c>
      <c r="D41" s="272" t="s">
        <v>87</v>
      </c>
      <c r="E41" s="223">
        <v>2</v>
      </c>
      <c r="F41" s="275">
        <v>2</v>
      </c>
      <c r="G41" s="228" t="s">
        <v>25</v>
      </c>
      <c r="H41" s="214" t="s">
        <v>89</v>
      </c>
      <c r="I41" s="227">
        <v>141400</v>
      </c>
      <c r="J41" s="216">
        <v>40231700</v>
      </c>
      <c r="K41" s="312" t="s">
        <v>134</v>
      </c>
      <c r="L41" s="42"/>
    </row>
    <row r="42" spans="1:12" s="43" customFormat="1" x14ac:dyDescent="0.2">
      <c r="A42" s="280"/>
      <c r="B42" s="281"/>
      <c r="C42" s="229"/>
      <c r="D42" s="53"/>
      <c r="E42" s="201"/>
      <c r="F42" s="202"/>
      <c r="G42" s="203"/>
      <c r="H42" s="204"/>
      <c r="I42" s="205"/>
      <c r="J42" s="206"/>
      <c r="K42" s="282"/>
      <c r="L42" s="42"/>
    </row>
    <row r="43" spans="1:12" s="43" customFormat="1" x14ac:dyDescent="0.2">
      <c r="A43" s="270"/>
      <c r="B43" s="279"/>
      <c r="C43" s="219"/>
      <c r="D43" s="61"/>
      <c r="E43" s="147"/>
      <c r="F43" s="148"/>
      <c r="G43" s="149"/>
      <c r="H43" s="150"/>
      <c r="I43" s="220"/>
      <c r="J43" s="18"/>
      <c r="K43" s="221"/>
      <c r="L43" s="42"/>
    </row>
    <row r="44" spans="1:12" s="43" customFormat="1" ht="22.5" x14ac:dyDescent="0.2">
      <c r="A44" s="278">
        <v>40</v>
      </c>
      <c r="B44" s="38" t="s">
        <v>83</v>
      </c>
      <c r="C44" s="222" t="s">
        <v>81</v>
      </c>
      <c r="D44" s="272" t="s">
        <v>90</v>
      </c>
      <c r="E44" s="223">
        <v>0.5</v>
      </c>
      <c r="F44" s="275">
        <v>0.5</v>
      </c>
      <c r="G44" s="228" t="s">
        <v>25</v>
      </c>
      <c r="H44" s="214" t="s">
        <v>91</v>
      </c>
      <c r="I44" s="227">
        <v>24100</v>
      </c>
      <c r="J44" s="216">
        <v>40231700</v>
      </c>
      <c r="K44" s="271" t="s">
        <v>116</v>
      </c>
      <c r="L44" s="42"/>
    </row>
    <row r="45" spans="1:12" s="43" customFormat="1" x14ac:dyDescent="0.2">
      <c r="A45" s="314"/>
      <c r="B45" s="38"/>
      <c r="C45" s="315" t="s">
        <v>81</v>
      </c>
      <c r="D45" s="316" t="s">
        <v>90</v>
      </c>
      <c r="E45" s="211">
        <v>0.5</v>
      </c>
      <c r="F45" s="33">
        <v>0.5</v>
      </c>
      <c r="G45" s="317" t="s">
        <v>25</v>
      </c>
      <c r="H45" s="318"/>
      <c r="I45" s="319">
        <v>24100</v>
      </c>
      <c r="J45" s="320">
        <v>40216000</v>
      </c>
      <c r="K45" s="321"/>
      <c r="L45" s="42"/>
    </row>
    <row r="46" spans="1:12" s="43" customFormat="1" x14ac:dyDescent="0.2">
      <c r="A46" s="52"/>
      <c r="B46" s="107"/>
      <c r="C46" s="136"/>
      <c r="D46" s="125"/>
      <c r="E46" s="55"/>
      <c r="F46" s="55"/>
      <c r="G46" s="56"/>
      <c r="H46" s="54"/>
      <c r="I46" s="58"/>
      <c r="J46" s="206"/>
      <c r="K46" s="59"/>
      <c r="L46" s="42"/>
    </row>
    <row r="47" spans="1:12" s="43" customFormat="1" x14ac:dyDescent="0.2">
      <c r="A47" s="129"/>
      <c r="B47" s="130"/>
      <c r="C47" s="131"/>
      <c r="D47" s="63"/>
      <c r="E47" s="132"/>
      <c r="F47" s="132"/>
      <c r="G47" s="66"/>
      <c r="H47" s="63"/>
      <c r="I47" s="133"/>
      <c r="J47" s="298"/>
      <c r="K47" s="69"/>
      <c r="L47" s="42"/>
    </row>
    <row r="48" spans="1:12" s="43" customFormat="1" ht="33.75" x14ac:dyDescent="0.2">
      <c r="A48" s="134" t="s">
        <v>61</v>
      </c>
      <c r="B48" s="135" t="s">
        <v>62</v>
      </c>
      <c r="C48" s="209" t="s">
        <v>48</v>
      </c>
      <c r="D48" s="272" t="s">
        <v>142</v>
      </c>
      <c r="E48" s="211">
        <v>1</v>
      </c>
      <c r="F48" s="212">
        <v>1</v>
      </c>
      <c r="G48" s="213" t="s">
        <v>132</v>
      </c>
      <c r="H48" s="150" t="s">
        <v>92</v>
      </c>
      <c r="I48" s="215">
        <v>87100</v>
      </c>
      <c r="J48" s="216">
        <v>41011100</v>
      </c>
      <c r="K48" s="217" t="s">
        <v>117</v>
      </c>
      <c r="L48" s="42"/>
    </row>
    <row r="49" spans="1:12" s="43" customFormat="1" x14ac:dyDescent="0.2">
      <c r="A49" s="51"/>
      <c r="B49" s="50"/>
      <c r="C49" s="218" t="s">
        <v>76</v>
      </c>
      <c r="D49" s="198" t="s">
        <v>142</v>
      </c>
      <c r="E49" s="147">
        <v>1</v>
      </c>
      <c r="F49" s="148">
        <v>1</v>
      </c>
      <c r="G49" s="228" t="s">
        <v>132</v>
      </c>
      <c r="H49" s="150"/>
      <c r="I49" s="151">
        <v>54000</v>
      </c>
      <c r="J49" s="152"/>
      <c r="K49" s="153"/>
      <c r="L49" s="42"/>
    </row>
    <row r="50" spans="1:12" s="43" customFormat="1" x14ac:dyDescent="0.2">
      <c r="A50" s="52"/>
      <c r="B50" s="53"/>
      <c r="C50" s="229"/>
      <c r="D50" s="53"/>
      <c r="E50" s="201"/>
      <c r="F50" s="202"/>
      <c r="G50" s="203"/>
      <c r="H50" s="204"/>
      <c r="I50" s="205"/>
      <c r="J50" s="206"/>
      <c r="K50" s="207"/>
      <c r="L50" s="42"/>
    </row>
    <row r="51" spans="1:12" s="43" customFormat="1" x14ac:dyDescent="0.2">
      <c r="A51" s="51"/>
      <c r="B51" s="61"/>
      <c r="C51" s="218"/>
      <c r="D51" s="198"/>
      <c r="E51" s="147"/>
      <c r="F51" s="148"/>
      <c r="G51" s="149"/>
      <c r="H51" s="150"/>
      <c r="I51" s="151"/>
      <c r="J51" s="152"/>
      <c r="K51" s="153"/>
      <c r="L51" s="42"/>
    </row>
    <row r="52" spans="1:12" s="43" customFormat="1" x14ac:dyDescent="0.2">
      <c r="A52" s="134" t="s">
        <v>61</v>
      </c>
      <c r="B52" s="135" t="s">
        <v>62</v>
      </c>
      <c r="C52" s="209" t="s">
        <v>48</v>
      </c>
      <c r="D52" s="210" t="s">
        <v>24</v>
      </c>
      <c r="E52" s="211">
        <v>1</v>
      </c>
      <c r="F52" s="212">
        <v>1</v>
      </c>
      <c r="G52" s="213" t="s">
        <v>131</v>
      </c>
      <c r="H52" s="150" t="s">
        <v>52</v>
      </c>
      <c r="I52" s="215">
        <v>87100</v>
      </c>
      <c r="J52" s="216">
        <v>41706190</v>
      </c>
      <c r="K52" s="217" t="s">
        <v>118</v>
      </c>
      <c r="L52" s="42"/>
    </row>
    <row r="53" spans="1:12" s="43" customFormat="1" ht="22.5" x14ac:dyDescent="0.2">
      <c r="A53" s="51"/>
      <c r="B53" s="50"/>
      <c r="C53" s="218" t="s">
        <v>48</v>
      </c>
      <c r="D53" s="198" t="s">
        <v>105</v>
      </c>
      <c r="E53" s="147">
        <v>0.5</v>
      </c>
      <c r="F53" s="148">
        <v>0.5</v>
      </c>
      <c r="G53" s="228" t="s">
        <v>131</v>
      </c>
      <c r="H53" s="150" t="s">
        <v>64</v>
      </c>
      <c r="I53" s="151">
        <v>43550</v>
      </c>
      <c r="J53" s="152">
        <v>41101010</v>
      </c>
      <c r="K53" s="153"/>
      <c r="L53" s="42"/>
    </row>
    <row r="54" spans="1:12" s="43" customFormat="1" x14ac:dyDescent="0.2">
      <c r="A54" s="52"/>
      <c r="B54" s="107"/>
      <c r="C54" s="136"/>
      <c r="D54" s="125"/>
      <c r="E54" s="55"/>
      <c r="F54" s="55"/>
      <c r="G54" s="56"/>
      <c r="H54" s="54"/>
      <c r="I54" s="58"/>
      <c r="J54" s="206"/>
      <c r="K54" s="59"/>
      <c r="L54" s="42"/>
    </row>
    <row r="55" spans="1:12" s="43" customFormat="1" x14ac:dyDescent="0.2">
      <c r="A55" s="60"/>
      <c r="B55" s="130"/>
      <c r="C55" s="131"/>
      <c r="D55" s="63"/>
      <c r="E55" s="132"/>
      <c r="F55" s="132"/>
      <c r="G55" s="66"/>
      <c r="H55" s="63"/>
      <c r="I55" s="133"/>
      <c r="J55" s="298"/>
      <c r="K55" s="69"/>
      <c r="L55" s="42"/>
    </row>
    <row r="56" spans="1:12" s="43" customFormat="1" ht="45" x14ac:dyDescent="0.2">
      <c r="A56" s="139">
        <v>51</v>
      </c>
      <c r="B56" s="38" t="s">
        <v>27</v>
      </c>
      <c r="C56" s="218" t="s">
        <v>39</v>
      </c>
      <c r="D56" s="198" t="s">
        <v>24</v>
      </c>
      <c r="E56" s="147">
        <v>9.44</v>
      </c>
      <c r="F56" s="148">
        <v>9.44</v>
      </c>
      <c r="G56" s="228" t="s">
        <v>25</v>
      </c>
      <c r="H56" s="150" t="s">
        <v>93</v>
      </c>
      <c r="I56" s="151">
        <v>663632</v>
      </c>
      <c r="J56" s="152">
        <v>51026100</v>
      </c>
      <c r="K56" s="217" t="s">
        <v>119</v>
      </c>
      <c r="L56" s="42"/>
    </row>
    <row r="57" spans="1:12" s="43" customFormat="1" x14ac:dyDescent="0.2">
      <c r="A57" s="52"/>
      <c r="B57" s="53"/>
      <c r="C57" s="229"/>
      <c r="D57" s="53"/>
      <c r="E57" s="201"/>
      <c r="F57" s="202"/>
      <c r="G57" s="203"/>
      <c r="H57" s="286"/>
      <c r="I57" s="205"/>
      <c r="J57" s="206"/>
      <c r="K57" s="207"/>
      <c r="L57" s="42"/>
    </row>
    <row r="58" spans="1:12" s="43" customFormat="1" x14ac:dyDescent="0.2">
      <c r="A58" s="51"/>
      <c r="B58" s="61"/>
      <c r="C58" s="45"/>
      <c r="D58" s="143"/>
      <c r="E58" s="283"/>
      <c r="F58" s="120"/>
      <c r="G58" s="47"/>
      <c r="H58" s="48"/>
      <c r="I58" s="41"/>
      <c r="J58" s="152"/>
      <c r="K58" s="115"/>
      <c r="L58" s="42"/>
    </row>
    <row r="59" spans="1:12" s="73" customFormat="1" x14ac:dyDescent="0.2">
      <c r="A59" s="70">
        <v>515</v>
      </c>
      <c r="B59" s="71" t="s">
        <v>28</v>
      </c>
      <c r="C59" s="231" t="s">
        <v>29</v>
      </c>
      <c r="D59" s="232" t="s">
        <v>30</v>
      </c>
      <c r="E59" s="290">
        <v>2.3029999999999999</v>
      </c>
      <c r="F59" s="291">
        <v>2.3029999999999999</v>
      </c>
      <c r="G59" s="235" t="s">
        <v>25</v>
      </c>
      <c r="H59" s="236" t="s">
        <v>94</v>
      </c>
      <c r="I59" s="237">
        <v>0</v>
      </c>
      <c r="J59" s="238">
        <v>51019450</v>
      </c>
      <c r="K59" s="217" t="s">
        <v>120</v>
      </c>
      <c r="L59" s="72"/>
    </row>
    <row r="60" spans="1:12" s="73" customFormat="1" ht="33.75" x14ac:dyDescent="0.2">
      <c r="A60" s="74"/>
      <c r="B60" s="75"/>
      <c r="C60" s="231"/>
      <c r="D60" s="232"/>
      <c r="E60" s="233"/>
      <c r="F60" s="234"/>
      <c r="G60" s="240"/>
      <c r="H60" s="236" t="s">
        <v>95</v>
      </c>
      <c r="I60" s="237"/>
      <c r="J60" s="238"/>
      <c r="K60" s="292" t="s">
        <v>136</v>
      </c>
      <c r="L60" s="72"/>
    </row>
    <row r="61" spans="1:12" s="43" customFormat="1" x14ac:dyDescent="0.2">
      <c r="A61" s="52"/>
      <c r="B61" s="138"/>
      <c r="C61" s="287"/>
      <c r="D61" s="138"/>
      <c r="E61" s="201"/>
      <c r="F61" s="202"/>
      <c r="G61" s="203"/>
      <c r="H61" s="204"/>
      <c r="I61" s="288"/>
      <c r="J61" s="206"/>
      <c r="K61" s="289"/>
      <c r="L61" s="42"/>
    </row>
    <row r="62" spans="1:12" s="43" customFormat="1" x14ac:dyDescent="0.2">
      <c r="A62" s="60"/>
      <c r="B62" s="127"/>
      <c r="C62" s="131"/>
      <c r="D62" s="128"/>
      <c r="E62" s="65"/>
      <c r="F62" s="65"/>
      <c r="G62" s="66"/>
      <c r="H62" s="63"/>
      <c r="I62" s="68"/>
      <c r="J62" s="298"/>
      <c r="K62" s="69"/>
      <c r="L62" s="42"/>
    </row>
    <row r="63" spans="1:12" s="43" customFormat="1" x14ac:dyDescent="0.2">
      <c r="A63" s="137">
        <v>515</v>
      </c>
      <c r="B63" s="140" t="s">
        <v>28</v>
      </c>
      <c r="C63" s="146" t="s">
        <v>39</v>
      </c>
      <c r="D63" s="198" t="s">
        <v>106</v>
      </c>
      <c r="E63" s="293">
        <v>1</v>
      </c>
      <c r="F63" s="293">
        <v>1</v>
      </c>
      <c r="G63" s="228" t="s">
        <v>25</v>
      </c>
      <c r="H63" s="284" t="s">
        <v>97</v>
      </c>
      <c r="I63" s="294">
        <v>0</v>
      </c>
      <c r="J63" s="152">
        <v>51035019</v>
      </c>
      <c r="K63" s="199" t="s">
        <v>121</v>
      </c>
      <c r="L63" s="42"/>
    </row>
    <row r="64" spans="1:12" s="43" customFormat="1" x14ac:dyDescent="0.2">
      <c r="A64" s="51"/>
      <c r="B64" s="142"/>
      <c r="C64" s="146" t="s">
        <v>38</v>
      </c>
      <c r="D64" s="198" t="s">
        <v>106</v>
      </c>
      <c r="E64" s="293">
        <v>1</v>
      </c>
      <c r="F64" s="293">
        <v>1</v>
      </c>
      <c r="G64" s="228" t="s">
        <v>25</v>
      </c>
      <c r="H64" s="150" t="s">
        <v>98</v>
      </c>
      <c r="I64" s="295"/>
      <c r="J64" s="152"/>
      <c r="K64" s="153" t="s">
        <v>137</v>
      </c>
      <c r="L64" s="42"/>
    </row>
    <row r="65" spans="1:12" s="43" customFormat="1" x14ac:dyDescent="0.2">
      <c r="A65" s="51"/>
      <c r="B65" s="142"/>
      <c r="C65" s="146" t="s">
        <v>29</v>
      </c>
      <c r="D65" s="198" t="s">
        <v>32</v>
      </c>
      <c r="E65" s="293">
        <v>5.2647000000000004</v>
      </c>
      <c r="F65" s="293">
        <v>5.2647000000000004</v>
      </c>
      <c r="G65" s="228" t="s">
        <v>25</v>
      </c>
      <c r="H65" s="208" t="s">
        <v>99</v>
      </c>
      <c r="I65" s="295"/>
      <c r="J65" s="152"/>
      <c r="K65" s="153" t="s">
        <v>138</v>
      </c>
      <c r="L65" s="42"/>
    </row>
    <row r="66" spans="1:12" s="43" customFormat="1" x14ac:dyDescent="0.2">
      <c r="A66" s="51"/>
      <c r="B66" s="142"/>
      <c r="C66" s="146" t="s">
        <v>31</v>
      </c>
      <c r="D66" s="198" t="s">
        <v>32</v>
      </c>
      <c r="E66" s="293">
        <v>6.2568000000000001</v>
      </c>
      <c r="F66" s="293">
        <v>6.2568000000000001</v>
      </c>
      <c r="G66" s="228" t="s">
        <v>25</v>
      </c>
      <c r="H66" s="208"/>
      <c r="I66" s="295"/>
      <c r="J66" s="152"/>
      <c r="K66" s="153"/>
      <c r="L66" s="42"/>
    </row>
    <row r="67" spans="1:12" s="43" customFormat="1" x14ac:dyDescent="0.2">
      <c r="A67" s="51"/>
      <c r="B67" s="142"/>
      <c r="C67" s="146" t="s">
        <v>33</v>
      </c>
      <c r="D67" s="198" t="s">
        <v>34</v>
      </c>
      <c r="E67" s="293">
        <v>1.45</v>
      </c>
      <c r="F67" s="293">
        <v>1.45</v>
      </c>
      <c r="G67" s="228" t="s">
        <v>25</v>
      </c>
      <c r="H67" s="284"/>
      <c r="I67" s="294"/>
      <c r="J67" s="152"/>
      <c r="K67" s="199"/>
      <c r="L67" s="42"/>
    </row>
    <row r="68" spans="1:12" s="43" customFormat="1" x14ac:dyDescent="0.2">
      <c r="A68" s="51"/>
      <c r="B68" s="142"/>
      <c r="C68" s="146" t="s">
        <v>35</v>
      </c>
      <c r="D68" s="198" t="s">
        <v>36</v>
      </c>
      <c r="E68" s="293">
        <v>0.97440000000000004</v>
      </c>
      <c r="F68" s="293">
        <v>0.97440000000000004</v>
      </c>
      <c r="G68" s="228" t="s">
        <v>25</v>
      </c>
      <c r="H68" s="284"/>
      <c r="I68" s="151"/>
      <c r="J68" s="152"/>
      <c r="K68" s="199"/>
      <c r="L68" s="42"/>
    </row>
    <row r="69" spans="1:12" s="43" customFormat="1" x14ac:dyDescent="0.2">
      <c r="A69" s="51"/>
      <c r="B69" s="142"/>
      <c r="C69" s="296"/>
      <c r="D69" s="61" t="s">
        <v>37</v>
      </c>
      <c r="E69" s="297" t="s">
        <v>96</v>
      </c>
      <c r="F69" s="297" t="s">
        <v>96</v>
      </c>
      <c r="G69" s="15"/>
      <c r="H69" s="226"/>
      <c r="I69" s="220"/>
      <c r="J69" s="18"/>
      <c r="K69" s="285"/>
      <c r="L69" s="42"/>
    </row>
    <row r="70" spans="1:12" s="43" customFormat="1" x14ac:dyDescent="0.2">
      <c r="A70" s="52"/>
      <c r="B70" s="144"/>
      <c r="C70" s="136"/>
      <c r="D70" s="125"/>
      <c r="E70" s="126"/>
      <c r="F70" s="55"/>
      <c r="G70" s="56"/>
      <c r="H70" s="57"/>
      <c r="I70" s="58"/>
      <c r="J70" s="206"/>
      <c r="K70" s="59"/>
      <c r="L70" s="42"/>
    </row>
    <row r="71" spans="1:12" s="43" customFormat="1" x14ac:dyDescent="0.2">
      <c r="A71" s="51"/>
      <c r="B71" s="30"/>
      <c r="C71" s="141"/>
      <c r="D71" s="39"/>
      <c r="E71" s="40"/>
      <c r="F71" s="46"/>
      <c r="G71" s="47"/>
      <c r="H71" s="48"/>
      <c r="I71" s="41"/>
      <c r="J71" s="152"/>
      <c r="K71" s="49"/>
      <c r="L71" s="42"/>
    </row>
    <row r="72" spans="1:12" s="43" customFormat="1" ht="22.5" x14ac:dyDescent="0.2">
      <c r="A72" s="137">
        <v>61</v>
      </c>
      <c r="B72" s="145" t="s">
        <v>50</v>
      </c>
      <c r="C72" s="146" t="s">
        <v>48</v>
      </c>
      <c r="D72" s="198" t="s">
        <v>24</v>
      </c>
      <c r="E72" s="147">
        <v>1</v>
      </c>
      <c r="F72" s="148">
        <v>1</v>
      </c>
      <c r="G72" s="228" t="s">
        <v>131</v>
      </c>
      <c r="H72" s="150" t="s">
        <v>52</v>
      </c>
      <c r="I72" s="151">
        <v>87100</v>
      </c>
      <c r="J72" s="152">
        <v>61105000</v>
      </c>
      <c r="K72" s="153" t="s">
        <v>122</v>
      </c>
      <c r="L72" s="42"/>
    </row>
    <row r="73" spans="1:12" s="43" customFormat="1" ht="22.5" x14ac:dyDescent="0.2">
      <c r="A73" s="137"/>
      <c r="B73" s="145"/>
      <c r="C73" s="146" t="s">
        <v>48</v>
      </c>
      <c r="D73" s="208" t="s">
        <v>124</v>
      </c>
      <c r="E73" s="147">
        <v>1</v>
      </c>
      <c r="F73" s="148">
        <v>1</v>
      </c>
      <c r="G73" s="228" t="s">
        <v>131</v>
      </c>
      <c r="H73" s="150" t="s">
        <v>51</v>
      </c>
      <c r="I73" s="151">
        <v>87100</v>
      </c>
      <c r="J73" s="152">
        <v>61325000</v>
      </c>
      <c r="K73" s="153"/>
      <c r="L73" s="42"/>
    </row>
    <row r="74" spans="1:12" s="43" customFormat="1" ht="22.5" x14ac:dyDescent="0.2">
      <c r="A74" s="137"/>
      <c r="B74" s="145"/>
      <c r="C74" s="146" t="s">
        <v>48</v>
      </c>
      <c r="D74" s="208" t="s">
        <v>125</v>
      </c>
      <c r="E74" s="147">
        <v>1</v>
      </c>
      <c r="F74" s="148">
        <v>1</v>
      </c>
      <c r="G74" s="228" t="s">
        <v>131</v>
      </c>
      <c r="H74" s="150"/>
      <c r="I74" s="151">
        <v>87100</v>
      </c>
      <c r="J74" s="152">
        <v>61225000</v>
      </c>
      <c r="K74" s="153"/>
      <c r="L74" s="42"/>
    </row>
    <row r="75" spans="1:12" s="43" customFormat="1" ht="22.5" x14ac:dyDescent="0.2">
      <c r="A75" s="51"/>
      <c r="B75" s="142"/>
      <c r="C75" s="146" t="s">
        <v>49</v>
      </c>
      <c r="D75" s="208" t="s">
        <v>53</v>
      </c>
      <c r="E75" s="147">
        <v>0.5</v>
      </c>
      <c r="F75" s="148">
        <v>0.5</v>
      </c>
      <c r="G75" s="228" t="s">
        <v>131</v>
      </c>
      <c r="H75" s="150"/>
      <c r="I75" s="151">
        <v>48450</v>
      </c>
      <c r="J75" s="152">
        <v>61111010</v>
      </c>
      <c r="K75" s="153"/>
      <c r="L75" s="42"/>
    </row>
    <row r="76" spans="1:12" s="43" customFormat="1" ht="22.5" x14ac:dyDescent="0.2">
      <c r="A76" s="51"/>
      <c r="B76" s="142"/>
      <c r="C76" s="146" t="s">
        <v>44</v>
      </c>
      <c r="D76" s="208" t="s">
        <v>126</v>
      </c>
      <c r="E76" s="147">
        <v>0.5</v>
      </c>
      <c r="F76" s="148">
        <v>0.5</v>
      </c>
      <c r="G76" s="228" t="s">
        <v>131</v>
      </c>
      <c r="H76" s="150"/>
      <c r="I76" s="151">
        <v>25300</v>
      </c>
      <c r="J76" s="152">
        <v>61105000</v>
      </c>
      <c r="K76" s="153"/>
      <c r="L76" s="42"/>
    </row>
    <row r="77" spans="1:12" s="43" customFormat="1" x14ac:dyDescent="0.2">
      <c r="A77" s="52"/>
      <c r="B77" s="144"/>
      <c r="C77" s="200"/>
      <c r="D77" s="53"/>
      <c r="E77" s="201"/>
      <c r="F77" s="202"/>
      <c r="G77" s="203"/>
      <c r="H77" s="204"/>
      <c r="I77" s="205"/>
      <c r="J77" s="206"/>
      <c r="K77" s="207"/>
      <c r="L77" s="42"/>
    </row>
    <row r="78" spans="1:12" s="43" customFormat="1" x14ac:dyDescent="0.2">
      <c r="A78" s="51"/>
      <c r="B78" s="30"/>
      <c r="C78" s="141"/>
      <c r="D78" s="39"/>
      <c r="E78" s="40"/>
      <c r="F78" s="46"/>
      <c r="G78" s="47"/>
      <c r="H78" s="48"/>
      <c r="I78" s="41"/>
      <c r="J78" s="152"/>
      <c r="K78" s="49"/>
      <c r="L78" s="42"/>
    </row>
    <row r="79" spans="1:12" s="43" customFormat="1" ht="22.5" x14ac:dyDescent="0.2">
      <c r="A79" s="137">
        <v>62</v>
      </c>
      <c r="B79" s="145" t="s">
        <v>100</v>
      </c>
      <c r="C79" s="146" t="s">
        <v>57</v>
      </c>
      <c r="D79" s="208" t="s">
        <v>127</v>
      </c>
      <c r="E79" s="147">
        <v>1</v>
      </c>
      <c r="F79" s="148">
        <v>1</v>
      </c>
      <c r="G79" s="228" t="s">
        <v>25</v>
      </c>
      <c r="H79" s="150" t="s">
        <v>101</v>
      </c>
      <c r="I79" s="151">
        <v>86500</v>
      </c>
      <c r="J79" s="152">
        <v>62306325</v>
      </c>
      <c r="K79" s="153" t="s">
        <v>123</v>
      </c>
      <c r="L79" s="42"/>
    </row>
    <row r="80" spans="1:12" s="43" customFormat="1" x14ac:dyDescent="0.2">
      <c r="A80" s="51"/>
      <c r="B80" s="142"/>
      <c r="C80" s="146" t="s">
        <v>102</v>
      </c>
      <c r="D80" s="208" t="s">
        <v>103</v>
      </c>
      <c r="E80" s="147">
        <v>1</v>
      </c>
      <c r="F80" s="148">
        <v>1</v>
      </c>
      <c r="G80" s="228" t="s">
        <v>25</v>
      </c>
      <c r="H80" s="150"/>
      <c r="I80" s="151">
        <v>61400</v>
      </c>
      <c r="J80" s="152"/>
      <c r="K80" s="153"/>
      <c r="L80" s="42"/>
    </row>
    <row r="81" spans="1:12" s="43" customFormat="1" x14ac:dyDescent="0.2">
      <c r="A81" s="52"/>
      <c r="B81" s="144"/>
      <c r="C81" s="200"/>
      <c r="D81" s="53"/>
      <c r="E81" s="201"/>
      <c r="F81" s="202"/>
      <c r="G81" s="203"/>
      <c r="H81" s="204"/>
      <c r="I81" s="205"/>
      <c r="J81" s="206"/>
      <c r="K81" s="207"/>
      <c r="L81" s="42"/>
    </row>
    <row r="82" spans="1:12" s="43" customFormat="1" x14ac:dyDescent="0.2">
      <c r="A82" s="304"/>
      <c r="B82" s="142"/>
      <c r="C82" s="305"/>
      <c r="D82" s="127"/>
      <c r="E82" s="306"/>
      <c r="F82" s="307"/>
      <c r="G82" s="308"/>
      <c r="H82" s="309"/>
      <c r="I82" s="310"/>
      <c r="J82" s="298"/>
      <c r="K82" s="221"/>
      <c r="L82" s="42"/>
    </row>
    <row r="83" spans="1:12" s="43" customFormat="1" ht="22.5" x14ac:dyDescent="0.2">
      <c r="A83" s="137">
        <v>67</v>
      </c>
      <c r="B83" s="145" t="s">
        <v>58</v>
      </c>
      <c r="C83" s="146" t="s">
        <v>48</v>
      </c>
      <c r="D83" s="198" t="s">
        <v>128</v>
      </c>
      <c r="E83" s="147">
        <v>1</v>
      </c>
      <c r="F83" s="148">
        <v>1</v>
      </c>
      <c r="G83" s="228" t="s">
        <v>131</v>
      </c>
      <c r="H83" s="150" t="s">
        <v>52</v>
      </c>
      <c r="I83" s="151">
        <v>87100</v>
      </c>
      <c r="J83" s="152">
        <v>67405010</v>
      </c>
      <c r="K83" s="199" t="s">
        <v>129</v>
      </c>
      <c r="L83" s="42"/>
    </row>
    <row r="84" spans="1:12" s="43" customFormat="1" ht="22.5" x14ac:dyDescent="0.2">
      <c r="A84" s="51"/>
      <c r="B84" s="142"/>
      <c r="C84" s="146" t="s">
        <v>57</v>
      </c>
      <c r="D84" s="198" t="s">
        <v>60</v>
      </c>
      <c r="E84" s="147">
        <v>1</v>
      </c>
      <c r="F84" s="148">
        <v>1</v>
      </c>
      <c r="G84" s="228" t="s">
        <v>131</v>
      </c>
      <c r="H84" s="150" t="s">
        <v>59</v>
      </c>
      <c r="I84" s="151">
        <v>86500</v>
      </c>
      <c r="J84" s="152"/>
      <c r="K84" s="153"/>
      <c r="L84" s="42"/>
    </row>
    <row r="85" spans="1:12" s="43" customFormat="1" ht="12" thickBot="1" x14ac:dyDescent="0.25">
      <c r="A85" s="154"/>
      <c r="B85" s="155"/>
      <c r="C85" s="156"/>
      <c r="D85" s="157"/>
      <c r="E85" s="158"/>
      <c r="F85" s="159"/>
      <c r="G85" s="160"/>
      <c r="H85" s="161"/>
      <c r="I85" s="162"/>
      <c r="J85" s="303"/>
      <c r="K85" s="163"/>
      <c r="L85" s="42"/>
    </row>
    <row r="86" spans="1:12" ht="12" thickBot="1" x14ac:dyDescent="0.25">
      <c r="A86" s="164"/>
      <c r="B86" s="165"/>
      <c r="C86" s="166"/>
      <c r="D86" s="167" t="s">
        <v>17</v>
      </c>
      <c r="E86" s="168">
        <f>SUM(E3:E84)</f>
        <v>57.188899999999997</v>
      </c>
      <c r="F86" s="168">
        <f>SUM(F3:F84)</f>
        <v>57.188899999999997</v>
      </c>
      <c r="G86" s="169"/>
      <c r="H86" s="170" t="s">
        <v>16</v>
      </c>
      <c r="I86" s="171">
        <f>SUM(I3:I84)</f>
        <v>3028432</v>
      </c>
      <c r="J86" s="172"/>
      <c r="K86" s="173"/>
      <c r="L86" s="9"/>
    </row>
    <row r="87" spans="1:12" ht="12" thickBot="1" x14ac:dyDescent="0.25">
      <c r="A87" s="174"/>
      <c r="B87" s="175"/>
      <c r="C87" s="176"/>
      <c r="D87" s="177"/>
      <c r="E87" s="178"/>
      <c r="F87" s="178"/>
      <c r="G87" s="179"/>
      <c r="H87" s="180" t="s">
        <v>104</v>
      </c>
      <c r="I87" s="181">
        <f>[1]gesamt!$I$32</f>
        <v>66100</v>
      </c>
      <c r="J87" s="182"/>
      <c r="K87" s="183"/>
      <c r="L87" s="9"/>
    </row>
    <row r="88" spans="1:12" ht="12" thickBot="1" x14ac:dyDescent="0.25">
      <c r="A88" s="174"/>
      <c r="B88" s="175"/>
      <c r="C88" s="176"/>
      <c r="D88" s="177"/>
      <c r="E88" s="178"/>
      <c r="F88" s="178"/>
      <c r="G88" s="179"/>
      <c r="H88" s="180" t="s">
        <v>139</v>
      </c>
      <c r="I88" s="181">
        <f>[2]gesamt!$I$11</f>
        <v>344750</v>
      </c>
      <c r="J88" s="182"/>
      <c r="K88" s="183"/>
      <c r="L88" s="9"/>
    </row>
    <row r="89" spans="1:12" ht="12" thickBot="1" x14ac:dyDescent="0.25">
      <c r="A89" s="174"/>
      <c r="B89" s="175"/>
      <c r="C89" s="176"/>
      <c r="D89" s="177"/>
      <c r="E89" s="178"/>
      <c r="F89" s="178"/>
      <c r="G89" s="179"/>
      <c r="H89" s="180" t="s">
        <v>21</v>
      </c>
      <c r="I89" s="181">
        <f>I86-I87+I88</f>
        <v>3307082</v>
      </c>
      <c r="J89" s="182"/>
      <c r="K89" s="183"/>
      <c r="L89" s="9"/>
    </row>
    <row r="90" spans="1:12" s="191" customFormat="1" x14ac:dyDescent="0.2">
      <c r="A90" s="184"/>
      <c r="B90" s="184"/>
      <c r="C90" s="185"/>
      <c r="D90" s="184"/>
      <c r="E90" s="186"/>
      <c r="F90" s="186"/>
      <c r="G90" s="187"/>
      <c r="H90" s="184"/>
      <c r="I90" s="188"/>
      <c r="J90" s="189"/>
      <c r="K90" s="190"/>
    </row>
    <row r="91" spans="1:12" s="191" customFormat="1" x14ac:dyDescent="0.2">
      <c r="C91" s="192"/>
      <c r="E91" s="193"/>
      <c r="F91" s="193"/>
      <c r="G91" s="43"/>
      <c r="I91" s="188"/>
      <c r="J91" s="189"/>
      <c r="K91" s="190"/>
    </row>
    <row r="92" spans="1:12" s="191" customFormat="1" x14ac:dyDescent="0.2">
      <c r="C92" s="192"/>
      <c r="E92" s="193"/>
      <c r="F92" s="193"/>
      <c r="G92" s="43"/>
      <c r="I92" s="188"/>
      <c r="J92" s="189"/>
      <c r="K92" s="190"/>
    </row>
    <row r="93" spans="1:12" s="191" customFormat="1" x14ac:dyDescent="0.2">
      <c r="C93" s="192"/>
      <c r="E93" s="193"/>
      <c r="F93" s="193"/>
      <c r="G93" s="43"/>
      <c r="I93" s="188"/>
      <c r="J93" s="189"/>
      <c r="K93" s="190"/>
    </row>
    <row r="94" spans="1:12" s="191" customFormat="1" x14ac:dyDescent="0.2">
      <c r="C94" s="192"/>
      <c r="E94" s="193"/>
      <c r="F94" s="193"/>
      <c r="G94" s="43"/>
      <c r="I94" s="188"/>
      <c r="J94" s="189"/>
      <c r="K94" s="190"/>
    </row>
    <row r="95" spans="1:12" s="191" customFormat="1" x14ac:dyDescent="0.2">
      <c r="C95" s="192"/>
      <c r="E95" s="193"/>
      <c r="F95" s="193"/>
      <c r="G95" s="43"/>
      <c r="I95" s="188"/>
      <c r="J95" s="189"/>
      <c r="K95" s="190"/>
    </row>
    <row r="96" spans="1:12" s="191" customFormat="1" x14ac:dyDescent="0.2">
      <c r="C96" s="192"/>
      <c r="E96" s="193"/>
      <c r="F96" s="193"/>
      <c r="G96" s="43"/>
      <c r="I96" s="188"/>
      <c r="J96" s="189"/>
      <c r="K96" s="190"/>
    </row>
    <row r="97" spans="3:11" s="191" customFormat="1" x14ac:dyDescent="0.2">
      <c r="C97" s="192"/>
      <c r="E97" s="193"/>
      <c r="F97" s="193"/>
      <c r="G97" s="43"/>
      <c r="I97" s="188"/>
      <c r="J97" s="189"/>
      <c r="K97" s="190"/>
    </row>
    <row r="98" spans="3:11" s="191" customFormat="1" x14ac:dyDescent="0.2">
      <c r="C98" s="192"/>
      <c r="E98" s="193"/>
      <c r="F98" s="193"/>
      <c r="G98" s="43"/>
      <c r="I98" s="188"/>
      <c r="J98" s="189"/>
      <c r="K98" s="190"/>
    </row>
    <row r="99" spans="3:11" s="191" customFormat="1" x14ac:dyDescent="0.2">
      <c r="C99" s="192"/>
      <c r="E99" s="193"/>
      <c r="F99" s="193"/>
      <c r="G99" s="43"/>
      <c r="I99" s="188"/>
      <c r="J99" s="189"/>
      <c r="K99" s="190"/>
    </row>
    <row r="100" spans="3:11" s="191" customFormat="1" x14ac:dyDescent="0.2">
      <c r="C100" s="192"/>
      <c r="E100" s="193"/>
      <c r="F100" s="193"/>
      <c r="G100" s="43"/>
      <c r="I100" s="188"/>
      <c r="J100" s="189"/>
      <c r="K100" s="190"/>
    </row>
    <row r="101" spans="3:11" s="191" customFormat="1" x14ac:dyDescent="0.2">
      <c r="C101" s="192"/>
      <c r="E101" s="193"/>
      <c r="F101" s="193"/>
      <c r="G101" s="43"/>
      <c r="I101" s="188"/>
      <c r="J101" s="189"/>
      <c r="K101" s="190"/>
    </row>
    <row r="102" spans="3:11" s="191" customFormat="1" x14ac:dyDescent="0.2">
      <c r="C102" s="192"/>
      <c r="E102" s="193"/>
      <c r="F102" s="193"/>
      <c r="G102" s="43"/>
      <c r="I102" s="188"/>
      <c r="J102" s="189"/>
      <c r="K102" s="190"/>
    </row>
    <row r="103" spans="3:11" s="191" customFormat="1" x14ac:dyDescent="0.2">
      <c r="C103" s="192"/>
      <c r="E103" s="193"/>
      <c r="F103" s="193"/>
      <c r="G103" s="43"/>
      <c r="I103" s="188"/>
      <c r="J103" s="189"/>
      <c r="K103" s="190"/>
    </row>
    <row r="104" spans="3:11" s="191" customFormat="1" x14ac:dyDescent="0.2">
      <c r="C104" s="192"/>
      <c r="E104" s="193"/>
      <c r="F104" s="193"/>
      <c r="G104" s="43"/>
      <c r="I104" s="188"/>
      <c r="J104" s="189"/>
      <c r="K104" s="190"/>
    </row>
    <row r="105" spans="3:11" s="191" customFormat="1" x14ac:dyDescent="0.2">
      <c r="C105" s="192"/>
      <c r="E105" s="193"/>
      <c r="F105" s="193"/>
      <c r="G105" s="43"/>
      <c r="I105" s="188"/>
      <c r="J105" s="189"/>
      <c r="K105" s="190"/>
    </row>
    <row r="106" spans="3:11" s="191" customFormat="1" x14ac:dyDescent="0.2">
      <c r="C106" s="192"/>
      <c r="E106" s="193"/>
      <c r="F106" s="193"/>
      <c r="G106" s="43"/>
      <c r="I106" s="188"/>
      <c r="J106" s="189"/>
      <c r="K106" s="190"/>
    </row>
    <row r="107" spans="3:11" s="191" customFormat="1" x14ac:dyDescent="0.2">
      <c r="C107" s="192"/>
      <c r="E107" s="193"/>
      <c r="F107" s="193"/>
      <c r="G107" s="43"/>
      <c r="I107" s="188"/>
      <c r="J107" s="189"/>
      <c r="K107" s="190"/>
    </row>
    <row r="108" spans="3:11" s="191" customFormat="1" x14ac:dyDescent="0.2">
      <c r="C108" s="192"/>
      <c r="E108" s="193"/>
      <c r="F108" s="193"/>
      <c r="G108" s="43"/>
      <c r="I108" s="188"/>
      <c r="J108" s="189"/>
      <c r="K108" s="190"/>
    </row>
    <row r="109" spans="3:11" s="191" customFormat="1" x14ac:dyDescent="0.2">
      <c r="C109" s="192"/>
      <c r="E109" s="193"/>
      <c r="F109" s="193"/>
      <c r="G109" s="43"/>
      <c r="I109" s="188"/>
      <c r="J109" s="189"/>
      <c r="K109" s="190"/>
    </row>
    <row r="110" spans="3:11" s="191" customFormat="1" x14ac:dyDescent="0.2">
      <c r="C110" s="192"/>
      <c r="E110" s="193"/>
      <c r="F110" s="193"/>
      <c r="G110" s="43"/>
      <c r="I110" s="188"/>
      <c r="J110" s="189"/>
      <c r="K110" s="190"/>
    </row>
    <row r="111" spans="3:11" s="191" customFormat="1" x14ac:dyDescent="0.2">
      <c r="C111" s="192"/>
      <c r="E111" s="193"/>
      <c r="F111" s="193"/>
      <c r="G111" s="43"/>
      <c r="I111" s="188"/>
      <c r="J111" s="189"/>
      <c r="K111" s="190"/>
    </row>
    <row r="112" spans="3:11" s="191" customFormat="1" x14ac:dyDescent="0.2">
      <c r="C112" s="192"/>
      <c r="E112" s="193"/>
      <c r="F112" s="193"/>
      <c r="G112" s="43"/>
      <c r="I112" s="188"/>
      <c r="J112" s="189"/>
      <c r="K112" s="190"/>
    </row>
    <row r="113" spans="3:11" s="191" customFormat="1" x14ac:dyDescent="0.2">
      <c r="C113" s="192"/>
      <c r="E113" s="193"/>
      <c r="F113" s="193"/>
      <c r="G113" s="43"/>
      <c r="I113" s="188"/>
      <c r="J113" s="189"/>
      <c r="K113" s="190"/>
    </row>
    <row r="114" spans="3:11" s="191" customFormat="1" x14ac:dyDescent="0.2">
      <c r="C114" s="192"/>
      <c r="E114" s="193"/>
      <c r="F114" s="193"/>
      <c r="G114" s="43"/>
      <c r="I114" s="188"/>
      <c r="J114" s="189"/>
      <c r="K114" s="190"/>
    </row>
    <row r="115" spans="3:11" s="191" customFormat="1" x14ac:dyDescent="0.2">
      <c r="C115" s="192"/>
      <c r="E115" s="193"/>
      <c r="F115" s="193"/>
      <c r="G115" s="43"/>
      <c r="I115" s="188"/>
      <c r="J115" s="189"/>
      <c r="K115" s="190"/>
    </row>
    <row r="116" spans="3:11" s="191" customFormat="1" x14ac:dyDescent="0.2">
      <c r="C116" s="192"/>
      <c r="E116" s="193"/>
      <c r="F116" s="193"/>
      <c r="G116" s="43"/>
      <c r="I116" s="188"/>
      <c r="J116" s="189"/>
      <c r="K116" s="190"/>
    </row>
    <row r="117" spans="3:11" s="191" customFormat="1" x14ac:dyDescent="0.2">
      <c r="C117" s="192"/>
      <c r="E117" s="193"/>
      <c r="F117" s="193"/>
      <c r="G117" s="43"/>
      <c r="I117" s="188"/>
      <c r="J117" s="189"/>
      <c r="K117" s="190"/>
    </row>
    <row r="118" spans="3:11" s="191" customFormat="1" x14ac:dyDescent="0.2">
      <c r="C118" s="192"/>
      <c r="E118" s="193"/>
      <c r="F118" s="193"/>
      <c r="G118" s="43"/>
      <c r="I118" s="188"/>
      <c r="J118" s="189"/>
      <c r="K118" s="190"/>
    </row>
    <row r="119" spans="3:11" s="191" customFormat="1" x14ac:dyDescent="0.2">
      <c r="C119" s="192"/>
      <c r="E119" s="193"/>
      <c r="F119" s="193"/>
      <c r="G119" s="43"/>
      <c r="I119" s="188"/>
      <c r="J119" s="189"/>
      <c r="K119" s="190"/>
    </row>
    <row r="120" spans="3:11" s="191" customFormat="1" x14ac:dyDescent="0.2">
      <c r="C120" s="192"/>
      <c r="E120" s="193"/>
      <c r="F120" s="193"/>
      <c r="G120" s="43"/>
      <c r="I120" s="188"/>
      <c r="J120" s="189"/>
      <c r="K120" s="190"/>
    </row>
    <row r="121" spans="3:11" s="191" customFormat="1" x14ac:dyDescent="0.2">
      <c r="C121" s="192"/>
      <c r="E121" s="193"/>
      <c r="F121" s="193"/>
      <c r="G121" s="43"/>
      <c r="I121" s="188"/>
      <c r="J121" s="189"/>
      <c r="K121" s="190"/>
    </row>
    <row r="122" spans="3:11" s="191" customFormat="1" x14ac:dyDescent="0.2">
      <c r="C122" s="192"/>
      <c r="E122" s="193"/>
      <c r="F122" s="193"/>
      <c r="G122" s="43"/>
      <c r="I122" s="188"/>
      <c r="J122" s="189"/>
      <c r="K122" s="190"/>
    </row>
    <row r="123" spans="3:11" s="191" customFormat="1" x14ac:dyDescent="0.2">
      <c r="C123" s="192"/>
      <c r="E123" s="193"/>
      <c r="F123" s="193"/>
      <c r="G123" s="43"/>
      <c r="I123" s="188"/>
      <c r="J123" s="189"/>
      <c r="K123" s="190"/>
    </row>
    <row r="124" spans="3:11" s="191" customFormat="1" x14ac:dyDescent="0.2">
      <c r="C124" s="192"/>
      <c r="E124" s="193"/>
      <c r="F124" s="193"/>
      <c r="G124" s="43"/>
      <c r="I124" s="188"/>
      <c r="J124" s="189"/>
      <c r="K124" s="190"/>
    </row>
    <row r="125" spans="3:11" s="191" customFormat="1" x14ac:dyDescent="0.2">
      <c r="C125" s="192"/>
      <c r="E125" s="193"/>
      <c r="F125" s="193"/>
      <c r="G125" s="43"/>
      <c r="I125" s="188"/>
      <c r="J125" s="189"/>
      <c r="K125" s="190"/>
    </row>
    <row r="126" spans="3:11" s="191" customFormat="1" x14ac:dyDescent="0.2">
      <c r="C126" s="192"/>
      <c r="E126" s="193"/>
      <c r="F126" s="193"/>
      <c r="G126" s="43"/>
      <c r="I126" s="188"/>
      <c r="J126" s="189"/>
      <c r="K126" s="190"/>
    </row>
    <row r="127" spans="3:11" s="191" customFormat="1" x14ac:dyDescent="0.2">
      <c r="C127" s="192"/>
      <c r="E127" s="193"/>
      <c r="F127" s="193"/>
      <c r="G127" s="43"/>
      <c r="I127" s="188"/>
      <c r="J127" s="189"/>
      <c r="K127" s="190"/>
    </row>
    <row r="128" spans="3:11" s="191" customFormat="1" x14ac:dyDescent="0.2">
      <c r="C128" s="192"/>
      <c r="E128" s="193"/>
      <c r="F128" s="193"/>
      <c r="G128" s="43"/>
      <c r="I128" s="188"/>
      <c r="J128" s="189"/>
      <c r="K128" s="190"/>
    </row>
    <row r="129" spans="3:11" s="191" customFormat="1" x14ac:dyDescent="0.2">
      <c r="C129" s="192"/>
      <c r="E129" s="193"/>
      <c r="F129" s="193"/>
      <c r="G129" s="43"/>
      <c r="I129" s="188"/>
      <c r="J129" s="189"/>
      <c r="K129" s="190"/>
    </row>
    <row r="130" spans="3:11" s="191" customFormat="1" x14ac:dyDescent="0.2">
      <c r="C130" s="192"/>
      <c r="E130" s="193"/>
      <c r="F130" s="193"/>
      <c r="G130" s="43"/>
      <c r="I130" s="188"/>
      <c r="J130" s="189"/>
      <c r="K130" s="190"/>
    </row>
    <row r="131" spans="3:11" s="191" customFormat="1" x14ac:dyDescent="0.2">
      <c r="C131" s="192"/>
      <c r="E131" s="193"/>
      <c r="F131" s="193"/>
      <c r="G131" s="43"/>
      <c r="I131" s="188"/>
      <c r="J131" s="189"/>
      <c r="K131" s="190"/>
    </row>
    <row r="132" spans="3:11" s="191" customFormat="1" x14ac:dyDescent="0.2">
      <c r="C132" s="192"/>
      <c r="E132" s="193"/>
      <c r="F132" s="193"/>
      <c r="G132" s="43"/>
      <c r="I132" s="188"/>
      <c r="J132" s="189"/>
      <c r="K132" s="190"/>
    </row>
    <row r="133" spans="3:11" s="191" customFormat="1" x14ac:dyDescent="0.2">
      <c r="C133" s="192"/>
      <c r="E133" s="193"/>
      <c r="F133" s="193"/>
      <c r="G133" s="43"/>
      <c r="I133" s="188"/>
      <c r="J133" s="189"/>
      <c r="K133" s="190"/>
    </row>
    <row r="134" spans="3:11" s="191" customFormat="1" x14ac:dyDescent="0.2">
      <c r="C134" s="192"/>
      <c r="E134" s="193"/>
      <c r="F134" s="193"/>
      <c r="G134" s="43"/>
      <c r="I134" s="188"/>
      <c r="J134" s="189"/>
      <c r="K134" s="190"/>
    </row>
    <row r="135" spans="3:11" s="191" customFormat="1" x14ac:dyDescent="0.2">
      <c r="C135" s="192"/>
      <c r="E135" s="193"/>
      <c r="F135" s="193"/>
      <c r="G135" s="43"/>
      <c r="I135" s="188"/>
      <c r="J135" s="189"/>
      <c r="K135" s="190"/>
    </row>
    <row r="136" spans="3:11" s="191" customFormat="1" x14ac:dyDescent="0.2">
      <c r="C136" s="192"/>
      <c r="E136" s="193"/>
      <c r="F136" s="193"/>
      <c r="G136" s="43"/>
      <c r="I136" s="188"/>
      <c r="J136" s="189"/>
      <c r="K136" s="190"/>
    </row>
    <row r="137" spans="3:11" s="191" customFormat="1" x14ac:dyDescent="0.2">
      <c r="C137" s="192"/>
      <c r="E137" s="193"/>
      <c r="F137" s="193"/>
      <c r="G137" s="43"/>
      <c r="I137" s="188"/>
      <c r="J137" s="189"/>
      <c r="K137" s="190"/>
    </row>
    <row r="138" spans="3:11" s="191" customFormat="1" x14ac:dyDescent="0.2">
      <c r="C138" s="192"/>
      <c r="E138" s="193"/>
      <c r="F138" s="193"/>
      <c r="G138" s="43"/>
      <c r="I138" s="188"/>
      <c r="J138" s="189"/>
      <c r="K138" s="190"/>
    </row>
    <row r="139" spans="3:11" s="191" customFormat="1" x14ac:dyDescent="0.2">
      <c r="C139" s="192"/>
      <c r="E139" s="193"/>
      <c r="F139" s="193"/>
      <c r="G139" s="43"/>
      <c r="I139" s="188"/>
      <c r="J139" s="189"/>
      <c r="K139" s="190"/>
    </row>
    <row r="140" spans="3:11" s="191" customFormat="1" x14ac:dyDescent="0.2">
      <c r="C140" s="192"/>
      <c r="E140" s="193"/>
      <c r="F140" s="193"/>
      <c r="G140" s="43"/>
      <c r="I140" s="188"/>
      <c r="J140" s="189"/>
      <c r="K140" s="190"/>
    </row>
    <row r="141" spans="3:11" s="191" customFormat="1" x14ac:dyDescent="0.2">
      <c r="C141" s="192"/>
      <c r="E141" s="193"/>
      <c r="F141" s="193"/>
      <c r="G141" s="43"/>
      <c r="I141" s="188"/>
      <c r="J141" s="189"/>
      <c r="K141" s="190"/>
    </row>
    <row r="142" spans="3:11" s="191" customFormat="1" x14ac:dyDescent="0.2">
      <c r="C142" s="192"/>
      <c r="E142" s="193"/>
      <c r="F142" s="193"/>
      <c r="G142" s="43"/>
      <c r="I142" s="188"/>
      <c r="J142" s="189"/>
      <c r="K142" s="190"/>
    </row>
    <row r="143" spans="3:11" s="191" customFormat="1" x14ac:dyDescent="0.2">
      <c r="C143" s="192"/>
      <c r="E143" s="193"/>
      <c r="F143" s="193"/>
      <c r="G143" s="43"/>
      <c r="I143" s="188"/>
      <c r="J143" s="189"/>
      <c r="K143" s="190"/>
    </row>
    <row r="144" spans="3:11" s="191" customFormat="1" x14ac:dyDescent="0.2">
      <c r="C144" s="192"/>
      <c r="E144" s="193"/>
      <c r="F144" s="193"/>
      <c r="G144" s="43"/>
      <c r="I144" s="188"/>
      <c r="J144" s="189"/>
      <c r="K144" s="190"/>
    </row>
    <row r="145" spans="3:11" s="191" customFormat="1" x14ac:dyDescent="0.2">
      <c r="C145" s="192"/>
      <c r="E145" s="193"/>
      <c r="F145" s="193"/>
      <c r="G145" s="43"/>
      <c r="I145" s="188"/>
      <c r="J145" s="189"/>
      <c r="K145" s="190"/>
    </row>
    <row r="146" spans="3:11" s="191" customFormat="1" x14ac:dyDescent="0.2">
      <c r="C146" s="192"/>
      <c r="E146" s="193"/>
      <c r="F146" s="193"/>
      <c r="G146" s="43"/>
      <c r="I146" s="188"/>
      <c r="J146" s="189"/>
      <c r="K146" s="190"/>
    </row>
    <row r="147" spans="3:11" s="191" customFormat="1" x14ac:dyDescent="0.2">
      <c r="C147" s="192"/>
      <c r="E147" s="193"/>
      <c r="F147" s="193"/>
      <c r="G147" s="43"/>
      <c r="I147" s="188"/>
      <c r="J147" s="189"/>
      <c r="K147" s="190"/>
    </row>
    <row r="148" spans="3:11" s="191" customFormat="1" x14ac:dyDescent="0.2">
      <c r="C148" s="192"/>
      <c r="E148" s="193"/>
      <c r="F148" s="193"/>
      <c r="G148" s="43"/>
      <c r="I148" s="188"/>
      <c r="J148" s="189"/>
      <c r="K148" s="190"/>
    </row>
    <row r="149" spans="3:11" s="191" customFormat="1" x14ac:dyDescent="0.2">
      <c r="C149" s="192"/>
      <c r="E149" s="193"/>
      <c r="F149" s="193"/>
      <c r="G149" s="43"/>
      <c r="I149" s="188"/>
      <c r="J149" s="189"/>
      <c r="K149" s="190"/>
    </row>
    <row r="150" spans="3:11" s="191" customFormat="1" x14ac:dyDescent="0.2">
      <c r="C150" s="192"/>
      <c r="E150" s="193"/>
      <c r="F150" s="193"/>
      <c r="G150" s="43"/>
      <c r="I150" s="188"/>
      <c r="J150" s="189"/>
      <c r="K150" s="190"/>
    </row>
    <row r="151" spans="3:11" s="191" customFormat="1" x14ac:dyDescent="0.2">
      <c r="C151" s="192"/>
      <c r="E151" s="193"/>
      <c r="F151" s="193"/>
      <c r="G151" s="43"/>
      <c r="I151" s="188"/>
      <c r="J151" s="189"/>
      <c r="K151" s="190"/>
    </row>
    <row r="152" spans="3:11" s="191" customFormat="1" x14ac:dyDescent="0.2">
      <c r="C152" s="192"/>
      <c r="E152" s="193"/>
      <c r="F152" s="193"/>
      <c r="G152" s="43"/>
      <c r="I152" s="188"/>
      <c r="J152" s="189"/>
      <c r="K152" s="190"/>
    </row>
    <row r="153" spans="3:11" s="191" customFormat="1" x14ac:dyDescent="0.2">
      <c r="C153" s="192"/>
      <c r="E153" s="193"/>
      <c r="F153" s="193"/>
      <c r="G153" s="43"/>
      <c r="I153" s="188"/>
      <c r="J153" s="189"/>
      <c r="K153" s="190"/>
    </row>
    <row r="154" spans="3:11" s="191" customFormat="1" x14ac:dyDescent="0.2">
      <c r="C154" s="192"/>
      <c r="E154" s="193"/>
      <c r="F154" s="193"/>
      <c r="G154" s="43"/>
      <c r="I154" s="188"/>
      <c r="J154" s="189"/>
      <c r="K154" s="190"/>
    </row>
    <row r="155" spans="3:11" s="191" customFormat="1" x14ac:dyDescent="0.2">
      <c r="C155" s="192"/>
      <c r="E155" s="193"/>
      <c r="F155" s="193"/>
      <c r="G155" s="43"/>
      <c r="I155" s="188"/>
      <c r="J155" s="189"/>
      <c r="K155" s="190"/>
    </row>
    <row r="156" spans="3:11" s="191" customFormat="1" x14ac:dyDescent="0.2">
      <c r="C156" s="192"/>
      <c r="E156" s="193"/>
      <c r="F156" s="193"/>
      <c r="G156" s="43"/>
      <c r="I156" s="188"/>
      <c r="J156" s="189"/>
      <c r="K156" s="190"/>
    </row>
    <row r="157" spans="3:11" s="191" customFormat="1" x14ac:dyDescent="0.2">
      <c r="C157" s="192"/>
      <c r="E157" s="193"/>
      <c r="F157" s="193"/>
      <c r="G157" s="43"/>
      <c r="I157" s="188"/>
      <c r="J157" s="189"/>
      <c r="K157" s="190"/>
    </row>
    <row r="158" spans="3:11" s="191" customFormat="1" x14ac:dyDescent="0.2">
      <c r="C158" s="192"/>
      <c r="E158" s="193"/>
      <c r="F158" s="193"/>
      <c r="G158" s="43"/>
      <c r="I158" s="188"/>
      <c r="J158" s="189"/>
      <c r="K158" s="190"/>
    </row>
    <row r="159" spans="3:11" s="191" customFormat="1" x14ac:dyDescent="0.2">
      <c r="C159" s="192"/>
      <c r="E159" s="193"/>
      <c r="F159" s="193"/>
      <c r="G159" s="43"/>
      <c r="I159" s="188"/>
      <c r="J159" s="189"/>
      <c r="K159" s="190"/>
    </row>
    <row r="160" spans="3:11" s="191" customFormat="1" x14ac:dyDescent="0.2">
      <c r="C160" s="192"/>
      <c r="E160" s="193"/>
      <c r="F160" s="193"/>
      <c r="G160" s="43"/>
      <c r="I160" s="188"/>
      <c r="J160" s="189"/>
      <c r="K160" s="190"/>
    </row>
    <row r="161" spans="3:11" s="191" customFormat="1" x14ac:dyDescent="0.2">
      <c r="C161" s="192"/>
      <c r="E161" s="193"/>
      <c r="F161" s="193"/>
      <c r="G161" s="43"/>
      <c r="I161" s="188"/>
      <c r="J161" s="189"/>
      <c r="K161" s="190"/>
    </row>
    <row r="162" spans="3:11" s="191" customFormat="1" x14ac:dyDescent="0.2">
      <c r="C162" s="192"/>
      <c r="E162" s="193"/>
      <c r="F162" s="193"/>
      <c r="G162" s="43"/>
      <c r="I162" s="188"/>
      <c r="J162" s="189"/>
      <c r="K162" s="190"/>
    </row>
    <row r="163" spans="3:11" s="191" customFormat="1" x14ac:dyDescent="0.2">
      <c r="C163" s="192"/>
      <c r="E163" s="193"/>
      <c r="F163" s="193"/>
      <c r="G163" s="43"/>
      <c r="I163" s="188"/>
      <c r="J163" s="189"/>
      <c r="K163" s="190"/>
    </row>
    <row r="164" spans="3:11" s="191" customFormat="1" x14ac:dyDescent="0.2">
      <c r="C164" s="192"/>
      <c r="E164" s="193"/>
      <c r="F164" s="193"/>
      <c r="G164" s="43"/>
      <c r="I164" s="188"/>
      <c r="J164" s="189"/>
      <c r="K164" s="190"/>
    </row>
    <row r="165" spans="3:11" s="191" customFormat="1" x14ac:dyDescent="0.2">
      <c r="C165" s="192"/>
      <c r="E165" s="193"/>
      <c r="F165" s="193"/>
      <c r="G165" s="43"/>
      <c r="I165" s="188"/>
      <c r="J165" s="189"/>
      <c r="K165" s="190"/>
    </row>
    <row r="166" spans="3:11" s="191" customFormat="1" x14ac:dyDescent="0.2">
      <c r="C166" s="192"/>
      <c r="E166" s="193"/>
      <c r="F166" s="193"/>
      <c r="G166" s="43"/>
      <c r="I166" s="188"/>
      <c r="J166" s="189"/>
      <c r="K166" s="190"/>
    </row>
    <row r="167" spans="3:11" s="191" customFormat="1" x14ac:dyDescent="0.2">
      <c r="C167" s="192"/>
      <c r="E167" s="193"/>
      <c r="F167" s="193"/>
      <c r="G167" s="43"/>
      <c r="I167" s="188"/>
      <c r="J167" s="189"/>
      <c r="K167" s="184"/>
    </row>
    <row r="168" spans="3:11" s="191" customFormat="1" x14ac:dyDescent="0.2">
      <c r="C168" s="192"/>
      <c r="E168" s="193"/>
      <c r="F168" s="193"/>
      <c r="G168" s="43"/>
      <c r="I168" s="188"/>
      <c r="J168" s="189"/>
      <c r="K168" s="184"/>
    </row>
    <row r="169" spans="3:11" s="191" customFormat="1" x14ac:dyDescent="0.2">
      <c r="C169" s="192"/>
      <c r="E169" s="193"/>
      <c r="F169" s="193"/>
      <c r="G169" s="43"/>
      <c r="I169" s="188"/>
      <c r="J169" s="189"/>
      <c r="K169" s="184"/>
    </row>
    <row r="170" spans="3:11" s="191" customFormat="1" x14ac:dyDescent="0.2">
      <c r="C170" s="192"/>
      <c r="E170" s="193"/>
      <c r="F170" s="193"/>
      <c r="G170" s="43"/>
      <c r="I170" s="188"/>
      <c r="J170" s="189"/>
      <c r="K170" s="184"/>
    </row>
    <row r="171" spans="3:11" s="191" customFormat="1" x14ac:dyDescent="0.2">
      <c r="C171" s="192"/>
      <c r="E171" s="193"/>
      <c r="F171" s="193"/>
      <c r="G171" s="43"/>
      <c r="I171" s="188"/>
      <c r="J171" s="189"/>
      <c r="K171" s="184"/>
    </row>
    <row r="172" spans="3:11" s="191" customFormat="1" x14ac:dyDescent="0.2">
      <c r="C172" s="192"/>
      <c r="E172" s="193"/>
      <c r="F172" s="193"/>
      <c r="G172" s="43"/>
      <c r="I172" s="188"/>
      <c r="J172" s="189"/>
      <c r="K172" s="184"/>
    </row>
    <row r="173" spans="3:11" s="191" customFormat="1" x14ac:dyDescent="0.2">
      <c r="C173" s="192"/>
      <c r="E173" s="193"/>
      <c r="F173" s="193"/>
      <c r="G173" s="43"/>
      <c r="I173" s="188"/>
      <c r="J173" s="189"/>
      <c r="K173" s="184"/>
    </row>
    <row r="174" spans="3:11" s="191" customFormat="1" x14ac:dyDescent="0.2">
      <c r="C174" s="192"/>
      <c r="E174" s="193"/>
      <c r="F174" s="193"/>
      <c r="G174" s="43"/>
      <c r="I174" s="188"/>
      <c r="J174" s="189"/>
      <c r="K174" s="184"/>
    </row>
    <row r="175" spans="3:11" s="191" customFormat="1" x14ac:dyDescent="0.2">
      <c r="C175" s="192"/>
      <c r="E175" s="193"/>
      <c r="F175" s="193"/>
      <c r="G175" s="43"/>
      <c r="I175" s="188"/>
      <c r="J175" s="189"/>
      <c r="K175" s="184"/>
    </row>
    <row r="176" spans="3:11" s="191" customFormat="1" x14ac:dyDescent="0.2">
      <c r="C176" s="192"/>
      <c r="E176" s="193"/>
      <c r="F176" s="193"/>
      <c r="G176" s="43"/>
      <c r="I176" s="188"/>
      <c r="J176" s="189"/>
      <c r="K176" s="184"/>
    </row>
    <row r="177" spans="3:11" s="191" customFormat="1" x14ac:dyDescent="0.2">
      <c r="C177" s="192"/>
      <c r="E177" s="193"/>
      <c r="F177" s="193"/>
      <c r="G177" s="43"/>
      <c r="I177" s="188"/>
      <c r="J177" s="189"/>
      <c r="K177" s="184"/>
    </row>
    <row r="178" spans="3:11" s="191" customFormat="1" x14ac:dyDescent="0.2">
      <c r="C178" s="192"/>
      <c r="E178" s="193"/>
      <c r="F178" s="193"/>
      <c r="G178" s="43"/>
      <c r="I178" s="188"/>
      <c r="J178" s="189"/>
      <c r="K178" s="184"/>
    </row>
    <row r="179" spans="3:11" s="191" customFormat="1" x14ac:dyDescent="0.2">
      <c r="C179" s="192"/>
      <c r="E179" s="193"/>
      <c r="F179" s="193"/>
      <c r="G179" s="43"/>
      <c r="I179" s="188"/>
      <c r="J179" s="189"/>
      <c r="K179" s="184"/>
    </row>
    <row r="180" spans="3:11" s="191" customFormat="1" x14ac:dyDescent="0.2">
      <c r="C180" s="192"/>
      <c r="E180" s="193"/>
      <c r="F180" s="193"/>
      <c r="G180" s="43"/>
      <c r="I180" s="188"/>
      <c r="J180" s="189"/>
      <c r="K180" s="184"/>
    </row>
    <row r="181" spans="3:11" s="191" customFormat="1" x14ac:dyDescent="0.2">
      <c r="C181" s="192"/>
      <c r="E181" s="193"/>
      <c r="F181" s="193"/>
      <c r="G181" s="43"/>
      <c r="I181" s="188"/>
      <c r="J181" s="189"/>
      <c r="K181" s="184"/>
    </row>
    <row r="182" spans="3:11" s="191" customFormat="1" x14ac:dyDescent="0.2">
      <c r="C182" s="192"/>
      <c r="E182" s="193"/>
      <c r="F182" s="193"/>
      <c r="G182" s="43"/>
      <c r="I182" s="188"/>
      <c r="J182" s="189"/>
      <c r="K182" s="184"/>
    </row>
    <row r="183" spans="3:11" s="191" customFormat="1" x14ac:dyDescent="0.2">
      <c r="C183" s="192"/>
      <c r="E183" s="193"/>
      <c r="F183" s="193"/>
      <c r="G183" s="43"/>
      <c r="I183" s="188"/>
      <c r="J183" s="189"/>
      <c r="K183" s="184"/>
    </row>
    <row r="184" spans="3:11" s="191" customFormat="1" x14ac:dyDescent="0.2">
      <c r="C184" s="192"/>
      <c r="E184" s="193"/>
      <c r="F184" s="193"/>
      <c r="G184" s="43"/>
      <c r="I184" s="188"/>
      <c r="J184" s="189"/>
      <c r="K184" s="184"/>
    </row>
    <row r="185" spans="3:11" s="191" customFormat="1" x14ac:dyDescent="0.2">
      <c r="C185" s="192"/>
      <c r="E185" s="193"/>
      <c r="F185" s="193"/>
      <c r="G185" s="43"/>
      <c r="I185" s="188"/>
      <c r="J185" s="189"/>
      <c r="K185" s="184"/>
    </row>
    <row r="186" spans="3:11" s="191" customFormat="1" x14ac:dyDescent="0.2">
      <c r="C186" s="192"/>
      <c r="E186" s="193"/>
      <c r="F186" s="193"/>
      <c r="G186" s="43"/>
      <c r="I186" s="188"/>
      <c r="J186" s="189"/>
      <c r="K186" s="184"/>
    </row>
    <row r="187" spans="3:11" s="191" customFormat="1" x14ac:dyDescent="0.2">
      <c r="C187" s="192"/>
      <c r="E187" s="193"/>
      <c r="F187" s="193"/>
      <c r="G187" s="43"/>
      <c r="I187" s="188"/>
      <c r="J187" s="189"/>
      <c r="K187" s="184"/>
    </row>
    <row r="188" spans="3:11" s="191" customFormat="1" x14ac:dyDescent="0.2">
      <c r="C188" s="192"/>
      <c r="E188" s="193"/>
      <c r="F188" s="193"/>
      <c r="G188" s="43"/>
      <c r="I188" s="188"/>
      <c r="J188" s="189"/>
      <c r="K188" s="184"/>
    </row>
    <row r="189" spans="3:11" s="191" customFormat="1" x14ac:dyDescent="0.2">
      <c r="C189" s="192"/>
      <c r="E189" s="193"/>
      <c r="F189" s="193"/>
      <c r="G189" s="43"/>
      <c r="I189" s="188"/>
      <c r="J189" s="189"/>
      <c r="K189" s="184"/>
    </row>
    <row r="190" spans="3:11" s="191" customFormat="1" x14ac:dyDescent="0.2">
      <c r="C190" s="192"/>
      <c r="E190" s="193"/>
      <c r="F190" s="193"/>
      <c r="G190" s="43"/>
      <c r="I190" s="188"/>
      <c r="J190" s="189"/>
      <c r="K190" s="184"/>
    </row>
    <row r="191" spans="3:11" s="191" customFormat="1" x14ac:dyDescent="0.2">
      <c r="C191" s="192"/>
      <c r="E191" s="193"/>
      <c r="F191" s="193"/>
      <c r="G191" s="43"/>
      <c r="I191" s="188"/>
      <c r="J191" s="189"/>
      <c r="K191" s="184"/>
    </row>
    <row r="192" spans="3:11" s="191" customFormat="1" x14ac:dyDescent="0.2">
      <c r="C192" s="192"/>
      <c r="E192" s="193"/>
      <c r="F192" s="193"/>
      <c r="G192" s="43"/>
      <c r="I192" s="188"/>
      <c r="J192" s="189"/>
      <c r="K192" s="184"/>
    </row>
    <row r="193" spans="3:11" s="191" customFormat="1" x14ac:dyDescent="0.2">
      <c r="C193" s="192"/>
      <c r="E193" s="193"/>
      <c r="F193" s="193"/>
      <c r="G193" s="43"/>
      <c r="I193" s="188"/>
      <c r="J193" s="189"/>
      <c r="K193" s="184"/>
    </row>
    <row r="194" spans="3:11" s="191" customFormat="1" x14ac:dyDescent="0.2">
      <c r="C194" s="192"/>
      <c r="E194" s="193"/>
      <c r="F194" s="193"/>
      <c r="G194" s="43"/>
      <c r="I194" s="188"/>
      <c r="J194" s="189"/>
      <c r="K194" s="184"/>
    </row>
    <row r="195" spans="3:11" s="191" customFormat="1" x14ac:dyDescent="0.2">
      <c r="C195" s="192"/>
      <c r="E195" s="193"/>
      <c r="F195" s="193"/>
      <c r="G195" s="43"/>
      <c r="I195" s="188"/>
      <c r="J195" s="189"/>
      <c r="K195" s="184"/>
    </row>
    <row r="196" spans="3:11" s="191" customFormat="1" x14ac:dyDescent="0.2">
      <c r="C196" s="192"/>
      <c r="E196" s="193"/>
      <c r="F196" s="193"/>
      <c r="G196" s="43"/>
      <c r="I196" s="188"/>
      <c r="J196" s="189"/>
      <c r="K196" s="184"/>
    </row>
    <row r="197" spans="3:11" s="191" customFormat="1" x14ac:dyDescent="0.2">
      <c r="C197" s="192"/>
      <c r="E197" s="193"/>
      <c r="F197" s="193"/>
      <c r="G197" s="43"/>
      <c r="I197" s="188"/>
      <c r="J197" s="189"/>
      <c r="K197" s="184"/>
    </row>
    <row r="198" spans="3:11" s="191" customFormat="1" x14ac:dyDescent="0.2">
      <c r="C198" s="192"/>
      <c r="E198" s="193"/>
      <c r="F198" s="193"/>
      <c r="G198" s="43"/>
      <c r="I198" s="188"/>
      <c r="J198" s="189"/>
      <c r="K198" s="184"/>
    </row>
    <row r="199" spans="3:11" s="191" customFormat="1" x14ac:dyDescent="0.2">
      <c r="C199" s="192"/>
      <c r="E199" s="193"/>
      <c r="F199" s="193"/>
      <c r="G199" s="43"/>
      <c r="I199" s="188"/>
      <c r="J199" s="189"/>
      <c r="K199" s="184"/>
    </row>
    <row r="200" spans="3:11" s="191" customFormat="1" x14ac:dyDescent="0.2">
      <c r="C200" s="192"/>
      <c r="E200" s="193"/>
      <c r="F200" s="193"/>
      <c r="G200" s="43"/>
      <c r="I200" s="188"/>
      <c r="J200" s="189"/>
      <c r="K200" s="184"/>
    </row>
    <row r="201" spans="3:11" s="191" customFormat="1" x14ac:dyDescent="0.2">
      <c r="C201" s="192"/>
      <c r="E201" s="193"/>
      <c r="F201" s="193"/>
      <c r="G201" s="43"/>
      <c r="I201" s="188"/>
      <c r="J201" s="189"/>
      <c r="K201" s="184"/>
    </row>
    <row r="202" spans="3:11" s="191" customFormat="1" x14ac:dyDescent="0.2">
      <c r="C202" s="192"/>
      <c r="E202" s="193"/>
      <c r="F202" s="193"/>
      <c r="G202" s="43"/>
      <c r="I202" s="188"/>
      <c r="J202" s="189"/>
      <c r="K202" s="184"/>
    </row>
    <row r="203" spans="3:11" s="191" customFormat="1" x14ac:dyDescent="0.2">
      <c r="C203" s="192"/>
      <c r="E203" s="193"/>
      <c r="F203" s="193"/>
      <c r="G203" s="43"/>
      <c r="I203" s="188"/>
      <c r="J203" s="189"/>
      <c r="K203" s="184"/>
    </row>
    <row r="204" spans="3:11" s="191" customFormat="1" x14ac:dyDescent="0.2">
      <c r="C204" s="192"/>
      <c r="E204" s="193"/>
      <c r="F204" s="193"/>
      <c r="G204" s="43"/>
      <c r="I204" s="188"/>
      <c r="J204" s="189"/>
      <c r="K204" s="184"/>
    </row>
    <row r="205" spans="3:11" s="191" customFormat="1" x14ac:dyDescent="0.2">
      <c r="C205" s="192"/>
      <c r="E205" s="193"/>
      <c r="F205" s="193"/>
      <c r="G205" s="43"/>
      <c r="I205" s="188"/>
      <c r="J205" s="189"/>
      <c r="K205" s="184"/>
    </row>
    <row r="206" spans="3:11" s="191" customFormat="1" x14ac:dyDescent="0.2">
      <c r="C206" s="192"/>
      <c r="E206" s="193"/>
      <c r="F206" s="193"/>
      <c r="G206" s="43"/>
      <c r="I206" s="188"/>
      <c r="J206" s="189"/>
      <c r="K206" s="184"/>
    </row>
    <row r="207" spans="3:11" s="191" customFormat="1" x14ac:dyDescent="0.2">
      <c r="C207" s="192"/>
      <c r="E207" s="193"/>
      <c r="F207" s="193"/>
      <c r="G207" s="43"/>
      <c r="I207" s="188"/>
      <c r="J207" s="189"/>
      <c r="K207" s="184"/>
    </row>
    <row r="208" spans="3:11" s="191" customFormat="1" x14ac:dyDescent="0.2">
      <c r="C208" s="192"/>
      <c r="E208" s="193"/>
      <c r="F208" s="193"/>
      <c r="G208" s="43"/>
      <c r="I208" s="188"/>
      <c r="J208" s="189"/>
      <c r="K208" s="184"/>
    </row>
    <row r="209" spans="3:11" s="191" customFormat="1" x14ac:dyDescent="0.2">
      <c r="C209" s="192"/>
      <c r="E209" s="193"/>
      <c r="F209" s="193"/>
      <c r="G209" s="43"/>
      <c r="I209" s="188"/>
      <c r="J209" s="189"/>
      <c r="K209" s="184"/>
    </row>
    <row r="210" spans="3:11" s="191" customFormat="1" x14ac:dyDescent="0.2">
      <c r="C210" s="192"/>
      <c r="E210" s="193"/>
      <c r="F210" s="193"/>
      <c r="G210" s="43"/>
      <c r="I210" s="188"/>
      <c r="J210" s="189"/>
      <c r="K210" s="184"/>
    </row>
    <row r="211" spans="3:11" s="191" customFormat="1" x14ac:dyDescent="0.2">
      <c r="C211" s="192"/>
      <c r="E211" s="193"/>
      <c r="F211" s="193"/>
      <c r="G211" s="43"/>
      <c r="I211" s="188"/>
      <c r="J211" s="189"/>
      <c r="K211" s="184"/>
    </row>
    <row r="212" spans="3:11" s="191" customFormat="1" x14ac:dyDescent="0.2">
      <c r="C212" s="192"/>
      <c r="E212" s="193"/>
      <c r="F212" s="193"/>
      <c r="G212" s="43"/>
      <c r="I212" s="188"/>
      <c r="J212" s="189"/>
      <c r="K212" s="184"/>
    </row>
    <row r="213" spans="3:11" s="191" customFormat="1" x14ac:dyDescent="0.2">
      <c r="C213" s="192"/>
      <c r="E213" s="193"/>
      <c r="F213" s="193"/>
      <c r="G213" s="43"/>
      <c r="I213" s="188"/>
      <c r="J213" s="189"/>
      <c r="K213" s="184"/>
    </row>
    <row r="214" spans="3:11" s="191" customFormat="1" x14ac:dyDescent="0.2">
      <c r="C214" s="192"/>
      <c r="E214" s="193"/>
      <c r="F214" s="193"/>
      <c r="G214" s="43"/>
      <c r="I214" s="188"/>
      <c r="J214" s="189"/>
      <c r="K214" s="184"/>
    </row>
    <row r="215" spans="3:11" s="191" customFormat="1" x14ac:dyDescent="0.2">
      <c r="C215" s="192"/>
      <c r="E215" s="193"/>
      <c r="F215" s="193"/>
      <c r="G215" s="43"/>
      <c r="I215" s="188"/>
      <c r="J215" s="189"/>
      <c r="K215" s="184"/>
    </row>
    <row r="216" spans="3:11" s="191" customFormat="1" x14ac:dyDescent="0.2">
      <c r="C216" s="192"/>
      <c r="E216" s="193"/>
      <c r="F216" s="193"/>
      <c r="G216" s="43"/>
      <c r="I216" s="188"/>
      <c r="J216" s="189"/>
      <c r="K216" s="184"/>
    </row>
    <row r="217" spans="3:11" s="191" customFormat="1" x14ac:dyDescent="0.2">
      <c r="C217" s="192"/>
      <c r="E217" s="193"/>
      <c r="F217" s="193"/>
      <c r="G217" s="43"/>
      <c r="I217" s="188"/>
      <c r="J217" s="189"/>
      <c r="K217" s="184"/>
    </row>
    <row r="218" spans="3:11" s="191" customFormat="1" x14ac:dyDescent="0.2">
      <c r="C218" s="192"/>
      <c r="E218" s="193"/>
      <c r="F218" s="193"/>
      <c r="G218" s="43"/>
      <c r="I218" s="188"/>
      <c r="J218" s="189"/>
      <c r="K218" s="184"/>
    </row>
    <row r="219" spans="3:11" s="191" customFormat="1" x14ac:dyDescent="0.2">
      <c r="C219" s="192"/>
      <c r="E219" s="193"/>
      <c r="F219" s="193"/>
      <c r="G219" s="43"/>
      <c r="I219" s="188"/>
      <c r="J219" s="189"/>
      <c r="K219" s="184"/>
    </row>
    <row r="220" spans="3:11" s="191" customFormat="1" x14ac:dyDescent="0.2">
      <c r="C220" s="192"/>
      <c r="E220" s="193"/>
      <c r="F220" s="193"/>
      <c r="G220" s="43"/>
      <c r="I220" s="188"/>
      <c r="J220" s="189"/>
      <c r="K220" s="184"/>
    </row>
    <row r="221" spans="3:11" s="191" customFormat="1" x14ac:dyDescent="0.2">
      <c r="C221" s="192"/>
      <c r="E221" s="193"/>
      <c r="F221" s="193"/>
      <c r="G221" s="43"/>
      <c r="I221" s="188"/>
      <c r="J221" s="189"/>
      <c r="K221" s="184"/>
    </row>
    <row r="222" spans="3:11" s="191" customFormat="1" x14ac:dyDescent="0.2">
      <c r="C222" s="192"/>
      <c r="E222" s="193"/>
      <c r="F222" s="193"/>
      <c r="G222" s="43"/>
      <c r="I222" s="188"/>
      <c r="J222" s="189"/>
      <c r="K222" s="184"/>
    </row>
    <row r="223" spans="3:11" s="191" customFormat="1" x14ac:dyDescent="0.2">
      <c r="C223" s="192"/>
      <c r="E223" s="193"/>
      <c r="F223" s="193"/>
      <c r="G223" s="43"/>
      <c r="I223" s="188"/>
      <c r="J223" s="189"/>
      <c r="K223" s="184"/>
    </row>
    <row r="224" spans="3:11" s="191" customFormat="1" x14ac:dyDescent="0.2">
      <c r="C224" s="192"/>
      <c r="E224" s="193"/>
      <c r="F224" s="193"/>
      <c r="G224" s="43"/>
      <c r="I224" s="188"/>
      <c r="J224" s="189"/>
      <c r="K224" s="184"/>
    </row>
    <row r="225" spans="3:11" s="191" customFormat="1" x14ac:dyDescent="0.2">
      <c r="C225" s="192"/>
      <c r="E225" s="193"/>
      <c r="F225" s="193"/>
      <c r="G225" s="43"/>
      <c r="I225" s="188"/>
      <c r="J225" s="189"/>
      <c r="K225" s="184"/>
    </row>
    <row r="226" spans="3:11" s="191" customFormat="1" x14ac:dyDescent="0.2">
      <c r="C226" s="192"/>
      <c r="E226" s="193"/>
      <c r="F226" s="193"/>
      <c r="G226" s="43"/>
      <c r="I226" s="188"/>
      <c r="J226" s="189"/>
      <c r="K226" s="184"/>
    </row>
    <row r="227" spans="3:11" s="191" customFormat="1" x14ac:dyDescent="0.2">
      <c r="C227" s="192"/>
      <c r="E227" s="193"/>
      <c r="F227" s="193"/>
      <c r="G227" s="43"/>
      <c r="I227" s="188"/>
      <c r="J227" s="189"/>
      <c r="K227" s="184"/>
    </row>
    <row r="228" spans="3:11" s="191" customFormat="1" x14ac:dyDescent="0.2">
      <c r="C228" s="192"/>
      <c r="E228" s="193"/>
      <c r="F228" s="193"/>
      <c r="G228" s="43"/>
      <c r="I228" s="188"/>
      <c r="J228" s="189"/>
      <c r="K228" s="184"/>
    </row>
    <row r="229" spans="3:11" s="191" customFormat="1" x14ac:dyDescent="0.2">
      <c r="C229" s="192"/>
      <c r="E229" s="193"/>
      <c r="F229" s="193"/>
      <c r="G229" s="43"/>
      <c r="I229" s="188"/>
      <c r="J229" s="189"/>
      <c r="K229" s="184"/>
    </row>
    <row r="230" spans="3:11" s="191" customFormat="1" x14ac:dyDescent="0.2">
      <c r="C230" s="192"/>
      <c r="E230" s="193"/>
      <c r="F230" s="193"/>
      <c r="G230" s="43"/>
      <c r="I230" s="188"/>
      <c r="J230" s="189"/>
      <c r="K230" s="184"/>
    </row>
    <row r="231" spans="3:11" s="191" customFormat="1" x14ac:dyDescent="0.2">
      <c r="C231" s="192"/>
      <c r="E231" s="193"/>
      <c r="F231" s="193"/>
      <c r="G231" s="43"/>
      <c r="I231" s="188"/>
      <c r="J231" s="189"/>
      <c r="K231" s="184"/>
    </row>
    <row r="232" spans="3:11" s="191" customFormat="1" x14ac:dyDescent="0.2">
      <c r="C232" s="192"/>
      <c r="E232" s="193"/>
      <c r="F232" s="193"/>
      <c r="G232" s="43"/>
      <c r="I232" s="188"/>
      <c r="J232" s="189"/>
      <c r="K232" s="184"/>
    </row>
    <row r="233" spans="3:11" s="191" customFormat="1" x14ac:dyDescent="0.2">
      <c r="C233" s="192"/>
      <c r="E233" s="193"/>
      <c r="F233" s="193"/>
      <c r="G233" s="43"/>
      <c r="I233" s="188"/>
      <c r="J233" s="189"/>
      <c r="K233" s="184"/>
    </row>
    <row r="234" spans="3:11" s="191" customFormat="1" x14ac:dyDescent="0.2">
      <c r="C234" s="192"/>
      <c r="E234" s="193"/>
      <c r="F234" s="193"/>
      <c r="G234" s="43"/>
      <c r="I234" s="188"/>
      <c r="J234" s="189"/>
      <c r="K234" s="184"/>
    </row>
    <row r="235" spans="3:11" s="191" customFormat="1" x14ac:dyDescent="0.2">
      <c r="C235" s="192"/>
      <c r="E235" s="193"/>
      <c r="F235" s="193"/>
      <c r="G235" s="43"/>
      <c r="I235" s="188"/>
      <c r="J235" s="189"/>
      <c r="K235" s="184"/>
    </row>
    <row r="236" spans="3:11" s="191" customFormat="1" x14ac:dyDescent="0.2">
      <c r="C236" s="192"/>
      <c r="E236" s="193"/>
      <c r="F236" s="193"/>
      <c r="G236" s="43"/>
      <c r="I236" s="188"/>
      <c r="J236" s="189"/>
      <c r="K236" s="184"/>
    </row>
    <row r="237" spans="3:11" s="191" customFormat="1" x14ac:dyDescent="0.2">
      <c r="C237" s="192"/>
      <c r="E237" s="193"/>
      <c r="F237" s="193"/>
      <c r="G237" s="43"/>
      <c r="I237" s="188"/>
      <c r="J237" s="189"/>
      <c r="K237" s="184"/>
    </row>
    <row r="238" spans="3:11" s="191" customFormat="1" x14ac:dyDescent="0.2">
      <c r="C238" s="192"/>
      <c r="E238" s="193"/>
      <c r="F238" s="193"/>
      <c r="G238" s="43"/>
      <c r="I238" s="188"/>
      <c r="J238" s="189"/>
      <c r="K238" s="184"/>
    </row>
    <row r="239" spans="3:11" s="191" customFormat="1" x14ac:dyDescent="0.2">
      <c r="C239" s="192"/>
      <c r="E239" s="193"/>
      <c r="F239" s="193"/>
      <c r="G239" s="43"/>
      <c r="I239" s="188"/>
      <c r="J239" s="189"/>
      <c r="K239" s="184"/>
    </row>
    <row r="240" spans="3:11" s="191" customFormat="1" x14ac:dyDescent="0.2">
      <c r="C240" s="192"/>
      <c r="E240" s="193"/>
      <c r="F240" s="193"/>
      <c r="G240" s="43"/>
      <c r="I240" s="188"/>
      <c r="J240" s="189"/>
      <c r="K240" s="184"/>
    </row>
    <row r="241" spans="3:11" s="191" customFormat="1" x14ac:dyDescent="0.2">
      <c r="C241" s="192"/>
      <c r="E241" s="193"/>
      <c r="F241" s="193"/>
      <c r="G241" s="43"/>
      <c r="I241" s="188"/>
      <c r="J241" s="189"/>
      <c r="K241" s="184"/>
    </row>
    <row r="242" spans="3:11" s="191" customFormat="1" x14ac:dyDescent="0.2">
      <c r="C242" s="192"/>
      <c r="E242" s="193"/>
      <c r="F242" s="193"/>
      <c r="G242" s="43"/>
      <c r="I242" s="188"/>
      <c r="J242" s="189"/>
      <c r="K242" s="184"/>
    </row>
    <row r="243" spans="3:11" s="191" customFormat="1" x14ac:dyDescent="0.2">
      <c r="C243" s="192"/>
      <c r="E243" s="193"/>
      <c r="F243" s="193"/>
      <c r="G243" s="43"/>
      <c r="I243" s="188"/>
      <c r="J243" s="189"/>
      <c r="K243" s="184"/>
    </row>
    <row r="244" spans="3:11" s="191" customFormat="1" x14ac:dyDescent="0.2">
      <c r="C244" s="192"/>
      <c r="E244" s="193"/>
      <c r="F244" s="193"/>
      <c r="G244" s="43"/>
      <c r="I244" s="188"/>
      <c r="J244" s="189"/>
      <c r="K244" s="184"/>
    </row>
    <row r="245" spans="3:11" s="191" customFormat="1" x14ac:dyDescent="0.2">
      <c r="C245" s="192"/>
      <c r="E245" s="193"/>
      <c r="F245" s="193"/>
      <c r="G245" s="43"/>
      <c r="I245" s="188"/>
      <c r="J245" s="189"/>
      <c r="K245" s="184"/>
    </row>
    <row r="246" spans="3:11" s="191" customFormat="1" x14ac:dyDescent="0.2">
      <c r="C246" s="192"/>
      <c r="E246" s="193"/>
      <c r="F246" s="193"/>
      <c r="G246" s="43"/>
      <c r="I246" s="188"/>
      <c r="J246" s="189"/>
      <c r="K246" s="184"/>
    </row>
    <row r="247" spans="3:11" s="191" customFormat="1" x14ac:dyDescent="0.2">
      <c r="C247" s="192"/>
      <c r="E247" s="193"/>
      <c r="F247" s="193"/>
      <c r="G247" s="43"/>
      <c r="I247" s="188"/>
      <c r="J247" s="189"/>
      <c r="K247" s="184"/>
    </row>
    <row r="248" spans="3:11" s="191" customFormat="1" x14ac:dyDescent="0.2">
      <c r="C248" s="192"/>
      <c r="E248" s="193"/>
      <c r="F248" s="193"/>
      <c r="G248" s="43"/>
      <c r="I248" s="188"/>
      <c r="J248" s="189"/>
      <c r="K248" s="184"/>
    </row>
    <row r="249" spans="3:11" s="191" customFormat="1" x14ac:dyDescent="0.2">
      <c r="C249" s="192"/>
      <c r="E249" s="193"/>
      <c r="F249" s="193"/>
      <c r="G249" s="43"/>
      <c r="I249" s="188"/>
      <c r="J249" s="189"/>
      <c r="K249" s="184"/>
    </row>
    <row r="250" spans="3:11" s="191" customFormat="1" x14ac:dyDescent="0.2">
      <c r="C250" s="192"/>
      <c r="E250" s="193"/>
      <c r="F250" s="193"/>
      <c r="G250" s="43"/>
      <c r="I250" s="188"/>
      <c r="J250" s="189"/>
      <c r="K250" s="184"/>
    </row>
    <row r="251" spans="3:11" s="191" customFormat="1" x14ac:dyDescent="0.2">
      <c r="C251" s="192"/>
      <c r="E251" s="193"/>
      <c r="F251" s="193"/>
      <c r="G251" s="43"/>
      <c r="I251" s="188"/>
      <c r="J251" s="189"/>
      <c r="K251" s="184"/>
    </row>
    <row r="252" spans="3:11" s="191" customFormat="1" x14ac:dyDescent="0.2">
      <c r="C252" s="192"/>
      <c r="E252" s="193"/>
      <c r="F252" s="193"/>
      <c r="G252" s="43"/>
      <c r="I252" s="188"/>
      <c r="J252" s="189"/>
      <c r="K252" s="184"/>
    </row>
    <row r="253" spans="3:11" s="191" customFormat="1" x14ac:dyDescent="0.2">
      <c r="C253" s="192"/>
      <c r="E253" s="193"/>
      <c r="F253" s="193"/>
      <c r="G253" s="43"/>
      <c r="I253" s="188"/>
      <c r="J253" s="189"/>
      <c r="K253" s="184"/>
    </row>
    <row r="254" spans="3:11" s="191" customFormat="1" x14ac:dyDescent="0.2">
      <c r="C254" s="192"/>
      <c r="E254" s="193"/>
      <c r="F254" s="193"/>
      <c r="G254" s="43"/>
      <c r="I254" s="188"/>
      <c r="J254" s="189"/>
      <c r="K254" s="184"/>
    </row>
    <row r="255" spans="3:11" s="191" customFormat="1" x14ac:dyDescent="0.2">
      <c r="C255" s="192"/>
      <c r="E255" s="193"/>
      <c r="F255" s="193"/>
      <c r="G255" s="43"/>
      <c r="I255" s="188"/>
      <c r="J255" s="189"/>
      <c r="K255" s="184"/>
    </row>
    <row r="256" spans="3:11" s="191" customFormat="1" x14ac:dyDescent="0.2">
      <c r="C256" s="192"/>
      <c r="E256" s="193"/>
      <c r="F256" s="193"/>
      <c r="G256" s="43"/>
      <c r="I256" s="188"/>
      <c r="J256" s="189"/>
      <c r="K256" s="184"/>
    </row>
    <row r="257" spans="3:11" s="191" customFormat="1" x14ac:dyDescent="0.2">
      <c r="C257" s="192"/>
      <c r="E257" s="193"/>
      <c r="F257" s="193"/>
      <c r="G257" s="43"/>
      <c r="I257" s="188"/>
      <c r="J257" s="189"/>
      <c r="K257" s="184"/>
    </row>
    <row r="258" spans="3:11" s="191" customFormat="1" x14ac:dyDescent="0.2">
      <c r="C258" s="192"/>
      <c r="E258" s="193"/>
      <c r="F258" s="193"/>
      <c r="G258" s="43"/>
      <c r="I258" s="188"/>
      <c r="J258" s="189"/>
      <c r="K258" s="184"/>
    </row>
    <row r="259" spans="3:11" s="191" customFormat="1" x14ac:dyDescent="0.2">
      <c r="C259" s="192"/>
      <c r="E259" s="193"/>
      <c r="F259" s="193"/>
      <c r="G259" s="43"/>
      <c r="I259" s="188"/>
      <c r="J259" s="189"/>
      <c r="K259" s="184"/>
    </row>
    <row r="260" spans="3:11" s="191" customFormat="1" x14ac:dyDescent="0.2">
      <c r="C260" s="192"/>
      <c r="E260" s="193"/>
      <c r="F260" s="193"/>
      <c r="G260" s="43"/>
      <c r="I260" s="188"/>
      <c r="J260" s="189"/>
      <c r="K260" s="184"/>
    </row>
    <row r="261" spans="3:11" s="191" customFormat="1" x14ac:dyDescent="0.2">
      <c r="C261" s="192"/>
      <c r="E261" s="193"/>
      <c r="F261" s="193"/>
      <c r="G261" s="43"/>
      <c r="I261" s="188"/>
      <c r="J261" s="189"/>
      <c r="K261" s="184"/>
    </row>
    <row r="262" spans="3:11" s="191" customFormat="1" x14ac:dyDescent="0.2">
      <c r="C262" s="192"/>
      <c r="E262" s="193"/>
      <c r="F262" s="193"/>
      <c r="G262" s="43"/>
      <c r="I262" s="188"/>
      <c r="J262" s="189"/>
      <c r="K262" s="184"/>
    </row>
    <row r="263" spans="3:11" s="191" customFormat="1" x14ac:dyDescent="0.2">
      <c r="C263" s="192"/>
      <c r="E263" s="193"/>
      <c r="F263" s="193"/>
      <c r="G263" s="43"/>
      <c r="I263" s="188"/>
      <c r="J263" s="189"/>
      <c r="K263" s="184"/>
    </row>
    <row r="264" spans="3:11" s="191" customFormat="1" x14ac:dyDescent="0.2">
      <c r="C264" s="192"/>
      <c r="E264" s="193"/>
      <c r="F264" s="193"/>
      <c r="G264" s="43"/>
      <c r="I264" s="188"/>
      <c r="J264" s="189"/>
      <c r="K264" s="184"/>
    </row>
    <row r="265" spans="3:11" s="191" customFormat="1" x14ac:dyDescent="0.2">
      <c r="C265" s="192"/>
      <c r="E265" s="193"/>
      <c r="F265" s="193"/>
      <c r="G265" s="43"/>
      <c r="I265" s="188"/>
      <c r="J265" s="189"/>
      <c r="K265" s="184"/>
    </row>
    <row r="266" spans="3:11" s="191" customFormat="1" x14ac:dyDescent="0.2">
      <c r="C266" s="192"/>
      <c r="E266" s="193"/>
      <c r="F266" s="193"/>
      <c r="G266" s="43"/>
      <c r="I266" s="188"/>
      <c r="J266" s="189"/>
      <c r="K266" s="184"/>
    </row>
    <row r="267" spans="3:11" s="191" customFormat="1" x14ac:dyDescent="0.2">
      <c r="C267" s="192"/>
      <c r="E267" s="193"/>
      <c r="F267" s="193"/>
      <c r="G267" s="43"/>
      <c r="I267" s="188"/>
      <c r="J267" s="189"/>
      <c r="K267" s="184"/>
    </row>
    <row r="268" spans="3:11" s="191" customFormat="1" x14ac:dyDescent="0.2">
      <c r="C268" s="192"/>
      <c r="E268" s="193"/>
      <c r="F268" s="193"/>
      <c r="G268" s="43"/>
      <c r="I268" s="188"/>
      <c r="J268" s="189"/>
      <c r="K268" s="184"/>
    </row>
    <row r="269" spans="3:11" s="191" customFormat="1" x14ac:dyDescent="0.2">
      <c r="C269" s="192"/>
      <c r="E269" s="193"/>
      <c r="F269" s="193"/>
      <c r="G269" s="43"/>
      <c r="I269" s="188"/>
      <c r="J269" s="189"/>
      <c r="K269" s="184"/>
    </row>
    <row r="270" spans="3:11" s="191" customFormat="1" x14ac:dyDescent="0.2">
      <c r="C270" s="192"/>
      <c r="E270" s="193"/>
      <c r="F270" s="193"/>
      <c r="G270" s="43"/>
      <c r="I270" s="188"/>
      <c r="J270" s="189"/>
      <c r="K270" s="184"/>
    </row>
    <row r="271" spans="3:11" s="191" customFormat="1" x14ac:dyDescent="0.2">
      <c r="C271" s="192"/>
      <c r="E271" s="193"/>
      <c r="F271" s="193"/>
      <c r="G271" s="43"/>
      <c r="I271" s="188"/>
      <c r="J271" s="189"/>
      <c r="K271" s="184"/>
    </row>
    <row r="272" spans="3:11" s="191" customFormat="1" x14ac:dyDescent="0.2">
      <c r="C272" s="192"/>
      <c r="E272" s="193"/>
      <c r="F272" s="193"/>
      <c r="G272" s="43"/>
      <c r="I272" s="188"/>
      <c r="J272" s="189"/>
      <c r="K272" s="184"/>
    </row>
    <row r="273" spans="3:11" s="191" customFormat="1" x14ac:dyDescent="0.2">
      <c r="C273" s="192"/>
      <c r="E273" s="193"/>
      <c r="F273" s="193"/>
      <c r="G273" s="43"/>
      <c r="I273" s="188"/>
      <c r="J273" s="189"/>
      <c r="K273" s="184"/>
    </row>
    <row r="274" spans="3:11" s="191" customFormat="1" x14ac:dyDescent="0.2">
      <c r="C274" s="192"/>
      <c r="E274" s="193"/>
      <c r="F274" s="193"/>
      <c r="G274" s="43"/>
      <c r="I274" s="188"/>
      <c r="J274" s="189"/>
      <c r="K274" s="184"/>
    </row>
    <row r="275" spans="3:11" s="191" customFormat="1" x14ac:dyDescent="0.2">
      <c r="C275" s="192"/>
      <c r="E275" s="193"/>
      <c r="F275" s="193"/>
      <c r="G275" s="43"/>
      <c r="I275" s="188"/>
      <c r="J275" s="189"/>
      <c r="K275" s="184"/>
    </row>
    <row r="276" spans="3:11" s="191" customFormat="1" x14ac:dyDescent="0.2">
      <c r="C276" s="192"/>
      <c r="E276" s="193"/>
      <c r="F276" s="193"/>
      <c r="G276" s="43"/>
      <c r="I276" s="188"/>
      <c r="J276" s="189"/>
      <c r="K276" s="184"/>
    </row>
    <row r="277" spans="3:11" s="191" customFormat="1" x14ac:dyDescent="0.2">
      <c r="C277" s="192"/>
      <c r="E277" s="193"/>
      <c r="F277" s="193"/>
      <c r="G277" s="43"/>
      <c r="I277" s="188"/>
      <c r="J277" s="189"/>
      <c r="K277" s="184"/>
    </row>
    <row r="278" spans="3:11" s="191" customFormat="1" x14ac:dyDescent="0.2">
      <c r="C278" s="192"/>
      <c r="E278" s="193"/>
      <c r="F278" s="193"/>
      <c r="G278" s="43"/>
      <c r="I278" s="188"/>
      <c r="J278" s="189"/>
      <c r="K278" s="184"/>
    </row>
    <row r="279" spans="3:11" s="191" customFormat="1" x14ac:dyDescent="0.2">
      <c r="C279" s="192"/>
      <c r="E279" s="193"/>
      <c r="F279" s="193"/>
      <c r="G279" s="43"/>
      <c r="I279" s="188"/>
      <c r="J279" s="189"/>
      <c r="K279" s="184"/>
    </row>
    <row r="280" spans="3:11" s="191" customFormat="1" x14ac:dyDescent="0.2">
      <c r="C280" s="192"/>
      <c r="E280" s="193"/>
      <c r="F280" s="193"/>
      <c r="G280" s="43"/>
      <c r="I280" s="188"/>
      <c r="J280" s="189"/>
      <c r="K280" s="184"/>
    </row>
    <row r="281" spans="3:11" s="191" customFormat="1" x14ac:dyDescent="0.2">
      <c r="C281" s="192"/>
      <c r="E281" s="193"/>
      <c r="F281" s="193"/>
      <c r="G281" s="43"/>
      <c r="I281" s="188"/>
      <c r="J281" s="189"/>
      <c r="K281" s="184"/>
    </row>
    <row r="282" spans="3:11" s="191" customFormat="1" x14ac:dyDescent="0.2">
      <c r="C282" s="192"/>
      <c r="E282" s="193"/>
      <c r="F282" s="193"/>
      <c r="G282" s="43"/>
      <c r="I282" s="188"/>
      <c r="J282" s="189"/>
      <c r="K282" s="184"/>
    </row>
    <row r="283" spans="3:11" s="191" customFormat="1" x14ac:dyDescent="0.2">
      <c r="C283" s="192"/>
      <c r="E283" s="193"/>
      <c r="F283" s="193"/>
      <c r="G283" s="43"/>
      <c r="I283" s="188"/>
      <c r="J283" s="189"/>
      <c r="K283" s="184"/>
    </row>
    <row r="284" spans="3:11" s="191" customFormat="1" x14ac:dyDescent="0.2">
      <c r="C284" s="192"/>
      <c r="E284" s="193"/>
      <c r="F284" s="193"/>
      <c r="G284" s="43"/>
      <c r="I284" s="188"/>
      <c r="J284" s="189"/>
      <c r="K284" s="184"/>
    </row>
    <row r="285" spans="3:11" s="191" customFormat="1" x14ac:dyDescent="0.2">
      <c r="C285" s="192"/>
      <c r="E285" s="193"/>
      <c r="F285" s="193"/>
      <c r="G285" s="43"/>
      <c r="I285" s="188"/>
      <c r="J285" s="189"/>
      <c r="K285" s="184"/>
    </row>
    <row r="286" spans="3:11" s="191" customFormat="1" x14ac:dyDescent="0.2">
      <c r="C286" s="192"/>
      <c r="E286" s="193"/>
      <c r="F286" s="193"/>
      <c r="G286" s="43"/>
      <c r="I286" s="188"/>
      <c r="J286" s="189"/>
      <c r="K286" s="184"/>
    </row>
    <row r="287" spans="3:11" s="191" customFormat="1" x14ac:dyDescent="0.2">
      <c r="C287" s="192"/>
      <c r="E287" s="193"/>
      <c r="F287" s="193"/>
      <c r="G287" s="43"/>
      <c r="I287" s="188"/>
      <c r="J287" s="189"/>
      <c r="K287" s="184"/>
    </row>
    <row r="288" spans="3:11" s="191" customFormat="1" x14ac:dyDescent="0.2">
      <c r="C288" s="192"/>
      <c r="E288" s="193"/>
      <c r="F288" s="193"/>
      <c r="G288" s="43"/>
      <c r="I288" s="188"/>
      <c r="J288" s="189"/>
      <c r="K288" s="184"/>
    </row>
    <row r="289" spans="3:11" s="191" customFormat="1" x14ac:dyDescent="0.2">
      <c r="C289" s="192"/>
      <c r="E289" s="193"/>
      <c r="F289" s="193"/>
      <c r="G289" s="43"/>
      <c r="I289" s="188"/>
      <c r="J289" s="189"/>
      <c r="K289" s="184"/>
    </row>
    <row r="290" spans="3:11" s="191" customFormat="1" x14ac:dyDescent="0.2">
      <c r="C290" s="192"/>
      <c r="E290" s="193"/>
      <c r="F290" s="193"/>
      <c r="G290" s="43"/>
      <c r="I290" s="188"/>
      <c r="J290" s="189"/>
      <c r="K290" s="184"/>
    </row>
    <row r="291" spans="3:11" s="191" customFormat="1" x14ac:dyDescent="0.2">
      <c r="C291" s="192"/>
      <c r="E291" s="193"/>
      <c r="F291" s="193"/>
      <c r="G291" s="43"/>
      <c r="I291" s="188"/>
      <c r="J291" s="189"/>
      <c r="K291" s="184"/>
    </row>
    <row r="292" spans="3:11" s="191" customFormat="1" x14ac:dyDescent="0.2">
      <c r="C292" s="192"/>
      <c r="E292" s="193"/>
      <c r="F292" s="193"/>
      <c r="G292" s="43"/>
      <c r="I292" s="188"/>
      <c r="J292" s="189"/>
      <c r="K292" s="184"/>
    </row>
    <row r="293" spans="3:11" s="191" customFormat="1" x14ac:dyDescent="0.2">
      <c r="C293" s="192"/>
      <c r="E293" s="193"/>
      <c r="F293" s="193"/>
      <c r="G293" s="43"/>
      <c r="I293" s="188"/>
      <c r="J293" s="189"/>
      <c r="K293" s="184"/>
    </row>
    <row r="294" spans="3:11" s="191" customFormat="1" x14ac:dyDescent="0.2">
      <c r="C294" s="192"/>
      <c r="E294" s="193"/>
      <c r="F294" s="193"/>
      <c r="G294" s="43"/>
      <c r="I294" s="188"/>
      <c r="J294" s="189"/>
      <c r="K294" s="184"/>
    </row>
    <row r="295" spans="3:11" s="191" customFormat="1" x14ac:dyDescent="0.2">
      <c r="C295" s="192"/>
      <c r="E295" s="193"/>
      <c r="F295" s="193"/>
      <c r="G295" s="43"/>
      <c r="I295" s="188"/>
      <c r="J295" s="189"/>
      <c r="K295" s="184"/>
    </row>
    <row r="296" spans="3:11" s="191" customFormat="1" x14ac:dyDescent="0.2">
      <c r="C296" s="192"/>
      <c r="E296" s="193"/>
      <c r="F296" s="193"/>
      <c r="G296" s="43"/>
      <c r="I296" s="188"/>
      <c r="J296" s="189"/>
      <c r="K296" s="184"/>
    </row>
    <row r="297" spans="3:11" s="191" customFormat="1" x14ac:dyDescent="0.2">
      <c r="C297" s="192"/>
      <c r="E297" s="193"/>
      <c r="F297" s="193"/>
      <c r="G297" s="43"/>
      <c r="I297" s="188"/>
      <c r="J297" s="189"/>
      <c r="K297" s="184"/>
    </row>
    <row r="298" spans="3:11" s="191" customFormat="1" x14ac:dyDescent="0.2">
      <c r="C298" s="192"/>
      <c r="E298" s="193"/>
      <c r="F298" s="193"/>
      <c r="G298" s="43"/>
      <c r="I298" s="188"/>
      <c r="J298" s="189"/>
      <c r="K298" s="184"/>
    </row>
    <row r="299" spans="3:11" s="191" customFormat="1" x14ac:dyDescent="0.2">
      <c r="C299" s="192"/>
      <c r="E299" s="193"/>
      <c r="F299" s="193"/>
      <c r="G299" s="43"/>
      <c r="I299" s="188"/>
      <c r="J299" s="189"/>
      <c r="K299" s="184"/>
    </row>
    <row r="300" spans="3:11" s="191" customFormat="1" x14ac:dyDescent="0.2">
      <c r="C300" s="192"/>
      <c r="E300" s="193"/>
      <c r="F300" s="193"/>
      <c r="G300" s="43"/>
      <c r="I300" s="188"/>
      <c r="J300" s="189"/>
      <c r="K300" s="184"/>
    </row>
    <row r="301" spans="3:11" s="191" customFormat="1" x14ac:dyDescent="0.2">
      <c r="C301" s="192"/>
      <c r="E301" s="193"/>
      <c r="F301" s="193"/>
      <c r="G301" s="43"/>
      <c r="I301" s="188"/>
      <c r="J301" s="189"/>
      <c r="K301" s="184"/>
    </row>
    <row r="302" spans="3:11" s="191" customFormat="1" x14ac:dyDescent="0.2">
      <c r="C302" s="192"/>
      <c r="E302" s="193"/>
      <c r="F302" s="193"/>
      <c r="G302" s="43"/>
      <c r="I302" s="188"/>
      <c r="J302" s="189"/>
      <c r="K302" s="184"/>
    </row>
    <row r="303" spans="3:11" s="191" customFormat="1" x14ac:dyDescent="0.2">
      <c r="C303" s="192"/>
      <c r="E303" s="193"/>
      <c r="F303" s="193"/>
      <c r="G303" s="43"/>
      <c r="I303" s="188"/>
      <c r="J303" s="189"/>
      <c r="K303" s="184"/>
    </row>
    <row r="304" spans="3:11" s="191" customFormat="1" x14ac:dyDescent="0.2">
      <c r="C304" s="192"/>
      <c r="E304" s="193"/>
      <c r="F304" s="193"/>
      <c r="G304" s="43"/>
      <c r="I304" s="188"/>
      <c r="J304" s="189"/>
      <c r="K304" s="184"/>
    </row>
    <row r="305" spans="3:11" s="191" customFormat="1" x14ac:dyDescent="0.2">
      <c r="C305" s="192"/>
      <c r="E305" s="193"/>
      <c r="F305" s="193"/>
      <c r="G305" s="43"/>
      <c r="I305" s="188"/>
      <c r="J305" s="189"/>
      <c r="K305" s="184"/>
    </row>
    <row r="306" spans="3:11" s="191" customFormat="1" x14ac:dyDescent="0.2">
      <c r="C306" s="192"/>
      <c r="E306" s="193"/>
      <c r="F306" s="193"/>
      <c r="G306" s="43"/>
      <c r="I306" s="188"/>
      <c r="J306" s="189"/>
      <c r="K306" s="184"/>
    </row>
    <row r="307" spans="3:11" s="191" customFormat="1" x14ac:dyDescent="0.2">
      <c r="C307" s="192"/>
      <c r="E307" s="193"/>
      <c r="F307" s="193"/>
      <c r="G307" s="43"/>
      <c r="I307" s="188"/>
      <c r="J307" s="189"/>
      <c r="K307" s="184"/>
    </row>
    <row r="308" spans="3:11" s="191" customFormat="1" x14ac:dyDescent="0.2">
      <c r="C308" s="192"/>
      <c r="E308" s="193"/>
      <c r="F308" s="193"/>
      <c r="G308" s="43"/>
      <c r="I308" s="188"/>
      <c r="J308" s="189"/>
      <c r="K308" s="184"/>
    </row>
    <row r="309" spans="3:11" s="191" customFormat="1" x14ac:dyDescent="0.2">
      <c r="C309" s="192"/>
      <c r="E309" s="193"/>
      <c r="F309" s="193"/>
      <c r="G309" s="43"/>
      <c r="I309" s="188"/>
      <c r="J309" s="189"/>
      <c r="K309" s="184"/>
    </row>
    <row r="310" spans="3:11" s="191" customFormat="1" x14ac:dyDescent="0.2">
      <c r="C310" s="192"/>
      <c r="E310" s="193"/>
      <c r="F310" s="193"/>
      <c r="G310" s="43"/>
      <c r="I310" s="188"/>
      <c r="J310" s="189"/>
      <c r="K310" s="184"/>
    </row>
    <row r="311" spans="3:11" s="191" customFormat="1" x14ac:dyDescent="0.2">
      <c r="C311" s="192"/>
      <c r="E311" s="193"/>
      <c r="F311" s="193"/>
      <c r="G311" s="43"/>
      <c r="I311" s="188"/>
      <c r="J311" s="189"/>
      <c r="K311" s="184"/>
    </row>
    <row r="312" spans="3:11" s="191" customFormat="1" x14ac:dyDescent="0.2">
      <c r="C312" s="192"/>
      <c r="E312" s="193"/>
      <c r="F312" s="193"/>
      <c r="G312" s="43"/>
      <c r="I312" s="188"/>
      <c r="J312" s="189"/>
      <c r="K312" s="184"/>
    </row>
    <row r="313" spans="3:11" s="191" customFormat="1" x14ac:dyDescent="0.2">
      <c r="C313" s="192"/>
      <c r="E313" s="193"/>
      <c r="F313" s="193"/>
      <c r="G313" s="43"/>
      <c r="I313" s="188"/>
      <c r="J313" s="189"/>
      <c r="K313" s="184"/>
    </row>
    <row r="314" spans="3:11" s="191" customFormat="1" x14ac:dyDescent="0.2">
      <c r="C314" s="192"/>
      <c r="E314" s="193"/>
      <c r="F314" s="193"/>
      <c r="G314" s="43"/>
      <c r="I314" s="188"/>
      <c r="J314" s="189"/>
      <c r="K314" s="184"/>
    </row>
    <row r="315" spans="3:11" s="191" customFormat="1" x14ac:dyDescent="0.2">
      <c r="C315" s="192"/>
      <c r="E315" s="193"/>
      <c r="F315" s="193"/>
      <c r="G315" s="43"/>
      <c r="I315" s="188"/>
      <c r="J315" s="189"/>
      <c r="K315" s="184"/>
    </row>
    <row r="316" spans="3:11" s="191" customFormat="1" x14ac:dyDescent="0.2">
      <c r="C316" s="192"/>
      <c r="E316" s="193"/>
      <c r="F316" s="193"/>
      <c r="G316" s="43"/>
      <c r="I316" s="188"/>
      <c r="J316" s="189"/>
      <c r="K316" s="184"/>
    </row>
    <row r="317" spans="3:11" s="191" customFormat="1" x14ac:dyDescent="0.2">
      <c r="C317" s="192"/>
      <c r="E317" s="193"/>
      <c r="F317" s="193"/>
      <c r="G317" s="43"/>
      <c r="I317" s="188"/>
      <c r="J317" s="189"/>
      <c r="K317" s="184"/>
    </row>
    <row r="318" spans="3:11" s="191" customFormat="1" x14ac:dyDescent="0.2">
      <c r="C318" s="192"/>
      <c r="E318" s="193"/>
      <c r="F318" s="193"/>
      <c r="G318" s="43"/>
      <c r="I318" s="188"/>
      <c r="J318" s="189"/>
      <c r="K318" s="184"/>
    </row>
    <row r="319" spans="3:11" s="191" customFormat="1" x14ac:dyDescent="0.2">
      <c r="C319" s="192"/>
      <c r="E319" s="193"/>
      <c r="F319" s="193"/>
      <c r="G319" s="43"/>
      <c r="I319" s="188"/>
      <c r="J319" s="189"/>
      <c r="K319" s="184"/>
    </row>
    <row r="320" spans="3:11" s="191" customFormat="1" x14ac:dyDescent="0.2">
      <c r="C320" s="192"/>
      <c r="E320" s="193"/>
      <c r="F320" s="193"/>
      <c r="G320" s="43"/>
      <c r="I320" s="188"/>
      <c r="J320" s="189"/>
      <c r="K320" s="184"/>
    </row>
    <row r="321" spans="3:11" s="191" customFormat="1" x14ac:dyDescent="0.2">
      <c r="C321" s="192"/>
      <c r="E321" s="193"/>
      <c r="F321" s="193"/>
      <c r="G321" s="43"/>
      <c r="I321" s="188"/>
      <c r="J321" s="189"/>
      <c r="K321" s="184"/>
    </row>
    <row r="322" spans="3:11" s="191" customFormat="1" x14ac:dyDescent="0.2">
      <c r="C322" s="192"/>
      <c r="E322" s="193"/>
      <c r="F322" s="193"/>
      <c r="G322" s="43"/>
      <c r="I322" s="188"/>
      <c r="J322" s="189"/>
      <c r="K322" s="184"/>
    </row>
    <row r="323" spans="3:11" s="191" customFormat="1" x14ac:dyDescent="0.2">
      <c r="C323" s="192"/>
      <c r="E323" s="193"/>
      <c r="F323" s="193"/>
      <c r="G323" s="43"/>
      <c r="I323" s="188"/>
      <c r="J323" s="189"/>
      <c r="K323" s="184"/>
    </row>
    <row r="324" spans="3:11" s="191" customFormat="1" x14ac:dyDescent="0.2">
      <c r="C324" s="192"/>
      <c r="E324" s="193"/>
      <c r="F324" s="193"/>
      <c r="G324" s="43"/>
      <c r="I324" s="188"/>
      <c r="J324" s="189"/>
      <c r="K324" s="184"/>
    </row>
    <row r="325" spans="3:11" s="191" customFormat="1" x14ac:dyDescent="0.2">
      <c r="C325" s="192"/>
      <c r="E325" s="193"/>
      <c r="F325" s="193"/>
      <c r="G325" s="43"/>
      <c r="I325" s="188"/>
      <c r="J325" s="189"/>
      <c r="K325" s="184"/>
    </row>
    <row r="326" spans="3:11" s="191" customFormat="1" x14ac:dyDescent="0.2">
      <c r="C326" s="192"/>
      <c r="E326" s="193"/>
      <c r="F326" s="193"/>
      <c r="G326" s="43"/>
      <c r="I326" s="188"/>
      <c r="J326" s="189"/>
      <c r="K326" s="184"/>
    </row>
    <row r="327" spans="3:11" s="191" customFormat="1" x14ac:dyDescent="0.2">
      <c r="C327" s="192"/>
      <c r="E327" s="193"/>
      <c r="F327" s="193"/>
      <c r="G327" s="43"/>
      <c r="I327" s="188"/>
      <c r="J327" s="189"/>
      <c r="K327" s="184"/>
    </row>
    <row r="328" spans="3:11" s="191" customFormat="1" x14ac:dyDescent="0.2">
      <c r="C328" s="192"/>
      <c r="E328" s="193"/>
      <c r="F328" s="193"/>
      <c r="G328" s="43"/>
      <c r="I328" s="188"/>
      <c r="J328" s="189"/>
      <c r="K328" s="184"/>
    </row>
    <row r="329" spans="3:11" s="191" customFormat="1" x14ac:dyDescent="0.2">
      <c r="C329" s="192"/>
      <c r="E329" s="193"/>
      <c r="F329" s="193"/>
      <c r="G329" s="43"/>
      <c r="I329" s="188"/>
      <c r="J329" s="189"/>
      <c r="K329" s="184"/>
    </row>
    <row r="330" spans="3:11" s="191" customFormat="1" x14ac:dyDescent="0.2">
      <c r="C330" s="192"/>
      <c r="E330" s="193"/>
      <c r="F330" s="193"/>
      <c r="G330" s="43"/>
      <c r="I330" s="188"/>
      <c r="J330" s="189"/>
      <c r="K330" s="184"/>
    </row>
    <row r="331" spans="3:11" s="191" customFormat="1" x14ac:dyDescent="0.2">
      <c r="C331" s="192"/>
      <c r="E331" s="193"/>
      <c r="F331" s="193"/>
      <c r="G331" s="43"/>
      <c r="I331" s="188"/>
      <c r="J331" s="189"/>
      <c r="K331" s="184"/>
    </row>
    <row r="332" spans="3:11" s="191" customFormat="1" x14ac:dyDescent="0.2">
      <c r="C332" s="192"/>
      <c r="E332" s="193"/>
      <c r="F332" s="193"/>
      <c r="G332" s="43"/>
      <c r="I332" s="188"/>
      <c r="J332" s="189"/>
      <c r="K332" s="184"/>
    </row>
    <row r="333" spans="3:11" s="191" customFormat="1" x14ac:dyDescent="0.2">
      <c r="C333" s="192"/>
      <c r="E333" s="193"/>
      <c r="F333" s="193"/>
      <c r="G333" s="43"/>
      <c r="I333" s="188"/>
      <c r="J333" s="189"/>
      <c r="K333" s="184"/>
    </row>
    <row r="334" spans="3:11" s="191" customFormat="1" x14ac:dyDescent="0.2">
      <c r="C334" s="192"/>
      <c r="E334" s="193"/>
      <c r="F334" s="193"/>
      <c r="G334" s="43"/>
      <c r="I334" s="188"/>
      <c r="J334" s="189"/>
      <c r="K334" s="184"/>
    </row>
    <row r="335" spans="3:11" s="191" customFormat="1" x14ac:dyDescent="0.2">
      <c r="C335" s="192"/>
      <c r="E335" s="193"/>
      <c r="F335" s="193"/>
      <c r="G335" s="43"/>
      <c r="I335" s="188"/>
      <c r="J335" s="189"/>
      <c r="K335" s="184"/>
    </row>
    <row r="336" spans="3:11" s="191" customFormat="1" x14ac:dyDescent="0.2">
      <c r="C336" s="192"/>
      <c r="E336" s="193"/>
      <c r="F336" s="193"/>
      <c r="G336" s="43"/>
      <c r="I336" s="188"/>
      <c r="J336" s="189"/>
      <c r="K336" s="184"/>
    </row>
    <row r="337" spans="3:11" s="191" customFormat="1" x14ac:dyDescent="0.2">
      <c r="C337" s="192"/>
      <c r="E337" s="193"/>
      <c r="F337" s="193"/>
      <c r="G337" s="43"/>
      <c r="I337" s="188"/>
      <c r="J337" s="189"/>
      <c r="K337" s="184"/>
    </row>
    <row r="338" spans="3:11" s="191" customFormat="1" x14ac:dyDescent="0.2">
      <c r="C338" s="192"/>
      <c r="E338" s="193"/>
      <c r="F338" s="193"/>
      <c r="G338" s="43"/>
      <c r="I338" s="188"/>
      <c r="J338" s="189"/>
      <c r="K338" s="184"/>
    </row>
    <row r="339" spans="3:11" s="191" customFormat="1" x14ac:dyDescent="0.2">
      <c r="C339" s="192"/>
      <c r="E339" s="193"/>
      <c r="F339" s="193"/>
      <c r="G339" s="43"/>
      <c r="I339" s="188"/>
      <c r="J339" s="189"/>
      <c r="K339" s="184"/>
    </row>
    <row r="340" spans="3:11" s="191" customFormat="1" x14ac:dyDescent="0.2">
      <c r="C340" s="192"/>
      <c r="E340" s="193"/>
      <c r="F340" s="193"/>
      <c r="G340" s="43"/>
      <c r="I340" s="188"/>
      <c r="J340" s="189"/>
      <c r="K340" s="184"/>
    </row>
    <row r="341" spans="3:11" s="191" customFormat="1" x14ac:dyDescent="0.2">
      <c r="C341" s="192"/>
      <c r="E341" s="193"/>
      <c r="F341" s="193"/>
      <c r="G341" s="43"/>
      <c r="I341" s="188"/>
      <c r="J341" s="189"/>
      <c r="K341" s="184"/>
    </row>
    <row r="342" spans="3:11" s="191" customFormat="1" x14ac:dyDescent="0.2">
      <c r="C342" s="192"/>
      <c r="E342" s="193"/>
      <c r="F342" s="193"/>
      <c r="G342" s="43"/>
      <c r="I342" s="188"/>
      <c r="J342" s="189"/>
      <c r="K342" s="184"/>
    </row>
    <row r="343" spans="3:11" s="191" customFormat="1" x14ac:dyDescent="0.2">
      <c r="C343" s="192"/>
      <c r="E343" s="193"/>
      <c r="F343" s="193"/>
      <c r="G343" s="43"/>
      <c r="I343" s="188"/>
      <c r="J343" s="189"/>
      <c r="K343" s="184"/>
    </row>
    <row r="344" spans="3:11" s="191" customFormat="1" x14ac:dyDescent="0.2">
      <c r="C344" s="192"/>
      <c r="E344" s="193"/>
      <c r="F344" s="193"/>
      <c r="G344" s="43"/>
      <c r="I344" s="188"/>
      <c r="J344" s="189"/>
      <c r="K344" s="184"/>
    </row>
    <row r="345" spans="3:11" s="191" customFormat="1" x14ac:dyDescent="0.2">
      <c r="C345" s="192"/>
      <c r="E345" s="193"/>
      <c r="F345" s="193"/>
      <c r="G345" s="43"/>
      <c r="I345" s="188"/>
      <c r="J345" s="189"/>
      <c r="K345" s="184"/>
    </row>
    <row r="346" spans="3:11" s="191" customFormat="1" x14ac:dyDescent="0.2">
      <c r="C346" s="192"/>
      <c r="E346" s="193"/>
      <c r="F346" s="193"/>
      <c r="G346" s="43"/>
      <c r="I346" s="188"/>
      <c r="J346" s="189"/>
      <c r="K346" s="184"/>
    </row>
    <row r="347" spans="3:11" s="191" customFormat="1" x14ac:dyDescent="0.2">
      <c r="C347" s="192"/>
      <c r="E347" s="193"/>
      <c r="F347" s="193"/>
      <c r="G347" s="43"/>
      <c r="I347" s="188"/>
      <c r="J347" s="189"/>
      <c r="K347" s="184"/>
    </row>
    <row r="348" spans="3:11" s="191" customFormat="1" x14ac:dyDescent="0.2">
      <c r="C348" s="192"/>
      <c r="E348" s="193"/>
      <c r="F348" s="193"/>
      <c r="G348" s="43"/>
      <c r="I348" s="188"/>
      <c r="J348" s="189"/>
      <c r="K348" s="184"/>
    </row>
    <row r="349" spans="3:11" s="191" customFormat="1" x14ac:dyDescent="0.2">
      <c r="C349" s="192"/>
      <c r="E349" s="193"/>
      <c r="F349" s="193"/>
      <c r="G349" s="43"/>
      <c r="I349" s="188"/>
      <c r="J349" s="189"/>
      <c r="K349" s="184"/>
    </row>
    <row r="350" spans="3:11" s="191" customFormat="1" x14ac:dyDescent="0.2">
      <c r="C350" s="192"/>
      <c r="E350" s="193"/>
      <c r="F350" s="193"/>
      <c r="G350" s="43"/>
      <c r="I350" s="188"/>
      <c r="J350" s="189"/>
      <c r="K350" s="184"/>
    </row>
    <row r="351" spans="3:11" s="191" customFormat="1" x14ac:dyDescent="0.2">
      <c r="C351" s="192"/>
      <c r="E351" s="193"/>
      <c r="F351" s="193"/>
      <c r="G351" s="43"/>
      <c r="I351" s="188"/>
      <c r="J351" s="189"/>
      <c r="K351" s="184"/>
    </row>
    <row r="352" spans="3:11" s="191" customFormat="1" x14ac:dyDescent="0.2">
      <c r="C352" s="192"/>
      <c r="E352" s="193"/>
      <c r="F352" s="193"/>
      <c r="G352" s="43"/>
      <c r="I352" s="188"/>
      <c r="J352" s="189"/>
      <c r="K352" s="184"/>
    </row>
    <row r="353" spans="3:11" s="191" customFormat="1" x14ac:dyDescent="0.2">
      <c r="C353" s="192"/>
      <c r="E353" s="193"/>
      <c r="F353" s="193"/>
      <c r="G353" s="43"/>
      <c r="I353" s="188"/>
      <c r="J353" s="189"/>
      <c r="K353" s="184"/>
    </row>
    <row r="354" spans="3:11" s="191" customFormat="1" x14ac:dyDescent="0.2">
      <c r="C354" s="192"/>
      <c r="E354" s="193"/>
      <c r="F354" s="193"/>
      <c r="G354" s="43"/>
      <c r="I354" s="188"/>
      <c r="J354" s="189"/>
      <c r="K354" s="184"/>
    </row>
    <row r="355" spans="3:11" s="191" customFormat="1" x14ac:dyDescent="0.2">
      <c r="C355" s="192"/>
      <c r="E355" s="193"/>
      <c r="F355" s="193"/>
      <c r="G355" s="43"/>
      <c r="I355" s="188"/>
      <c r="J355" s="189"/>
      <c r="K355" s="184"/>
    </row>
    <row r="356" spans="3:11" s="191" customFormat="1" x14ac:dyDescent="0.2">
      <c r="C356" s="192"/>
      <c r="E356" s="193"/>
      <c r="F356" s="193"/>
      <c r="G356" s="43"/>
      <c r="I356" s="188"/>
      <c r="J356" s="189"/>
      <c r="K356" s="184"/>
    </row>
    <row r="357" spans="3:11" s="191" customFormat="1" x14ac:dyDescent="0.2">
      <c r="C357" s="192"/>
      <c r="E357" s="193"/>
      <c r="F357" s="193"/>
      <c r="G357" s="43"/>
      <c r="I357" s="188"/>
      <c r="J357" s="189"/>
      <c r="K357" s="184"/>
    </row>
    <row r="358" spans="3:11" s="191" customFormat="1" x14ac:dyDescent="0.2">
      <c r="C358" s="192"/>
      <c r="E358" s="193"/>
      <c r="F358" s="193"/>
      <c r="G358" s="43"/>
      <c r="I358" s="188"/>
      <c r="J358" s="189"/>
      <c r="K358" s="184"/>
    </row>
    <row r="359" spans="3:11" s="191" customFormat="1" x14ac:dyDescent="0.2">
      <c r="C359" s="192"/>
      <c r="E359" s="193"/>
      <c r="F359" s="193"/>
      <c r="G359" s="43"/>
      <c r="I359" s="188"/>
      <c r="J359" s="189"/>
      <c r="K359" s="184"/>
    </row>
    <row r="360" spans="3:11" s="191" customFormat="1" x14ac:dyDescent="0.2">
      <c r="C360" s="192"/>
      <c r="E360" s="193"/>
      <c r="F360" s="193"/>
      <c r="G360" s="43"/>
      <c r="I360" s="188"/>
      <c r="J360" s="189"/>
      <c r="K360" s="184"/>
    </row>
    <row r="361" spans="3:11" s="191" customFormat="1" x14ac:dyDescent="0.2">
      <c r="C361" s="192"/>
      <c r="E361" s="193"/>
      <c r="F361" s="193"/>
      <c r="G361" s="43"/>
      <c r="I361" s="188"/>
      <c r="J361" s="189"/>
      <c r="K361" s="184"/>
    </row>
    <row r="362" spans="3:11" s="191" customFormat="1" x14ac:dyDescent="0.2">
      <c r="C362" s="192"/>
      <c r="E362" s="193"/>
      <c r="F362" s="193"/>
      <c r="G362" s="43"/>
      <c r="I362" s="188"/>
      <c r="J362" s="189"/>
      <c r="K362" s="184"/>
    </row>
    <row r="363" spans="3:11" s="191" customFormat="1" x14ac:dyDescent="0.2">
      <c r="C363" s="192"/>
      <c r="E363" s="193"/>
      <c r="F363" s="193"/>
      <c r="G363" s="43"/>
      <c r="I363" s="188"/>
      <c r="J363" s="189"/>
      <c r="K363" s="184"/>
    </row>
    <row r="364" spans="3:11" s="191" customFormat="1" x14ac:dyDescent="0.2">
      <c r="C364" s="192"/>
      <c r="E364" s="193"/>
      <c r="F364" s="193"/>
      <c r="G364" s="43"/>
      <c r="I364" s="188"/>
      <c r="J364" s="189"/>
      <c r="K364" s="184"/>
    </row>
    <row r="365" spans="3:11" s="191" customFormat="1" x14ac:dyDescent="0.2">
      <c r="C365" s="192"/>
      <c r="E365" s="193"/>
      <c r="F365" s="193"/>
      <c r="G365" s="43"/>
      <c r="I365" s="188"/>
      <c r="J365" s="189"/>
      <c r="K365" s="184"/>
    </row>
    <row r="366" spans="3:11" s="191" customFormat="1" x14ac:dyDescent="0.2">
      <c r="C366" s="192"/>
      <c r="E366" s="193"/>
      <c r="F366" s="193"/>
      <c r="G366" s="43"/>
      <c r="I366" s="188"/>
      <c r="J366" s="189"/>
      <c r="K366" s="184"/>
    </row>
    <row r="367" spans="3:11" s="191" customFormat="1" x14ac:dyDescent="0.2">
      <c r="C367" s="192"/>
      <c r="E367" s="193"/>
      <c r="F367" s="193"/>
      <c r="G367" s="43"/>
      <c r="I367" s="188"/>
      <c r="J367" s="189"/>
      <c r="K367" s="184"/>
    </row>
    <row r="368" spans="3:11" s="191" customFormat="1" x14ac:dyDescent="0.2">
      <c r="C368" s="192"/>
      <c r="E368" s="193"/>
      <c r="F368" s="193"/>
      <c r="G368" s="43"/>
      <c r="I368" s="188"/>
      <c r="J368" s="189"/>
      <c r="K368" s="184"/>
    </row>
    <row r="369" spans="3:11" s="191" customFormat="1" x14ac:dyDescent="0.2">
      <c r="C369" s="192"/>
      <c r="E369" s="193"/>
      <c r="F369" s="193"/>
      <c r="G369" s="43"/>
      <c r="I369" s="188"/>
      <c r="J369" s="189"/>
      <c r="K369" s="184"/>
    </row>
    <row r="370" spans="3:11" s="191" customFormat="1" x14ac:dyDescent="0.2">
      <c r="C370" s="192"/>
      <c r="E370" s="193"/>
      <c r="F370" s="193"/>
      <c r="G370" s="43"/>
      <c r="I370" s="188"/>
      <c r="J370" s="189"/>
      <c r="K370" s="184"/>
    </row>
    <row r="371" spans="3:11" s="191" customFormat="1" x14ac:dyDescent="0.2">
      <c r="C371" s="192"/>
      <c r="E371" s="193"/>
      <c r="F371" s="193"/>
      <c r="G371" s="43"/>
      <c r="I371" s="188"/>
      <c r="J371" s="189"/>
      <c r="K371" s="184"/>
    </row>
    <row r="372" spans="3:11" s="191" customFormat="1" x14ac:dyDescent="0.2">
      <c r="C372" s="192"/>
      <c r="E372" s="193"/>
      <c r="F372" s="193"/>
      <c r="G372" s="43"/>
      <c r="I372" s="188"/>
      <c r="J372" s="189"/>
      <c r="K372" s="184"/>
    </row>
    <row r="373" spans="3:11" s="191" customFormat="1" x14ac:dyDescent="0.2">
      <c r="C373" s="192"/>
      <c r="E373" s="193"/>
      <c r="F373" s="193"/>
      <c r="G373" s="43"/>
      <c r="I373" s="188"/>
      <c r="J373" s="189"/>
      <c r="K373" s="184"/>
    </row>
    <row r="374" spans="3:11" s="191" customFormat="1" x14ac:dyDescent="0.2">
      <c r="C374" s="192"/>
      <c r="E374" s="193"/>
      <c r="F374" s="193"/>
      <c r="G374" s="43"/>
      <c r="I374" s="188"/>
      <c r="J374" s="189"/>
      <c r="K374" s="184"/>
    </row>
    <row r="375" spans="3:11" s="191" customFormat="1" x14ac:dyDescent="0.2">
      <c r="C375" s="192"/>
      <c r="E375" s="193"/>
      <c r="F375" s="193"/>
      <c r="G375" s="43"/>
      <c r="I375" s="188"/>
      <c r="J375" s="189"/>
      <c r="K375" s="184"/>
    </row>
    <row r="376" spans="3:11" s="191" customFormat="1" x14ac:dyDescent="0.2">
      <c r="C376" s="192"/>
      <c r="E376" s="193"/>
      <c r="F376" s="193"/>
      <c r="G376" s="43"/>
      <c r="I376" s="188"/>
      <c r="J376" s="189"/>
      <c r="K376" s="184"/>
    </row>
    <row r="377" spans="3:11" s="191" customFormat="1" x14ac:dyDescent="0.2">
      <c r="C377" s="192"/>
      <c r="E377" s="193"/>
      <c r="F377" s="193"/>
      <c r="G377" s="43"/>
      <c r="I377" s="188"/>
      <c r="J377" s="189"/>
      <c r="K377" s="184"/>
    </row>
    <row r="378" spans="3:11" s="191" customFormat="1" x14ac:dyDescent="0.2">
      <c r="C378" s="192"/>
      <c r="E378" s="193"/>
      <c r="F378" s="193"/>
      <c r="G378" s="43"/>
      <c r="I378" s="188"/>
      <c r="J378" s="189"/>
      <c r="K378" s="184"/>
    </row>
    <row r="379" spans="3:11" s="191" customFormat="1" x14ac:dyDescent="0.2">
      <c r="C379" s="192"/>
      <c r="E379" s="193"/>
      <c r="F379" s="193"/>
      <c r="G379" s="43"/>
      <c r="I379" s="188"/>
      <c r="J379" s="189"/>
      <c r="K379" s="184"/>
    </row>
    <row r="380" spans="3:11" s="191" customFormat="1" x14ac:dyDescent="0.2">
      <c r="C380" s="192"/>
      <c r="E380" s="193"/>
      <c r="F380" s="193"/>
      <c r="G380" s="43"/>
      <c r="I380" s="188"/>
      <c r="J380" s="189"/>
      <c r="K380" s="184"/>
    </row>
    <row r="381" spans="3:11" s="191" customFormat="1" x14ac:dyDescent="0.2">
      <c r="C381" s="192"/>
      <c r="E381" s="193"/>
      <c r="F381" s="193"/>
      <c r="G381" s="43"/>
      <c r="I381" s="188"/>
      <c r="J381" s="189"/>
      <c r="K381" s="184"/>
    </row>
    <row r="382" spans="3:11" s="191" customFormat="1" x14ac:dyDescent="0.2">
      <c r="C382" s="192"/>
      <c r="E382" s="193"/>
      <c r="F382" s="193"/>
      <c r="G382" s="43"/>
      <c r="I382" s="188"/>
      <c r="J382" s="189"/>
      <c r="K382" s="184"/>
    </row>
    <row r="383" spans="3:11" s="191" customFormat="1" x14ac:dyDescent="0.2">
      <c r="C383" s="192"/>
      <c r="E383" s="193"/>
      <c r="F383" s="193"/>
      <c r="G383" s="43"/>
      <c r="I383" s="188"/>
      <c r="J383" s="189"/>
      <c r="K383" s="184"/>
    </row>
    <row r="384" spans="3:11" s="191" customFormat="1" x14ac:dyDescent="0.2">
      <c r="C384" s="192"/>
      <c r="E384" s="193"/>
      <c r="F384" s="193"/>
      <c r="G384" s="43"/>
      <c r="I384" s="188"/>
      <c r="J384" s="189"/>
      <c r="K384" s="184"/>
    </row>
    <row r="385" spans="3:11" s="191" customFormat="1" x14ac:dyDescent="0.2">
      <c r="C385" s="192"/>
      <c r="E385" s="193"/>
      <c r="F385" s="193"/>
      <c r="G385" s="43"/>
      <c r="I385" s="188"/>
      <c r="J385" s="189"/>
      <c r="K385" s="184"/>
    </row>
    <row r="386" spans="3:11" s="191" customFormat="1" x14ac:dyDescent="0.2">
      <c r="C386" s="192"/>
      <c r="E386" s="193"/>
      <c r="F386" s="193"/>
      <c r="G386" s="43"/>
      <c r="I386" s="188"/>
      <c r="J386" s="189"/>
      <c r="K386" s="184"/>
    </row>
    <row r="387" spans="3:11" s="191" customFormat="1" x14ac:dyDescent="0.2">
      <c r="C387" s="192"/>
      <c r="E387" s="193"/>
      <c r="F387" s="193"/>
      <c r="G387" s="43"/>
      <c r="I387" s="188"/>
      <c r="J387" s="189"/>
      <c r="K387" s="184"/>
    </row>
    <row r="388" spans="3:11" s="191" customFormat="1" x14ac:dyDescent="0.2">
      <c r="C388" s="192"/>
      <c r="E388" s="193"/>
      <c r="F388" s="193"/>
      <c r="G388" s="43"/>
      <c r="I388" s="188"/>
      <c r="J388" s="189"/>
      <c r="K388" s="184"/>
    </row>
    <row r="389" spans="3:11" s="191" customFormat="1" x14ac:dyDescent="0.2">
      <c r="C389" s="192"/>
      <c r="E389" s="193"/>
      <c r="F389" s="193"/>
      <c r="G389" s="43"/>
      <c r="I389" s="188"/>
      <c r="J389" s="189"/>
      <c r="K389" s="184"/>
    </row>
    <row r="390" spans="3:11" s="191" customFormat="1" x14ac:dyDescent="0.2">
      <c r="C390" s="192"/>
      <c r="E390" s="193"/>
      <c r="F390" s="193"/>
      <c r="G390" s="43"/>
      <c r="I390" s="188"/>
      <c r="J390" s="189"/>
      <c r="K390" s="184"/>
    </row>
    <row r="391" spans="3:11" s="191" customFormat="1" x14ac:dyDescent="0.2">
      <c r="C391" s="192"/>
      <c r="E391" s="193"/>
      <c r="F391" s="193"/>
      <c r="G391" s="43"/>
      <c r="I391" s="188"/>
      <c r="J391" s="189"/>
      <c r="K391" s="184"/>
    </row>
    <row r="392" spans="3:11" s="191" customFormat="1" x14ac:dyDescent="0.2">
      <c r="C392" s="192"/>
      <c r="E392" s="193"/>
      <c r="F392" s="193"/>
      <c r="G392" s="43"/>
      <c r="I392" s="188"/>
      <c r="J392" s="189"/>
      <c r="K392" s="184"/>
    </row>
    <row r="393" spans="3:11" s="191" customFormat="1" x14ac:dyDescent="0.2">
      <c r="C393" s="192"/>
      <c r="E393" s="193"/>
      <c r="F393" s="193"/>
      <c r="G393" s="43"/>
      <c r="I393" s="188"/>
      <c r="J393" s="189"/>
      <c r="K393" s="184"/>
    </row>
    <row r="394" spans="3:11" s="191" customFormat="1" x14ac:dyDescent="0.2">
      <c r="C394" s="192"/>
      <c r="E394" s="193"/>
      <c r="F394" s="193"/>
      <c r="G394" s="43"/>
      <c r="I394" s="188"/>
      <c r="J394" s="189"/>
      <c r="K394" s="184"/>
    </row>
    <row r="395" spans="3:11" s="191" customFormat="1" x14ac:dyDescent="0.2">
      <c r="C395" s="192"/>
      <c r="E395" s="193"/>
      <c r="F395" s="193"/>
      <c r="G395" s="43"/>
      <c r="I395" s="188"/>
      <c r="J395" s="189"/>
      <c r="K395" s="184"/>
    </row>
    <row r="396" spans="3:11" s="191" customFormat="1" x14ac:dyDescent="0.2">
      <c r="C396" s="192"/>
      <c r="E396" s="193"/>
      <c r="F396" s="193"/>
      <c r="G396" s="43"/>
      <c r="I396" s="188"/>
      <c r="J396" s="189"/>
      <c r="K396" s="184"/>
    </row>
    <row r="397" spans="3:11" s="191" customFormat="1" x14ac:dyDescent="0.2">
      <c r="C397" s="192"/>
      <c r="E397" s="193"/>
      <c r="F397" s="193"/>
      <c r="G397" s="43"/>
      <c r="I397" s="188"/>
      <c r="J397" s="189"/>
      <c r="K397" s="184"/>
    </row>
    <row r="398" spans="3:11" s="191" customFormat="1" x14ac:dyDescent="0.2">
      <c r="C398" s="192"/>
      <c r="E398" s="193"/>
      <c r="F398" s="193"/>
      <c r="G398" s="43"/>
      <c r="I398" s="188"/>
      <c r="J398" s="189"/>
      <c r="K398" s="184"/>
    </row>
    <row r="399" spans="3:11" s="191" customFormat="1" x14ac:dyDescent="0.2">
      <c r="C399" s="192"/>
      <c r="E399" s="193"/>
      <c r="F399" s="193"/>
      <c r="G399" s="43"/>
      <c r="I399" s="188"/>
      <c r="J399" s="189"/>
      <c r="K399" s="184"/>
    </row>
    <row r="400" spans="3:11" s="191" customFormat="1" x14ac:dyDescent="0.2">
      <c r="C400" s="192"/>
      <c r="E400" s="193"/>
      <c r="F400" s="193"/>
      <c r="G400" s="43"/>
      <c r="I400" s="188"/>
      <c r="J400" s="189"/>
      <c r="K400" s="184"/>
    </row>
    <row r="401" spans="3:11" s="191" customFormat="1" x14ac:dyDescent="0.2">
      <c r="C401" s="192"/>
      <c r="E401" s="193"/>
      <c r="F401" s="193"/>
      <c r="G401" s="43"/>
      <c r="I401" s="188"/>
      <c r="J401" s="189"/>
      <c r="K401" s="184"/>
    </row>
    <row r="402" spans="3:11" s="191" customFormat="1" x14ac:dyDescent="0.2">
      <c r="C402" s="192"/>
      <c r="E402" s="193"/>
      <c r="F402" s="193"/>
      <c r="G402" s="43"/>
      <c r="I402" s="188"/>
      <c r="J402" s="189"/>
      <c r="K402" s="184"/>
    </row>
    <row r="403" spans="3:11" s="191" customFormat="1" x14ac:dyDescent="0.2">
      <c r="C403" s="192"/>
      <c r="E403" s="193"/>
      <c r="F403" s="193"/>
      <c r="G403" s="43"/>
      <c r="I403" s="188"/>
      <c r="J403" s="189"/>
      <c r="K403" s="184"/>
    </row>
    <row r="404" spans="3:11" s="191" customFormat="1" x14ac:dyDescent="0.2">
      <c r="C404" s="192"/>
      <c r="E404" s="193"/>
      <c r="F404" s="193"/>
      <c r="G404" s="43"/>
      <c r="I404" s="188"/>
      <c r="J404" s="189"/>
      <c r="K404" s="184"/>
    </row>
    <row r="405" spans="3:11" s="191" customFormat="1" x14ac:dyDescent="0.2">
      <c r="C405" s="192"/>
      <c r="E405" s="193"/>
      <c r="F405" s="193"/>
      <c r="G405" s="43"/>
      <c r="I405" s="188"/>
      <c r="J405" s="189"/>
      <c r="K405" s="184"/>
    </row>
    <row r="406" spans="3:11" s="191" customFormat="1" x14ac:dyDescent="0.2">
      <c r="C406" s="192"/>
      <c r="E406" s="193"/>
      <c r="F406" s="193"/>
      <c r="G406" s="43"/>
      <c r="I406" s="188"/>
      <c r="J406" s="189"/>
      <c r="K406" s="184"/>
    </row>
    <row r="407" spans="3:11" s="191" customFormat="1" x14ac:dyDescent="0.2">
      <c r="C407" s="192"/>
      <c r="E407" s="193"/>
      <c r="F407" s="193"/>
      <c r="G407" s="43"/>
      <c r="I407" s="188"/>
      <c r="J407" s="189"/>
      <c r="K407" s="184"/>
    </row>
    <row r="408" spans="3:11" s="191" customFormat="1" x14ac:dyDescent="0.2">
      <c r="C408" s="192"/>
      <c r="E408" s="193"/>
      <c r="F408" s="193"/>
      <c r="G408" s="43"/>
      <c r="I408" s="188"/>
      <c r="J408" s="189"/>
      <c r="K408" s="184"/>
    </row>
    <row r="409" spans="3:11" s="191" customFormat="1" x14ac:dyDescent="0.2">
      <c r="C409" s="192"/>
      <c r="E409" s="193"/>
      <c r="F409" s="193"/>
      <c r="G409" s="43"/>
      <c r="I409" s="188"/>
      <c r="J409" s="189"/>
      <c r="K409" s="184"/>
    </row>
    <row r="410" spans="3:11" s="191" customFormat="1" x14ac:dyDescent="0.2">
      <c r="C410" s="192"/>
      <c r="E410" s="193"/>
      <c r="F410" s="193"/>
      <c r="G410" s="43"/>
      <c r="I410" s="188"/>
      <c r="J410" s="189"/>
      <c r="K410" s="184"/>
    </row>
    <row r="411" spans="3:11" s="191" customFormat="1" x14ac:dyDescent="0.2">
      <c r="C411" s="192"/>
      <c r="E411" s="193"/>
      <c r="F411" s="193"/>
      <c r="G411" s="43"/>
      <c r="I411" s="188"/>
      <c r="J411" s="189"/>
      <c r="K411" s="184"/>
    </row>
    <row r="412" spans="3:11" s="191" customFormat="1" x14ac:dyDescent="0.2">
      <c r="C412" s="192"/>
      <c r="E412" s="193"/>
      <c r="F412" s="193"/>
      <c r="G412" s="43"/>
      <c r="I412" s="188"/>
      <c r="J412" s="189"/>
      <c r="K412" s="184"/>
    </row>
    <row r="413" spans="3:11" s="191" customFormat="1" x14ac:dyDescent="0.2">
      <c r="C413" s="192"/>
      <c r="E413" s="193"/>
      <c r="F413" s="193"/>
      <c r="G413" s="43"/>
      <c r="I413" s="188"/>
      <c r="J413" s="189"/>
      <c r="K413" s="184"/>
    </row>
    <row r="414" spans="3:11" s="191" customFormat="1" x14ac:dyDescent="0.2">
      <c r="C414" s="192"/>
      <c r="E414" s="193"/>
      <c r="F414" s="193"/>
      <c r="G414" s="43"/>
      <c r="I414" s="188"/>
      <c r="J414" s="189"/>
      <c r="K414" s="184"/>
    </row>
    <row r="415" spans="3:11" s="191" customFormat="1" x14ac:dyDescent="0.2">
      <c r="C415" s="192"/>
      <c r="E415" s="193"/>
      <c r="F415" s="193"/>
      <c r="G415" s="43"/>
      <c r="I415" s="188"/>
      <c r="J415" s="189"/>
      <c r="K415" s="184"/>
    </row>
    <row r="416" spans="3:11" s="191" customFormat="1" x14ac:dyDescent="0.2">
      <c r="C416" s="192"/>
      <c r="E416" s="193"/>
      <c r="F416" s="193"/>
      <c r="G416" s="43"/>
      <c r="I416" s="188"/>
      <c r="J416" s="189"/>
      <c r="K416" s="184"/>
    </row>
    <row r="417" spans="3:11" s="191" customFormat="1" x14ac:dyDescent="0.2">
      <c r="C417" s="192"/>
      <c r="E417" s="193"/>
      <c r="F417" s="193"/>
      <c r="G417" s="43"/>
      <c r="I417" s="188"/>
      <c r="J417" s="189"/>
      <c r="K417" s="184"/>
    </row>
    <row r="418" spans="3:11" s="191" customFormat="1" x14ac:dyDescent="0.2">
      <c r="C418" s="192"/>
      <c r="E418" s="193"/>
      <c r="F418" s="193"/>
      <c r="G418" s="43"/>
      <c r="I418" s="188"/>
      <c r="J418" s="189"/>
      <c r="K418" s="184"/>
    </row>
    <row r="419" spans="3:11" s="191" customFormat="1" x14ac:dyDescent="0.2">
      <c r="C419" s="192"/>
      <c r="E419" s="193"/>
      <c r="F419" s="193"/>
      <c r="G419" s="43"/>
      <c r="I419" s="188"/>
      <c r="J419" s="189"/>
      <c r="K419" s="184"/>
    </row>
    <row r="420" spans="3:11" s="191" customFormat="1" x14ac:dyDescent="0.2">
      <c r="C420" s="192"/>
      <c r="E420" s="193"/>
      <c r="F420" s="193"/>
      <c r="G420" s="43"/>
      <c r="I420" s="188"/>
      <c r="J420" s="189"/>
      <c r="K420" s="184"/>
    </row>
    <row r="421" spans="3:11" s="191" customFormat="1" x14ac:dyDescent="0.2">
      <c r="C421" s="192"/>
      <c r="E421" s="193"/>
      <c r="F421" s="193"/>
      <c r="G421" s="43"/>
      <c r="I421" s="188"/>
      <c r="J421" s="189"/>
      <c r="K421" s="184"/>
    </row>
    <row r="422" spans="3:11" s="191" customFormat="1" x14ac:dyDescent="0.2">
      <c r="C422" s="192"/>
      <c r="E422" s="193"/>
      <c r="F422" s="193"/>
      <c r="G422" s="43"/>
      <c r="I422" s="188"/>
      <c r="J422" s="189"/>
      <c r="K422" s="184"/>
    </row>
    <row r="423" spans="3:11" s="191" customFormat="1" x14ac:dyDescent="0.2">
      <c r="C423" s="192"/>
      <c r="E423" s="193"/>
      <c r="F423" s="193"/>
      <c r="G423" s="43"/>
      <c r="I423" s="188"/>
      <c r="J423" s="189"/>
      <c r="K423" s="184"/>
    </row>
    <row r="424" spans="3:11" s="191" customFormat="1" x14ac:dyDescent="0.2">
      <c r="C424" s="192"/>
      <c r="E424" s="193"/>
      <c r="F424" s="193"/>
      <c r="G424" s="43"/>
      <c r="I424" s="188"/>
      <c r="J424" s="189"/>
      <c r="K424" s="184"/>
    </row>
    <row r="425" spans="3:11" s="191" customFormat="1" x14ac:dyDescent="0.2">
      <c r="C425" s="192"/>
      <c r="E425" s="193"/>
      <c r="F425" s="193"/>
      <c r="G425" s="43"/>
      <c r="I425" s="188"/>
      <c r="J425" s="189"/>
      <c r="K425" s="184"/>
    </row>
    <row r="426" spans="3:11" s="191" customFormat="1" x14ac:dyDescent="0.2">
      <c r="C426" s="192"/>
      <c r="E426" s="193"/>
      <c r="F426" s="193"/>
      <c r="G426" s="43"/>
      <c r="I426" s="188"/>
      <c r="J426" s="189"/>
      <c r="K426" s="184"/>
    </row>
    <row r="427" spans="3:11" s="191" customFormat="1" x14ac:dyDescent="0.2">
      <c r="C427" s="192"/>
      <c r="E427" s="193"/>
      <c r="F427" s="193"/>
      <c r="G427" s="43"/>
      <c r="I427" s="188"/>
      <c r="J427" s="189"/>
      <c r="K427" s="184"/>
    </row>
    <row r="428" spans="3:11" s="191" customFormat="1" x14ac:dyDescent="0.2">
      <c r="C428" s="192"/>
      <c r="E428" s="193"/>
      <c r="F428" s="193"/>
      <c r="G428" s="43"/>
      <c r="I428" s="188"/>
      <c r="J428" s="189"/>
      <c r="K428" s="184"/>
    </row>
    <row r="429" spans="3:11" s="191" customFormat="1" x14ac:dyDescent="0.2">
      <c r="C429" s="192"/>
      <c r="E429" s="193"/>
      <c r="F429" s="193"/>
      <c r="G429" s="43"/>
      <c r="I429" s="188"/>
      <c r="J429" s="189"/>
      <c r="K429" s="184"/>
    </row>
    <row r="430" spans="3:11" s="191" customFormat="1" x14ac:dyDescent="0.2">
      <c r="C430" s="192"/>
      <c r="E430" s="193"/>
      <c r="F430" s="193"/>
      <c r="G430" s="43"/>
      <c r="I430" s="188"/>
      <c r="J430" s="189"/>
      <c r="K430" s="184"/>
    </row>
    <row r="431" spans="3:11" s="191" customFormat="1" x14ac:dyDescent="0.2">
      <c r="C431" s="192"/>
      <c r="E431" s="193"/>
      <c r="F431" s="193"/>
      <c r="G431" s="43"/>
      <c r="I431" s="188"/>
      <c r="J431" s="189"/>
      <c r="K431" s="184"/>
    </row>
    <row r="432" spans="3:11" s="191" customFormat="1" x14ac:dyDescent="0.2">
      <c r="C432" s="192"/>
      <c r="E432" s="193"/>
      <c r="F432" s="193"/>
      <c r="G432" s="43"/>
      <c r="I432" s="188"/>
      <c r="J432" s="189"/>
      <c r="K432" s="184"/>
    </row>
    <row r="433" spans="3:11" s="191" customFormat="1" x14ac:dyDescent="0.2">
      <c r="C433" s="192"/>
      <c r="E433" s="193"/>
      <c r="F433" s="193"/>
      <c r="G433" s="43"/>
      <c r="I433" s="188"/>
      <c r="J433" s="189"/>
      <c r="K433" s="184"/>
    </row>
    <row r="434" spans="3:11" s="191" customFormat="1" x14ac:dyDescent="0.2">
      <c r="C434" s="192"/>
      <c r="E434" s="193"/>
      <c r="F434" s="193"/>
      <c r="G434" s="43"/>
      <c r="I434" s="188"/>
      <c r="J434" s="189"/>
      <c r="K434" s="184"/>
    </row>
    <row r="435" spans="3:11" s="191" customFormat="1" x14ac:dyDescent="0.2">
      <c r="C435" s="192"/>
      <c r="E435" s="193"/>
      <c r="F435" s="193"/>
      <c r="G435" s="43"/>
      <c r="I435" s="188"/>
      <c r="J435" s="189"/>
      <c r="K435" s="184"/>
    </row>
    <row r="436" spans="3:11" s="191" customFormat="1" x14ac:dyDescent="0.2">
      <c r="C436" s="192"/>
      <c r="E436" s="193"/>
      <c r="F436" s="193"/>
      <c r="G436" s="43"/>
      <c r="I436" s="188"/>
      <c r="J436" s="189"/>
      <c r="K436" s="184"/>
    </row>
    <row r="437" spans="3:11" s="191" customFormat="1" x14ac:dyDescent="0.2">
      <c r="C437" s="192"/>
      <c r="E437" s="193"/>
      <c r="F437" s="193"/>
      <c r="G437" s="43"/>
      <c r="I437" s="188"/>
      <c r="J437" s="189"/>
      <c r="K437" s="184"/>
    </row>
    <row r="438" spans="3:11" s="191" customFormat="1" x14ac:dyDescent="0.2">
      <c r="C438" s="192"/>
      <c r="E438" s="193"/>
      <c r="F438" s="193"/>
      <c r="G438" s="43"/>
      <c r="I438" s="188"/>
      <c r="J438" s="189"/>
      <c r="K438" s="184"/>
    </row>
    <row r="439" spans="3:11" s="191" customFormat="1" x14ac:dyDescent="0.2">
      <c r="C439" s="192"/>
      <c r="E439" s="193"/>
      <c r="F439" s="193"/>
      <c r="G439" s="43"/>
      <c r="I439" s="188"/>
      <c r="J439" s="189"/>
      <c r="K439" s="184"/>
    </row>
    <row r="440" spans="3:11" s="191" customFormat="1" x14ac:dyDescent="0.2">
      <c r="C440" s="192"/>
      <c r="E440" s="193"/>
      <c r="F440" s="193"/>
      <c r="G440" s="43"/>
      <c r="I440" s="188"/>
      <c r="J440" s="189"/>
      <c r="K440" s="184"/>
    </row>
    <row r="441" spans="3:11" s="191" customFormat="1" x14ac:dyDescent="0.2">
      <c r="C441" s="192"/>
      <c r="E441" s="193"/>
      <c r="F441" s="193"/>
      <c r="G441" s="43"/>
      <c r="I441" s="188"/>
      <c r="J441" s="189"/>
      <c r="K441" s="184"/>
    </row>
    <row r="442" spans="3:11" s="191" customFormat="1" x14ac:dyDescent="0.2">
      <c r="C442" s="192"/>
      <c r="E442" s="193"/>
      <c r="F442" s="193"/>
      <c r="G442" s="43"/>
      <c r="I442" s="188"/>
      <c r="J442" s="189"/>
      <c r="K442" s="184"/>
    </row>
    <row r="443" spans="3:11" s="191" customFormat="1" x14ac:dyDescent="0.2">
      <c r="C443" s="192"/>
      <c r="E443" s="193"/>
      <c r="F443" s="193"/>
      <c r="G443" s="43"/>
      <c r="I443" s="188"/>
      <c r="J443" s="189"/>
      <c r="K443" s="184"/>
    </row>
    <row r="444" spans="3:11" s="191" customFormat="1" x14ac:dyDescent="0.2">
      <c r="C444" s="192"/>
      <c r="E444" s="193"/>
      <c r="F444" s="193"/>
      <c r="G444" s="43"/>
      <c r="I444" s="188"/>
      <c r="J444" s="189"/>
      <c r="K444" s="184"/>
    </row>
    <row r="445" spans="3:11" s="191" customFormat="1" x14ac:dyDescent="0.2">
      <c r="C445" s="192"/>
      <c r="E445" s="193"/>
      <c r="F445" s="193"/>
      <c r="G445" s="43"/>
      <c r="I445" s="188"/>
      <c r="J445" s="189"/>
      <c r="K445" s="184"/>
    </row>
    <row r="446" spans="3:11" s="191" customFormat="1" x14ac:dyDescent="0.2">
      <c r="C446" s="192"/>
      <c r="E446" s="193"/>
      <c r="F446" s="193"/>
      <c r="G446" s="43"/>
      <c r="I446" s="188"/>
      <c r="J446" s="189"/>
      <c r="K446" s="184"/>
    </row>
    <row r="447" spans="3:11" s="191" customFormat="1" x14ac:dyDescent="0.2">
      <c r="C447" s="192"/>
      <c r="E447" s="193"/>
      <c r="F447" s="193"/>
      <c r="G447" s="43"/>
      <c r="I447" s="188"/>
      <c r="J447" s="189"/>
      <c r="K447" s="184"/>
    </row>
    <row r="448" spans="3:11" s="191" customFormat="1" x14ac:dyDescent="0.2">
      <c r="C448" s="192"/>
      <c r="E448" s="193"/>
      <c r="F448" s="193"/>
      <c r="G448" s="43"/>
      <c r="I448" s="188"/>
      <c r="J448" s="189"/>
      <c r="K448" s="184"/>
    </row>
    <row r="449" spans="3:11" s="191" customFormat="1" x14ac:dyDescent="0.2">
      <c r="C449" s="192"/>
      <c r="E449" s="193"/>
      <c r="F449" s="193"/>
      <c r="G449" s="43"/>
      <c r="I449" s="188"/>
      <c r="J449" s="189"/>
      <c r="K449" s="184"/>
    </row>
    <row r="450" spans="3:11" s="191" customFormat="1" x14ac:dyDescent="0.2">
      <c r="C450" s="192"/>
      <c r="E450" s="193"/>
      <c r="F450" s="193"/>
      <c r="G450" s="43"/>
      <c r="I450" s="188"/>
      <c r="J450" s="189"/>
      <c r="K450" s="184"/>
    </row>
    <row r="451" spans="3:11" s="191" customFormat="1" x14ac:dyDescent="0.2">
      <c r="C451" s="192"/>
      <c r="E451" s="193"/>
      <c r="F451" s="193"/>
      <c r="G451" s="43"/>
      <c r="I451" s="188"/>
      <c r="J451" s="189"/>
      <c r="K451" s="184"/>
    </row>
    <row r="452" spans="3:11" s="191" customFormat="1" x14ac:dyDescent="0.2">
      <c r="C452" s="192"/>
      <c r="E452" s="193"/>
      <c r="F452" s="193"/>
      <c r="G452" s="43"/>
      <c r="I452" s="188"/>
      <c r="J452" s="189"/>
      <c r="K452" s="184"/>
    </row>
    <row r="453" spans="3:11" s="191" customFormat="1" x14ac:dyDescent="0.2">
      <c r="C453" s="192"/>
      <c r="E453" s="193"/>
      <c r="F453" s="193"/>
      <c r="G453" s="43"/>
      <c r="I453" s="188"/>
      <c r="J453" s="189"/>
      <c r="K453" s="184"/>
    </row>
    <row r="454" spans="3:11" s="191" customFormat="1" x14ac:dyDescent="0.2">
      <c r="C454" s="192"/>
      <c r="E454" s="193"/>
      <c r="F454" s="193"/>
      <c r="G454" s="43"/>
      <c r="I454" s="188"/>
      <c r="J454" s="189"/>
      <c r="K454" s="184"/>
    </row>
    <row r="455" spans="3:11" s="191" customFormat="1" x14ac:dyDescent="0.2">
      <c r="C455" s="192"/>
      <c r="E455" s="193"/>
      <c r="F455" s="193"/>
      <c r="G455" s="43"/>
      <c r="I455" s="188"/>
      <c r="J455" s="189"/>
      <c r="K455" s="184"/>
    </row>
    <row r="456" spans="3:11" s="191" customFormat="1" x14ac:dyDescent="0.2">
      <c r="C456" s="192"/>
      <c r="E456" s="193"/>
      <c r="F456" s="193"/>
      <c r="G456" s="43"/>
      <c r="I456" s="188"/>
      <c r="J456" s="189"/>
      <c r="K456" s="184"/>
    </row>
    <row r="457" spans="3:11" s="191" customFormat="1" x14ac:dyDescent="0.2">
      <c r="C457" s="192"/>
      <c r="E457" s="193"/>
      <c r="F457" s="193"/>
      <c r="G457" s="43"/>
      <c r="I457" s="188"/>
      <c r="J457" s="189"/>
      <c r="K457" s="184"/>
    </row>
    <row r="458" spans="3:11" s="191" customFormat="1" x14ac:dyDescent="0.2">
      <c r="C458" s="192"/>
      <c r="E458" s="193"/>
      <c r="F458" s="193"/>
      <c r="G458" s="43"/>
      <c r="I458" s="188"/>
      <c r="J458" s="189"/>
      <c r="K458" s="184"/>
    </row>
    <row r="459" spans="3:11" s="191" customFormat="1" x14ac:dyDescent="0.2">
      <c r="C459" s="192"/>
      <c r="E459" s="193"/>
      <c r="F459" s="193"/>
      <c r="G459" s="43"/>
      <c r="I459" s="188"/>
      <c r="J459" s="189"/>
      <c r="K459" s="184"/>
    </row>
    <row r="460" spans="3:11" s="191" customFormat="1" x14ac:dyDescent="0.2">
      <c r="C460" s="192"/>
      <c r="E460" s="193"/>
      <c r="F460" s="193"/>
      <c r="G460" s="43"/>
      <c r="I460" s="188"/>
      <c r="J460" s="189"/>
      <c r="K460" s="184"/>
    </row>
    <row r="461" spans="3:11" s="191" customFormat="1" x14ac:dyDescent="0.2">
      <c r="C461" s="192"/>
      <c r="E461" s="193"/>
      <c r="F461" s="193"/>
      <c r="G461" s="43"/>
      <c r="I461" s="188"/>
      <c r="J461" s="189"/>
      <c r="K461" s="184"/>
    </row>
    <row r="462" spans="3:11" s="191" customFormat="1" x14ac:dyDescent="0.2">
      <c r="C462" s="192"/>
      <c r="E462" s="193"/>
      <c r="F462" s="193"/>
      <c r="G462" s="43"/>
      <c r="I462" s="188"/>
      <c r="J462" s="189"/>
      <c r="K462" s="184"/>
    </row>
    <row r="463" spans="3:11" s="191" customFormat="1" x14ac:dyDescent="0.2">
      <c r="C463" s="192"/>
      <c r="E463" s="193"/>
      <c r="F463" s="193"/>
      <c r="G463" s="43"/>
      <c r="I463" s="188"/>
      <c r="J463" s="189"/>
      <c r="K463" s="184"/>
    </row>
    <row r="464" spans="3:11" s="191" customFormat="1" x14ac:dyDescent="0.2">
      <c r="C464" s="192"/>
      <c r="E464" s="193"/>
      <c r="F464" s="193"/>
      <c r="G464" s="43"/>
      <c r="I464" s="188"/>
      <c r="J464" s="189"/>
      <c r="K464" s="184"/>
    </row>
    <row r="465" spans="3:11" s="191" customFormat="1" x14ac:dyDescent="0.2">
      <c r="C465" s="192"/>
      <c r="E465" s="193"/>
      <c r="F465" s="193"/>
      <c r="G465" s="43"/>
      <c r="I465" s="188"/>
      <c r="J465" s="189"/>
      <c r="K465" s="184"/>
    </row>
    <row r="466" spans="3:11" s="191" customFormat="1" x14ac:dyDescent="0.2">
      <c r="C466" s="192"/>
      <c r="E466" s="193"/>
      <c r="F466" s="193"/>
      <c r="G466" s="43"/>
      <c r="I466" s="188"/>
      <c r="J466" s="189"/>
      <c r="K466" s="184"/>
    </row>
    <row r="467" spans="3:11" s="191" customFormat="1" x14ac:dyDescent="0.2">
      <c r="C467" s="192"/>
      <c r="E467" s="193"/>
      <c r="F467" s="193"/>
      <c r="G467" s="43"/>
      <c r="I467" s="188"/>
      <c r="J467" s="189"/>
      <c r="K467" s="184"/>
    </row>
    <row r="468" spans="3:11" s="191" customFormat="1" x14ac:dyDescent="0.2">
      <c r="C468" s="192"/>
      <c r="E468" s="193"/>
      <c r="F468" s="193"/>
      <c r="G468" s="43"/>
      <c r="I468" s="188"/>
      <c r="J468" s="189"/>
      <c r="K468" s="184"/>
    </row>
    <row r="469" spans="3:11" s="191" customFormat="1" x14ac:dyDescent="0.2">
      <c r="C469" s="192"/>
      <c r="E469" s="193"/>
      <c r="F469" s="193"/>
      <c r="G469" s="43"/>
      <c r="I469" s="188"/>
      <c r="J469" s="189"/>
      <c r="K469" s="184"/>
    </row>
    <row r="470" spans="3:11" s="191" customFormat="1" x14ac:dyDescent="0.2">
      <c r="C470" s="192"/>
      <c r="E470" s="193"/>
      <c r="F470" s="193"/>
      <c r="G470" s="43"/>
      <c r="I470" s="188"/>
      <c r="J470" s="189"/>
      <c r="K470" s="184"/>
    </row>
    <row r="471" spans="3:11" s="191" customFormat="1" x14ac:dyDescent="0.2">
      <c r="C471" s="192"/>
      <c r="E471" s="193"/>
      <c r="F471" s="193"/>
      <c r="G471" s="43"/>
      <c r="I471" s="188"/>
      <c r="J471" s="189"/>
      <c r="K471" s="184"/>
    </row>
    <row r="472" spans="3:11" s="191" customFormat="1" x14ac:dyDescent="0.2">
      <c r="C472" s="192"/>
      <c r="E472" s="193"/>
      <c r="F472" s="193"/>
      <c r="G472" s="43"/>
      <c r="I472" s="188"/>
      <c r="J472" s="189"/>
      <c r="K472" s="184"/>
    </row>
    <row r="473" spans="3:11" s="191" customFormat="1" x14ac:dyDescent="0.2">
      <c r="C473" s="192"/>
      <c r="E473" s="193"/>
      <c r="F473" s="193"/>
      <c r="G473" s="43"/>
      <c r="I473" s="188"/>
      <c r="J473" s="189"/>
      <c r="K473" s="184"/>
    </row>
    <row r="474" spans="3:11" s="191" customFormat="1" x14ac:dyDescent="0.2">
      <c r="C474" s="192"/>
      <c r="E474" s="193"/>
      <c r="F474" s="193"/>
      <c r="G474" s="43"/>
      <c r="I474" s="188"/>
      <c r="J474" s="189"/>
      <c r="K474" s="184"/>
    </row>
    <row r="475" spans="3:11" s="191" customFormat="1" x14ac:dyDescent="0.2">
      <c r="C475" s="192"/>
      <c r="E475" s="193"/>
      <c r="F475" s="193"/>
      <c r="G475" s="43"/>
      <c r="I475" s="188"/>
      <c r="J475" s="189"/>
      <c r="K475" s="184"/>
    </row>
    <row r="476" spans="3:11" s="191" customFormat="1" x14ac:dyDescent="0.2">
      <c r="C476" s="192"/>
      <c r="E476" s="193"/>
      <c r="F476" s="193"/>
      <c r="G476" s="43"/>
      <c r="I476" s="188"/>
      <c r="J476" s="189"/>
      <c r="K476" s="184"/>
    </row>
    <row r="477" spans="3:11" s="191" customFormat="1" x14ac:dyDescent="0.2">
      <c r="C477" s="192"/>
      <c r="E477" s="193"/>
      <c r="F477" s="193"/>
      <c r="G477" s="43"/>
      <c r="I477" s="188"/>
      <c r="J477" s="189"/>
      <c r="K477" s="184"/>
    </row>
    <row r="478" spans="3:11" s="191" customFormat="1" x14ac:dyDescent="0.2">
      <c r="C478" s="192"/>
      <c r="E478" s="193"/>
      <c r="F478" s="193"/>
      <c r="G478" s="43"/>
      <c r="I478" s="188"/>
      <c r="J478" s="189"/>
      <c r="K478" s="184"/>
    </row>
    <row r="479" spans="3:11" s="191" customFormat="1" x14ac:dyDescent="0.2">
      <c r="C479" s="192"/>
      <c r="E479" s="193"/>
      <c r="F479" s="193"/>
      <c r="G479" s="43"/>
      <c r="I479" s="188"/>
      <c r="J479" s="189"/>
      <c r="K479" s="184"/>
    </row>
    <row r="480" spans="3:11" s="191" customFormat="1" x14ac:dyDescent="0.2">
      <c r="C480" s="192"/>
      <c r="E480" s="193"/>
      <c r="F480" s="193"/>
      <c r="G480" s="43"/>
      <c r="I480" s="188"/>
      <c r="J480" s="189"/>
      <c r="K480" s="184"/>
    </row>
    <row r="481" spans="3:11" s="191" customFormat="1" x14ac:dyDescent="0.2">
      <c r="C481" s="192"/>
      <c r="E481" s="193"/>
      <c r="F481" s="193"/>
      <c r="G481" s="43"/>
      <c r="I481" s="188"/>
      <c r="J481" s="189"/>
      <c r="K481" s="184"/>
    </row>
    <row r="482" spans="3:11" s="191" customFormat="1" x14ac:dyDescent="0.2">
      <c r="C482" s="192"/>
      <c r="E482" s="193"/>
      <c r="F482" s="193"/>
      <c r="G482" s="43"/>
      <c r="I482" s="188"/>
      <c r="J482" s="189"/>
      <c r="K482" s="184"/>
    </row>
    <row r="483" spans="3:11" s="191" customFormat="1" x14ac:dyDescent="0.2">
      <c r="C483" s="192"/>
      <c r="E483" s="193"/>
      <c r="F483" s="193"/>
      <c r="G483" s="43"/>
      <c r="I483" s="188"/>
      <c r="J483" s="189"/>
      <c r="K483" s="184"/>
    </row>
    <row r="484" spans="3:11" s="191" customFormat="1" x14ac:dyDescent="0.2">
      <c r="C484" s="192"/>
      <c r="E484" s="193"/>
      <c r="F484" s="193"/>
      <c r="G484" s="43"/>
      <c r="I484" s="188"/>
      <c r="J484" s="189"/>
      <c r="K484" s="184"/>
    </row>
    <row r="485" spans="3:11" s="191" customFormat="1" x14ac:dyDescent="0.2">
      <c r="C485" s="192"/>
      <c r="E485" s="193"/>
      <c r="F485" s="193"/>
      <c r="G485" s="43"/>
      <c r="I485" s="188"/>
      <c r="J485" s="189"/>
      <c r="K485" s="184"/>
    </row>
    <row r="486" spans="3:11" s="191" customFormat="1" x14ac:dyDescent="0.2">
      <c r="C486" s="192"/>
      <c r="E486" s="193"/>
      <c r="F486" s="193"/>
      <c r="G486" s="43"/>
      <c r="I486" s="188"/>
      <c r="J486" s="189"/>
      <c r="K486" s="184"/>
    </row>
    <row r="487" spans="3:11" s="191" customFormat="1" x14ac:dyDescent="0.2">
      <c r="C487" s="192"/>
      <c r="E487" s="193"/>
      <c r="F487" s="193"/>
      <c r="G487" s="43"/>
      <c r="I487" s="188"/>
      <c r="J487" s="189"/>
      <c r="K487" s="184"/>
    </row>
    <row r="488" spans="3:11" s="191" customFormat="1" x14ac:dyDescent="0.2">
      <c r="C488" s="192"/>
      <c r="E488" s="193"/>
      <c r="F488" s="193"/>
      <c r="G488" s="43"/>
      <c r="I488" s="188"/>
      <c r="J488" s="189"/>
      <c r="K488" s="184"/>
    </row>
    <row r="489" spans="3:11" s="191" customFormat="1" x14ac:dyDescent="0.2">
      <c r="C489" s="192"/>
      <c r="E489" s="193"/>
      <c r="F489" s="193"/>
      <c r="G489" s="43"/>
      <c r="I489" s="188"/>
      <c r="J489" s="189"/>
      <c r="K489" s="184"/>
    </row>
    <row r="490" spans="3:11" s="191" customFormat="1" x14ac:dyDescent="0.2">
      <c r="C490" s="192"/>
      <c r="E490" s="193"/>
      <c r="F490" s="193"/>
      <c r="G490" s="43"/>
      <c r="I490" s="188"/>
      <c r="J490" s="189"/>
      <c r="K490" s="184"/>
    </row>
    <row r="491" spans="3:11" s="191" customFormat="1" x14ac:dyDescent="0.2">
      <c r="C491" s="192"/>
      <c r="E491" s="193"/>
      <c r="F491" s="193"/>
      <c r="G491" s="43"/>
      <c r="I491" s="188"/>
      <c r="J491" s="189"/>
      <c r="K491" s="184"/>
    </row>
    <row r="492" spans="3:11" s="191" customFormat="1" x14ac:dyDescent="0.2">
      <c r="C492" s="192"/>
      <c r="E492" s="193"/>
      <c r="F492" s="193"/>
      <c r="G492" s="43"/>
      <c r="I492" s="188"/>
      <c r="J492" s="189"/>
      <c r="K492" s="184"/>
    </row>
    <row r="493" spans="3:11" s="191" customFormat="1" x14ac:dyDescent="0.2">
      <c r="C493" s="192"/>
      <c r="E493" s="193"/>
      <c r="F493" s="193"/>
      <c r="G493" s="43"/>
      <c r="I493" s="188"/>
      <c r="J493" s="189"/>
      <c r="K493" s="184"/>
    </row>
    <row r="494" spans="3:11" s="191" customFormat="1" x14ac:dyDescent="0.2">
      <c r="C494" s="192"/>
      <c r="E494" s="193"/>
      <c r="F494" s="193"/>
      <c r="G494" s="43"/>
      <c r="I494" s="188"/>
      <c r="J494" s="189"/>
      <c r="K494" s="184"/>
    </row>
    <row r="495" spans="3:11" s="191" customFormat="1" x14ac:dyDescent="0.2">
      <c r="C495" s="192"/>
      <c r="E495" s="193"/>
      <c r="F495" s="193"/>
      <c r="G495" s="43"/>
      <c r="I495" s="188"/>
      <c r="J495" s="189"/>
      <c r="K495" s="184"/>
    </row>
    <row r="496" spans="3:11" s="191" customFormat="1" x14ac:dyDescent="0.2">
      <c r="C496" s="192"/>
      <c r="E496" s="193"/>
      <c r="F496" s="193"/>
      <c r="G496" s="43"/>
      <c r="I496" s="188"/>
      <c r="J496" s="189"/>
      <c r="K496" s="184"/>
    </row>
    <row r="497" spans="3:11" s="191" customFormat="1" x14ac:dyDescent="0.2">
      <c r="C497" s="192"/>
      <c r="E497" s="193"/>
      <c r="F497" s="193"/>
      <c r="G497" s="43"/>
      <c r="I497" s="188"/>
      <c r="J497" s="189"/>
      <c r="K497" s="184"/>
    </row>
    <row r="498" spans="3:11" s="191" customFormat="1" x14ac:dyDescent="0.2">
      <c r="C498" s="192"/>
      <c r="E498" s="193"/>
      <c r="F498" s="193"/>
      <c r="G498" s="43"/>
      <c r="I498" s="188"/>
      <c r="J498" s="189"/>
      <c r="K498" s="184"/>
    </row>
    <row r="499" spans="3:11" s="191" customFormat="1" x14ac:dyDescent="0.2">
      <c r="C499" s="192"/>
      <c r="E499" s="193"/>
      <c r="F499" s="193"/>
      <c r="G499" s="43"/>
      <c r="I499" s="188"/>
      <c r="J499" s="189"/>
      <c r="K499" s="184"/>
    </row>
    <row r="500" spans="3:11" s="191" customFormat="1" x14ac:dyDescent="0.2">
      <c r="C500" s="192"/>
      <c r="E500" s="193"/>
      <c r="F500" s="193"/>
      <c r="G500" s="43"/>
      <c r="I500" s="188"/>
      <c r="J500" s="189"/>
      <c r="K500" s="184"/>
    </row>
    <row r="501" spans="3:11" s="191" customFormat="1" x14ac:dyDescent="0.2">
      <c r="C501" s="192"/>
      <c r="E501" s="193"/>
      <c r="F501" s="193"/>
      <c r="G501" s="43"/>
      <c r="I501" s="188"/>
      <c r="J501" s="189"/>
      <c r="K501" s="184"/>
    </row>
    <row r="502" spans="3:11" s="191" customFormat="1" x14ac:dyDescent="0.2">
      <c r="C502" s="192"/>
      <c r="E502" s="193"/>
      <c r="F502" s="193"/>
      <c r="G502" s="43"/>
      <c r="I502" s="188"/>
      <c r="J502" s="189"/>
      <c r="K502" s="184"/>
    </row>
    <row r="503" spans="3:11" s="191" customFormat="1" x14ac:dyDescent="0.2">
      <c r="C503" s="192"/>
      <c r="E503" s="193"/>
      <c r="F503" s="193"/>
      <c r="G503" s="43"/>
      <c r="I503" s="188"/>
      <c r="J503" s="189"/>
      <c r="K503" s="184"/>
    </row>
    <row r="504" spans="3:11" s="191" customFormat="1" x14ac:dyDescent="0.2">
      <c r="C504" s="192"/>
      <c r="E504" s="193"/>
      <c r="F504" s="193"/>
      <c r="G504" s="43"/>
      <c r="I504" s="188"/>
      <c r="J504" s="189"/>
      <c r="K504" s="184"/>
    </row>
    <row r="505" spans="3:11" s="191" customFormat="1" x14ac:dyDescent="0.2">
      <c r="C505" s="192"/>
      <c r="E505" s="193"/>
      <c r="F505" s="193"/>
      <c r="G505" s="43"/>
      <c r="I505" s="188"/>
      <c r="J505" s="189"/>
      <c r="K505" s="184"/>
    </row>
    <row r="506" spans="3:11" s="191" customFormat="1" x14ac:dyDescent="0.2">
      <c r="C506" s="192"/>
      <c r="E506" s="193"/>
      <c r="F506" s="193"/>
      <c r="G506" s="43"/>
      <c r="I506" s="188"/>
      <c r="J506" s="189"/>
      <c r="K506" s="184"/>
    </row>
    <row r="507" spans="3:11" s="191" customFormat="1" x14ac:dyDescent="0.2">
      <c r="C507" s="192"/>
      <c r="E507" s="193"/>
      <c r="F507" s="193"/>
      <c r="G507" s="43"/>
      <c r="I507" s="188"/>
      <c r="J507" s="189"/>
      <c r="K507" s="184"/>
    </row>
    <row r="508" spans="3:11" s="191" customFormat="1" x14ac:dyDescent="0.2">
      <c r="C508" s="192"/>
      <c r="E508" s="193"/>
      <c r="F508" s="193"/>
      <c r="G508" s="43"/>
      <c r="I508" s="188"/>
      <c r="J508" s="189"/>
      <c r="K508" s="184"/>
    </row>
    <row r="509" spans="3:11" s="191" customFormat="1" x14ac:dyDescent="0.2">
      <c r="C509" s="192"/>
      <c r="E509" s="193"/>
      <c r="F509" s="193"/>
      <c r="G509" s="43"/>
      <c r="I509" s="188"/>
      <c r="J509" s="189"/>
      <c r="K509" s="184"/>
    </row>
    <row r="510" spans="3:11" s="191" customFormat="1" x14ac:dyDescent="0.2">
      <c r="C510" s="192"/>
      <c r="E510" s="193"/>
      <c r="F510" s="193"/>
      <c r="G510" s="43"/>
      <c r="I510" s="188"/>
      <c r="J510" s="189"/>
      <c r="K510" s="184"/>
    </row>
    <row r="511" spans="3:11" s="191" customFormat="1" x14ac:dyDescent="0.2">
      <c r="C511" s="192"/>
      <c r="E511" s="193"/>
      <c r="F511" s="193"/>
      <c r="G511" s="43"/>
      <c r="I511" s="188"/>
      <c r="J511" s="189"/>
      <c r="K511" s="184"/>
    </row>
    <row r="512" spans="3:11" s="191" customFormat="1" x14ac:dyDescent="0.2">
      <c r="C512" s="192"/>
      <c r="E512" s="193"/>
      <c r="F512" s="193"/>
      <c r="G512" s="43"/>
      <c r="I512" s="188"/>
      <c r="J512" s="189"/>
      <c r="K512" s="184"/>
    </row>
    <row r="513" spans="3:11" s="191" customFormat="1" x14ac:dyDescent="0.2">
      <c r="C513" s="192"/>
      <c r="E513" s="193"/>
      <c r="F513" s="193"/>
      <c r="G513" s="43"/>
      <c r="I513" s="188"/>
      <c r="J513" s="189"/>
      <c r="K513" s="184"/>
    </row>
    <row r="514" spans="3:11" s="191" customFormat="1" x14ac:dyDescent="0.2">
      <c r="C514" s="192"/>
      <c r="E514" s="193"/>
      <c r="F514" s="193"/>
      <c r="G514" s="43"/>
      <c r="I514" s="188"/>
      <c r="J514" s="189"/>
      <c r="K514" s="184"/>
    </row>
    <row r="515" spans="3:11" s="191" customFormat="1" x14ac:dyDescent="0.2">
      <c r="C515" s="192"/>
      <c r="E515" s="193"/>
      <c r="F515" s="193"/>
      <c r="G515" s="43"/>
      <c r="I515" s="188"/>
      <c r="J515" s="189"/>
      <c r="K515" s="184"/>
    </row>
    <row r="516" spans="3:11" s="191" customFormat="1" x14ac:dyDescent="0.2">
      <c r="C516" s="192"/>
      <c r="E516" s="193"/>
      <c r="F516" s="193"/>
      <c r="G516" s="43"/>
      <c r="I516" s="188"/>
      <c r="J516" s="189"/>
      <c r="K516" s="184"/>
    </row>
    <row r="517" spans="3:11" s="191" customFormat="1" x14ac:dyDescent="0.2">
      <c r="C517" s="192"/>
      <c r="E517" s="193"/>
      <c r="F517" s="193"/>
      <c r="G517" s="43"/>
      <c r="I517" s="188"/>
      <c r="J517" s="189"/>
      <c r="K517" s="184"/>
    </row>
    <row r="518" spans="3:11" s="191" customFormat="1" x14ac:dyDescent="0.2">
      <c r="C518" s="192"/>
      <c r="E518" s="193"/>
      <c r="F518" s="193"/>
      <c r="G518" s="43"/>
      <c r="I518" s="188"/>
      <c r="J518" s="189"/>
      <c r="K518" s="184"/>
    </row>
    <row r="519" spans="3:11" s="191" customFormat="1" x14ac:dyDescent="0.2">
      <c r="C519" s="192"/>
      <c r="E519" s="193"/>
      <c r="F519" s="193"/>
      <c r="G519" s="43"/>
      <c r="I519" s="188"/>
      <c r="J519" s="189"/>
      <c r="K519" s="184"/>
    </row>
    <row r="520" spans="3:11" s="191" customFormat="1" x14ac:dyDescent="0.2">
      <c r="C520" s="192"/>
      <c r="E520" s="193"/>
      <c r="F520" s="193"/>
      <c r="G520" s="43"/>
      <c r="I520" s="188"/>
      <c r="J520" s="189"/>
      <c r="K520" s="184"/>
    </row>
    <row r="521" spans="3:11" s="191" customFormat="1" x14ac:dyDescent="0.2">
      <c r="C521" s="192"/>
      <c r="E521" s="193"/>
      <c r="F521" s="193"/>
      <c r="G521" s="43"/>
      <c r="I521" s="188"/>
      <c r="J521" s="189"/>
      <c r="K521" s="184"/>
    </row>
    <row r="522" spans="3:11" s="191" customFormat="1" x14ac:dyDescent="0.2">
      <c r="C522" s="192"/>
      <c r="E522" s="193"/>
      <c r="F522" s="193"/>
      <c r="G522" s="43"/>
      <c r="I522" s="188"/>
      <c r="J522" s="189"/>
      <c r="K522" s="184"/>
    </row>
    <row r="523" spans="3:11" s="191" customFormat="1" x14ac:dyDescent="0.2">
      <c r="C523" s="192"/>
      <c r="E523" s="193"/>
      <c r="F523" s="193"/>
      <c r="G523" s="43"/>
      <c r="I523" s="188"/>
      <c r="J523" s="189"/>
      <c r="K523" s="184"/>
    </row>
    <row r="524" spans="3:11" s="191" customFormat="1" x14ac:dyDescent="0.2">
      <c r="C524" s="192"/>
      <c r="E524" s="193"/>
      <c r="F524" s="193"/>
      <c r="G524" s="43"/>
      <c r="I524" s="188"/>
      <c r="J524" s="189"/>
      <c r="K524" s="184"/>
    </row>
    <row r="525" spans="3:11" s="191" customFormat="1" x14ac:dyDescent="0.2">
      <c r="C525" s="192"/>
      <c r="E525" s="193"/>
      <c r="F525" s="193"/>
      <c r="G525" s="43"/>
      <c r="I525" s="188"/>
      <c r="J525" s="189"/>
      <c r="K525" s="184"/>
    </row>
    <row r="526" spans="3:11" s="191" customFormat="1" x14ac:dyDescent="0.2">
      <c r="C526" s="192"/>
      <c r="E526" s="193"/>
      <c r="F526" s="193"/>
      <c r="G526" s="43"/>
      <c r="I526" s="188"/>
      <c r="J526" s="189"/>
      <c r="K526" s="184"/>
    </row>
    <row r="527" spans="3:11" s="191" customFormat="1" x14ac:dyDescent="0.2">
      <c r="C527" s="192"/>
      <c r="E527" s="193"/>
      <c r="F527" s="193"/>
      <c r="G527" s="43"/>
      <c r="I527" s="188"/>
      <c r="J527" s="189"/>
      <c r="K527" s="184"/>
    </row>
    <row r="528" spans="3:11" s="191" customFormat="1" x14ac:dyDescent="0.2">
      <c r="C528" s="192"/>
      <c r="E528" s="193"/>
      <c r="F528" s="193"/>
      <c r="G528" s="43"/>
      <c r="I528" s="188"/>
      <c r="J528" s="189"/>
      <c r="K528" s="184"/>
    </row>
    <row r="529" spans="3:11" s="191" customFormat="1" x14ac:dyDescent="0.2">
      <c r="C529" s="192"/>
      <c r="E529" s="193"/>
      <c r="F529" s="193"/>
      <c r="G529" s="43"/>
      <c r="I529" s="188"/>
      <c r="J529" s="189"/>
      <c r="K529" s="184"/>
    </row>
    <row r="530" spans="3:11" s="191" customFormat="1" x14ac:dyDescent="0.2">
      <c r="C530" s="192"/>
      <c r="E530" s="193"/>
      <c r="F530" s="193"/>
      <c r="G530" s="43"/>
      <c r="I530" s="188"/>
      <c r="J530" s="189"/>
      <c r="K530" s="184"/>
    </row>
    <row r="531" spans="3:11" s="191" customFormat="1" x14ac:dyDescent="0.2">
      <c r="C531" s="192"/>
      <c r="E531" s="193"/>
      <c r="F531" s="193"/>
      <c r="G531" s="43"/>
      <c r="I531" s="188"/>
      <c r="J531" s="189"/>
      <c r="K531" s="184"/>
    </row>
    <row r="532" spans="3:11" s="191" customFormat="1" x14ac:dyDescent="0.2">
      <c r="C532" s="192"/>
      <c r="E532" s="193"/>
      <c r="F532" s="193"/>
      <c r="G532" s="43"/>
      <c r="I532" s="188"/>
      <c r="J532" s="189"/>
      <c r="K532" s="184"/>
    </row>
    <row r="533" spans="3:11" s="191" customFormat="1" x14ac:dyDescent="0.2">
      <c r="C533" s="192"/>
      <c r="E533" s="193"/>
      <c r="F533" s="193"/>
      <c r="G533" s="43"/>
      <c r="I533" s="188"/>
      <c r="J533" s="189"/>
      <c r="K533" s="184"/>
    </row>
    <row r="534" spans="3:11" s="191" customFormat="1" x14ac:dyDescent="0.2">
      <c r="C534" s="192"/>
      <c r="E534" s="193"/>
      <c r="F534" s="193"/>
      <c r="G534" s="43"/>
      <c r="I534" s="188"/>
      <c r="J534" s="189"/>
      <c r="K534" s="184"/>
    </row>
    <row r="535" spans="3:11" s="191" customFormat="1" x14ac:dyDescent="0.2">
      <c r="C535" s="192"/>
      <c r="E535" s="193"/>
      <c r="F535" s="193"/>
      <c r="G535" s="43"/>
      <c r="I535" s="188"/>
      <c r="J535" s="189"/>
      <c r="K535" s="184"/>
    </row>
    <row r="536" spans="3:11" s="191" customFormat="1" x14ac:dyDescent="0.2">
      <c r="C536" s="192"/>
      <c r="E536" s="193"/>
      <c r="F536" s="193"/>
      <c r="G536" s="43"/>
      <c r="I536" s="188"/>
      <c r="J536" s="189"/>
      <c r="K536" s="184"/>
    </row>
    <row r="537" spans="3:11" s="191" customFormat="1" x14ac:dyDescent="0.2">
      <c r="C537" s="192"/>
      <c r="E537" s="193"/>
      <c r="F537" s="193"/>
      <c r="G537" s="43"/>
      <c r="I537" s="188"/>
      <c r="J537" s="189"/>
      <c r="K537" s="184"/>
    </row>
    <row r="538" spans="3:11" s="191" customFormat="1" x14ac:dyDescent="0.2">
      <c r="C538" s="192"/>
      <c r="E538" s="193"/>
      <c r="F538" s="193"/>
      <c r="G538" s="43"/>
      <c r="I538" s="188"/>
      <c r="J538" s="189"/>
      <c r="K538" s="184"/>
    </row>
    <row r="539" spans="3:11" s="191" customFormat="1" x14ac:dyDescent="0.2">
      <c r="C539" s="192"/>
      <c r="E539" s="193"/>
      <c r="F539" s="193"/>
      <c r="G539" s="43"/>
      <c r="I539" s="188"/>
      <c r="J539" s="189"/>
      <c r="K539" s="184"/>
    </row>
    <row r="540" spans="3:11" s="191" customFormat="1" x14ac:dyDescent="0.2">
      <c r="C540" s="192"/>
      <c r="E540" s="193"/>
      <c r="F540" s="193"/>
      <c r="G540" s="43"/>
      <c r="I540" s="188"/>
      <c r="J540" s="189"/>
      <c r="K540" s="184"/>
    </row>
    <row r="541" spans="3:11" s="191" customFormat="1" x14ac:dyDescent="0.2">
      <c r="C541" s="192"/>
      <c r="E541" s="193"/>
      <c r="F541" s="193"/>
      <c r="G541" s="43"/>
      <c r="I541" s="188"/>
      <c r="J541" s="189"/>
      <c r="K541" s="184"/>
    </row>
    <row r="542" spans="3:11" s="191" customFormat="1" x14ac:dyDescent="0.2">
      <c r="C542" s="192"/>
      <c r="E542" s="193"/>
      <c r="F542" s="193"/>
      <c r="G542" s="43"/>
      <c r="I542" s="188"/>
      <c r="J542" s="189"/>
      <c r="K542" s="184"/>
    </row>
    <row r="543" spans="3:11" s="191" customFormat="1" x14ac:dyDescent="0.2">
      <c r="C543" s="192"/>
      <c r="E543" s="193"/>
      <c r="F543" s="193"/>
      <c r="G543" s="43"/>
      <c r="I543" s="188"/>
      <c r="J543" s="189"/>
      <c r="K543" s="184"/>
    </row>
    <row r="544" spans="3:11" s="191" customFormat="1" x14ac:dyDescent="0.2">
      <c r="C544" s="192"/>
      <c r="E544" s="193"/>
      <c r="F544" s="193"/>
      <c r="G544" s="43"/>
      <c r="I544" s="188"/>
      <c r="J544" s="189"/>
      <c r="K544" s="184"/>
    </row>
    <row r="545" spans="3:11" s="191" customFormat="1" x14ac:dyDescent="0.2">
      <c r="C545" s="192"/>
      <c r="E545" s="193"/>
      <c r="F545" s="193"/>
      <c r="G545" s="43"/>
      <c r="I545" s="188"/>
      <c r="J545" s="189"/>
      <c r="K545" s="184"/>
    </row>
    <row r="546" spans="3:11" s="191" customFormat="1" x14ac:dyDescent="0.2">
      <c r="C546" s="192"/>
      <c r="E546" s="193"/>
      <c r="F546" s="193"/>
      <c r="G546" s="43"/>
      <c r="I546" s="188"/>
      <c r="J546" s="189"/>
      <c r="K546" s="184"/>
    </row>
    <row r="547" spans="3:11" s="191" customFormat="1" x14ac:dyDescent="0.2">
      <c r="C547" s="192"/>
      <c r="E547" s="193"/>
      <c r="F547" s="193"/>
      <c r="G547" s="43"/>
      <c r="I547" s="188"/>
      <c r="J547" s="189"/>
      <c r="K547" s="184"/>
    </row>
    <row r="548" spans="3:11" s="191" customFormat="1" x14ac:dyDescent="0.2">
      <c r="C548" s="192"/>
      <c r="E548" s="193"/>
      <c r="F548" s="193"/>
      <c r="G548" s="43"/>
      <c r="I548" s="188"/>
      <c r="J548" s="189"/>
      <c r="K548" s="184"/>
    </row>
    <row r="549" spans="3:11" s="191" customFormat="1" x14ac:dyDescent="0.2">
      <c r="C549" s="192"/>
      <c r="E549" s="193"/>
      <c r="F549" s="193"/>
      <c r="G549" s="43"/>
      <c r="I549" s="188"/>
      <c r="J549" s="189"/>
      <c r="K549" s="184"/>
    </row>
    <row r="550" spans="3:11" s="191" customFormat="1" x14ac:dyDescent="0.2">
      <c r="C550" s="192"/>
      <c r="E550" s="193"/>
      <c r="F550" s="193"/>
      <c r="G550" s="43"/>
      <c r="I550" s="188"/>
      <c r="J550" s="189"/>
      <c r="K550" s="184"/>
    </row>
    <row r="551" spans="3:11" s="191" customFormat="1" x14ac:dyDescent="0.2">
      <c r="C551" s="192"/>
      <c r="E551" s="193"/>
      <c r="F551" s="193"/>
      <c r="G551" s="43"/>
      <c r="I551" s="188"/>
      <c r="J551" s="189"/>
      <c r="K551" s="184"/>
    </row>
    <row r="552" spans="3:11" s="191" customFormat="1" x14ac:dyDescent="0.2">
      <c r="C552" s="192"/>
      <c r="E552" s="193"/>
      <c r="F552" s="193"/>
      <c r="G552" s="43"/>
      <c r="I552" s="188"/>
      <c r="J552" s="189"/>
      <c r="K552" s="184"/>
    </row>
    <row r="553" spans="3:11" s="191" customFormat="1" x14ac:dyDescent="0.2">
      <c r="C553" s="192"/>
      <c r="E553" s="193"/>
      <c r="F553" s="193"/>
      <c r="G553" s="43"/>
      <c r="I553" s="188"/>
      <c r="J553" s="189"/>
      <c r="K553" s="184"/>
    </row>
    <row r="554" spans="3:11" s="191" customFormat="1" x14ac:dyDescent="0.2">
      <c r="C554" s="192"/>
      <c r="E554" s="193"/>
      <c r="F554" s="193"/>
      <c r="G554" s="43"/>
      <c r="I554" s="188"/>
      <c r="J554" s="189"/>
      <c r="K554" s="184"/>
    </row>
    <row r="555" spans="3:11" s="191" customFormat="1" x14ac:dyDescent="0.2">
      <c r="C555" s="192"/>
      <c r="E555" s="193"/>
      <c r="F555" s="193"/>
      <c r="G555" s="43"/>
      <c r="I555" s="188"/>
      <c r="J555" s="189"/>
      <c r="K555" s="184"/>
    </row>
    <row r="556" spans="3:11" s="191" customFormat="1" x14ac:dyDescent="0.2">
      <c r="C556" s="192"/>
      <c r="E556" s="193"/>
      <c r="F556" s="193"/>
      <c r="G556" s="43"/>
      <c r="I556" s="188"/>
      <c r="J556" s="189"/>
      <c r="K556" s="184"/>
    </row>
    <row r="557" spans="3:11" s="191" customFormat="1" x14ac:dyDescent="0.2">
      <c r="C557" s="192"/>
      <c r="E557" s="193"/>
      <c r="F557" s="193"/>
      <c r="G557" s="43"/>
      <c r="I557" s="188"/>
      <c r="J557" s="189"/>
      <c r="K557" s="184"/>
    </row>
    <row r="558" spans="3:11" s="191" customFormat="1" x14ac:dyDescent="0.2">
      <c r="C558" s="192"/>
      <c r="E558" s="193"/>
      <c r="F558" s="193"/>
      <c r="G558" s="43"/>
      <c r="I558" s="188"/>
      <c r="J558" s="189"/>
      <c r="K558" s="184"/>
    </row>
    <row r="559" spans="3:11" s="191" customFormat="1" x14ac:dyDescent="0.2">
      <c r="C559" s="192"/>
      <c r="E559" s="193"/>
      <c r="F559" s="193"/>
      <c r="G559" s="43"/>
      <c r="I559" s="188"/>
      <c r="J559" s="189"/>
      <c r="K559" s="184"/>
    </row>
    <row r="560" spans="3:11" s="191" customFormat="1" x14ac:dyDescent="0.2">
      <c r="C560" s="192"/>
      <c r="E560" s="193"/>
      <c r="F560" s="193"/>
      <c r="G560" s="43"/>
      <c r="I560" s="188"/>
      <c r="J560" s="189"/>
      <c r="K560" s="184"/>
    </row>
    <row r="561" spans="3:11" s="191" customFormat="1" x14ac:dyDescent="0.2">
      <c r="C561" s="192"/>
      <c r="E561" s="193"/>
      <c r="F561" s="193"/>
      <c r="G561" s="43"/>
      <c r="I561" s="188"/>
      <c r="J561" s="189"/>
      <c r="K561" s="184"/>
    </row>
    <row r="562" spans="3:11" s="191" customFormat="1" x14ac:dyDescent="0.2">
      <c r="C562" s="192"/>
      <c r="E562" s="193"/>
      <c r="F562" s="193"/>
      <c r="G562" s="43"/>
      <c r="I562" s="188"/>
      <c r="J562" s="189"/>
      <c r="K562" s="184"/>
    </row>
    <row r="563" spans="3:11" s="191" customFormat="1" x14ac:dyDescent="0.2">
      <c r="C563" s="192"/>
      <c r="E563" s="193"/>
      <c r="F563" s="193"/>
      <c r="G563" s="43"/>
      <c r="I563" s="188"/>
      <c r="J563" s="189"/>
      <c r="K563" s="184"/>
    </row>
    <row r="564" spans="3:11" s="191" customFormat="1" x14ac:dyDescent="0.2">
      <c r="C564" s="192"/>
      <c r="E564" s="193"/>
      <c r="F564" s="193"/>
      <c r="G564" s="43"/>
      <c r="I564" s="188"/>
      <c r="J564" s="189"/>
      <c r="K564" s="184"/>
    </row>
    <row r="565" spans="3:11" s="191" customFormat="1" x14ac:dyDescent="0.2">
      <c r="C565" s="192"/>
      <c r="E565" s="193"/>
      <c r="F565" s="193"/>
      <c r="G565" s="43"/>
      <c r="I565" s="188"/>
      <c r="J565" s="189"/>
      <c r="K565" s="184"/>
    </row>
    <row r="566" spans="3:11" s="191" customFormat="1" x14ac:dyDescent="0.2">
      <c r="C566" s="192"/>
      <c r="E566" s="193"/>
      <c r="F566" s="193"/>
      <c r="G566" s="43"/>
      <c r="I566" s="188"/>
      <c r="J566" s="189"/>
      <c r="K566" s="184"/>
    </row>
    <row r="567" spans="3:11" s="191" customFormat="1" x14ac:dyDescent="0.2">
      <c r="C567" s="192"/>
      <c r="E567" s="193"/>
      <c r="F567" s="193"/>
      <c r="G567" s="43"/>
      <c r="I567" s="188"/>
      <c r="J567" s="189"/>
      <c r="K567" s="184"/>
    </row>
    <row r="568" spans="3:11" s="191" customFormat="1" x14ac:dyDescent="0.2">
      <c r="C568" s="192"/>
      <c r="E568" s="193"/>
      <c r="F568" s="193"/>
      <c r="G568" s="43"/>
      <c r="I568" s="188"/>
      <c r="J568" s="189"/>
      <c r="K568" s="184"/>
    </row>
    <row r="569" spans="3:11" s="191" customFormat="1" x14ac:dyDescent="0.2">
      <c r="C569" s="192"/>
      <c r="E569" s="193"/>
      <c r="F569" s="193"/>
      <c r="G569" s="43"/>
      <c r="I569" s="188"/>
      <c r="J569" s="189"/>
      <c r="K569" s="184"/>
    </row>
    <row r="570" spans="3:11" s="191" customFormat="1" x14ac:dyDescent="0.2">
      <c r="C570" s="192"/>
      <c r="E570" s="193"/>
      <c r="F570" s="193"/>
      <c r="G570" s="43"/>
      <c r="I570" s="188"/>
      <c r="J570" s="189"/>
      <c r="K570" s="184"/>
    </row>
    <row r="571" spans="3:11" s="191" customFormat="1" x14ac:dyDescent="0.2">
      <c r="C571" s="192"/>
      <c r="E571" s="193"/>
      <c r="F571" s="193"/>
      <c r="G571" s="43"/>
      <c r="I571" s="188"/>
      <c r="J571" s="189"/>
      <c r="K571" s="184"/>
    </row>
    <row r="572" spans="3:11" s="191" customFormat="1" x14ac:dyDescent="0.2">
      <c r="C572" s="192"/>
      <c r="E572" s="193"/>
      <c r="F572" s="193"/>
      <c r="G572" s="43"/>
      <c r="I572" s="188"/>
      <c r="J572" s="189"/>
      <c r="K572" s="184"/>
    </row>
    <row r="573" spans="3:11" s="191" customFormat="1" x14ac:dyDescent="0.2">
      <c r="C573" s="192"/>
      <c r="E573" s="193"/>
      <c r="F573" s="193"/>
      <c r="G573" s="43"/>
      <c r="I573" s="188"/>
      <c r="J573" s="189"/>
      <c r="K573" s="184"/>
    </row>
    <row r="574" spans="3:11" s="191" customFormat="1" x14ac:dyDescent="0.2">
      <c r="C574" s="192"/>
      <c r="E574" s="193"/>
      <c r="F574" s="193"/>
      <c r="G574" s="43"/>
      <c r="I574" s="188"/>
      <c r="J574" s="189"/>
      <c r="K574" s="184"/>
    </row>
    <row r="575" spans="3:11" s="191" customFormat="1" x14ac:dyDescent="0.2">
      <c r="C575" s="192"/>
      <c r="E575" s="193"/>
      <c r="F575" s="193"/>
      <c r="G575" s="43"/>
      <c r="I575" s="188"/>
      <c r="J575" s="189"/>
      <c r="K575" s="184"/>
    </row>
    <row r="576" spans="3:11" s="191" customFormat="1" x14ac:dyDescent="0.2">
      <c r="C576" s="192"/>
      <c r="E576" s="193"/>
      <c r="F576" s="193"/>
      <c r="G576" s="43"/>
      <c r="I576" s="188"/>
      <c r="J576" s="189"/>
      <c r="K576" s="184"/>
    </row>
    <row r="577" spans="3:11" s="191" customFormat="1" x14ac:dyDescent="0.2">
      <c r="C577" s="192"/>
      <c r="E577" s="193"/>
      <c r="F577" s="193"/>
      <c r="G577" s="43"/>
      <c r="I577" s="188"/>
      <c r="J577" s="189"/>
      <c r="K577" s="184"/>
    </row>
    <row r="578" spans="3:11" s="191" customFormat="1" x14ac:dyDescent="0.2">
      <c r="C578" s="192"/>
      <c r="E578" s="193"/>
      <c r="F578" s="193"/>
      <c r="G578" s="43"/>
      <c r="I578" s="188"/>
      <c r="J578" s="189"/>
      <c r="K578" s="184"/>
    </row>
    <row r="579" spans="3:11" s="191" customFormat="1" x14ac:dyDescent="0.2">
      <c r="C579" s="192"/>
      <c r="E579" s="193"/>
      <c r="F579" s="193"/>
      <c r="G579" s="43"/>
      <c r="I579" s="188"/>
      <c r="J579" s="189"/>
      <c r="K579" s="184"/>
    </row>
    <row r="580" spans="3:11" s="191" customFormat="1" x14ac:dyDescent="0.2">
      <c r="C580" s="192"/>
      <c r="E580" s="193"/>
      <c r="F580" s="193"/>
      <c r="G580" s="43"/>
      <c r="I580" s="188"/>
      <c r="J580" s="189"/>
      <c r="K580" s="184"/>
    </row>
    <row r="581" spans="3:11" s="191" customFormat="1" x14ac:dyDescent="0.2">
      <c r="C581" s="192"/>
      <c r="E581" s="193"/>
      <c r="F581" s="193"/>
      <c r="G581" s="43"/>
      <c r="I581" s="188"/>
      <c r="J581" s="189"/>
      <c r="K581" s="184"/>
    </row>
    <row r="582" spans="3:11" s="191" customFormat="1" x14ac:dyDescent="0.2">
      <c r="C582" s="192"/>
      <c r="E582" s="193"/>
      <c r="F582" s="193"/>
      <c r="G582" s="43"/>
      <c r="I582" s="188"/>
      <c r="J582" s="189"/>
      <c r="K582" s="184"/>
    </row>
    <row r="583" spans="3:11" s="191" customFormat="1" x14ac:dyDescent="0.2">
      <c r="C583" s="192"/>
      <c r="E583" s="193"/>
      <c r="F583" s="193"/>
      <c r="G583" s="43"/>
      <c r="I583" s="188"/>
      <c r="J583" s="189"/>
      <c r="K583" s="184"/>
    </row>
    <row r="584" spans="3:11" s="191" customFormat="1" x14ac:dyDescent="0.2">
      <c r="C584" s="192"/>
      <c r="E584" s="193"/>
      <c r="F584" s="193"/>
      <c r="G584" s="43"/>
      <c r="I584" s="188"/>
      <c r="J584" s="189"/>
      <c r="K584" s="184"/>
    </row>
    <row r="585" spans="3:11" s="191" customFormat="1" x14ac:dyDescent="0.2">
      <c r="C585" s="192"/>
      <c r="E585" s="193"/>
      <c r="F585" s="193"/>
      <c r="G585" s="43"/>
      <c r="I585" s="188"/>
      <c r="J585" s="189"/>
      <c r="K585" s="184"/>
    </row>
    <row r="586" spans="3:11" s="191" customFormat="1" x14ac:dyDescent="0.2">
      <c r="C586" s="192"/>
      <c r="E586" s="193"/>
      <c r="F586" s="193"/>
      <c r="G586" s="43"/>
      <c r="I586" s="188"/>
      <c r="J586" s="189"/>
      <c r="K586" s="184"/>
    </row>
    <row r="587" spans="3:11" s="191" customFormat="1" x14ac:dyDescent="0.2">
      <c r="C587" s="192"/>
      <c r="E587" s="193"/>
      <c r="F587" s="193"/>
      <c r="G587" s="43"/>
      <c r="I587" s="188"/>
      <c r="J587" s="189"/>
      <c r="K587" s="184"/>
    </row>
    <row r="588" spans="3:11" s="191" customFormat="1" x14ac:dyDescent="0.2">
      <c r="C588" s="192"/>
      <c r="E588" s="193"/>
      <c r="F588" s="193"/>
      <c r="G588" s="43"/>
      <c r="I588" s="188"/>
      <c r="J588" s="189"/>
      <c r="K588" s="184"/>
    </row>
    <row r="589" spans="3:11" s="191" customFormat="1" x14ac:dyDescent="0.2">
      <c r="C589" s="192"/>
      <c r="E589" s="193"/>
      <c r="F589" s="193"/>
      <c r="G589" s="43"/>
      <c r="I589" s="188"/>
      <c r="J589" s="189"/>
      <c r="K589" s="184"/>
    </row>
    <row r="590" spans="3:11" s="191" customFormat="1" x14ac:dyDescent="0.2">
      <c r="C590" s="192"/>
      <c r="E590" s="193"/>
      <c r="F590" s="193"/>
      <c r="G590" s="43"/>
      <c r="I590" s="188"/>
      <c r="J590" s="189"/>
      <c r="K590" s="184"/>
    </row>
    <row r="591" spans="3:11" s="191" customFormat="1" x14ac:dyDescent="0.2">
      <c r="C591" s="192"/>
      <c r="E591" s="193"/>
      <c r="F591" s="193"/>
      <c r="G591" s="43"/>
      <c r="I591" s="188"/>
      <c r="J591" s="189"/>
      <c r="K591" s="184"/>
    </row>
    <row r="592" spans="3:11" s="191" customFormat="1" x14ac:dyDescent="0.2">
      <c r="C592" s="192"/>
      <c r="E592" s="193"/>
      <c r="F592" s="193"/>
      <c r="G592" s="43"/>
      <c r="I592" s="188"/>
      <c r="J592" s="189"/>
      <c r="K592" s="184"/>
    </row>
    <row r="593" spans="3:11" s="191" customFormat="1" x14ac:dyDescent="0.2">
      <c r="C593" s="192"/>
      <c r="E593" s="193"/>
      <c r="F593" s="193"/>
      <c r="G593" s="43"/>
      <c r="I593" s="188"/>
      <c r="J593" s="189"/>
      <c r="K593" s="184"/>
    </row>
    <row r="594" spans="3:11" s="191" customFormat="1" x14ac:dyDescent="0.2">
      <c r="C594" s="192"/>
      <c r="E594" s="193"/>
      <c r="F594" s="193"/>
      <c r="G594" s="43"/>
      <c r="I594" s="188"/>
      <c r="J594" s="189"/>
      <c r="K594" s="184"/>
    </row>
    <row r="595" spans="3:11" s="191" customFormat="1" x14ac:dyDescent="0.2">
      <c r="C595" s="192"/>
      <c r="E595" s="193"/>
      <c r="F595" s="193"/>
      <c r="G595" s="43"/>
      <c r="I595" s="188"/>
      <c r="J595" s="189"/>
      <c r="K595" s="184"/>
    </row>
    <row r="596" spans="3:11" s="191" customFormat="1" x14ac:dyDescent="0.2">
      <c r="C596" s="192"/>
      <c r="E596" s="193"/>
      <c r="F596" s="193"/>
      <c r="G596" s="43"/>
      <c r="I596" s="188"/>
      <c r="J596" s="189"/>
      <c r="K596" s="184"/>
    </row>
    <row r="597" spans="3:11" s="191" customFormat="1" x14ac:dyDescent="0.2">
      <c r="C597" s="192"/>
      <c r="E597" s="193"/>
      <c r="F597" s="193"/>
      <c r="G597" s="43"/>
      <c r="I597" s="188"/>
      <c r="J597" s="189"/>
      <c r="K597" s="184"/>
    </row>
    <row r="598" spans="3:11" s="191" customFormat="1" x14ac:dyDescent="0.2">
      <c r="C598" s="192"/>
      <c r="E598" s="193"/>
      <c r="F598" s="193"/>
      <c r="G598" s="43"/>
      <c r="I598" s="188"/>
      <c r="J598" s="189"/>
      <c r="K598" s="184"/>
    </row>
    <row r="599" spans="3:11" s="191" customFormat="1" x14ac:dyDescent="0.2">
      <c r="C599" s="192"/>
      <c r="E599" s="193"/>
      <c r="F599" s="193"/>
      <c r="G599" s="43"/>
      <c r="I599" s="188"/>
      <c r="J599" s="189"/>
      <c r="K599" s="184"/>
    </row>
    <row r="600" spans="3:11" s="191" customFormat="1" x14ac:dyDescent="0.2">
      <c r="C600" s="192"/>
      <c r="E600" s="193"/>
      <c r="F600" s="193"/>
      <c r="G600" s="43"/>
      <c r="I600" s="188"/>
      <c r="J600" s="189"/>
      <c r="K600" s="184"/>
    </row>
    <row r="601" spans="3:11" s="191" customFormat="1" x14ac:dyDescent="0.2">
      <c r="C601" s="192"/>
      <c r="E601" s="193"/>
      <c r="F601" s="193"/>
      <c r="G601" s="43"/>
      <c r="I601" s="188"/>
      <c r="J601" s="189"/>
      <c r="K601" s="184"/>
    </row>
    <row r="602" spans="3:11" s="191" customFormat="1" x14ac:dyDescent="0.2">
      <c r="C602" s="192"/>
      <c r="E602" s="193"/>
      <c r="F602" s="193"/>
      <c r="G602" s="43"/>
      <c r="I602" s="188"/>
      <c r="J602" s="189"/>
      <c r="K602" s="184"/>
    </row>
    <row r="603" spans="3:11" s="191" customFormat="1" x14ac:dyDescent="0.2">
      <c r="C603" s="192"/>
      <c r="E603" s="193"/>
      <c r="F603" s="193"/>
      <c r="G603" s="43"/>
      <c r="I603" s="188"/>
      <c r="J603" s="189"/>
      <c r="K603" s="184"/>
    </row>
    <row r="604" spans="3:11" s="191" customFormat="1" x14ac:dyDescent="0.2">
      <c r="C604" s="192"/>
      <c r="E604" s="193"/>
      <c r="F604" s="193"/>
      <c r="G604" s="43"/>
      <c r="I604" s="188"/>
      <c r="J604" s="189"/>
      <c r="K604" s="184"/>
    </row>
    <row r="605" spans="3:11" s="191" customFormat="1" x14ac:dyDescent="0.2">
      <c r="C605" s="192"/>
      <c r="E605" s="193"/>
      <c r="F605" s="193"/>
      <c r="G605" s="43"/>
      <c r="I605" s="188"/>
      <c r="J605" s="189"/>
      <c r="K605" s="184"/>
    </row>
    <row r="606" spans="3:11" s="191" customFormat="1" x14ac:dyDescent="0.2">
      <c r="C606" s="192"/>
      <c r="E606" s="193"/>
      <c r="F606" s="193"/>
      <c r="G606" s="43"/>
      <c r="I606" s="188"/>
      <c r="J606" s="189"/>
      <c r="K606" s="184"/>
    </row>
    <row r="607" spans="3:11" s="191" customFormat="1" x14ac:dyDescent="0.2">
      <c r="C607" s="192"/>
      <c r="E607" s="193"/>
      <c r="F607" s="193"/>
      <c r="G607" s="43"/>
      <c r="I607" s="188"/>
      <c r="J607" s="189"/>
      <c r="K607" s="184"/>
    </row>
    <row r="608" spans="3:11" s="191" customFormat="1" x14ac:dyDescent="0.2">
      <c r="C608" s="192"/>
      <c r="E608" s="193"/>
      <c r="F608" s="193"/>
      <c r="G608" s="43"/>
      <c r="I608" s="188"/>
      <c r="J608" s="189"/>
      <c r="K608" s="184"/>
    </row>
    <row r="609" spans="3:11" s="191" customFormat="1" x14ac:dyDescent="0.2">
      <c r="C609" s="192"/>
      <c r="E609" s="193"/>
      <c r="F609" s="193"/>
      <c r="G609" s="43"/>
      <c r="I609" s="188"/>
      <c r="J609" s="189"/>
      <c r="K609" s="184"/>
    </row>
    <row r="610" spans="3:11" s="191" customFormat="1" x14ac:dyDescent="0.2">
      <c r="C610" s="192"/>
      <c r="E610" s="193"/>
      <c r="F610" s="193"/>
      <c r="G610" s="43"/>
      <c r="I610" s="188"/>
      <c r="J610" s="189"/>
      <c r="K610" s="184"/>
    </row>
    <row r="611" spans="3:11" s="191" customFormat="1" x14ac:dyDescent="0.2">
      <c r="C611" s="192"/>
      <c r="E611" s="193"/>
      <c r="F611" s="193"/>
      <c r="G611" s="43"/>
      <c r="I611" s="188"/>
      <c r="J611" s="189"/>
      <c r="K611" s="184"/>
    </row>
    <row r="612" spans="3:11" s="191" customFormat="1" x14ac:dyDescent="0.2">
      <c r="C612" s="192"/>
      <c r="E612" s="193"/>
      <c r="F612" s="193"/>
      <c r="G612" s="43"/>
      <c r="I612" s="188"/>
      <c r="J612" s="189"/>
      <c r="K612" s="184"/>
    </row>
    <row r="613" spans="3:11" s="191" customFormat="1" x14ac:dyDescent="0.2">
      <c r="C613" s="192"/>
      <c r="E613" s="193"/>
      <c r="F613" s="193"/>
      <c r="G613" s="43"/>
      <c r="I613" s="188"/>
      <c r="J613" s="189"/>
      <c r="K613" s="184"/>
    </row>
    <row r="614" spans="3:11" s="191" customFormat="1" x14ac:dyDescent="0.2">
      <c r="C614" s="192"/>
      <c r="E614" s="193"/>
      <c r="F614" s="193"/>
      <c r="G614" s="43"/>
      <c r="I614" s="188"/>
      <c r="J614" s="189"/>
      <c r="K614" s="184"/>
    </row>
    <row r="615" spans="3:11" s="191" customFormat="1" x14ac:dyDescent="0.2">
      <c r="C615" s="192"/>
      <c r="E615" s="193"/>
      <c r="F615" s="193"/>
      <c r="G615" s="43"/>
      <c r="I615" s="188"/>
      <c r="J615" s="189"/>
      <c r="K615" s="184"/>
    </row>
    <row r="616" spans="3:11" s="191" customFormat="1" x14ac:dyDescent="0.2">
      <c r="C616" s="192"/>
      <c r="E616" s="193"/>
      <c r="F616" s="193"/>
      <c r="G616" s="43"/>
      <c r="I616" s="188"/>
      <c r="J616" s="189"/>
      <c r="K616" s="184"/>
    </row>
    <row r="617" spans="3:11" s="191" customFormat="1" x14ac:dyDescent="0.2">
      <c r="C617" s="192"/>
      <c r="E617" s="193"/>
      <c r="F617" s="193"/>
      <c r="G617" s="43"/>
      <c r="I617" s="188"/>
      <c r="J617" s="189"/>
      <c r="K617" s="184"/>
    </row>
    <row r="618" spans="3:11" s="191" customFormat="1" x14ac:dyDescent="0.2">
      <c r="C618" s="192"/>
      <c r="E618" s="193"/>
      <c r="F618" s="193"/>
      <c r="G618" s="43"/>
      <c r="I618" s="188"/>
      <c r="J618" s="189"/>
      <c r="K618" s="184"/>
    </row>
    <row r="619" spans="3:11" s="191" customFormat="1" x14ac:dyDescent="0.2">
      <c r="C619" s="192"/>
      <c r="E619" s="193"/>
      <c r="F619" s="193"/>
      <c r="G619" s="43"/>
      <c r="I619" s="188"/>
      <c r="J619" s="189"/>
      <c r="K619" s="184"/>
    </row>
    <row r="620" spans="3:11" s="191" customFormat="1" x14ac:dyDescent="0.2">
      <c r="C620" s="192"/>
      <c r="E620" s="193"/>
      <c r="F620" s="193"/>
      <c r="G620" s="43"/>
      <c r="I620" s="188"/>
      <c r="J620" s="189"/>
      <c r="K620" s="184"/>
    </row>
    <row r="621" spans="3:11" s="191" customFormat="1" x14ac:dyDescent="0.2">
      <c r="C621" s="192"/>
      <c r="E621" s="193"/>
      <c r="F621" s="193"/>
      <c r="G621" s="43"/>
      <c r="I621" s="188"/>
      <c r="J621" s="189"/>
      <c r="K621" s="184"/>
    </row>
    <row r="622" spans="3:11" s="191" customFormat="1" x14ac:dyDescent="0.2">
      <c r="C622" s="192"/>
      <c r="E622" s="193"/>
      <c r="F622" s="193"/>
      <c r="G622" s="43"/>
      <c r="I622" s="188"/>
      <c r="J622" s="189"/>
      <c r="K622" s="184"/>
    </row>
    <row r="623" spans="3:11" s="191" customFormat="1" x14ac:dyDescent="0.2">
      <c r="C623" s="192"/>
      <c r="E623" s="193"/>
      <c r="F623" s="193"/>
      <c r="G623" s="43"/>
      <c r="I623" s="188"/>
      <c r="J623" s="189"/>
      <c r="K623" s="184"/>
    </row>
    <row r="624" spans="3:11" s="191" customFormat="1" x14ac:dyDescent="0.2">
      <c r="C624" s="192"/>
      <c r="E624" s="193"/>
      <c r="F624" s="193"/>
      <c r="G624" s="43"/>
      <c r="I624" s="188"/>
      <c r="J624" s="189"/>
      <c r="K624" s="184"/>
    </row>
    <row r="625" spans="3:11" s="191" customFormat="1" x14ac:dyDescent="0.2">
      <c r="C625" s="192"/>
      <c r="E625" s="193"/>
      <c r="F625" s="193"/>
      <c r="G625" s="43"/>
      <c r="I625" s="188"/>
      <c r="J625" s="189"/>
      <c r="K625" s="184"/>
    </row>
    <row r="626" spans="3:11" s="191" customFormat="1" x14ac:dyDescent="0.2">
      <c r="C626" s="192"/>
      <c r="E626" s="193"/>
      <c r="F626" s="193"/>
      <c r="G626" s="43"/>
      <c r="I626" s="188"/>
      <c r="J626" s="189"/>
      <c r="K626" s="184"/>
    </row>
    <row r="627" spans="3:11" s="191" customFormat="1" x14ac:dyDescent="0.2">
      <c r="C627" s="192"/>
      <c r="E627" s="193"/>
      <c r="F627" s="193"/>
      <c r="G627" s="43"/>
      <c r="I627" s="188"/>
      <c r="J627" s="189"/>
      <c r="K627" s="184"/>
    </row>
    <row r="628" spans="3:11" s="191" customFormat="1" x14ac:dyDescent="0.2">
      <c r="C628" s="192"/>
      <c r="E628" s="193"/>
      <c r="F628" s="193"/>
      <c r="G628" s="43"/>
      <c r="I628" s="188"/>
      <c r="J628" s="189"/>
      <c r="K628" s="184"/>
    </row>
    <row r="629" spans="3:11" s="191" customFormat="1" x14ac:dyDescent="0.2">
      <c r="C629" s="192"/>
      <c r="E629" s="193"/>
      <c r="F629" s="193"/>
      <c r="G629" s="43"/>
      <c r="I629" s="188"/>
      <c r="J629" s="189"/>
      <c r="K629" s="184"/>
    </row>
    <row r="630" spans="3:11" s="191" customFormat="1" x14ac:dyDescent="0.2">
      <c r="C630" s="192"/>
      <c r="E630" s="193"/>
      <c r="F630" s="193"/>
      <c r="G630" s="43"/>
      <c r="I630" s="188"/>
      <c r="J630" s="189"/>
      <c r="K630" s="184"/>
    </row>
    <row r="631" spans="3:11" s="191" customFormat="1" x14ac:dyDescent="0.2">
      <c r="C631" s="192"/>
      <c r="E631" s="193"/>
      <c r="F631" s="193"/>
      <c r="G631" s="43"/>
      <c r="I631" s="188"/>
      <c r="J631" s="189"/>
      <c r="K631" s="184"/>
    </row>
    <row r="632" spans="3:11" s="191" customFormat="1" x14ac:dyDescent="0.2">
      <c r="C632" s="192"/>
      <c r="E632" s="193"/>
      <c r="F632" s="193"/>
      <c r="G632" s="43"/>
      <c r="I632" s="188"/>
      <c r="J632" s="189"/>
      <c r="K632" s="184"/>
    </row>
    <row r="633" spans="3:11" s="191" customFormat="1" x14ac:dyDescent="0.2">
      <c r="C633" s="192"/>
      <c r="E633" s="193"/>
      <c r="F633" s="193"/>
      <c r="G633" s="43"/>
      <c r="I633" s="188"/>
      <c r="J633" s="189"/>
      <c r="K633" s="184"/>
    </row>
    <row r="634" spans="3:11" s="191" customFormat="1" x14ac:dyDescent="0.2">
      <c r="C634" s="192"/>
      <c r="E634" s="193"/>
      <c r="F634" s="193"/>
      <c r="G634" s="43"/>
      <c r="I634" s="188"/>
      <c r="J634" s="189"/>
      <c r="K634" s="184"/>
    </row>
    <row r="635" spans="3:11" s="191" customFormat="1" x14ac:dyDescent="0.2">
      <c r="C635" s="192"/>
      <c r="E635" s="193"/>
      <c r="F635" s="193"/>
      <c r="G635" s="43"/>
      <c r="I635" s="188"/>
      <c r="J635" s="189"/>
      <c r="K635" s="184"/>
    </row>
    <row r="636" spans="3:11" s="191" customFormat="1" x14ac:dyDescent="0.2">
      <c r="C636" s="192"/>
      <c r="E636" s="193"/>
      <c r="F636" s="193"/>
      <c r="G636" s="43"/>
      <c r="I636" s="188"/>
      <c r="J636" s="189"/>
      <c r="K636" s="184"/>
    </row>
    <row r="637" spans="3:11" s="191" customFormat="1" x14ac:dyDescent="0.2">
      <c r="C637" s="192"/>
      <c r="E637" s="193"/>
      <c r="F637" s="193"/>
      <c r="G637" s="43"/>
      <c r="I637" s="188"/>
      <c r="J637" s="189"/>
      <c r="K637" s="184"/>
    </row>
    <row r="638" spans="3:11" s="191" customFormat="1" x14ac:dyDescent="0.2">
      <c r="C638" s="192"/>
      <c r="E638" s="193"/>
      <c r="F638" s="193"/>
      <c r="G638" s="43"/>
      <c r="I638" s="188"/>
      <c r="J638" s="189"/>
      <c r="K638" s="184"/>
    </row>
    <row r="639" spans="3:11" s="191" customFormat="1" x14ac:dyDescent="0.2">
      <c r="C639" s="192"/>
      <c r="E639" s="193"/>
      <c r="F639" s="193"/>
      <c r="G639" s="43"/>
      <c r="I639" s="188"/>
      <c r="J639" s="189"/>
      <c r="K639" s="184"/>
    </row>
    <row r="640" spans="3:11" s="191" customFormat="1" x14ac:dyDescent="0.2">
      <c r="C640" s="192"/>
      <c r="E640" s="193"/>
      <c r="F640" s="193"/>
      <c r="G640" s="43"/>
      <c r="I640" s="188"/>
      <c r="J640" s="189"/>
      <c r="K640" s="184"/>
    </row>
    <row r="641" spans="3:11" s="191" customFormat="1" x14ac:dyDescent="0.2">
      <c r="C641" s="192"/>
      <c r="E641" s="193"/>
      <c r="F641" s="193"/>
      <c r="G641" s="43"/>
      <c r="I641" s="188"/>
      <c r="J641" s="189"/>
      <c r="K641" s="184"/>
    </row>
    <row r="642" spans="3:11" s="191" customFormat="1" x14ac:dyDescent="0.2">
      <c r="C642" s="192"/>
      <c r="E642" s="193"/>
      <c r="F642" s="193"/>
      <c r="G642" s="43"/>
      <c r="I642" s="188"/>
      <c r="J642" s="189"/>
      <c r="K642" s="184"/>
    </row>
  </sheetData>
  <mergeCells count="1">
    <mergeCell ref="E1:F1"/>
  </mergeCells>
  <printOptions horizontalCentered="1"/>
  <pageMargins left="0.27559055118110237" right="0.19685039370078741" top="1.03" bottom="0.52" header="0.35433070866141736" footer="0.23622047244094491"/>
  <pageSetup paperSize="9" scale="97" orientation="landscape" r:id="rId1"/>
  <headerFooter alignWithMargins="0">
    <oddHeader>&amp;LHaupt- und Personalamt
10-3.204&amp;C&amp;"Arial,Fett"&amp;12 Vorgriff auf den Stellenplan 2022&amp;"Arial,Fett Kursiv"
&amp;"Arial,Standard"Übersicht zu den&amp;"Arial,Fett Kursiv"
&amp;"Arial,Fett"Stellenschaffungen&amp;RAnlage 1 zur GRDrs. 904/2020</oddHeader>
    <oddFooter>&amp;C&amp;P</oddFooter>
  </headerFooter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alle</vt:lpstr>
      <vt:lpstr>alle!Druckbereich</vt:lpstr>
      <vt:lpstr>alle!Drucktitel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U103026</dc:creator>
  <cp:lastModifiedBy>Baumann, Gerhard</cp:lastModifiedBy>
  <cp:lastPrinted>2020-11-05T10:05:17Z</cp:lastPrinted>
  <dcterms:created xsi:type="dcterms:W3CDTF">2004-12-20T08:32:19Z</dcterms:created>
  <dcterms:modified xsi:type="dcterms:W3CDTF">2020-11-05T10:34:28Z</dcterms:modified>
</cp:coreProperties>
</file>