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4536" activeTab="0"/>
  </bookViews>
  <sheets>
    <sheet name="Teil A Beamte EB Schlussv. 2016" sheetId="1" r:id="rId1"/>
  </sheets>
  <definedNames>
    <definedName name="_xlnm.Print_Area" localSheetId="0">'Teil A Beamte EB Schlussv. 2016'!$A$1:$G$41</definedName>
  </definedNames>
  <calcPr fullCalcOnLoad="1"/>
</workbook>
</file>

<file path=xl/sharedStrings.xml><?xml version="1.0" encoding="utf-8"?>
<sst xmlns="http://schemas.openxmlformats.org/spreadsheetml/2006/main" count="58" uniqueCount="36">
  <si>
    <t>Zahl der Stellen</t>
  </si>
  <si>
    <t>Nachrichtlich:</t>
  </si>
  <si>
    <t>Laufbahngruppe</t>
  </si>
  <si>
    <t>B 3</t>
  </si>
  <si>
    <t>B 2</t>
  </si>
  <si>
    <t>A 16</t>
  </si>
  <si>
    <t>A 15</t>
  </si>
  <si>
    <t>A 14</t>
  </si>
  <si>
    <t>A 13</t>
  </si>
  <si>
    <t>A 12</t>
  </si>
  <si>
    <t>A 11</t>
  </si>
  <si>
    <t>A 10</t>
  </si>
  <si>
    <t>A 9</t>
  </si>
  <si>
    <t>A 8</t>
  </si>
  <si>
    <t>A 7</t>
  </si>
  <si>
    <t>A 6</t>
  </si>
  <si>
    <t>x ) Stellen sind mit einer Amtszulage nach Fußnote 11 zur Bes.Gr. 13 BBesO ausgestattet</t>
  </si>
  <si>
    <t>x x ) Stellen sind mit einer Amtszulage nach Fußnote 3 zur Bes.Gr. A 9 BBesO ausgestattet</t>
  </si>
  <si>
    <t>Besoldungs-
gruppe</t>
  </si>
  <si>
    <t>2. Eigenbetrieb Klinikum Stuttgart</t>
  </si>
  <si>
    <t>3. Eigenbetrieb Stadtentwässerung</t>
  </si>
  <si>
    <t xml:space="preserve">Zwischensumme
Eigenbetrieb Stadtentwässerung </t>
  </si>
  <si>
    <t>1. Eigenbetrieb Leben und Wohnen</t>
  </si>
  <si>
    <t>Teil A: Beamtinnen und Beamte (Eigenbetriebe)</t>
  </si>
  <si>
    <t>A 13H</t>
  </si>
  <si>
    <t>Höherer Dienst</t>
  </si>
  <si>
    <t>Gehobener Dienst</t>
  </si>
  <si>
    <t>Zwischensumme
Eigenbetrieb Leben und Wohnen</t>
  </si>
  <si>
    <t>Mittlerer Dienst</t>
  </si>
  <si>
    <t>davon
mit Zulage</t>
  </si>
  <si>
    <t>davon
Leerstellen</t>
  </si>
  <si>
    <t>Zwischensumme
Eigenbetrieb Klinikum Stuttgart</t>
  </si>
  <si>
    <t>Zahl der 
Stellen 2015</t>
  </si>
  <si>
    <t>Summe 2016</t>
  </si>
  <si>
    <t>Zahl der tatsächlich besetzten Stellen am 30.06.2015</t>
  </si>
  <si>
    <t>Zahl der unbesetzten 
Stellen am 30.06.2015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</si>
</sst>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7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6" fillId="33" borderId="0" xfId="0" applyFont="1" applyFill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33" borderId="16" xfId="0" applyFont="1" applyFill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6" fillId="34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centerContinuous" vertical="center"/>
    </xf>
    <xf numFmtId="0" fontId="7" fillId="0" borderId="20" xfId="0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 horizontal="centerContinuous" vertical="center"/>
    </xf>
    <xf numFmtId="0" fontId="8" fillId="0" borderId="20" xfId="0" applyFont="1" applyFill="1" applyBorder="1" applyAlignment="1">
      <alignment horizontal="centerContinuous" vertical="center"/>
    </xf>
    <xf numFmtId="0" fontId="8" fillId="33" borderId="0" xfId="0" applyFont="1" applyFill="1" applyAlignment="1">
      <alignment vertical="center"/>
    </xf>
    <xf numFmtId="0" fontId="8" fillId="33" borderId="16" xfId="0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33" borderId="22" xfId="0" applyFont="1" applyFill="1" applyBorder="1" applyAlignment="1">
      <alignment/>
    </xf>
    <xf numFmtId="0" fontId="8" fillId="33" borderId="22" xfId="0" applyFont="1" applyFill="1" applyBorder="1" applyAlignment="1">
      <alignment vertical="center"/>
    </xf>
    <xf numFmtId="0" fontId="6" fillId="0" borderId="20" xfId="0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Continuous" vertical="center" wrapText="1"/>
    </xf>
    <xf numFmtId="0" fontId="6" fillId="0" borderId="12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horizontal="centerContinuous" vertical="center" wrapText="1"/>
    </xf>
    <xf numFmtId="0" fontId="6" fillId="0" borderId="24" xfId="0" applyFont="1" applyBorder="1" applyAlignment="1">
      <alignment horizontal="centerContinuous" vertical="center" wrapText="1"/>
    </xf>
    <xf numFmtId="0" fontId="6" fillId="0" borderId="15" xfId="0" applyFont="1" applyBorder="1" applyAlignment="1">
      <alignment horizontal="centerContinuous" vertical="center" wrapText="1"/>
    </xf>
    <xf numFmtId="0" fontId="6" fillId="0" borderId="25" xfId="0" applyFont="1" applyBorder="1" applyAlignment="1">
      <alignment horizontal="centerContinuous" vertical="center" wrapText="1"/>
    </xf>
    <xf numFmtId="0" fontId="6" fillId="0" borderId="21" xfId="0" applyFont="1" applyBorder="1" applyAlignment="1">
      <alignment horizontal="centerContinuous" vertical="center" wrapText="1"/>
    </xf>
    <xf numFmtId="0" fontId="7" fillId="0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Continuous" vertical="center"/>
    </xf>
    <xf numFmtId="0" fontId="5" fillId="0" borderId="21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0" xfId="0" applyFont="1" applyFill="1" applyBorder="1" applyAlignment="1">
      <alignment horizontal="centerContinuous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Continuous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Continuous" vertical="center" wrapText="1"/>
    </xf>
    <xf numFmtId="0" fontId="5" fillId="0" borderId="14" xfId="0" applyFont="1" applyFill="1" applyBorder="1" applyAlignment="1">
      <alignment/>
    </xf>
    <xf numFmtId="0" fontId="6" fillId="0" borderId="22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5" fillId="0" borderId="1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/>
    </xf>
    <xf numFmtId="0" fontId="4" fillId="0" borderId="23" xfId="0" applyFont="1" applyBorder="1" applyAlignment="1">
      <alignment vertical="center" wrapText="1"/>
    </xf>
    <xf numFmtId="0" fontId="6" fillId="0" borderId="16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1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27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0" fontId="6" fillId="34" borderId="16" xfId="0" applyFont="1" applyFill="1" applyBorder="1" applyAlignment="1">
      <alignment/>
    </xf>
    <xf numFmtId="0" fontId="6" fillId="33" borderId="12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0" xfId="0" applyBorder="1" applyAlignment="1">
      <alignment horizontal="left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="80" zoomScaleNormal="80" zoomScalePageLayoutView="0" workbookViewId="0" topLeftCell="A1">
      <selection activeCell="C41" sqref="C41"/>
    </sheetView>
  </sheetViews>
  <sheetFormatPr defaultColWidth="11.421875" defaultRowHeight="12.75"/>
  <cols>
    <col min="1" max="1" width="40.00390625" style="18" customWidth="1"/>
    <col min="2" max="2" width="12.00390625" style="18" customWidth="1"/>
    <col min="3" max="3" width="11.28125" style="22" customWidth="1"/>
    <col min="4" max="5" width="11.421875" style="22" customWidth="1"/>
    <col min="6" max="6" width="18.57421875" style="22" customWidth="1"/>
    <col min="7" max="7" width="30.57421875" style="18" customWidth="1"/>
    <col min="8" max="11" width="11.421875" style="18" customWidth="1"/>
    <col min="12" max="12" width="23.00390625" style="18" customWidth="1"/>
    <col min="13" max="16384" width="11.421875" style="18" customWidth="1"/>
  </cols>
  <sheetData>
    <row r="1" spans="1:7" ht="28.5" customHeight="1">
      <c r="A1" s="37" t="s">
        <v>23</v>
      </c>
      <c r="B1" s="27"/>
      <c r="C1" s="28"/>
      <c r="D1" s="26"/>
      <c r="E1" s="27"/>
      <c r="F1" s="46"/>
      <c r="G1" s="1"/>
    </row>
    <row r="2" spans="1:7" ht="28.5" customHeight="1" thickBot="1">
      <c r="A2" s="2"/>
      <c r="B2" s="25"/>
      <c r="C2" s="48" t="s">
        <v>0</v>
      </c>
      <c r="D2" s="49"/>
      <c r="E2" s="49"/>
      <c r="F2" s="50" t="s">
        <v>1</v>
      </c>
      <c r="G2" s="3"/>
    </row>
    <row r="3" spans="1:12" s="19" customFormat="1" ht="63" customHeight="1" thickBot="1">
      <c r="A3" s="15" t="s">
        <v>2</v>
      </c>
      <c r="B3" s="16" t="s">
        <v>18</v>
      </c>
      <c r="C3" s="51" t="s">
        <v>33</v>
      </c>
      <c r="D3" s="52" t="s">
        <v>29</v>
      </c>
      <c r="E3" s="52" t="s">
        <v>30</v>
      </c>
      <c r="F3" s="52" t="s">
        <v>32</v>
      </c>
      <c r="G3" s="17" t="s">
        <v>34</v>
      </c>
      <c r="I3" s="20"/>
      <c r="J3" s="20"/>
      <c r="L3" s="77" t="s">
        <v>35</v>
      </c>
    </row>
    <row r="4" spans="1:12" ht="38.25" customHeight="1">
      <c r="A4" s="29" t="s">
        <v>22</v>
      </c>
      <c r="B4" s="4"/>
      <c r="C4" s="53"/>
      <c r="D4" s="54"/>
      <c r="E4" s="55"/>
      <c r="F4" s="53"/>
      <c r="G4" s="4"/>
      <c r="L4" s="79"/>
    </row>
    <row r="5" spans="1:12" ht="30.75" customHeight="1">
      <c r="A5" s="35" t="s">
        <v>25</v>
      </c>
      <c r="B5" s="32" t="s">
        <v>24</v>
      </c>
      <c r="C5" s="56">
        <v>1</v>
      </c>
      <c r="D5" s="57"/>
      <c r="E5" s="57"/>
      <c r="F5" s="58">
        <v>1</v>
      </c>
      <c r="G5" s="47">
        <f>F5-L5</f>
        <v>1</v>
      </c>
      <c r="L5" s="80">
        <v>0</v>
      </c>
    </row>
    <row r="6" spans="1:12" ht="15" customHeight="1">
      <c r="A6" s="91" t="s">
        <v>26</v>
      </c>
      <c r="B6" s="6" t="s">
        <v>9</v>
      </c>
      <c r="C6" s="59">
        <v>2</v>
      </c>
      <c r="D6" s="60"/>
      <c r="E6" s="60"/>
      <c r="F6" s="61">
        <v>2</v>
      </c>
      <c r="G6" s="89">
        <f>F6-L6</f>
        <v>1.7</v>
      </c>
      <c r="I6" s="38"/>
      <c r="L6" s="80">
        <v>0.3</v>
      </c>
    </row>
    <row r="7" spans="1:12" ht="15" customHeight="1">
      <c r="A7" s="93"/>
      <c r="B7" s="6" t="s">
        <v>10</v>
      </c>
      <c r="C7" s="59">
        <v>0.5</v>
      </c>
      <c r="D7" s="60"/>
      <c r="E7" s="60"/>
      <c r="F7" s="61">
        <v>0.5</v>
      </c>
      <c r="G7" s="87"/>
      <c r="L7" s="80">
        <v>0.5</v>
      </c>
    </row>
    <row r="8" spans="1:12" ht="15" customHeight="1">
      <c r="A8" s="93"/>
      <c r="B8" s="6" t="s">
        <v>11</v>
      </c>
      <c r="C8" s="59"/>
      <c r="D8" s="60"/>
      <c r="E8" s="60"/>
      <c r="F8" s="61"/>
      <c r="G8" s="86"/>
      <c r="L8" s="80"/>
    </row>
    <row r="9" spans="1:12" ht="15" customHeight="1" thickBot="1">
      <c r="A9" s="92"/>
      <c r="B9" s="6" t="s">
        <v>12</v>
      </c>
      <c r="C9" s="59"/>
      <c r="D9" s="60"/>
      <c r="E9" s="60"/>
      <c r="F9" s="61"/>
      <c r="G9" s="88"/>
      <c r="L9" s="81"/>
    </row>
    <row r="10" spans="1:12" ht="48.75" customHeight="1" thickBot="1">
      <c r="A10" s="36" t="s">
        <v>27</v>
      </c>
      <c r="B10" s="8"/>
      <c r="C10" s="62">
        <f>SUM(C5:C9)</f>
        <v>3.5</v>
      </c>
      <c r="D10" s="63"/>
      <c r="E10" s="64"/>
      <c r="F10" s="62">
        <f>SUM(F5:F9)</f>
        <v>3.5</v>
      </c>
      <c r="G10" s="87">
        <f>F10-L10</f>
        <v>2.7</v>
      </c>
      <c r="L10" s="82">
        <v>0.8</v>
      </c>
    </row>
    <row r="11" spans="1:12" ht="38.25" customHeight="1">
      <c r="A11" s="34" t="s">
        <v>19</v>
      </c>
      <c r="B11" s="33"/>
      <c r="C11" s="65"/>
      <c r="D11" s="66"/>
      <c r="E11" s="67"/>
      <c r="F11" s="65"/>
      <c r="G11" s="42"/>
      <c r="H11" s="38"/>
      <c r="K11" s="38"/>
      <c r="L11" s="80"/>
    </row>
    <row r="12" spans="1:12" ht="15">
      <c r="A12" s="91" t="s">
        <v>25</v>
      </c>
      <c r="B12" s="6" t="s">
        <v>5</v>
      </c>
      <c r="C12" s="68">
        <v>2</v>
      </c>
      <c r="D12" s="60"/>
      <c r="E12" s="60"/>
      <c r="F12" s="68">
        <v>2</v>
      </c>
      <c r="G12" s="43"/>
      <c r="L12" s="83">
        <v>0</v>
      </c>
    </row>
    <row r="13" spans="1:12" ht="15">
      <c r="A13" s="94"/>
      <c r="B13" s="6" t="s">
        <v>6</v>
      </c>
      <c r="C13" s="68">
        <v>4</v>
      </c>
      <c r="D13" s="60"/>
      <c r="E13" s="60"/>
      <c r="F13" s="68">
        <v>4</v>
      </c>
      <c r="G13" s="7">
        <f>F13-L13</f>
        <v>1</v>
      </c>
      <c r="L13" s="80">
        <v>3</v>
      </c>
    </row>
    <row r="14" spans="1:12" ht="15">
      <c r="A14" s="94"/>
      <c r="B14" s="6" t="s">
        <v>7</v>
      </c>
      <c r="C14" s="68">
        <v>10</v>
      </c>
      <c r="D14" s="60"/>
      <c r="E14" s="60"/>
      <c r="F14" s="68">
        <v>10</v>
      </c>
      <c r="G14" s="7">
        <f aca="true" t="shared" si="0" ref="G14:G25">F14-L14</f>
        <v>4</v>
      </c>
      <c r="L14" s="80">
        <v>6</v>
      </c>
    </row>
    <row r="15" spans="1:12" ht="15">
      <c r="A15" s="95"/>
      <c r="B15" s="6" t="s">
        <v>8</v>
      </c>
      <c r="C15" s="68">
        <v>6.5</v>
      </c>
      <c r="D15" s="60"/>
      <c r="E15" s="60"/>
      <c r="F15" s="68">
        <v>6.5</v>
      </c>
      <c r="G15" s="44">
        <f t="shared" si="0"/>
        <v>3.5</v>
      </c>
      <c r="L15" s="84">
        <v>3</v>
      </c>
    </row>
    <row r="16" spans="1:12" ht="15" customHeight="1">
      <c r="A16" s="91" t="s">
        <v>26</v>
      </c>
      <c r="B16" s="5" t="s">
        <v>8</v>
      </c>
      <c r="C16" s="10">
        <v>0.5</v>
      </c>
      <c r="D16" s="10"/>
      <c r="E16" s="10"/>
      <c r="F16" s="10">
        <v>0.5</v>
      </c>
      <c r="G16" s="7">
        <f t="shared" si="0"/>
        <v>0.5</v>
      </c>
      <c r="L16" s="80">
        <v>0</v>
      </c>
    </row>
    <row r="17" spans="1:12" ht="15">
      <c r="A17" s="94"/>
      <c r="B17" s="6" t="s">
        <v>9</v>
      </c>
      <c r="C17" s="68">
        <v>1</v>
      </c>
      <c r="D17" s="60"/>
      <c r="E17" s="60"/>
      <c r="F17" s="68">
        <v>1</v>
      </c>
      <c r="G17" s="7">
        <f t="shared" si="0"/>
        <v>1</v>
      </c>
      <c r="L17" s="80">
        <v>0</v>
      </c>
    </row>
    <row r="18" spans="1:12" ht="15">
      <c r="A18" s="94"/>
      <c r="B18" s="6" t="s">
        <v>10</v>
      </c>
      <c r="C18" s="68">
        <v>11.2</v>
      </c>
      <c r="D18" s="60"/>
      <c r="E18" s="60"/>
      <c r="F18" s="68">
        <v>11.2</v>
      </c>
      <c r="G18" s="7">
        <f t="shared" si="0"/>
        <v>4.199999999999999</v>
      </c>
      <c r="L18" s="80">
        <v>7</v>
      </c>
    </row>
    <row r="19" spans="1:12" ht="15">
      <c r="A19" s="94"/>
      <c r="B19" s="6" t="s">
        <v>11</v>
      </c>
      <c r="C19" s="68">
        <v>10</v>
      </c>
      <c r="D19" s="60"/>
      <c r="E19" s="60"/>
      <c r="F19" s="68">
        <v>10</v>
      </c>
      <c r="G19" s="7">
        <f t="shared" si="0"/>
        <v>3</v>
      </c>
      <c r="L19" s="80">
        <v>7</v>
      </c>
    </row>
    <row r="20" spans="1:12" ht="15">
      <c r="A20" s="95"/>
      <c r="B20" s="6" t="s">
        <v>12</v>
      </c>
      <c r="C20" s="68">
        <v>4.25</v>
      </c>
      <c r="D20" s="60"/>
      <c r="E20" s="60"/>
      <c r="F20" s="68">
        <v>4.25</v>
      </c>
      <c r="G20" s="44">
        <f t="shared" si="0"/>
        <v>2.25</v>
      </c>
      <c r="L20" s="80">
        <v>2</v>
      </c>
    </row>
    <row r="21" spans="1:17" ht="15">
      <c r="A21" s="91" t="s">
        <v>28</v>
      </c>
      <c r="B21" s="11" t="s">
        <v>12</v>
      </c>
      <c r="C21" s="69">
        <v>3</v>
      </c>
      <c r="D21" s="10"/>
      <c r="E21" s="10"/>
      <c r="F21" s="69">
        <v>3</v>
      </c>
      <c r="G21" s="7"/>
      <c r="L21" s="83">
        <v>3</v>
      </c>
      <c r="Q21" s="38"/>
    </row>
    <row r="22" spans="1:12" ht="15">
      <c r="A22" s="93"/>
      <c r="B22" s="6" t="s">
        <v>13</v>
      </c>
      <c r="C22" s="68">
        <v>4</v>
      </c>
      <c r="D22" s="60"/>
      <c r="E22" s="60"/>
      <c r="F22" s="68">
        <v>4</v>
      </c>
      <c r="G22" s="7">
        <f t="shared" si="0"/>
        <v>1</v>
      </c>
      <c r="L22" s="80">
        <v>3</v>
      </c>
    </row>
    <row r="23" spans="1:12" ht="15">
      <c r="A23" s="93"/>
      <c r="B23" s="6" t="s">
        <v>14</v>
      </c>
      <c r="C23" s="68">
        <v>0.5</v>
      </c>
      <c r="D23" s="60"/>
      <c r="E23" s="60"/>
      <c r="F23" s="68">
        <v>0.5</v>
      </c>
      <c r="G23" s="7">
        <f t="shared" si="0"/>
        <v>0.5</v>
      </c>
      <c r="L23" s="80">
        <v>0</v>
      </c>
    </row>
    <row r="24" spans="1:12" ht="15" thickBot="1">
      <c r="A24" s="92"/>
      <c r="B24" s="6" t="s">
        <v>15</v>
      </c>
      <c r="C24" s="68">
        <v>0.91</v>
      </c>
      <c r="D24" s="60"/>
      <c r="E24" s="60"/>
      <c r="F24" s="68">
        <v>1</v>
      </c>
      <c r="G24" s="7"/>
      <c r="L24" s="81">
        <v>1</v>
      </c>
    </row>
    <row r="25" spans="1:12" ht="48.75" customHeight="1" thickBot="1">
      <c r="A25" s="36" t="s">
        <v>31</v>
      </c>
      <c r="B25" s="12"/>
      <c r="C25" s="62">
        <f>SUM(C12:C24)</f>
        <v>57.86</v>
      </c>
      <c r="D25" s="70"/>
      <c r="E25" s="70"/>
      <c r="F25" s="62">
        <f>SUM(F12:F24)</f>
        <v>57.95</v>
      </c>
      <c r="G25" s="39">
        <f t="shared" si="0"/>
        <v>22.950000000000003</v>
      </c>
      <c r="L25" s="80">
        <f>SUM(L12:L24)</f>
        <v>35</v>
      </c>
    </row>
    <row r="26" spans="1:12" ht="38.25" customHeight="1">
      <c r="A26" s="30" t="s">
        <v>20</v>
      </c>
      <c r="B26" s="13"/>
      <c r="C26" s="71"/>
      <c r="D26" s="72"/>
      <c r="E26" s="71"/>
      <c r="F26" s="71"/>
      <c r="G26" s="42"/>
      <c r="H26" s="38"/>
      <c r="L26" s="85"/>
    </row>
    <row r="27" spans="1:12" ht="15">
      <c r="A27" s="91" t="s">
        <v>25</v>
      </c>
      <c r="B27" s="9" t="s">
        <v>3</v>
      </c>
      <c r="C27" s="10">
        <v>0.5</v>
      </c>
      <c r="D27" s="10"/>
      <c r="E27" s="10"/>
      <c r="F27" s="10">
        <v>0.5</v>
      </c>
      <c r="G27" s="40">
        <f>F27-L27</f>
        <v>0.5</v>
      </c>
      <c r="L27" s="80">
        <v>0</v>
      </c>
    </row>
    <row r="28" spans="1:12" ht="15">
      <c r="A28" s="93"/>
      <c r="B28" s="6" t="s">
        <v>4</v>
      </c>
      <c r="C28" s="60"/>
      <c r="D28" s="60"/>
      <c r="E28" s="60"/>
      <c r="F28" s="60"/>
      <c r="G28" s="45"/>
      <c r="L28" s="80">
        <v>0</v>
      </c>
    </row>
    <row r="29" spans="1:12" ht="15">
      <c r="A29" s="93"/>
      <c r="B29" s="6" t="s">
        <v>5</v>
      </c>
      <c r="C29" s="60">
        <v>1</v>
      </c>
      <c r="D29" s="60"/>
      <c r="E29" s="60"/>
      <c r="F29" s="60">
        <v>1</v>
      </c>
      <c r="G29" s="45">
        <f aca="true" t="shared" si="1" ref="G29:G41">F29-L29</f>
        <v>1</v>
      </c>
      <c r="L29" s="80">
        <v>0</v>
      </c>
    </row>
    <row r="30" spans="1:12" ht="15">
      <c r="A30" s="93"/>
      <c r="B30" s="6" t="s">
        <v>6</v>
      </c>
      <c r="C30" s="60">
        <v>3</v>
      </c>
      <c r="D30" s="60"/>
      <c r="E30" s="60"/>
      <c r="F30" s="60">
        <v>3</v>
      </c>
      <c r="G30" s="45">
        <f t="shared" si="1"/>
        <v>3</v>
      </c>
      <c r="L30" s="80">
        <v>0</v>
      </c>
    </row>
    <row r="31" spans="1:12" ht="15">
      <c r="A31" s="93"/>
      <c r="B31" s="6" t="s">
        <v>7</v>
      </c>
      <c r="C31" s="60">
        <v>5</v>
      </c>
      <c r="D31" s="60"/>
      <c r="E31" s="60"/>
      <c r="F31" s="60">
        <v>5</v>
      </c>
      <c r="G31" s="45">
        <f t="shared" si="1"/>
        <v>3.3</v>
      </c>
      <c r="L31" s="80">
        <v>1.7</v>
      </c>
    </row>
    <row r="32" spans="1:12" ht="15">
      <c r="A32" s="96"/>
      <c r="B32" s="6" t="s">
        <v>8</v>
      </c>
      <c r="C32" s="60">
        <v>2</v>
      </c>
      <c r="D32" s="60"/>
      <c r="E32" s="60"/>
      <c r="F32" s="60">
        <v>2</v>
      </c>
      <c r="G32" s="44">
        <f t="shared" si="1"/>
        <v>2</v>
      </c>
      <c r="L32" s="84">
        <v>0</v>
      </c>
    </row>
    <row r="33" spans="1:12" ht="15">
      <c r="A33" s="91" t="s">
        <v>26</v>
      </c>
      <c r="B33" s="5"/>
      <c r="C33" s="69"/>
      <c r="D33" s="10"/>
      <c r="E33" s="69"/>
      <c r="F33" s="69"/>
      <c r="G33" s="45"/>
      <c r="L33" s="80"/>
    </row>
    <row r="34" spans="1:12" ht="15">
      <c r="A34" s="93"/>
      <c r="B34" s="31" t="s">
        <v>8</v>
      </c>
      <c r="C34" s="68"/>
      <c r="D34" s="60"/>
      <c r="E34" s="68"/>
      <c r="F34" s="68"/>
      <c r="G34" s="45"/>
      <c r="L34" s="80">
        <v>0</v>
      </c>
    </row>
    <row r="35" spans="1:12" ht="15">
      <c r="A35" s="93"/>
      <c r="B35" s="6" t="s">
        <v>9</v>
      </c>
      <c r="C35" s="68"/>
      <c r="D35" s="60"/>
      <c r="E35" s="68"/>
      <c r="F35" s="68"/>
      <c r="G35" s="45"/>
      <c r="L35" s="80">
        <v>0</v>
      </c>
    </row>
    <row r="36" spans="1:12" ht="15">
      <c r="A36" s="93"/>
      <c r="B36" s="6" t="s">
        <v>10</v>
      </c>
      <c r="C36" s="68"/>
      <c r="D36" s="60"/>
      <c r="E36" s="68"/>
      <c r="F36" s="68"/>
      <c r="G36" s="45"/>
      <c r="L36" s="80">
        <v>0</v>
      </c>
    </row>
    <row r="37" spans="1:12" ht="15">
      <c r="A37" s="93"/>
      <c r="B37" s="6" t="s">
        <v>11</v>
      </c>
      <c r="C37" s="68"/>
      <c r="D37" s="60"/>
      <c r="E37" s="68"/>
      <c r="F37" s="68"/>
      <c r="G37" s="45"/>
      <c r="L37" s="80">
        <v>0</v>
      </c>
    </row>
    <row r="38" spans="1:12" ht="15">
      <c r="A38" s="96"/>
      <c r="B38" s="6" t="s">
        <v>12</v>
      </c>
      <c r="C38" s="68"/>
      <c r="D38" s="60"/>
      <c r="E38" s="68"/>
      <c r="F38" s="68"/>
      <c r="G38" s="44"/>
      <c r="L38" s="84">
        <v>0</v>
      </c>
    </row>
    <row r="39" spans="1:12" ht="15" customHeight="1">
      <c r="A39" s="91" t="s">
        <v>28</v>
      </c>
      <c r="B39" s="11" t="s">
        <v>12</v>
      </c>
      <c r="C39" s="69">
        <v>1</v>
      </c>
      <c r="D39" s="10"/>
      <c r="E39" s="69"/>
      <c r="F39" s="69">
        <v>1</v>
      </c>
      <c r="G39" s="45">
        <f t="shared" si="1"/>
        <v>1</v>
      </c>
      <c r="L39" s="80">
        <v>0</v>
      </c>
    </row>
    <row r="40" spans="1:12" ht="15" customHeight="1" thickBot="1">
      <c r="A40" s="92"/>
      <c r="B40" s="6" t="s">
        <v>13</v>
      </c>
      <c r="C40" s="68"/>
      <c r="D40" s="60"/>
      <c r="E40" s="68"/>
      <c r="F40" s="68"/>
      <c r="G40" s="45"/>
      <c r="L40" s="81">
        <v>0</v>
      </c>
    </row>
    <row r="41" spans="1:14" ht="48.75" customHeight="1" thickBot="1">
      <c r="A41" s="36" t="s">
        <v>21</v>
      </c>
      <c r="B41" s="14"/>
      <c r="C41" s="62">
        <f>SUM(C27:C40)</f>
        <v>12.5</v>
      </c>
      <c r="D41" s="63"/>
      <c r="E41" s="73"/>
      <c r="F41" s="62">
        <f>SUM(F27:F40)</f>
        <v>12.5</v>
      </c>
      <c r="G41" s="41">
        <f t="shared" si="1"/>
        <v>10.8</v>
      </c>
      <c r="L41" s="80">
        <v>1.7</v>
      </c>
      <c r="N41" s="18">
        <f>L10+L25+L41</f>
        <v>37.5</v>
      </c>
    </row>
    <row r="42" spans="1:12" ht="15">
      <c r="A42" s="21"/>
      <c r="B42" s="21"/>
      <c r="F42" s="74"/>
      <c r="G42" s="90"/>
      <c r="L42" s="78"/>
    </row>
    <row r="43" spans="1:7" ht="15">
      <c r="A43" s="21"/>
      <c r="B43" s="21"/>
      <c r="G43" s="21"/>
    </row>
    <row r="44" spans="1:7" ht="15">
      <c r="A44" s="21"/>
      <c r="B44" s="21"/>
      <c r="G44" s="21"/>
    </row>
    <row r="45" spans="1:7" ht="15">
      <c r="A45" s="21"/>
      <c r="B45" s="21"/>
      <c r="G45" s="21"/>
    </row>
    <row r="46" spans="1:7" ht="15">
      <c r="A46" s="21"/>
      <c r="B46" s="21"/>
      <c r="G46" s="21"/>
    </row>
    <row r="47" spans="1:7" ht="15">
      <c r="A47" s="21"/>
      <c r="B47" s="21"/>
      <c r="G47" s="21"/>
    </row>
    <row r="48" spans="1:7" ht="15">
      <c r="A48" s="21"/>
      <c r="B48" s="21"/>
      <c r="G48" s="21"/>
    </row>
    <row r="49" spans="1:7" ht="15">
      <c r="A49" s="21"/>
      <c r="B49" s="21"/>
      <c r="G49" s="21"/>
    </row>
    <row r="50" spans="1:7" ht="15">
      <c r="A50" s="22"/>
      <c r="B50" s="22"/>
      <c r="G50" s="22"/>
    </row>
    <row r="51" spans="1:7" ht="15">
      <c r="A51" s="22"/>
      <c r="B51" s="22"/>
      <c r="G51" s="22"/>
    </row>
    <row r="59" ht="25.5" customHeight="1"/>
    <row r="72" ht="25.5" customHeight="1"/>
    <row r="80" ht="25.5" customHeight="1"/>
    <row r="81" ht="25.5" customHeight="1"/>
    <row r="82" spans="1:7" ht="15">
      <c r="A82" s="23" t="s">
        <v>16</v>
      </c>
      <c r="B82" s="24"/>
      <c r="C82" s="61"/>
      <c r="D82" s="61"/>
      <c r="E82" s="75"/>
      <c r="F82" s="61"/>
      <c r="G82" s="24"/>
    </row>
    <row r="83" spans="1:6" ht="15">
      <c r="A83" s="23" t="s">
        <v>17</v>
      </c>
      <c r="C83" s="76"/>
      <c r="D83" s="76"/>
      <c r="F83" s="76"/>
    </row>
  </sheetData>
  <sheetProtection/>
  <mergeCells count="7">
    <mergeCell ref="A39:A40"/>
    <mergeCell ref="A6:A9"/>
    <mergeCell ref="A12:A15"/>
    <mergeCell ref="A16:A20"/>
    <mergeCell ref="A21:A24"/>
    <mergeCell ref="A27:A32"/>
    <mergeCell ref="A33:A38"/>
  </mergeCells>
  <printOptions gridLines="1" horizontalCentered="1"/>
  <pageMargins left="0.5118110236220472" right="0.5905511811023623" top="1.1811023622047245" bottom="0.5905511811023623" header="0.3937007874015748" footer="0"/>
  <pageSetup orientation="portrait" paperSize="9" scale="68" r:id="rId1"/>
  <headerFooter alignWithMargins="0">
    <oddHeader>&amp;C&amp;"Arial,Standard"&amp;16Stellenplan 2016&amp;R&amp;"Arial,Standard"&amp;16- 3 -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u103030</cp:lastModifiedBy>
  <cp:lastPrinted>2015-12-11T13:32:38Z</cp:lastPrinted>
  <dcterms:created xsi:type="dcterms:W3CDTF">2000-03-09T12:18:58Z</dcterms:created>
  <dcterms:modified xsi:type="dcterms:W3CDTF">2015-12-11T13:32:52Z</dcterms:modified>
  <cp:category/>
  <cp:version/>
  <cp:contentType/>
  <cp:contentStatus/>
</cp:coreProperties>
</file>