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110" activeTab="0"/>
  </bookViews>
  <sheets>
    <sheet name="1 Kita-Einzelvorhaben 2014_15" sheetId="1" r:id="rId1"/>
  </sheets>
  <definedNames>
    <definedName name="_xlnm.Print_Titles" localSheetId="0">'1 Kita-Einzelvorhaben 2014_15'!$1:$3</definedName>
    <definedName name="gez" localSheetId="0">'1 Kita-Einzelvorhaben 2014_15'!#REF!</definedName>
    <definedName name="SbUnterschrift" localSheetId="0">'1 Kita-Einzelvorhaben 2014_15'!#REF!</definedName>
  </definedNames>
  <calcPr fullCalcOnLoad="1"/>
</workbook>
</file>

<file path=xl/sharedStrings.xml><?xml version="1.0" encoding="utf-8"?>
<sst xmlns="http://schemas.openxmlformats.org/spreadsheetml/2006/main" count="56" uniqueCount="41">
  <si>
    <t>WE</t>
  </si>
  <si>
    <t>GRDrs</t>
  </si>
  <si>
    <t>Gebäude</t>
  </si>
  <si>
    <t>Angebotsform der Gruppen</t>
  </si>
  <si>
    <t>Weil</t>
  </si>
  <si>
    <t>Vai</t>
  </si>
  <si>
    <t>Nord</t>
  </si>
  <si>
    <t>Süd</t>
  </si>
  <si>
    <t>Elwertstr. 8</t>
  </si>
  <si>
    <t>Ca</t>
  </si>
  <si>
    <t>Schneewittchenweg</t>
  </si>
  <si>
    <t>Mö</t>
  </si>
  <si>
    <t>Steinbeisstr. 21/1</t>
  </si>
  <si>
    <t>Höhenrandstr</t>
  </si>
  <si>
    <t>Solitudestr. 121/1</t>
  </si>
  <si>
    <t>8 x 0-3 GT</t>
  </si>
  <si>
    <t>4 x 0-3 GT</t>
  </si>
  <si>
    <t>6 x 0-3 und 2 x 3-6 GT</t>
  </si>
  <si>
    <t>2 x 0-3  und 2x 3-6 GT</t>
  </si>
  <si>
    <t>Rohr</t>
  </si>
  <si>
    <t>116/2013</t>
  </si>
  <si>
    <t>116/2013 2.Erg.</t>
  </si>
  <si>
    <r>
      <rPr>
        <sz val="10"/>
        <rFont val="Arial"/>
        <family val="2"/>
      </rPr>
      <t>4 x 0-3 GT</t>
    </r>
  </si>
  <si>
    <t>Kindertageseinrichtungen in Fertigbauweise Vorlage GRDrs 116/2013 und 2. Ergänzung</t>
  </si>
  <si>
    <t>S8</t>
  </si>
  <si>
    <t>S 8 SK</t>
  </si>
  <si>
    <t>S6</t>
  </si>
  <si>
    <t>S3</t>
  </si>
  <si>
    <t>EG 2Ü</t>
  </si>
  <si>
    <t>EG 3</t>
  </si>
  <si>
    <t>S 10</t>
  </si>
  <si>
    <t>S 13</t>
  </si>
  <si>
    <t>S 15</t>
  </si>
  <si>
    <t>S8 zusammen:</t>
  </si>
  <si>
    <t>Summe</t>
  </si>
  <si>
    <t>Stadt-teil</t>
  </si>
  <si>
    <t>Eierstr. 144
(gem. 116/2013 2.Erg.)</t>
  </si>
  <si>
    <t>Krehlstraße
(NEU gem. 116/2013 2.Erg)</t>
  </si>
  <si>
    <t>Hohenfriedberger Str.
(NEU gem. 116/2013 2. Erg.)</t>
  </si>
  <si>
    <t>Molchweg
(ENTFÄLLT gem. 116/2013 2.Erg.)</t>
  </si>
  <si>
    <t>Sandbuckel 45/47
(Rappachschule)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</si>
</sst>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000"/>
  </numFmts>
  <fonts count="38">
    <font>
      <sz val="10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9" fontId="4" fillId="0" borderId="0" xfId="0" applyNumberFormat="1" applyFont="1" applyAlignment="1" quotePrefix="1">
      <alignment/>
    </xf>
    <xf numFmtId="49" fontId="0" fillId="0" borderId="0" xfId="0" applyNumberFormat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0" fillId="0" borderId="16" xfId="0" applyNumberFormat="1" applyFill="1" applyBorder="1" applyAlignment="1">
      <alignment horizontal="center"/>
    </xf>
    <xf numFmtId="3" fontId="3" fillId="0" borderId="17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9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0" fillId="0" borderId="22" xfId="0" applyNumberFormat="1" applyFont="1" applyFill="1" applyBorder="1" applyAlignment="1">
      <alignment horizontal="center"/>
    </xf>
    <xf numFmtId="3" fontId="0" fillId="0" borderId="23" xfId="0" applyNumberFormat="1" applyFill="1" applyBorder="1" applyAlignment="1">
      <alignment horizontal="center" wrapText="1"/>
    </xf>
    <xf numFmtId="3" fontId="0" fillId="0" borderId="18" xfId="0" applyNumberFormat="1" applyFill="1" applyBorder="1" applyAlignment="1">
      <alignment horizontal="center" wrapText="1"/>
    </xf>
    <xf numFmtId="3" fontId="0" fillId="0" borderId="23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3" fontId="0" fillId="0" borderId="23" xfId="0" applyNumberFormat="1" applyFont="1" applyFill="1" applyBorder="1" applyAlignment="1">
      <alignment horizontal="center" wrapText="1"/>
    </xf>
    <xf numFmtId="3" fontId="0" fillId="0" borderId="18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Layout" zoomScaleSheetLayoutView="25" workbookViewId="0" topLeftCell="B1">
      <selection activeCell="H16" sqref="H16"/>
    </sheetView>
  </sheetViews>
  <sheetFormatPr defaultColWidth="11.421875" defaultRowHeight="12.75"/>
  <cols>
    <col min="1" max="1" width="6.7109375" style="8" hidden="1" customWidth="1"/>
    <col min="2" max="2" width="13.7109375" style="8" customWidth="1"/>
    <col min="3" max="3" width="32.57421875" style="1" customWidth="1"/>
    <col min="4" max="4" width="7.00390625" style="1" customWidth="1"/>
    <col min="5" max="5" width="12.57421875" style="4" customWidth="1"/>
    <col min="6" max="9" width="7.8515625" style="1" customWidth="1"/>
    <col min="10" max="11" width="8.28125" style="0" customWidth="1"/>
    <col min="12" max="12" width="7.140625" style="0" customWidth="1"/>
    <col min="13" max="13" width="6.28125" style="0" customWidth="1"/>
    <col min="14" max="14" width="7.140625" style="0" customWidth="1"/>
    <col min="15" max="15" width="9.421875" style="0" customWidth="1"/>
  </cols>
  <sheetData>
    <row r="1" spans="1:9" s="40" customFormat="1" ht="15.75">
      <c r="A1" s="2"/>
      <c r="B1" s="5" t="s">
        <v>23</v>
      </c>
      <c r="C1" s="6"/>
      <c r="D1" s="39"/>
      <c r="E1" s="5"/>
      <c r="G1" s="5"/>
      <c r="H1" s="5"/>
      <c r="I1" s="5"/>
    </row>
    <row r="2" spans="1:15" ht="15.75" thickBot="1">
      <c r="A2" s="7"/>
      <c r="B2" s="7"/>
      <c r="D2" s="3"/>
      <c r="F2" s="49"/>
      <c r="G2" s="49"/>
      <c r="H2" s="49"/>
      <c r="I2" s="49"/>
      <c r="J2" s="50"/>
      <c r="K2" s="50"/>
      <c r="L2" s="50"/>
      <c r="M2" s="50"/>
      <c r="N2" s="50"/>
      <c r="O2" s="50"/>
    </row>
    <row r="3" spans="1:15" s="13" customFormat="1" ht="26.25" thickBot="1">
      <c r="A3" s="9" t="s">
        <v>0</v>
      </c>
      <c r="B3" s="9" t="s">
        <v>1</v>
      </c>
      <c r="C3" s="10" t="s">
        <v>2</v>
      </c>
      <c r="D3" s="11" t="s">
        <v>35</v>
      </c>
      <c r="E3" s="12" t="s">
        <v>3</v>
      </c>
      <c r="F3" s="51" t="s">
        <v>24</v>
      </c>
      <c r="G3" s="51" t="s">
        <v>25</v>
      </c>
      <c r="H3" s="51" t="s">
        <v>26</v>
      </c>
      <c r="I3" s="51" t="s">
        <v>27</v>
      </c>
      <c r="J3" s="51" t="s">
        <v>28</v>
      </c>
      <c r="K3" s="51" t="s">
        <v>29</v>
      </c>
      <c r="L3" s="51" t="s">
        <v>30</v>
      </c>
      <c r="M3" s="51" t="s">
        <v>31</v>
      </c>
      <c r="N3" s="51" t="s">
        <v>32</v>
      </c>
      <c r="O3" s="52" t="s">
        <v>34</v>
      </c>
    </row>
    <row r="4" spans="1:9" s="17" customFormat="1" ht="12.75">
      <c r="A4" s="14"/>
      <c r="B4" s="14"/>
      <c r="C4" s="15"/>
      <c r="D4" s="53"/>
      <c r="E4" s="54"/>
      <c r="F4" s="16"/>
      <c r="G4" s="16"/>
      <c r="H4" s="16"/>
      <c r="I4" s="16"/>
    </row>
    <row r="5" spans="1:15" s="22" customFormat="1" ht="12.75">
      <c r="A5" s="18"/>
      <c r="B5" s="33" t="s">
        <v>20</v>
      </c>
      <c r="C5" s="19" t="s">
        <v>8</v>
      </c>
      <c r="D5" s="20" t="s">
        <v>9</v>
      </c>
      <c r="E5" s="30" t="s">
        <v>15</v>
      </c>
      <c r="F5" s="37">
        <v>10.303</v>
      </c>
      <c r="G5" s="37">
        <v>0.6576</v>
      </c>
      <c r="H5" s="37">
        <v>10.3809</v>
      </c>
      <c r="I5" s="37">
        <v>4.8</v>
      </c>
      <c r="J5" s="37">
        <v>0.3769</v>
      </c>
      <c r="K5" s="37">
        <v>0.7</v>
      </c>
      <c r="L5" s="37">
        <v>1</v>
      </c>
      <c r="M5" s="37">
        <v>1</v>
      </c>
      <c r="N5" s="41"/>
      <c r="O5" s="38">
        <f>SUM(F5:N5)</f>
        <v>29.218400000000003</v>
      </c>
    </row>
    <row r="6" spans="1:15" s="22" customFormat="1" ht="12.75">
      <c r="A6" s="18"/>
      <c r="B6" s="33" t="s">
        <v>20</v>
      </c>
      <c r="C6" s="19" t="s">
        <v>10</v>
      </c>
      <c r="D6" s="20" t="s">
        <v>11</v>
      </c>
      <c r="E6" s="30" t="s">
        <v>15</v>
      </c>
      <c r="F6" s="37">
        <v>10.303</v>
      </c>
      <c r="G6" s="37">
        <v>0.6576</v>
      </c>
      <c r="H6" s="37">
        <v>10.3809</v>
      </c>
      <c r="I6" s="37">
        <v>4.8</v>
      </c>
      <c r="J6" s="37">
        <v>0.3769</v>
      </c>
      <c r="K6" s="37">
        <v>0.7</v>
      </c>
      <c r="L6" s="37">
        <v>1</v>
      </c>
      <c r="M6" s="37">
        <v>1</v>
      </c>
      <c r="N6" s="41"/>
      <c r="O6" s="44">
        <f aca="true" t="shared" si="0" ref="O6:O14">SUM(F6:N6)</f>
        <v>29.218400000000003</v>
      </c>
    </row>
    <row r="7" spans="1:15" s="22" customFormat="1" ht="12.75">
      <c r="A7" s="18"/>
      <c r="B7" s="33" t="s">
        <v>20</v>
      </c>
      <c r="C7" s="19" t="s">
        <v>12</v>
      </c>
      <c r="D7" s="20" t="s">
        <v>6</v>
      </c>
      <c r="E7" s="30" t="s">
        <v>15</v>
      </c>
      <c r="F7" s="37">
        <v>10.303</v>
      </c>
      <c r="G7" s="37">
        <v>0.6576</v>
      </c>
      <c r="H7" s="37">
        <v>10.3809</v>
      </c>
      <c r="I7" s="37">
        <v>4.8</v>
      </c>
      <c r="J7" s="37">
        <v>0.3769</v>
      </c>
      <c r="K7" s="37">
        <v>0.7</v>
      </c>
      <c r="L7" s="37">
        <v>1</v>
      </c>
      <c r="M7" s="37">
        <v>1</v>
      </c>
      <c r="N7" s="41"/>
      <c r="O7" s="43">
        <f t="shared" si="0"/>
        <v>29.218400000000003</v>
      </c>
    </row>
    <row r="8" spans="1:15" s="22" customFormat="1" ht="25.5">
      <c r="A8" s="23"/>
      <c r="B8" s="34" t="s">
        <v>21</v>
      </c>
      <c r="C8" s="56" t="s">
        <v>36</v>
      </c>
      <c r="D8" s="32" t="s">
        <v>7</v>
      </c>
      <c r="E8" s="35" t="s">
        <v>22</v>
      </c>
      <c r="F8" s="37">
        <v>5.4515</v>
      </c>
      <c r="G8" s="37">
        <v>0.3389</v>
      </c>
      <c r="H8" s="37">
        <v>5.3162</v>
      </c>
      <c r="I8" s="37">
        <v>2.4</v>
      </c>
      <c r="J8" s="37"/>
      <c r="K8" s="37">
        <v>0.5513</v>
      </c>
      <c r="L8" s="37">
        <v>1</v>
      </c>
      <c r="M8" s="37"/>
      <c r="N8" s="41"/>
      <c r="O8" s="43">
        <f t="shared" si="0"/>
        <v>15.0579</v>
      </c>
    </row>
    <row r="9" spans="1:15" s="22" customFormat="1" ht="12.75">
      <c r="A9" s="24">
        <v>6184</v>
      </c>
      <c r="B9" s="33" t="s">
        <v>20</v>
      </c>
      <c r="C9" s="19" t="s">
        <v>13</v>
      </c>
      <c r="D9" s="32" t="s">
        <v>5</v>
      </c>
      <c r="E9" s="30" t="s">
        <v>16</v>
      </c>
      <c r="F9" s="37">
        <v>5.4515</v>
      </c>
      <c r="G9" s="37">
        <v>0.3389</v>
      </c>
      <c r="H9" s="37">
        <v>5.3162</v>
      </c>
      <c r="I9" s="37">
        <v>2.4</v>
      </c>
      <c r="J9" s="37"/>
      <c r="K9" s="37">
        <v>0.5513</v>
      </c>
      <c r="L9" s="37">
        <v>1</v>
      </c>
      <c r="M9" s="37"/>
      <c r="N9" s="41"/>
      <c r="O9" s="43">
        <f t="shared" si="0"/>
        <v>15.0579</v>
      </c>
    </row>
    <row r="10" spans="1:15" s="22" customFormat="1" ht="25.5">
      <c r="A10" s="25"/>
      <c r="B10" s="34" t="s">
        <v>21</v>
      </c>
      <c r="C10" s="56" t="s">
        <v>37</v>
      </c>
      <c r="D10" s="36" t="s">
        <v>19</v>
      </c>
      <c r="E10" s="30" t="s">
        <v>15</v>
      </c>
      <c r="F10" s="37">
        <v>10.303</v>
      </c>
      <c r="G10" s="37">
        <v>0.6576</v>
      </c>
      <c r="H10" s="37">
        <v>10.3809</v>
      </c>
      <c r="I10" s="37">
        <v>4.8</v>
      </c>
      <c r="J10" s="37">
        <v>0.3769</v>
      </c>
      <c r="K10" s="37">
        <v>0.7</v>
      </c>
      <c r="L10" s="37">
        <v>1</v>
      </c>
      <c r="M10" s="37">
        <v>1</v>
      </c>
      <c r="N10" s="41"/>
      <c r="O10" s="43">
        <f t="shared" si="0"/>
        <v>29.218400000000003</v>
      </c>
    </row>
    <row r="11" spans="1:15" s="22" customFormat="1" ht="25.5">
      <c r="A11" s="25"/>
      <c r="B11" s="34" t="s">
        <v>21</v>
      </c>
      <c r="C11" s="56" t="s">
        <v>38</v>
      </c>
      <c r="D11" s="36" t="s">
        <v>4</v>
      </c>
      <c r="E11" s="30" t="s">
        <v>16</v>
      </c>
      <c r="F11" s="37">
        <v>5.4515</v>
      </c>
      <c r="G11" s="37">
        <v>0.3389</v>
      </c>
      <c r="H11" s="37">
        <v>5.3162</v>
      </c>
      <c r="I11" s="37">
        <v>2.4</v>
      </c>
      <c r="J11" s="37"/>
      <c r="K11" s="37">
        <v>0.5513</v>
      </c>
      <c r="L11" s="37">
        <v>1</v>
      </c>
      <c r="M11" s="37"/>
      <c r="N11" s="42"/>
      <c r="O11" s="43">
        <f t="shared" si="0"/>
        <v>15.0579</v>
      </c>
    </row>
    <row r="12" spans="1:15" s="22" customFormat="1" ht="25.5">
      <c r="A12" s="25"/>
      <c r="B12" s="34" t="s">
        <v>21</v>
      </c>
      <c r="C12" s="56" t="s">
        <v>39</v>
      </c>
      <c r="D12" s="36" t="s">
        <v>4</v>
      </c>
      <c r="E12" s="30"/>
      <c r="F12" s="21"/>
      <c r="G12" s="21"/>
      <c r="H12" s="21"/>
      <c r="I12" s="21"/>
      <c r="O12" s="38">
        <f t="shared" si="0"/>
        <v>0</v>
      </c>
    </row>
    <row r="13" spans="1:15" s="22" customFormat="1" ht="25.5">
      <c r="A13" s="25"/>
      <c r="B13" s="33" t="s">
        <v>20</v>
      </c>
      <c r="C13" s="56" t="s">
        <v>40</v>
      </c>
      <c r="D13" s="20" t="s">
        <v>4</v>
      </c>
      <c r="E13" s="30" t="s">
        <v>18</v>
      </c>
      <c r="F13" s="37">
        <v>5.7741</v>
      </c>
      <c r="G13" s="37">
        <v>0.7215</v>
      </c>
      <c r="H13" s="37">
        <v>6.2098</v>
      </c>
      <c r="I13" s="37">
        <v>1.2</v>
      </c>
      <c r="J13" s="37"/>
      <c r="K13" s="37">
        <v>0.7821</v>
      </c>
      <c r="L13" s="37">
        <v>1</v>
      </c>
      <c r="M13" s="37"/>
      <c r="N13" s="41"/>
      <c r="O13" s="44">
        <f t="shared" si="0"/>
        <v>15.6875</v>
      </c>
    </row>
    <row r="14" spans="1:15" s="22" customFormat="1" ht="25.5">
      <c r="A14" s="25"/>
      <c r="B14" s="33" t="s">
        <v>20</v>
      </c>
      <c r="C14" s="26" t="s">
        <v>14</v>
      </c>
      <c r="D14" s="20" t="s">
        <v>4</v>
      </c>
      <c r="E14" s="31" t="s">
        <v>17</v>
      </c>
      <c r="F14" s="37">
        <v>10.6256</v>
      </c>
      <c r="G14" s="37">
        <v>1.0417</v>
      </c>
      <c r="H14" s="37">
        <v>11.423</v>
      </c>
      <c r="I14" s="37">
        <v>3.6</v>
      </c>
      <c r="J14" s="37">
        <v>0.5077</v>
      </c>
      <c r="K14" s="37">
        <v>0.8</v>
      </c>
      <c r="L14" s="37"/>
      <c r="M14" s="37">
        <v>1</v>
      </c>
      <c r="N14" s="41">
        <v>1</v>
      </c>
      <c r="O14" s="43">
        <f t="shared" si="0"/>
        <v>29.998</v>
      </c>
    </row>
    <row r="15" spans="1:16" s="28" customFormat="1" ht="13.5" thickBot="1">
      <c r="A15" s="55"/>
      <c r="B15" s="55"/>
      <c r="C15" s="55"/>
      <c r="D15" s="55"/>
      <c r="E15" s="29"/>
      <c r="F15" s="27">
        <f aca="true" t="shared" si="1" ref="F15:N15">SUM(F5:F14)</f>
        <v>73.96620000000001</v>
      </c>
      <c r="G15" s="27">
        <f t="shared" si="1"/>
        <v>5.410299999999999</v>
      </c>
      <c r="H15" s="27">
        <f t="shared" si="1"/>
        <v>75.105</v>
      </c>
      <c r="I15" s="27">
        <f t="shared" si="1"/>
        <v>31.199999999999996</v>
      </c>
      <c r="J15" s="27">
        <f t="shared" si="1"/>
        <v>2.0153</v>
      </c>
      <c r="K15" s="27">
        <f t="shared" si="1"/>
        <v>6.036</v>
      </c>
      <c r="L15" s="27">
        <f t="shared" si="1"/>
        <v>8</v>
      </c>
      <c r="M15" s="27">
        <f t="shared" si="1"/>
        <v>5</v>
      </c>
      <c r="N15" s="27">
        <f t="shared" si="1"/>
        <v>1</v>
      </c>
      <c r="O15" s="47">
        <f>SUM(O5:O14)</f>
        <v>207.7328</v>
      </c>
      <c r="P15" s="48"/>
    </row>
    <row r="16" spans="6:7" ht="12.75">
      <c r="F16" s="45" t="s">
        <v>33</v>
      </c>
      <c r="G16" s="46">
        <f>SUM(G15+F15)</f>
        <v>79.37650000000002</v>
      </c>
    </row>
    <row r="17" spans="1:5" s="1" customFormat="1" ht="12.75">
      <c r="A17" s="8"/>
      <c r="B17" s="8"/>
      <c r="E17" s="4"/>
    </row>
    <row r="18" spans="1:5" s="1" customFormat="1" ht="12.75">
      <c r="A18" s="8"/>
      <c r="B18" s="8"/>
      <c r="E18" s="4"/>
    </row>
    <row r="19" spans="1:5" s="1" customFormat="1" ht="12.75">
      <c r="A19" s="8"/>
      <c r="B19" s="8"/>
      <c r="E19" s="4"/>
    </row>
    <row r="20" spans="1:5" s="1" customFormat="1" ht="12.75">
      <c r="A20" s="8"/>
      <c r="B20" s="8"/>
      <c r="E20" s="4"/>
    </row>
  </sheetData>
  <sheetProtection/>
  <mergeCells count="2">
    <mergeCell ref="D4:E4"/>
    <mergeCell ref="A15:D15"/>
  </mergeCells>
  <conditionalFormatting sqref="F15:O15">
    <cfRule type="cellIs" priority="5" dxfId="0" operator="greaterThan" stopIfTrue="1">
      <formula>0</formula>
    </cfRule>
  </conditionalFormatting>
  <printOptions/>
  <pageMargins left="0.35433070866141736" right="0.15748031496062992" top="0.97" bottom="0.2755905511811024" header="0.65" footer="0.1968503937007874"/>
  <pageSetup horizontalDpi="600" verticalDpi="600" orientation="landscape" paperSize="9" r:id="rId1"/>
  <headerFooter alignWithMargins="0">
    <oddHeader>&amp;CBerechnungsblatt zur Anlage 34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u230080</dc:creator>
  <cp:keywords/>
  <dc:description/>
  <cp:lastModifiedBy>u103007</cp:lastModifiedBy>
  <cp:lastPrinted>2013-11-20T17:11:00Z</cp:lastPrinted>
  <dcterms:created xsi:type="dcterms:W3CDTF">2013-04-11T12:22:17Z</dcterms:created>
  <dcterms:modified xsi:type="dcterms:W3CDTF">2013-11-20T17:11:25Z</dcterms:modified>
  <cp:category/>
  <cp:version/>
  <cp:contentType/>
  <cp:contentStatus/>
</cp:coreProperties>
</file>