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10-3200 STELLENPLAN\10-3250 Verfahren nach Jahren\_Stpl 2020-2021\Stellenplan\Stellenplan 2021\"/>
    </mc:Choice>
  </mc:AlternateContent>
  <bookViews>
    <workbookView xWindow="-12" yWindow="-12" windowWidth="15336" windowHeight="4536"/>
  </bookViews>
  <sheets>
    <sheet name="Teil A Bea SchlV2021" sheetId="6" r:id="rId1"/>
  </sheets>
  <definedNames>
    <definedName name="_xlnm.Print_Area" localSheetId="0">'Teil A Bea SchlV2021'!$A$1:$G$42</definedName>
  </definedNames>
  <calcPr calcId="162913"/>
</workbook>
</file>

<file path=xl/calcChain.xml><?xml version="1.0" encoding="utf-8"?>
<calcChain xmlns="http://schemas.openxmlformats.org/spreadsheetml/2006/main">
  <c r="F38" i="6" l="1"/>
  <c r="C38" i="6"/>
  <c r="F28" i="6"/>
  <c r="C28" i="6"/>
  <c r="C17" i="6"/>
  <c r="C8" i="6"/>
  <c r="C40" i="6" l="1"/>
  <c r="C42" i="6" s="1"/>
</calcChain>
</file>

<file path=xl/sharedStrings.xml><?xml version="1.0" encoding="utf-8"?>
<sst xmlns="http://schemas.openxmlformats.org/spreadsheetml/2006/main" count="55" uniqueCount="36">
  <si>
    <t>Zahl der Stellen</t>
  </si>
  <si>
    <t>Nachrichtlich:</t>
  </si>
  <si>
    <t>Laufbahngruppe</t>
  </si>
  <si>
    <t>B 3</t>
  </si>
  <si>
    <t>A 16</t>
  </si>
  <si>
    <t>A 15</t>
  </si>
  <si>
    <t>A 14</t>
  </si>
  <si>
    <t>A 13</t>
  </si>
  <si>
    <t>A 12</t>
  </si>
  <si>
    <t>A 11</t>
  </si>
  <si>
    <t>A 10</t>
  </si>
  <si>
    <t>A 9</t>
  </si>
  <si>
    <t>A 8</t>
  </si>
  <si>
    <t>Besoldungs-
gruppe</t>
  </si>
  <si>
    <t xml:space="preserve">Zwischensumme
Eigenbetrieb Stadtentwässerung </t>
  </si>
  <si>
    <t>1. Eigenbetrieb Leben und Wohnen</t>
  </si>
  <si>
    <t>Teil A: Beamtinnen und Beamte (Eigenbetriebe)</t>
  </si>
  <si>
    <t>A 13H</t>
  </si>
  <si>
    <t>Höherer Dienst</t>
  </si>
  <si>
    <t>Gehobener Dienst</t>
  </si>
  <si>
    <t>Mittlerer Dienst</t>
  </si>
  <si>
    <t>davon
mit Zulage</t>
  </si>
  <si>
    <t>davon
Leerstellen</t>
  </si>
  <si>
    <t xml:space="preserve"> </t>
  </si>
  <si>
    <t>Zwischensumme
Eigenbetrieb Abfallwirtschaft</t>
  </si>
  <si>
    <t>Zwischensumme
Eigenbetrieb  Bäderbetriebe</t>
  </si>
  <si>
    <t>Zwischensumme
Eigenbetriebe</t>
  </si>
  <si>
    <t>Summe 
Verwaltung und Eigenbetriebe</t>
  </si>
  <si>
    <t>Zwischensumme Eigenbetrieb Leben und Wohnen</t>
  </si>
  <si>
    <t>Zahl der tatsächlich besetzten Stellen am 30.06.2019</t>
  </si>
  <si>
    <t>Zahl der 
Stellen 2019</t>
  </si>
  <si>
    <t>2. Eigenbetrieb Stadtentwässerung</t>
  </si>
  <si>
    <t>3. Eigenbetrieb Abfallwirtschaft Stuttgart</t>
  </si>
  <si>
    <t>4. Eigenbetrieb Bäderbetriebe Stuttgart</t>
  </si>
  <si>
    <t>EB 2019</t>
  </si>
  <si>
    <t>Summe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</si>
</sst>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0"/>
      <name val="MS Sans Serif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Helvetica"/>
      <family val="2"/>
    </font>
    <font>
      <sz val="12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65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3" fillId="0" borderId="9" xfId="0" applyFont="1" applyBorder="1" applyAlignment="1">
      <alignment horizontal="centerContinuous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12" xfId="0" applyFont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horizontal="centerContinuous" vertical="center" wrapText="1"/>
    </xf>
    <xf numFmtId="0" fontId="2" fillId="0" borderId="11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Continuous" vertical="center" wrapText="1"/>
    </xf>
    <xf numFmtId="0" fontId="2" fillId="0" borderId="5" xfId="0" applyFont="1" applyFill="1" applyBorder="1"/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3" fillId="0" borderId="2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0" xfId="0" applyFont="1"/>
    <xf numFmtId="0" fontId="3" fillId="0" borderId="6" xfId="0" applyNumberFormat="1" applyFont="1" applyFill="1" applyBorder="1" applyAlignment="1">
      <alignment horizontal="centerContinuous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7" fillId="0" borderId="0" xfId="0" applyFont="1"/>
    <xf numFmtId="0" fontId="3" fillId="0" borderId="11" xfId="0" applyNumberFormat="1" applyFont="1" applyFill="1" applyBorder="1" applyAlignment="1">
      <alignment horizontal="centerContinuous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Continuous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2" borderId="5" xfId="0" applyFont="1" applyFill="1" applyBorder="1"/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Continuous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Continuous" vertical="center" wrapText="1"/>
    </xf>
    <xf numFmtId="164" fontId="2" fillId="0" borderId="23" xfId="0" applyNumberFormat="1" applyFont="1" applyFill="1" applyBorder="1" applyAlignment="1">
      <alignment horizontal="centerContinuous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Continuous" vertical="center" wrapText="1"/>
    </xf>
    <xf numFmtId="0" fontId="3" fillId="0" borderId="8" xfId="0" applyNumberFormat="1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4" xfId="0" applyFont="1" applyFill="1" applyBorder="1" applyAlignment="1">
      <alignment horizontal="centerContinuous" vertical="center" wrapText="1"/>
    </xf>
    <xf numFmtId="0" fontId="2" fillId="0" borderId="8" xfId="0" applyNumberFormat="1" applyFont="1" applyFill="1" applyBorder="1" applyAlignment="1">
      <alignment horizontal="centerContinuous" vertical="center" wrapText="1"/>
    </xf>
    <xf numFmtId="0" fontId="2" fillId="0" borderId="5" xfId="0" applyNumberFormat="1" applyFont="1" applyFill="1" applyBorder="1" applyAlignment="1">
      <alignment horizontal="centerContinuous" vertical="center" wrapText="1"/>
    </xf>
    <xf numFmtId="0" fontId="2" fillId="2" borderId="26" xfId="0" applyFont="1" applyFill="1" applyBorder="1" applyAlignment="1">
      <alignment horizontal="left" vertical="center" wrapText="1"/>
    </xf>
    <xf numFmtId="0" fontId="2" fillId="0" borderId="26" xfId="0" applyFont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Continuous" vertical="center" wrapText="1"/>
    </xf>
    <xf numFmtId="0" fontId="2" fillId="0" borderId="26" xfId="0" applyFont="1" applyFill="1" applyBorder="1"/>
    <xf numFmtId="0" fontId="3" fillId="0" borderId="2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Continuous" vertical="center"/>
    </xf>
    <xf numFmtId="0" fontId="3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vertical="center" wrapText="1"/>
    </xf>
    <xf numFmtId="0" fontId="0" fillId="0" borderId="4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tabSelected="1" zoomScale="80" zoomScaleNormal="80" workbookViewId="0">
      <selection activeCell="N13" sqref="N13"/>
    </sheetView>
  </sheetViews>
  <sheetFormatPr baseColWidth="10" defaultColWidth="11.44140625" defaultRowHeight="15" x14ac:dyDescent="0.25"/>
  <cols>
    <col min="1" max="1" width="40" style="11" customWidth="1"/>
    <col min="2" max="2" width="12" style="11" customWidth="1"/>
    <col min="3" max="3" width="11.33203125" style="13" customWidth="1"/>
    <col min="4" max="5" width="11.44140625" style="13" customWidth="1"/>
    <col min="6" max="6" width="18.5546875" style="13" customWidth="1"/>
    <col min="7" max="7" width="30.5546875" style="11" customWidth="1"/>
    <col min="8" max="16384" width="11.44140625" style="11"/>
  </cols>
  <sheetData>
    <row r="1" spans="1:7" ht="28.5" customHeight="1" x14ac:dyDescent="0.25">
      <c r="A1" s="97" t="s">
        <v>16</v>
      </c>
      <c r="B1" s="97"/>
      <c r="C1" s="97"/>
      <c r="D1" s="97"/>
      <c r="E1" s="97"/>
      <c r="F1" s="97"/>
      <c r="G1" s="97"/>
    </row>
    <row r="2" spans="1:7" ht="19.8" customHeight="1" thickBot="1" x14ac:dyDescent="0.3">
      <c r="A2" s="1"/>
      <c r="B2" s="14"/>
      <c r="C2" s="23" t="s">
        <v>0</v>
      </c>
      <c r="D2" s="24"/>
      <c r="E2" s="24"/>
      <c r="F2" s="98" t="s">
        <v>1</v>
      </c>
      <c r="G2" s="99"/>
    </row>
    <row r="3" spans="1:7" s="12" customFormat="1" ht="37.950000000000003" customHeight="1" thickBot="1" x14ac:dyDescent="0.3">
      <c r="A3" s="9" t="s">
        <v>2</v>
      </c>
      <c r="B3" s="10" t="s">
        <v>13</v>
      </c>
      <c r="C3" s="82" t="s">
        <v>35</v>
      </c>
      <c r="D3" s="25" t="s">
        <v>21</v>
      </c>
      <c r="E3" s="25" t="s">
        <v>22</v>
      </c>
      <c r="F3" s="25" t="s">
        <v>30</v>
      </c>
      <c r="G3" s="83" t="s">
        <v>29</v>
      </c>
    </row>
    <row r="4" spans="1:7" ht="25.05" customHeight="1" x14ac:dyDescent="0.25">
      <c r="A4" s="100" t="s">
        <v>15</v>
      </c>
      <c r="B4" s="100"/>
      <c r="C4" s="100"/>
      <c r="D4" s="100"/>
      <c r="E4" s="100"/>
      <c r="F4" s="100"/>
      <c r="G4" s="100"/>
    </row>
    <row r="5" spans="1:7" ht="22.2" customHeight="1" x14ac:dyDescent="0.25">
      <c r="A5" s="17" t="s">
        <v>18</v>
      </c>
      <c r="B5" s="16" t="s">
        <v>17</v>
      </c>
      <c r="C5" s="70">
        <v>1</v>
      </c>
      <c r="D5" s="26"/>
      <c r="E5" s="26"/>
      <c r="F5" s="36">
        <v>1</v>
      </c>
      <c r="G5" s="62"/>
    </row>
    <row r="6" spans="1:7" ht="15" customHeight="1" x14ac:dyDescent="0.25">
      <c r="A6" s="87" t="s">
        <v>19</v>
      </c>
      <c r="B6" s="3" t="s">
        <v>8</v>
      </c>
      <c r="C6" s="71">
        <v>1</v>
      </c>
      <c r="D6" s="27"/>
      <c r="E6" s="27"/>
      <c r="F6" s="37">
        <v>1</v>
      </c>
      <c r="G6" s="63">
        <v>0.8</v>
      </c>
    </row>
    <row r="7" spans="1:7" ht="15" customHeight="1" thickBot="1" x14ac:dyDescent="0.3">
      <c r="A7" s="93"/>
      <c r="B7" s="3" t="s">
        <v>9</v>
      </c>
      <c r="C7" s="71">
        <v>0.5</v>
      </c>
      <c r="D7" s="27"/>
      <c r="E7" s="27"/>
      <c r="F7" s="34">
        <v>0.5</v>
      </c>
      <c r="G7" s="64">
        <v>0</v>
      </c>
    </row>
    <row r="8" spans="1:7" ht="34.200000000000003" customHeight="1" thickBot="1" x14ac:dyDescent="0.35">
      <c r="A8" s="18" t="s">
        <v>28</v>
      </c>
      <c r="B8" s="4"/>
      <c r="C8" s="28">
        <f>SUM(C5:C7)</f>
        <v>2.5</v>
      </c>
      <c r="D8" s="29"/>
      <c r="E8" s="30"/>
      <c r="F8" s="67">
        <v>2.5</v>
      </c>
      <c r="G8" s="35">
        <v>1.8</v>
      </c>
    </row>
    <row r="9" spans="1:7" ht="15" customHeight="1" thickBot="1" x14ac:dyDescent="0.35">
      <c r="A9" s="74"/>
      <c r="B9" s="75"/>
      <c r="C9" s="76"/>
      <c r="D9" s="77"/>
      <c r="E9" s="78"/>
      <c r="F9" s="79"/>
      <c r="G9" s="80"/>
    </row>
    <row r="10" spans="1:7" ht="25.05" customHeight="1" x14ac:dyDescent="0.25">
      <c r="A10" s="100" t="s">
        <v>31</v>
      </c>
      <c r="B10" s="100"/>
      <c r="C10" s="100"/>
      <c r="D10" s="100"/>
      <c r="E10" s="100"/>
      <c r="F10" s="100"/>
      <c r="G10" s="100"/>
    </row>
    <row r="11" spans="1:7" x14ac:dyDescent="0.25">
      <c r="A11" s="87" t="s">
        <v>18</v>
      </c>
      <c r="B11" s="5" t="s">
        <v>3</v>
      </c>
      <c r="C11" s="6">
        <v>0.5</v>
      </c>
      <c r="D11" s="6"/>
      <c r="E11" s="6"/>
      <c r="F11" s="6">
        <v>0.5</v>
      </c>
      <c r="G11" s="19">
        <v>0.5</v>
      </c>
    </row>
    <row r="12" spans="1:7" x14ac:dyDescent="0.25">
      <c r="A12" s="93"/>
      <c r="B12" s="3" t="s">
        <v>4</v>
      </c>
      <c r="C12" s="27">
        <v>1</v>
      </c>
      <c r="D12" s="27"/>
      <c r="E12" s="27"/>
      <c r="F12" s="27">
        <v>1</v>
      </c>
      <c r="G12" s="22">
        <v>1</v>
      </c>
    </row>
    <row r="13" spans="1:7" x14ac:dyDescent="0.25">
      <c r="A13" s="93"/>
      <c r="B13" s="3" t="s">
        <v>5</v>
      </c>
      <c r="C13" s="27">
        <v>3</v>
      </c>
      <c r="D13" s="27"/>
      <c r="E13" s="27"/>
      <c r="F13" s="27">
        <v>3</v>
      </c>
      <c r="G13" s="22">
        <v>3</v>
      </c>
    </row>
    <row r="14" spans="1:7" x14ac:dyDescent="0.25">
      <c r="A14" s="93"/>
      <c r="B14" s="3" t="s">
        <v>6</v>
      </c>
      <c r="C14" s="27">
        <v>5</v>
      </c>
      <c r="D14" s="27"/>
      <c r="E14" s="27"/>
      <c r="F14" s="27">
        <v>5</v>
      </c>
      <c r="G14" s="22">
        <v>4.3</v>
      </c>
    </row>
    <row r="15" spans="1:7" x14ac:dyDescent="0.25">
      <c r="A15" s="94"/>
      <c r="B15" s="3" t="s">
        <v>7</v>
      </c>
      <c r="C15" s="27">
        <v>2</v>
      </c>
      <c r="D15" s="27"/>
      <c r="E15" s="27"/>
      <c r="F15" s="27">
        <v>2</v>
      </c>
      <c r="G15" s="21">
        <v>1</v>
      </c>
    </row>
    <row r="16" spans="1:7" ht="15" customHeight="1" thickBot="1" x14ac:dyDescent="0.3">
      <c r="A16" s="81" t="s">
        <v>20</v>
      </c>
      <c r="B16" s="7" t="s">
        <v>11</v>
      </c>
      <c r="C16" s="32">
        <v>1</v>
      </c>
      <c r="D16" s="6"/>
      <c r="E16" s="32"/>
      <c r="F16" s="32">
        <v>1</v>
      </c>
      <c r="G16" s="22">
        <v>1</v>
      </c>
    </row>
    <row r="17" spans="1:7" ht="34.200000000000003" customHeight="1" thickBot="1" x14ac:dyDescent="0.35">
      <c r="A17" s="18" t="s">
        <v>14</v>
      </c>
      <c r="B17" s="8"/>
      <c r="C17" s="28">
        <f>SUM(C11:C16)</f>
        <v>12.5</v>
      </c>
      <c r="D17" s="29"/>
      <c r="E17" s="33"/>
      <c r="F17" s="67">
        <v>12.5</v>
      </c>
      <c r="G17" s="20">
        <v>10.8</v>
      </c>
    </row>
    <row r="18" spans="1:7" ht="15" customHeight="1" thickBot="1" x14ac:dyDescent="0.35">
      <c r="A18" s="74"/>
      <c r="B18" s="75"/>
      <c r="C18" s="76"/>
      <c r="D18" s="77"/>
      <c r="E18" s="78"/>
      <c r="F18" s="79"/>
      <c r="G18" s="80"/>
    </row>
    <row r="19" spans="1:7" s="38" customFormat="1" ht="25.05" customHeight="1" x14ac:dyDescent="0.3">
      <c r="A19" s="95" t="s">
        <v>32</v>
      </c>
      <c r="B19" s="95"/>
      <c r="C19" s="95"/>
      <c r="D19" s="95"/>
      <c r="E19" s="95"/>
      <c r="F19" s="95"/>
      <c r="G19" s="95"/>
    </row>
    <row r="20" spans="1:7" s="38" customFormat="1" ht="15" customHeight="1" x14ac:dyDescent="0.3">
      <c r="A20" s="68"/>
      <c r="B20" s="3" t="s">
        <v>5</v>
      </c>
      <c r="C20" s="44">
        <v>1</v>
      </c>
      <c r="D20" s="27"/>
      <c r="E20" s="27"/>
      <c r="F20" s="44"/>
      <c r="G20" s="43"/>
    </row>
    <row r="21" spans="1:7" s="41" customFormat="1" ht="15" customHeight="1" x14ac:dyDescent="0.25">
      <c r="A21" s="69" t="s">
        <v>18</v>
      </c>
      <c r="B21" s="3" t="s">
        <v>6</v>
      </c>
      <c r="C21" s="44">
        <v>1</v>
      </c>
      <c r="D21" s="27"/>
      <c r="E21" s="27"/>
      <c r="F21" s="44">
        <v>1</v>
      </c>
      <c r="G21" s="43">
        <v>0</v>
      </c>
    </row>
    <row r="22" spans="1:7" s="41" customFormat="1" ht="15" customHeight="1" x14ac:dyDescent="0.25">
      <c r="A22" s="84"/>
      <c r="B22" s="3" t="s">
        <v>7</v>
      </c>
      <c r="C22" s="44">
        <v>4</v>
      </c>
      <c r="D22" s="27"/>
      <c r="E22" s="27"/>
      <c r="F22" s="44">
        <v>3</v>
      </c>
      <c r="G22" s="45">
        <v>3</v>
      </c>
    </row>
    <row r="23" spans="1:7" s="41" customFormat="1" ht="15" customHeight="1" x14ac:dyDescent="0.25">
      <c r="A23" s="87" t="s">
        <v>19</v>
      </c>
      <c r="B23" s="2" t="s">
        <v>8</v>
      </c>
      <c r="C23" s="39">
        <v>1</v>
      </c>
      <c r="D23" s="6" t="s">
        <v>23</v>
      </c>
      <c r="E23" s="6"/>
      <c r="F23" s="39">
        <v>1</v>
      </c>
      <c r="G23" s="43">
        <v>1</v>
      </c>
    </row>
    <row r="24" spans="1:7" s="41" customFormat="1" ht="15" customHeight="1" x14ac:dyDescent="0.25">
      <c r="A24" s="89"/>
      <c r="B24" s="3" t="s">
        <v>9</v>
      </c>
      <c r="C24" s="42">
        <v>2</v>
      </c>
      <c r="D24" s="27"/>
      <c r="E24" s="27"/>
      <c r="F24" s="42">
        <v>2</v>
      </c>
      <c r="G24" s="43">
        <v>0.5</v>
      </c>
    </row>
    <row r="25" spans="1:7" s="41" customFormat="1" ht="15" customHeight="1" x14ac:dyDescent="0.25">
      <c r="A25" s="96"/>
      <c r="B25" s="60" t="s">
        <v>10</v>
      </c>
      <c r="C25" s="49">
        <v>2.5</v>
      </c>
      <c r="D25" s="51"/>
      <c r="E25" s="27"/>
      <c r="F25" s="49">
        <v>2.5</v>
      </c>
      <c r="G25" s="43">
        <v>1.05</v>
      </c>
    </row>
    <row r="26" spans="1:7" s="41" customFormat="1" ht="15" customHeight="1" x14ac:dyDescent="0.25">
      <c r="A26" s="87" t="s">
        <v>20</v>
      </c>
      <c r="B26" s="15" t="s">
        <v>11</v>
      </c>
      <c r="C26" s="42">
        <v>2</v>
      </c>
      <c r="D26" s="27"/>
      <c r="E26" s="32"/>
      <c r="F26" s="42">
        <v>2</v>
      </c>
      <c r="G26" s="40">
        <v>2</v>
      </c>
    </row>
    <row r="27" spans="1:7" s="41" customFormat="1" ht="15" customHeight="1" thickBot="1" x14ac:dyDescent="0.3">
      <c r="A27" s="89"/>
      <c r="B27" s="3" t="s">
        <v>12</v>
      </c>
      <c r="C27" s="42">
        <v>3</v>
      </c>
      <c r="D27" s="27"/>
      <c r="E27" s="27"/>
      <c r="F27" s="42">
        <v>3</v>
      </c>
      <c r="G27" s="43">
        <v>1</v>
      </c>
    </row>
    <row r="28" spans="1:7" s="41" customFormat="1" ht="34.200000000000003" customHeight="1" thickBot="1" x14ac:dyDescent="0.3">
      <c r="A28" s="18" t="s">
        <v>24</v>
      </c>
      <c r="B28" s="46"/>
      <c r="C28" s="28">
        <f>SUM(C20:C27)</f>
        <v>16.5</v>
      </c>
      <c r="D28" s="28"/>
      <c r="E28" s="29"/>
      <c r="F28" s="67">
        <f>SUM(F21:F27)</f>
        <v>14.5</v>
      </c>
      <c r="G28" s="56">
        <v>8.5500000000000007</v>
      </c>
    </row>
    <row r="29" spans="1:7" ht="15" customHeight="1" thickBot="1" x14ac:dyDescent="0.35">
      <c r="A29" s="74"/>
      <c r="B29" s="75"/>
      <c r="C29" s="76"/>
      <c r="D29" s="77"/>
      <c r="E29" s="78"/>
      <c r="F29" s="79"/>
      <c r="G29" s="80"/>
    </row>
    <row r="30" spans="1:7" s="38" customFormat="1" ht="25.05" customHeight="1" x14ac:dyDescent="0.3">
      <c r="A30" s="95" t="s">
        <v>33</v>
      </c>
      <c r="B30" s="95"/>
      <c r="C30" s="95"/>
      <c r="D30" s="95"/>
      <c r="E30" s="95"/>
      <c r="F30" s="95"/>
      <c r="G30" s="95"/>
    </row>
    <row r="31" spans="1:7" s="41" customFormat="1" ht="15" customHeight="1" x14ac:dyDescent="0.25">
      <c r="A31" s="87" t="s">
        <v>18</v>
      </c>
      <c r="B31" s="47" t="s">
        <v>5</v>
      </c>
      <c r="C31" s="42">
        <v>1</v>
      </c>
      <c r="D31" s="27"/>
      <c r="E31" s="31"/>
      <c r="F31" s="42"/>
      <c r="G31" s="43"/>
    </row>
    <row r="32" spans="1:7" s="41" customFormat="1" ht="15" customHeight="1" x14ac:dyDescent="0.25">
      <c r="A32" s="88"/>
      <c r="B32" s="47" t="s">
        <v>6</v>
      </c>
      <c r="C32" s="42">
        <v>2</v>
      </c>
      <c r="D32" s="27"/>
      <c r="E32" s="31"/>
      <c r="F32" s="42">
        <v>2</v>
      </c>
      <c r="G32" s="43">
        <v>2</v>
      </c>
    </row>
    <row r="33" spans="1:10" s="41" customFormat="1" ht="15" customHeight="1" x14ac:dyDescent="0.25">
      <c r="A33" s="89"/>
      <c r="B33" s="48" t="s">
        <v>7</v>
      </c>
      <c r="C33" s="49"/>
      <c r="D33" s="50"/>
      <c r="E33" s="51"/>
      <c r="F33" s="49">
        <v>1</v>
      </c>
      <c r="G33" s="45">
        <v>1</v>
      </c>
    </row>
    <row r="34" spans="1:10" s="41" customFormat="1" ht="15" customHeight="1" x14ac:dyDescent="0.25">
      <c r="A34" s="87" t="s">
        <v>19</v>
      </c>
      <c r="B34" s="47" t="s">
        <v>7</v>
      </c>
      <c r="C34" s="42">
        <v>1</v>
      </c>
      <c r="D34" s="27"/>
      <c r="E34" s="31"/>
      <c r="F34" s="42"/>
      <c r="G34" s="43"/>
    </row>
    <row r="35" spans="1:10" s="41" customFormat="1" ht="15" customHeight="1" x14ac:dyDescent="0.25">
      <c r="A35" s="88"/>
      <c r="B35" s="47" t="s">
        <v>8</v>
      </c>
      <c r="C35" s="42"/>
      <c r="D35" s="27"/>
      <c r="E35" s="31"/>
      <c r="F35" s="42">
        <v>1</v>
      </c>
      <c r="G35" s="43">
        <v>0.75</v>
      </c>
    </row>
    <row r="36" spans="1:10" s="41" customFormat="1" ht="15" customHeight="1" x14ac:dyDescent="0.25">
      <c r="A36" s="88"/>
      <c r="B36" s="47" t="s">
        <v>9</v>
      </c>
      <c r="C36" s="42">
        <v>4</v>
      </c>
      <c r="D36" s="27"/>
      <c r="E36" s="31"/>
      <c r="F36" s="42">
        <v>3</v>
      </c>
      <c r="G36" s="43">
        <v>3</v>
      </c>
    </row>
    <row r="37" spans="1:10" s="41" customFormat="1" ht="15" customHeight="1" thickBot="1" x14ac:dyDescent="0.3">
      <c r="A37" s="90"/>
      <c r="B37" s="47" t="s">
        <v>10</v>
      </c>
      <c r="C37" s="42"/>
      <c r="D37" s="27"/>
      <c r="E37" s="31"/>
      <c r="F37" s="42">
        <v>1</v>
      </c>
      <c r="G37" s="61">
        <v>0.75</v>
      </c>
    </row>
    <row r="38" spans="1:10" s="41" customFormat="1" ht="34.200000000000003" customHeight="1" thickBot="1" x14ac:dyDescent="0.3">
      <c r="A38" s="18" t="s">
        <v>25</v>
      </c>
      <c r="B38" s="52"/>
      <c r="C38" s="72">
        <f>SUM(C31:C37)</f>
        <v>8</v>
      </c>
      <c r="D38" s="53"/>
      <c r="E38" s="54"/>
      <c r="F38" s="66">
        <f>SUM(F31:F37)</f>
        <v>8</v>
      </c>
      <c r="G38" s="43">
        <v>7.5</v>
      </c>
    </row>
    <row r="39" spans="1:10" s="41" customFormat="1" ht="15" customHeight="1" thickBot="1" x14ac:dyDescent="0.3">
      <c r="A39" s="91"/>
      <c r="B39" s="91"/>
      <c r="C39" s="91"/>
      <c r="D39" s="91"/>
      <c r="E39" s="91"/>
      <c r="F39" s="91"/>
      <c r="G39" s="91"/>
    </row>
    <row r="40" spans="1:10" s="41" customFormat="1" ht="41.4" customHeight="1" thickBot="1" x14ac:dyDescent="0.3">
      <c r="A40" s="18" t="s">
        <v>26</v>
      </c>
      <c r="B40" s="55"/>
      <c r="C40" s="73">
        <f>C8+C17+C28+C38</f>
        <v>39.5</v>
      </c>
      <c r="D40" s="28"/>
      <c r="E40" s="53"/>
      <c r="F40" s="65">
        <v>37.5</v>
      </c>
      <c r="G40" s="56">
        <v>28.65</v>
      </c>
    </row>
    <row r="41" spans="1:10" s="41" customFormat="1" ht="15" customHeight="1" thickBot="1" x14ac:dyDescent="0.3">
      <c r="A41" s="92"/>
      <c r="B41" s="92"/>
      <c r="C41" s="92"/>
      <c r="D41" s="92"/>
      <c r="E41" s="92"/>
      <c r="F41" s="92"/>
      <c r="G41" s="92"/>
    </row>
    <row r="42" spans="1:10" s="41" customFormat="1" ht="48.75" customHeight="1" thickTop="1" thickBot="1" x14ac:dyDescent="0.3">
      <c r="A42" s="57" t="s">
        <v>27</v>
      </c>
      <c r="B42" s="58"/>
      <c r="C42" s="59">
        <f>C40+3727.848</f>
        <v>3767.348</v>
      </c>
      <c r="D42" s="85">
        <v>97.62</v>
      </c>
      <c r="E42" s="85">
        <v>266</v>
      </c>
      <c r="F42" s="59">
        <v>3333.6280000000002</v>
      </c>
      <c r="G42" s="86">
        <v>3169.3427000000001</v>
      </c>
    </row>
    <row r="43" spans="1:10" ht="25.65" customHeight="1" thickTop="1" x14ac:dyDescent="0.25"/>
    <row r="44" spans="1:10" x14ac:dyDescent="0.25">
      <c r="G44" s="13"/>
      <c r="I44" s="11">
        <v>37.5</v>
      </c>
      <c r="J44" s="11" t="s">
        <v>34</v>
      </c>
    </row>
    <row r="45" spans="1:10" x14ac:dyDescent="0.25">
      <c r="I45" s="11">
        <v>3296.1280000000002</v>
      </c>
    </row>
    <row r="46" spans="1:10" x14ac:dyDescent="0.25">
      <c r="I46" s="11">
        <v>3351.6280000000002</v>
      </c>
    </row>
  </sheetData>
  <mergeCells count="14">
    <mergeCell ref="A1:G1"/>
    <mergeCell ref="F2:G2"/>
    <mergeCell ref="A4:G4"/>
    <mergeCell ref="A6:A7"/>
    <mergeCell ref="A10:G10"/>
    <mergeCell ref="A31:A33"/>
    <mergeCell ref="A34:A37"/>
    <mergeCell ref="A39:G39"/>
    <mergeCell ref="A41:G41"/>
    <mergeCell ref="A11:A15"/>
    <mergeCell ref="A19:G19"/>
    <mergeCell ref="A23:A25"/>
    <mergeCell ref="A26:A27"/>
    <mergeCell ref="A30:G30"/>
  </mergeCells>
  <printOptions horizontalCentered="1" gridLines="1" gridLinesSet="0"/>
  <pageMargins left="0.51181102362204722" right="0.59055118110236227" top="0.78740157480314965" bottom="0.59055118110236227" header="0.39370078740157483" footer="0"/>
  <pageSetup paperSize="9" scale="67" firstPageNumber="5" orientation="portrait" horizontalDpi="4294967292" verticalDpi="4294967292" r:id="rId1"/>
  <headerFooter alignWithMargins="0">
    <oddHeader>&amp;C&amp;"Arial,Standard"&amp;16Stellenplan 2021&amp;R&amp;"Arial,Standard"&amp;16- 3 -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Teil A Bea SchlV2021</vt:lpstr>
      <vt:lpstr>'Teil A Bea SchlV2021'!Druckbereich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LHS</dc:creator>
  <cp:lastModifiedBy>Stratil, Monika</cp:lastModifiedBy>
  <cp:lastPrinted>2019-12-17T15:49:34Z</cp:lastPrinted>
  <dcterms:created xsi:type="dcterms:W3CDTF">2000-03-09T12:18:58Z</dcterms:created>
  <dcterms:modified xsi:type="dcterms:W3CDTF">2019-12-17T18:09:14Z</dcterms:modified>
</cp:coreProperties>
</file>