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6" windowWidth="11340" windowHeight="6348"/>
  </bookViews>
  <sheets>
    <sheet name="Ausgaben" sheetId="2" r:id="rId1"/>
  </sheets>
  <definedNames>
    <definedName name="_xlnm.Print_Area" localSheetId="0">Ausgaben!$A$1:$C$73</definedName>
  </definedNames>
  <calcPr calcId="125725"/>
</workbook>
</file>

<file path=xl/calcChain.xml><?xml version="1.0" encoding="utf-8"?>
<calcChain xmlns="http://schemas.openxmlformats.org/spreadsheetml/2006/main">
  <c r="B72" i="2"/>
  <c r="B69"/>
  <c r="B64"/>
  <c r="B7"/>
  <c r="B53"/>
  <c r="B57" l="1"/>
  <c r="B43"/>
  <c r="B34"/>
  <c r="B16"/>
  <c r="B25"/>
  <c r="B49"/>
</calcChain>
</file>

<file path=xl/sharedStrings.xml><?xml version="1.0" encoding="utf-8"?>
<sst xmlns="http://schemas.openxmlformats.org/spreadsheetml/2006/main" count="63" uniqueCount="50">
  <si>
    <t xml:space="preserve">Literaturhaus Stuttgart </t>
  </si>
  <si>
    <t>Kostenzusammenstellung</t>
  </si>
  <si>
    <t>Summe:</t>
  </si>
  <si>
    <t>Beleg Nr.</t>
  </si>
  <si>
    <t>Ausgaben</t>
  </si>
  <si>
    <t>in € Ausgabe  (netto)</t>
  </si>
  <si>
    <t xml:space="preserve">Umbau- und Renovierungsmaßnahmen </t>
  </si>
  <si>
    <t>Veranstaltungsraum - Großer Saal</t>
  </si>
  <si>
    <t>Decke (Erneuerung Schallakkustikdecke, Einbau Bühnentechnik, etc.)</t>
  </si>
  <si>
    <t>Wände (Anstrich, Renovierungsmaßnahmen, etc.)</t>
  </si>
  <si>
    <t>Heizkörperverkleidung erneuern, Austausch Termostate, etc.</t>
  </si>
  <si>
    <t>Beleuchtung, Bühnentechnik, Steuerpult, etc.</t>
  </si>
  <si>
    <t>Boden (Fliesen erneuern, etc.)</t>
  </si>
  <si>
    <t>Wände (Anstrich, Verputzen, etc.)</t>
  </si>
  <si>
    <t>Decken (Anstrich, etc.)</t>
  </si>
  <si>
    <t>Heizkörper schleifen und lackieren</t>
  </si>
  <si>
    <t>Ausstattung</t>
  </si>
  <si>
    <t>Beleuchtung</t>
  </si>
  <si>
    <t>Veranstaltungräume - Saal 1 und 2, Konferenzzimmer, Robert Bosch Zimmer</t>
  </si>
  <si>
    <t>Türen überarbeiten</t>
  </si>
  <si>
    <t>Parkett (Renovierung, teilweise Austausch, im Robert Bosch Zimmer denkmalgeschützt)</t>
  </si>
  <si>
    <t>Decke (Anstrich, etc.)</t>
  </si>
  <si>
    <t>Stühle, Einbauschränke abschleifen und lackieren</t>
  </si>
  <si>
    <t>Parkett (Austausch, teilweise neu)</t>
  </si>
  <si>
    <t>Regale neu, Einbauschränke abschleifen und lackieren</t>
  </si>
  <si>
    <t>Beleuchtung überarbeiten</t>
  </si>
  <si>
    <t>Foyer, Lichthof, Vorbereich Büros</t>
  </si>
  <si>
    <t>Möblierung Foyer</t>
  </si>
  <si>
    <t>Sanitärbereiche</t>
  </si>
  <si>
    <t>Ausstattung Spülungtisch erneuern</t>
  </si>
  <si>
    <t>Treppenhaus</t>
  </si>
  <si>
    <t>Anstrich Decke</t>
  </si>
  <si>
    <t>Anstrich Wände</t>
  </si>
  <si>
    <t>Foyer Erdgeschoss</t>
  </si>
  <si>
    <t>Steinplatte erneuern im Eingangsbereich</t>
  </si>
  <si>
    <t>Möblierung und Technik Flyerauslage</t>
  </si>
  <si>
    <t>Garderobe</t>
  </si>
  <si>
    <t>Beleuchtung Außenbereich, Fassade, Fahnenmast, Werbefläche, etc.</t>
  </si>
  <si>
    <t>Gastronomie Vinum im Literaturhaus</t>
  </si>
  <si>
    <t>Bar überarbeiten inkl. Ausstattung technische Einrichtung</t>
  </si>
  <si>
    <t>Austausch der bestehenden Beleuchtung inkl. Deckenbeleuchtung, die so nicht mehr zulässig ist</t>
  </si>
  <si>
    <t>Sonstiges</t>
  </si>
  <si>
    <t>kalkuliert von Firma: wulf &amp; partner / Freie Architekten BDA</t>
  </si>
  <si>
    <t>Büroräume, Serviceraum Mitarbeiter</t>
  </si>
  <si>
    <t>Vorbereitungsräume (Cateringvorbereitung, Lagerräume, etc.)</t>
  </si>
  <si>
    <t>Lichtdecke Foyer überarbeiten; Beleuchtung Foyer, Vorbereich Büros</t>
  </si>
  <si>
    <t>Beleuchtung Foyer / Ausstellungsfläche</t>
  </si>
  <si>
    <t>Betreuung Umbaumaßnahme durch Architekturbüro, Sonstiges unvorhergesehene Maßnahmen</t>
  </si>
  <si>
    <t>Reparatur Möbel, Versetzen Glaswand</t>
  </si>
  <si>
    <t xml:space="preserve">Neue Bühne, neue Stühle und Tische für Vermietungen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</si>
</sst>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4" fontId="4" fillId="0" borderId="0" xfId="0" applyNumberFormat="1" applyFont="1" applyAlignment="1">
      <alignment horizontal="left"/>
    </xf>
    <xf numFmtId="0" fontId="0" fillId="2" borderId="0" xfId="0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0" fillId="0" borderId="0" xfId="0" applyFill="1"/>
    <xf numFmtId="0" fontId="7" fillId="3" borderId="1" xfId="0" applyFont="1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6" fillId="4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Border="1"/>
    <xf numFmtId="2" fontId="0" fillId="0" borderId="0" xfId="0" applyNumberFormat="1" applyBorder="1"/>
    <xf numFmtId="0" fontId="10" fillId="0" borderId="2" xfId="0" applyFont="1" applyFill="1" applyBorder="1" applyAlignment="1">
      <alignment horizontal="left"/>
    </xf>
    <xf numFmtId="0" fontId="0" fillId="0" borderId="2" xfId="0" applyFill="1" applyBorder="1"/>
    <xf numFmtId="0" fontId="7" fillId="6" borderId="5" xfId="0" applyFont="1" applyFill="1" applyBorder="1"/>
    <xf numFmtId="0" fontId="0" fillId="5" borderId="1" xfId="0" applyFill="1" applyBorder="1"/>
    <xf numFmtId="0" fontId="0" fillId="4" borderId="3" xfId="0" applyFill="1" applyBorder="1"/>
    <xf numFmtId="0" fontId="0" fillId="0" borderId="2" xfId="0" applyBorder="1"/>
    <xf numFmtId="0" fontId="0" fillId="4" borderId="2" xfId="0" applyFill="1" applyBorder="1"/>
    <xf numFmtId="0" fontId="3" fillId="0" borderId="2" xfId="0" applyFont="1" applyFill="1" applyBorder="1"/>
    <xf numFmtId="0" fontId="3" fillId="0" borderId="2" xfId="0" applyFont="1" applyBorder="1"/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/>
    <xf numFmtId="0" fontId="1" fillId="0" borderId="2" xfId="0" applyFont="1" applyFill="1" applyBorder="1"/>
    <xf numFmtId="0" fontId="0" fillId="0" borderId="4" xfId="0" applyBorder="1"/>
    <xf numFmtId="164" fontId="6" fillId="4" borderId="3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6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10" fillId="0" borderId="2" xfId="0" applyFont="1" applyBorder="1"/>
    <xf numFmtId="0" fontId="10" fillId="0" borderId="0" xfId="0" applyFont="1" applyFill="1"/>
    <xf numFmtId="0" fontId="10" fillId="0" borderId="0" xfId="0" applyFont="1"/>
    <xf numFmtId="0" fontId="10" fillId="0" borderId="2" xfId="0" applyFont="1" applyFill="1" applyBorder="1"/>
    <xf numFmtId="2" fontId="10" fillId="0" borderId="2" xfId="0" applyNumberFormat="1" applyFont="1" applyFill="1" applyBorder="1"/>
    <xf numFmtId="0" fontId="1" fillId="4" borderId="4" xfId="0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0" fillId="0" borderId="6" xfId="0" applyBorder="1"/>
    <xf numFmtId="0" fontId="7" fillId="0" borderId="0" xfId="0" applyFont="1"/>
    <xf numFmtId="0" fontId="11" fillId="6" borderId="1" xfId="0" applyFont="1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66FF"/>
      <color rgb="FF3333FF"/>
      <color rgb="FFB8CCE4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view="pageLayout" zoomScaleNormal="100" zoomScaleSheetLayoutView="100" workbookViewId="0">
      <selection activeCell="A9" sqref="A9"/>
    </sheetView>
  </sheetViews>
  <sheetFormatPr baseColWidth="10" defaultRowHeight="13.2"/>
  <cols>
    <col min="1" max="1" width="95.44140625" bestFit="1" customWidth="1"/>
    <col min="2" max="2" width="16.109375" bestFit="1" customWidth="1"/>
    <col min="3" max="3" width="0" hidden="1" customWidth="1"/>
    <col min="4" max="4" width="11.44140625" style="10"/>
  </cols>
  <sheetData>
    <row r="1" spans="1:4" s="2" customFormat="1" ht="21.75" customHeight="1">
      <c r="A1" s="13" t="s">
        <v>1</v>
      </c>
      <c r="B1" s="4"/>
      <c r="D1" s="7"/>
    </row>
    <row r="2" spans="1:4" s="2" customFormat="1" ht="21.75" customHeight="1">
      <c r="A2" s="12" t="s">
        <v>6</v>
      </c>
      <c r="B2" s="4"/>
      <c r="D2" s="7"/>
    </row>
    <row r="3" spans="1:4" s="2" customFormat="1" ht="21.75" customHeight="1">
      <c r="A3" s="4" t="s">
        <v>0</v>
      </c>
      <c r="B3" s="4"/>
      <c r="D3" s="7"/>
    </row>
    <row r="4" spans="1:4" s="2" customFormat="1" ht="21.75" customHeight="1">
      <c r="A4" s="50" t="s">
        <v>42</v>
      </c>
      <c r="B4" s="4"/>
      <c r="D4" s="7"/>
    </row>
    <row r="5" spans="1:4" s="3" customFormat="1" ht="15.6" thickBot="1">
      <c r="A5" s="5"/>
      <c r="B5" s="5"/>
      <c r="D5" s="8"/>
    </row>
    <row r="6" spans="1:4" s="1" customFormat="1" ht="31.8" thickBot="1">
      <c r="A6" s="11" t="s">
        <v>4</v>
      </c>
      <c r="B6" s="51" t="s">
        <v>5</v>
      </c>
      <c r="C6" s="23" t="s">
        <v>3</v>
      </c>
      <c r="D6" s="9"/>
    </row>
    <row r="7" spans="1:4" s="6" customFormat="1">
      <c r="A7" s="14" t="s">
        <v>7</v>
      </c>
      <c r="B7" s="34">
        <f>SUM(B8:B14)</f>
        <v>164601.20000000001</v>
      </c>
      <c r="C7" s="25"/>
      <c r="D7" s="10"/>
    </row>
    <row r="8" spans="1:4">
      <c r="A8" s="15" t="s">
        <v>23</v>
      </c>
      <c r="B8" s="35">
        <v>31576</v>
      </c>
      <c r="C8" s="26"/>
    </row>
    <row r="9" spans="1:4">
      <c r="A9" s="15" t="s">
        <v>8</v>
      </c>
      <c r="B9" s="35">
        <v>23682</v>
      </c>
      <c r="C9" s="26"/>
    </row>
    <row r="10" spans="1:4">
      <c r="A10" s="15" t="s">
        <v>9</v>
      </c>
      <c r="B10" s="35">
        <v>8656</v>
      </c>
      <c r="C10" s="26"/>
    </row>
    <row r="11" spans="1:4">
      <c r="A11" s="15" t="s">
        <v>10</v>
      </c>
      <c r="B11" s="35">
        <v>5454</v>
      </c>
      <c r="C11" s="26"/>
    </row>
    <row r="12" spans="1:4">
      <c r="A12" s="15" t="s">
        <v>19</v>
      </c>
      <c r="B12" s="35">
        <v>2400</v>
      </c>
      <c r="C12" s="26"/>
    </row>
    <row r="13" spans="1:4">
      <c r="A13" s="15" t="s">
        <v>49</v>
      </c>
      <c r="B13" s="35">
        <v>43500</v>
      </c>
      <c r="C13" s="26"/>
    </row>
    <row r="14" spans="1:4">
      <c r="A14" s="15" t="s">
        <v>11</v>
      </c>
      <c r="B14" s="35">
        <v>49333.2</v>
      </c>
      <c r="C14" s="26"/>
    </row>
    <row r="15" spans="1:4" ht="12" customHeight="1">
      <c r="A15" s="15"/>
      <c r="B15" s="35"/>
      <c r="C15" s="26"/>
    </row>
    <row r="16" spans="1:4">
      <c r="A16" s="14" t="s">
        <v>18</v>
      </c>
      <c r="B16" s="36">
        <f>SUM(B17:B23)</f>
        <v>56506.100000000006</v>
      </c>
      <c r="C16" s="27"/>
    </row>
    <row r="17" spans="1:4">
      <c r="A17" s="15" t="s">
        <v>20</v>
      </c>
      <c r="B17" s="35">
        <v>32453</v>
      </c>
      <c r="C17" s="28"/>
    </row>
    <row r="18" spans="1:4">
      <c r="A18" s="15" t="s">
        <v>21</v>
      </c>
      <c r="B18" s="35">
        <v>2013.3</v>
      </c>
      <c r="C18" s="28"/>
    </row>
    <row r="19" spans="1:4" s="43" customFormat="1">
      <c r="A19" s="15" t="s">
        <v>13</v>
      </c>
      <c r="B19" s="35">
        <v>2811</v>
      </c>
      <c r="C19" s="44"/>
      <c r="D19" s="42"/>
    </row>
    <row r="20" spans="1:4">
      <c r="A20" s="15" t="s">
        <v>15</v>
      </c>
      <c r="B20" s="35">
        <v>5160</v>
      </c>
      <c r="C20" s="28"/>
    </row>
    <row r="21" spans="1:4">
      <c r="A21" s="15" t="s">
        <v>19</v>
      </c>
      <c r="B21" s="35">
        <v>5400</v>
      </c>
      <c r="C21" s="28"/>
    </row>
    <row r="22" spans="1:4">
      <c r="A22" s="15" t="s">
        <v>22</v>
      </c>
      <c r="B22" s="35">
        <v>6050</v>
      </c>
      <c r="C22" s="29"/>
    </row>
    <row r="23" spans="1:4">
      <c r="A23" s="15" t="s">
        <v>17</v>
      </c>
      <c r="B23" s="35">
        <v>2618.8000000000002</v>
      </c>
      <c r="C23" s="29"/>
    </row>
    <row r="24" spans="1:4" ht="12" customHeight="1">
      <c r="A24" s="15"/>
      <c r="B24" s="35"/>
      <c r="C24" s="26"/>
    </row>
    <row r="25" spans="1:4" s="6" customFormat="1">
      <c r="A25" s="14" t="s">
        <v>44</v>
      </c>
      <c r="B25" s="36">
        <f>SUM(B26:B32)</f>
        <v>22152.95</v>
      </c>
      <c r="C25" s="27"/>
      <c r="D25" s="10"/>
    </row>
    <row r="26" spans="1:4" s="6" customFormat="1">
      <c r="A26" s="15" t="s">
        <v>12</v>
      </c>
      <c r="B26" s="35">
        <v>8492</v>
      </c>
      <c r="C26" s="22"/>
      <c r="D26" s="10"/>
    </row>
    <row r="27" spans="1:4" s="6" customFormat="1">
      <c r="A27" s="15" t="s">
        <v>14</v>
      </c>
      <c r="B27" s="35">
        <v>636.9</v>
      </c>
      <c r="C27" s="22"/>
      <c r="D27" s="10"/>
    </row>
    <row r="28" spans="1:4" s="6" customFormat="1">
      <c r="A28" s="15" t="s">
        <v>13</v>
      </c>
      <c r="B28" s="35">
        <v>4765.25</v>
      </c>
      <c r="C28" s="22"/>
      <c r="D28" s="10"/>
    </row>
    <row r="29" spans="1:4" s="6" customFormat="1">
      <c r="A29" s="15" t="s">
        <v>15</v>
      </c>
      <c r="B29" s="35">
        <v>900</v>
      </c>
      <c r="C29" s="22"/>
      <c r="D29" s="10"/>
    </row>
    <row r="30" spans="1:4" s="6" customFormat="1">
      <c r="A30" s="15" t="s">
        <v>19</v>
      </c>
      <c r="B30" s="35">
        <v>3600</v>
      </c>
      <c r="C30" s="22"/>
      <c r="D30" s="10"/>
    </row>
    <row r="31" spans="1:4" s="6" customFormat="1">
      <c r="A31" s="15" t="s">
        <v>16</v>
      </c>
      <c r="B31" s="35">
        <v>2250</v>
      </c>
      <c r="C31" s="22"/>
      <c r="D31" s="10"/>
    </row>
    <row r="32" spans="1:4" s="6" customFormat="1">
      <c r="A32" s="15" t="s">
        <v>17</v>
      </c>
      <c r="B32" s="35">
        <v>1508.8</v>
      </c>
      <c r="C32" s="22"/>
      <c r="D32" s="10"/>
    </row>
    <row r="33" spans="1:4">
      <c r="A33" s="15"/>
      <c r="B33" s="35"/>
      <c r="C33" s="26"/>
    </row>
    <row r="34" spans="1:4">
      <c r="A34" s="14" t="s">
        <v>43</v>
      </c>
      <c r="B34" s="36">
        <f>SUM(B35:B41)</f>
        <v>36775.199999999997</v>
      </c>
      <c r="C34" s="27"/>
    </row>
    <row r="35" spans="1:4">
      <c r="A35" s="15" t="s">
        <v>23</v>
      </c>
      <c r="B35" s="35">
        <v>14133</v>
      </c>
      <c r="C35" s="26"/>
    </row>
    <row r="36" spans="1:4">
      <c r="A36" s="15" t="s">
        <v>21</v>
      </c>
      <c r="B36" s="35">
        <v>1241.0999999999999</v>
      </c>
      <c r="C36" s="26"/>
    </row>
    <row r="37" spans="1:4" s="43" customFormat="1">
      <c r="A37" s="15" t="s">
        <v>13</v>
      </c>
      <c r="B37" s="35">
        <v>2973</v>
      </c>
      <c r="C37" s="41"/>
      <c r="D37" s="42"/>
    </row>
    <row r="38" spans="1:4">
      <c r="A38" s="15" t="s">
        <v>15</v>
      </c>
      <c r="B38" s="35">
        <v>2376</v>
      </c>
      <c r="C38" s="26"/>
    </row>
    <row r="39" spans="1:4">
      <c r="A39" s="15" t="s">
        <v>19</v>
      </c>
      <c r="B39" s="35">
        <v>4500</v>
      </c>
      <c r="C39" s="26"/>
    </row>
    <row r="40" spans="1:4">
      <c r="A40" s="15" t="s">
        <v>24</v>
      </c>
      <c r="B40" s="35">
        <v>9050</v>
      </c>
      <c r="C40" s="26"/>
    </row>
    <row r="41" spans="1:4">
      <c r="A41" s="15" t="s">
        <v>25</v>
      </c>
      <c r="B41" s="35">
        <v>2502.1</v>
      </c>
      <c r="C41" s="26"/>
    </row>
    <row r="42" spans="1:4">
      <c r="A42" s="15"/>
      <c r="B42" s="35"/>
      <c r="C42" s="26"/>
    </row>
    <row r="43" spans="1:4">
      <c r="A43" s="14" t="s">
        <v>26</v>
      </c>
      <c r="B43" s="36">
        <f>SUM(B44:B47)</f>
        <v>27252.15</v>
      </c>
      <c r="C43" s="27"/>
    </row>
    <row r="44" spans="1:4">
      <c r="A44" s="15" t="s">
        <v>21</v>
      </c>
      <c r="B44" s="35">
        <v>841.95</v>
      </c>
      <c r="C44" s="22"/>
    </row>
    <row r="45" spans="1:4">
      <c r="A45" s="15" t="s">
        <v>13</v>
      </c>
      <c r="B45" s="35">
        <v>2415</v>
      </c>
      <c r="C45" s="22"/>
    </row>
    <row r="46" spans="1:4">
      <c r="A46" s="15" t="s">
        <v>27</v>
      </c>
      <c r="B46" s="35">
        <v>1750</v>
      </c>
      <c r="C46" s="22"/>
    </row>
    <row r="47" spans="1:4">
      <c r="A47" s="15" t="s">
        <v>45</v>
      </c>
      <c r="B47" s="35">
        <v>22245.200000000001</v>
      </c>
      <c r="C47" s="22"/>
    </row>
    <row r="48" spans="1:4" s="43" customFormat="1">
      <c r="A48" s="44"/>
      <c r="B48" s="45"/>
      <c r="C48" s="41"/>
      <c r="D48" s="42"/>
    </row>
    <row r="49" spans="1:3">
      <c r="A49" s="14" t="s">
        <v>28</v>
      </c>
      <c r="B49" s="36">
        <f>SUM(B50:B51)</f>
        <v>3050</v>
      </c>
      <c r="C49" s="27"/>
    </row>
    <row r="50" spans="1:3">
      <c r="A50" s="15" t="s">
        <v>19</v>
      </c>
      <c r="B50" s="35">
        <v>2700</v>
      </c>
      <c r="C50" s="22"/>
    </row>
    <row r="51" spans="1:3">
      <c r="A51" s="15" t="s">
        <v>29</v>
      </c>
      <c r="B51" s="35">
        <v>350</v>
      </c>
      <c r="C51" s="26"/>
    </row>
    <row r="52" spans="1:3">
      <c r="A52" s="21"/>
      <c r="B52" s="35"/>
      <c r="C52" s="26"/>
    </row>
    <row r="53" spans="1:3">
      <c r="A53" s="14" t="s">
        <v>30</v>
      </c>
      <c r="B53" s="36">
        <f>SUM(B54:B55)</f>
        <v>980.7</v>
      </c>
      <c r="C53" s="27"/>
    </row>
    <row r="54" spans="1:3">
      <c r="A54" s="15" t="s">
        <v>31</v>
      </c>
      <c r="B54" s="35">
        <v>261.45</v>
      </c>
      <c r="C54" s="22"/>
    </row>
    <row r="55" spans="1:3">
      <c r="A55" s="15" t="s">
        <v>32</v>
      </c>
      <c r="B55" s="35">
        <v>719.25</v>
      </c>
      <c r="C55" s="22"/>
    </row>
    <row r="56" spans="1:3">
      <c r="A56" s="15"/>
      <c r="B56" s="35"/>
      <c r="C56" s="26"/>
    </row>
    <row r="57" spans="1:3">
      <c r="A57" s="30" t="s">
        <v>33</v>
      </c>
      <c r="B57" s="37">
        <f>SUM(B58:B62)</f>
        <v>34000</v>
      </c>
      <c r="C57" s="31"/>
    </row>
    <row r="58" spans="1:3">
      <c r="A58" s="15" t="s">
        <v>34</v>
      </c>
      <c r="B58" s="35">
        <v>3000</v>
      </c>
      <c r="C58" s="32"/>
    </row>
    <row r="59" spans="1:3">
      <c r="A59" s="15" t="s">
        <v>35</v>
      </c>
      <c r="B59" s="35">
        <v>1000</v>
      </c>
      <c r="C59" s="32"/>
    </row>
    <row r="60" spans="1:3">
      <c r="A60" s="15" t="s">
        <v>36</v>
      </c>
      <c r="B60" s="35">
        <v>10000</v>
      </c>
      <c r="C60" s="32"/>
    </row>
    <row r="61" spans="1:3">
      <c r="A61" s="15" t="s">
        <v>46</v>
      </c>
      <c r="B61" s="35">
        <v>10000</v>
      </c>
      <c r="C61" s="32"/>
    </row>
    <row r="62" spans="1:3">
      <c r="A62" s="15" t="s">
        <v>37</v>
      </c>
      <c r="B62" s="35">
        <v>10000</v>
      </c>
      <c r="C62" s="32"/>
    </row>
    <row r="63" spans="1:3">
      <c r="A63" s="40"/>
      <c r="B63" s="38"/>
      <c r="C63" s="33"/>
    </row>
    <row r="64" spans="1:3">
      <c r="A64" s="30" t="s">
        <v>38</v>
      </c>
      <c r="B64" s="37">
        <f>SUM(B65:B67)</f>
        <v>55500</v>
      </c>
      <c r="C64" s="31"/>
    </row>
    <row r="65" spans="1:3" s="10" customFormat="1">
      <c r="A65" s="40" t="s">
        <v>48</v>
      </c>
      <c r="B65" s="38">
        <v>12500</v>
      </c>
      <c r="C65" s="48"/>
    </row>
    <row r="66" spans="1:3">
      <c r="A66" s="40" t="s">
        <v>39</v>
      </c>
      <c r="B66" s="38">
        <v>20000</v>
      </c>
      <c r="C66" s="33"/>
    </row>
    <row r="67" spans="1:3">
      <c r="A67" s="40" t="s">
        <v>40</v>
      </c>
      <c r="B67" s="38">
        <v>23000</v>
      </c>
      <c r="C67" s="33"/>
    </row>
    <row r="68" spans="1:3">
      <c r="A68" s="40"/>
      <c r="B68" s="38"/>
      <c r="C68" s="33"/>
    </row>
    <row r="69" spans="1:3">
      <c r="A69" s="46" t="s">
        <v>41</v>
      </c>
      <c r="B69" s="47">
        <f>SUM(B70:B71)</f>
        <v>40200</v>
      </c>
      <c r="C69" s="33"/>
    </row>
    <row r="70" spans="1:3">
      <c r="A70" s="40" t="s">
        <v>47</v>
      </c>
      <c r="B70" s="38">
        <v>40200</v>
      </c>
      <c r="C70" s="33"/>
    </row>
    <row r="71" spans="1:3" ht="13.8" thickBot="1">
      <c r="A71" s="40"/>
      <c r="B71" s="38"/>
      <c r="C71" s="33"/>
    </row>
    <row r="72" spans="1:3" ht="16.2" thickBot="1">
      <c r="A72" s="16" t="s">
        <v>2</v>
      </c>
      <c r="B72" s="39">
        <f>SUM(B7,B16,B25,B34,B43,B49,B53,B57,B64,B69)</f>
        <v>441018.30000000005</v>
      </c>
      <c r="C72" s="24"/>
    </row>
    <row r="73" spans="1:3">
      <c r="A73" s="17"/>
      <c r="B73" s="18"/>
      <c r="C73" s="49"/>
    </row>
    <row r="75" spans="1:3">
      <c r="A75" s="17"/>
      <c r="B75" s="18"/>
    </row>
    <row r="76" spans="1:3">
      <c r="A76" s="17"/>
      <c r="B76" s="18"/>
    </row>
    <row r="77" spans="1:3">
      <c r="A77" s="17"/>
      <c r="B77" s="18"/>
    </row>
    <row r="78" spans="1:3">
      <c r="A78" s="19"/>
      <c r="B78" s="20"/>
    </row>
  </sheetData>
  <phoneticPr fontId="0" type="noConversion"/>
  <printOptions horizontalCentered="1" verticalCentered="1"/>
  <pageMargins left="0.35433070866141736" right="0.35433070866141736" top="0.39370078740157483" bottom="0.43307086614173229" header="0.15748031496062992" footer="0.23622047244094491"/>
  <pageSetup paperSize="9" scale="83" orientation="portrait" r:id="rId1"/>
  <headerFooter alignWithMargins="0">
    <oddHeader>&amp;R&amp;12Anlage 1 zu GRDrs 775/2015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</vt:lpstr>
      <vt:lpstr>Ausgaben!Druckbereich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 de Francais</dc:creator>
  <cp:lastModifiedBy>u41k009</cp:lastModifiedBy>
  <cp:lastPrinted>2015-09-07T12:46:59Z</cp:lastPrinted>
  <dcterms:created xsi:type="dcterms:W3CDTF">2001-09-27T14:42:23Z</dcterms:created>
  <dcterms:modified xsi:type="dcterms:W3CDTF">2015-09-07T12:47:37Z</dcterms:modified>
</cp:coreProperties>
</file>