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15" yWindow="-15" windowWidth="12120" windowHeight="6450" tabRatio="818" activeTab="1"/>
  </bookViews>
  <sheets>
    <sheet name="Info" sheetId="1" r:id="rId1"/>
    <sheet name="seit 1992" sheetId="1964" r:id="rId2"/>
  </sheets>
  <definedNames>
    <definedName name="AusblendenZeilen">'seit 1992'!$10:$11,'seit 1992'!$13:$16,'seit 1992'!$18:$21,'seit 1992'!$23:$26</definedName>
    <definedName name="_xlnm.Print_Area" localSheetId="1">'seit 1992'!$A$1:$K$42</definedName>
    <definedName name="Farbe">'seit 1992'!$A$5:$K$7,'seit 1992'!$A$8:$A$31</definedName>
    <definedName name="Jahrbuch">'seit 1992'!$A$5:$K$42</definedName>
  </definedNames>
  <calcPr calcId="162913"/>
</workbook>
</file>

<file path=xl/calcChain.xml><?xml version="1.0" encoding="utf-8"?>
<calcChain xmlns="http://schemas.openxmlformats.org/spreadsheetml/2006/main">
  <c r="C35" i="1964" l="1"/>
  <c r="K35" i="1964" s="1"/>
  <c r="C34" i="1964"/>
  <c r="K34" i="1964"/>
  <c r="C33" i="1964"/>
  <c r="K33" i="1964" s="1"/>
  <c r="C32" i="1964"/>
  <c r="K32" i="1964" s="1"/>
  <c r="C31" i="1964"/>
  <c r="K31" i="1964"/>
  <c r="C30" i="1964"/>
  <c r="K30" i="1964" s="1"/>
  <c r="C29" i="1964"/>
  <c r="I29" i="1964"/>
  <c r="C28" i="1964"/>
  <c r="K28" i="1964" s="1"/>
  <c r="C27" i="1964"/>
  <c r="K27" i="1964"/>
  <c r="C26" i="1964"/>
  <c r="K26" i="1964" s="1"/>
  <c r="C22" i="1964"/>
  <c r="K22" i="1964"/>
  <c r="C21" i="1964"/>
  <c r="K21" i="1964" s="1"/>
  <c r="C20" i="1964"/>
  <c r="K20" i="1964"/>
  <c r="C19" i="1964"/>
  <c r="K19" i="1964" s="1"/>
  <c r="C23" i="1964"/>
  <c r="K23" i="1964"/>
  <c r="K24" i="1964"/>
  <c r="C9" i="1964"/>
  <c r="K9" i="1964"/>
  <c r="C10" i="1964"/>
  <c r="K10" i="1964" s="1"/>
  <c r="C11" i="1964"/>
  <c r="K11" i="1964"/>
  <c r="C12" i="1964"/>
  <c r="K12" i="1964" s="1"/>
  <c r="C13" i="1964"/>
  <c r="K13" i="1964"/>
  <c r="C14" i="1964"/>
  <c r="K14" i="1964" s="1"/>
  <c r="C15" i="1964"/>
  <c r="K15" i="1964"/>
  <c r="C16" i="1964"/>
  <c r="K16" i="1964" s="1"/>
  <c r="C17" i="1964"/>
  <c r="K17" i="1964"/>
  <c r="C18" i="1964"/>
  <c r="K18" i="1964" s="1"/>
  <c r="I30" i="1964"/>
  <c r="I31" i="1964"/>
  <c r="I34" i="1964"/>
  <c r="K29" i="1964"/>
  <c r="I33" i="1964" l="1"/>
  <c r="I32" i="1964"/>
</calcChain>
</file>

<file path=xl/sharedStrings.xml><?xml version="1.0" encoding="utf-8"?>
<sst xmlns="http://schemas.openxmlformats.org/spreadsheetml/2006/main" count="35" uniqueCount="35">
  <si>
    <t>Erläuterungen:</t>
  </si>
  <si>
    <t>Periodizität:</t>
  </si>
  <si>
    <t>Die Statistik wird jährlich zum 31.12.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</si>
  <si>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</si>
  <si>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</si>
  <si>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</si>
  <si>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</si>
  <si>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>Gliederungstiefe:</t>
  </si>
  <si>
    <t>Jahr</t>
  </si>
  <si>
    <t>insgesamt</t>
  </si>
  <si>
    <t>davon mit ... Kindern</t>
  </si>
  <si>
    <t>Alleinerziehende</t>
  </si>
  <si>
    <t>4 o.m.</t>
  </si>
  <si>
    <t>Zahl</t>
  </si>
  <si>
    <t>% von Sp. 2</t>
  </si>
  <si>
    <t>Quelle:</t>
  </si>
  <si>
    <t xml:space="preserve"> Kommunales Melderegister, Amt für öffentliche Ordnung</t>
  </si>
  <si>
    <t>Die räumliche Gliederung umfasst die Gemeinde.</t>
  </si>
  <si>
    <t>Privathaushalte, Familien mit Kindern in Stuttgart seit 1992 nach der Zahl der Kinder</t>
  </si>
  <si>
    <t>Nachgewiesen werden Haushalte, die mit einem überregional eingesetzten mathematisch-</t>
  </si>
  <si>
    <t>statistischen Verfahren (HHGen) auf Adressebene aus Einzelpersonen zusam-</t>
  </si>
  <si>
    <t xml:space="preserve">mengeführt werden. Bei der Generierung der Privathaushalte werden Personen in Anstalten </t>
  </si>
  <si>
    <t xml:space="preserve">(= Personen ohne eigene Haushaltsführung) ausgeschlossen. </t>
  </si>
  <si>
    <t>Erläuterungsblatt zu Tabelle Nr. 4700</t>
  </si>
  <si>
    <t>Darunter Familien mit Kindern unter 18 Jahren</t>
  </si>
  <si>
    <t>Kinder je      Familie</t>
  </si>
  <si>
    <t xml:space="preserve">                            </t>
  </si>
  <si>
    <t>Tabelle Nr. 4700 -Jahrbuchtabelle</t>
  </si>
  <si>
    <t xml:space="preserve">2.3.5 Haushalte, Familien mit Kindern in Stuttgart seit 1992 nach der Zahl der Kinder </t>
  </si>
  <si>
    <t>Paare mit 
Kindern</t>
  </si>
  <si>
    <t>- Bundesmeldegesetz (BMG) vom 03. Mai 2013.</t>
  </si>
  <si>
    <t xml:space="preserve">  Stuttgart (Kommunalstatistiksatzung) vom 27. Mai 1993.</t>
  </si>
  <si>
    <r>
      <t>Haushalte</t>
    </r>
    <r>
      <rPr>
        <sz val="8"/>
        <rFont val="Arial"/>
        <family val="2"/>
      </rPr>
      <t xml:space="preserve"> insgesamt</t>
    </r>
  </si>
  <si>
    <r>
      <t>2012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</si>
  <si>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Die Zahl der privaten Haushalte ist aufgrund von Änderungen der Haushaltegenerierung nicht mit dem Vorjahreswert vergleichbar.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</si>
</sst>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#\ ###\ ##0__;\-\ #\ ###\ ##0__;\-__"/>
    <numFmt numFmtId="166" formatCode="#\ ##0__;"/>
    <numFmt numFmtId="167" formatCode="#\ ##0.0_);\(#\ ##0.0\)"/>
    <numFmt numFmtId="168" formatCode="#\ ##0.00_);\(#\ ##0.00\)"/>
    <numFmt numFmtId="169" formatCode="#\ ###\ ##0.00;\-\ #\ ###\ ##0.00;\-"/>
    <numFmt numFmtId="170" formatCode="#\ ###\ ##0.0;\-\ #\ ###\ ##0.0;\-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4" applyNumberFormat="0" applyAlignment="0" applyProtection="0"/>
    <xf numFmtId="0" fontId="14" fillId="9" borderId="15" applyNumberFormat="0" applyAlignment="0" applyProtection="0"/>
    <xf numFmtId="167" fontId="5" fillId="0" borderId="0"/>
    <xf numFmtId="168" fontId="5" fillId="0" borderId="0"/>
    <xf numFmtId="0" fontId="15" fillId="10" borderId="15" applyNumberFormat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1" fillId="13" borderId="17" applyNumberFormat="0" applyFont="0" applyAlignment="0" applyProtection="0"/>
    <xf numFmtId="0" fontId="20" fillId="14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1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4" fillId="0" borderId="0" applyFill="0" applyBorder="0" applyAlignment="0" applyProtection="0">
      <alignment vertical="center"/>
    </xf>
    <xf numFmtId="0" fontId="1" fillId="0" borderId="0"/>
    <xf numFmtId="0" fontId="1" fillId="0" borderId="0"/>
    <xf numFmtId="0" fontId="6" fillId="0" borderId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5" borderId="22" applyNumberFormat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4" xfId="0" quotePrefix="1" applyFont="1" applyBorder="1" applyAlignment="1"/>
    <xf numFmtId="166" fontId="4" fillId="0" borderId="0" xfId="0" applyNumberFormat="1" applyFont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166" fontId="4" fillId="0" borderId="0" xfId="47" applyNumberFormat="1" applyFont="1" applyFill="1" applyBorder="1" applyAlignment="1">
      <alignment vertical="center"/>
    </xf>
    <xf numFmtId="169" fontId="4" fillId="0" borderId="0" xfId="46" applyNumberFormat="1" applyFont="1" applyAlignment="1">
      <alignment horizontal="center"/>
    </xf>
    <xf numFmtId="170" fontId="4" fillId="0" borderId="0" xfId="46" applyNumberFormat="1" applyFont="1" applyAlignment="1">
      <alignment horizontal="center"/>
    </xf>
    <xf numFmtId="166" fontId="4" fillId="0" borderId="0" xfId="0" applyNumberFormat="1" applyFont="1"/>
    <xf numFmtId="166" fontId="4" fillId="0" borderId="0" xfId="45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8" fillId="0" borderId="0" xfId="0" quotePrefix="1" applyFont="1" applyFill="1" applyBorder="1" applyAlignment="1">
      <alignment horizontal="left" vertical="center"/>
    </xf>
    <xf numFmtId="0" fontId="1" fillId="0" borderId="4" xfId="0" quotePrefix="1" applyFont="1" applyBorder="1" applyAlignment="1"/>
    <xf numFmtId="0" fontId="1" fillId="0" borderId="4" xfId="0" applyFont="1" applyBorder="1" applyAlignment="1"/>
    <xf numFmtId="0" fontId="4" fillId="2" borderId="9" xfId="0" applyFont="1" applyFill="1" applyBorder="1" applyAlignment="1">
      <alignment horizontal="left" vertical="center" indent="3"/>
    </xf>
    <xf numFmtId="0" fontId="4" fillId="2" borderId="10" xfId="0" applyFont="1" applyFill="1" applyBorder="1" applyAlignment="1">
      <alignment horizontal="left" vertical="center" indent="3"/>
    </xf>
    <xf numFmtId="49" fontId="4" fillId="2" borderId="10" xfId="0" applyNumberFormat="1" applyFont="1" applyFill="1" applyBorder="1" applyAlignment="1">
      <alignment horizontal="left" vertical="center" indent="3"/>
    </xf>
    <xf numFmtId="0" fontId="4" fillId="2" borderId="10" xfId="0" applyFont="1" applyFill="1" applyBorder="1" applyAlignment="1">
      <alignment horizontal="left" vertical="center" indent="4"/>
    </xf>
    <xf numFmtId="0" fontId="4" fillId="2" borderId="11" xfId="0" applyFont="1" applyFill="1" applyBorder="1" applyAlignment="1">
      <alignment horizontal="left" vertical="center" indent="4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</cellXfs>
  <cellStyles count="5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2" xfId="33"/>
    <cellStyle name="Standard 2 2" xfId="34"/>
    <cellStyle name="Standard 3" xfId="35"/>
    <cellStyle name="Standard 4" xfId="36"/>
    <cellStyle name="Standard 4 2" xfId="37"/>
    <cellStyle name="Standard 5" xfId="38"/>
    <cellStyle name="Standard 6" xfId="39"/>
    <cellStyle name="Standard 7" xfId="40"/>
    <cellStyle name="Standard 7 2" xfId="41"/>
    <cellStyle name="Standard 8" xfId="42"/>
    <cellStyle name="Standard 8 2" xfId="43"/>
    <cellStyle name="Standard 9" xfId="44"/>
    <cellStyle name="Standard_1997" xfId="45"/>
    <cellStyle name="Standard_2003" xfId="46"/>
    <cellStyle name="Standard_A" xfId="47"/>
    <cellStyle name="U_1 - Formatvorlage1" xfId="48"/>
    <cellStyle name="Überschrift" xfId="49" builtinId="15" customBuiltin="1"/>
    <cellStyle name="Überschrift 1" xfId="50" builtinId="16" customBuiltin="1"/>
    <cellStyle name="Überschrift 2" xfId="51" builtinId="17" customBuiltin="1"/>
    <cellStyle name="Überschrift 3" xfId="52" builtinId="18" customBuiltin="1"/>
    <cellStyle name="Überschrift 4" xfId="53" builtinId="19" customBuiltin="1"/>
    <cellStyle name="Verknüpfte Zelle" xfId="54" builtinId="24" customBuiltin="1"/>
    <cellStyle name="Warnender Text" xfId="55" builtinId="11" customBuiltin="1"/>
    <cellStyle name="Zelle überprüfen" xfId="56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628650</xdr:colOff>
      <xdr:row>0</xdr:row>
      <xdr:rowOff>142875</xdr:rowOff>
    </xdr:to>
    <xdr:pic>
      <xdr:nvPicPr>
        <xdr:cNvPr id="20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9"/>
  <sheetViews>
    <sheetView showGridLines="0" workbookViewId="0">
      <selection activeCell="B29" sqref="B29"/>
    </sheetView>
  </sheetViews>
  <sheetFormatPr baseColWidth="10" defaultColWidth="11.42578125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5"/>
      <c r="B1" s="6"/>
    </row>
    <row r="2" spans="1:2" ht="12.75" customHeight="1" x14ac:dyDescent="0.2">
      <c r="A2" s="7"/>
      <c r="B2" s="8" t="s">
        <v>23</v>
      </c>
    </row>
    <row r="3" spans="1:2" ht="12.75" customHeight="1" x14ac:dyDescent="0.2">
      <c r="A3" s="9"/>
      <c r="B3" s="10"/>
    </row>
    <row r="4" spans="1:2" ht="12.75" customHeight="1" x14ac:dyDescent="0.2">
      <c r="A4" s="12"/>
      <c r="B4" s="13"/>
    </row>
    <row r="5" spans="1:2" ht="12.75" customHeight="1" x14ac:dyDescent="0.2">
      <c r="A5" s="14"/>
      <c r="B5" s="11" t="s">
        <v>18</v>
      </c>
    </row>
    <row r="6" spans="1:2" ht="12.75" customHeight="1" x14ac:dyDescent="0.2">
      <c r="A6" s="15"/>
      <c r="B6" s="16"/>
    </row>
    <row r="7" spans="1:2" ht="12.75" customHeight="1" x14ac:dyDescent="0.2">
      <c r="A7" s="5"/>
      <c r="B7" s="6"/>
    </row>
    <row r="8" spans="1:2" ht="12.75" customHeight="1" x14ac:dyDescent="0.2">
      <c r="A8" s="7"/>
      <c r="B8" s="17" t="s">
        <v>0</v>
      </c>
    </row>
    <row r="9" spans="1:2" ht="12.75" customHeight="1" x14ac:dyDescent="0.2">
      <c r="A9" s="7"/>
      <c r="B9" s="17"/>
    </row>
    <row r="10" spans="1:2" ht="12.75" customHeight="1" x14ac:dyDescent="0.2">
      <c r="A10" s="7"/>
      <c r="B10" s="18" t="s">
        <v>19</v>
      </c>
    </row>
    <row r="11" spans="1:2" ht="12.75" customHeight="1" x14ac:dyDescent="0.2">
      <c r="A11" s="7"/>
      <c r="B11" s="18" t="s">
        <v>20</v>
      </c>
    </row>
    <row r="12" spans="1:2" ht="12.75" customHeight="1" x14ac:dyDescent="0.2">
      <c r="A12" s="7"/>
      <c r="B12" s="18" t="s">
        <v>21</v>
      </c>
    </row>
    <row r="13" spans="1:2" ht="12.75" customHeight="1" x14ac:dyDescent="0.2">
      <c r="A13" s="7"/>
      <c r="B13" s="18" t="s">
        <v>22</v>
      </c>
    </row>
    <row r="14" spans="1:2" ht="12.75" customHeight="1" x14ac:dyDescent="0.2">
      <c r="A14" s="9"/>
      <c r="B14" s="19"/>
    </row>
    <row r="15" spans="1:2" ht="12.75" customHeight="1" x14ac:dyDescent="0.2">
      <c r="A15" s="5"/>
      <c r="B15" s="6"/>
    </row>
    <row r="16" spans="1:2" ht="12.75" customHeight="1" x14ac:dyDescent="0.2">
      <c r="A16" s="7"/>
      <c r="B16" s="17" t="s">
        <v>1</v>
      </c>
    </row>
    <row r="17" spans="1:2" ht="12.75" customHeight="1" x14ac:dyDescent="0.2">
      <c r="A17" s="7"/>
      <c r="B17" s="18"/>
    </row>
    <row r="18" spans="1:2" ht="12.75" customHeight="1" x14ac:dyDescent="0.2">
      <c r="A18" s="7"/>
      <c r="B18" s="18" t="s">
        <v>2</v>
      </c>
    </row>
    <row r="19" spans="1:2" ht="12.75" customHeight="1" x14ac:dyDescent="0.2">
      <c r="A19" s="7"/>
      <c r="B19" s="18" t="s">
        <v>3</v>
      </c>
    </row>
    <row r="20" spans="1:2" ht="12.75" customHeight="1" x14ac:dyDescent="0.2">
      <c r="A20" s="9"/>
      <c r="B20" s="19"/>
    </row>
    <row r="21" spans="1:2" ht="12.75" customHeight="1" x14ac:dyDescent="0.2">
      <c r="A21" s="5"/>
      <c r="B21" s="6"/>
    </row>
    <row r="22" spans="1:2" ht="12.75" customHeight="1" x14ac:dyDescent="0.2">
      <c r="A22" s="7"/>
      <c r="B22" s="17" t="s">
        <v>4</v>
      </c>
    </row>
    <row r="23" spans="1:2" ht="12.75" customHeight="1" x14ac:dyDescent="0.2">
      <c r="A23" s="7"/>
      <c r="B23" s="18"/>
    </row>
    <row r="24" spans="1:2" ht="12.75" customHeight="1" x14ac:dyDescent="0.2">
      <c r="A24" s="7"/>
      <c r="B24" s="37" t="s">
        <v>30</v>
      </c>
    </row>
    <row r="25" spans="1:2" ht="12.75" customHeight="1" x14ac:dyDescent="0.2">
      <c r="A25" s="7"/>
      <c r="B25" s="18"/>
    </row>
    <row r="26" spans="1:2" ht="12.75" customHeight="1" x14ac:dyDescent="0.2">
      <c r="A26" s="7"/>
      <c r="B26" s="20" t="s">
        <v>5</v>
      </c>
    </row>
    <row r="27" spans="1:2" ht="12.75" customHeight="1" x14ac:dyDescent="0.2">
      <c r="A27" s="7"/>
      <c r="B27" s="18" t="s">
        <v>6</v>
      </c>
    </row>
    <row r="28" spans="1:2" ht="12.75" customHeight="1" x14ac:dyDescent="0.2">
      <c r="A28" s="7"/>
      <c r="B28" s="38" t="s">
        <v>31</v>
      </c>
    </row>
    <row r="29" spans="1:2" ht="12.75" customHeight="1" x14ac:dyDescent="0.2">
      <c r="A29" s="9"/>
      <c r="B29" s="19"/>
    </row>
    <row r="30" spans="1:2" ht="12.75" customHeight="1" x14ac:dyDescent="0.2">
      <c r="A30" s="5"/>
      <c r="B30" s="6"/>
    </row>
    <row r="31" spans="1:2" ht="12.75" customHeight="1" x14ac:dyDescent="0.2">
      <c r="A31" s="7"/>
      <c r="B31" s="17" t="s">
        <v>7</v>
      </c>
    </row>
    <row r="32" spans="1:2" ht="12.75" customHeight="1" x14ac:dyDescent="0.2">
      <c r="A32" s="7"/>
      <c r="B32" s="18"/>
    </row>
    <row r="33" spans="1:2" ht="12.75" customHeight="1" x14ac:dyDescent="0.2">
      <c r="A33" s="7"/>
      <c r="B33" s="20" t="s">
        <v>17</v>
      </c>
    </row>
    <row r="34" spans="1:2" ht="12.75" customHeight="1" x14ac:dyDescent="0.2">
      <c r="A34" s="9"/>
      <c r="B34" s="19"/>
    </row>
    <row r="35" spans="1:2" ht="12.75" customHeight="1" x14ac:dyDescent="0.2">
      <c r="A35" s="5"/>
      <c r="B35" s="6"/>
    </row>
    <row r="36" spans="1:2" ht="12.75" customHeight="1" x14ac:dyDescent="0.2">
      <c r="A36" s="7"/>
      <c r="B36" s="17" t="s">
        <v>15</v>
      </c>
    </row>
    <row r="37" spans="1:2" ht="12.75" customHeight="1" x14ac:dyDescent="0.2">
      <c r="A37" s="7"/>
      <c r="B37" s="18"/>
    </row>
    <row r="38" spans="1:2" ht="12.75" customHeight="1" x14ac:dyDescent="0.2">
      <c r="A38" s="7"/>
      <c r="B38" s="18" t="s">
        <v>16</v>
      </c>
    </row>
    <row r="39" spans="1:2" ht="12.75" customHeight="1" x14ac:dyDescent="0.2">
      <c r="A39" s="9"/>
      <c r="B39" s="19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42"/>
  <sheetViews>
    <sheetView tabSelected="1" workbookViewId="0">
      <selection activeCell="N49" sqref="N49"/>
    </sheetView>
  </sheetViews>
  <sheetFormatPr baseColWidth="10" defaultColWidth="11.42578125" defaultRowHeight="11.25" outlineLevelRow="1" x14ac:dyDescent="0.2"/>
  <cols>
    <col min="1" max="1" width="14" style="2" customWidth="1"/>
    <col min="2" max="2" width="8.7109375" style="2" customWidth="1"/>
    <col min="3" max="7" width="7.7109375" style="2" customWidth="1"/>
    <col min="8" max="8" width="8.140625" style="2" customWidth="1"/>
    <col min="9" max="9" width="8.28515625" style="2" bestFit="1" customWidth="1"/>
    <col min="10" max="10" width="7.7109375" style="2" customWidth="1"/>
    <col min="11" max="11" width="11" style="2" customWidth="1"/>
    <col min="12" max="12" width="8" style="2" customWidth="1"/>
    <col min="13" max="25" width="8.140625" style="2" customWidth="1"/>
    <col min="26" max="26" width="8" style="2" customWidth="1"/>
    <col min="27" max="27" width="8.5703125" style="2" customWidth="1"/>
    <col min="28" max="134" width="11.42578125" style="2"/>
    <col min="135" max="135" width="8" style="2" customWidth="1"/>
    <col min="136" max="16384" width="11.42578125" style="2"/>
  </cols>
  <sheetData>
    <row r="1" spans="1:12" ht="12.75" x14ac:dyDescent="0.2">
      <c r="A1" s="1" t="s">
        <v>27</v>
      </c>
      <c r="B1" s="1"/>
      <c r="C1" s="1"/>
      <c r="D1" s="1"/>
      <c r="E1" s="1"/>
      <c r="F1" s="1"/>
      <c r="G1" s="1"/>
      <c r="H1" s="3"/>
      <c r="I1" s="3"/>
    </row>
    <row r="2" spans="1:12" ht="12.75" x14ac:dyDescent="0.2">
      <c r="A2" s="1"/>
      <c r="B2" s="1"/>
      <c r="C2" s="1"/>
      <c r="D2" s="1"/>
      <c r="E2" s="1"/>
      <c r="F2" s="1"/>
      <c r="G2" s="1"/>
      <c r="H2" s="3"/>
      <c r="I2" s="3"/>
    </row>
    <row r="3" spans="1:12" ht="26.25" customHeight="1" x14ac:dyDescent="0.2">
      <c r="A3" s="22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12.75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12.75" customHeight="1" thickBot="1" x14ac:dyDescent="0.25">
      <c r="A5" s="42" t="s">
        <v>8</v>
      </c>
      <c r="B5" s="44" t="s">
        <v>32</v>
      </c>
      <c r="C5" s="46" t="s">
        <v>24</v>
      </c>
      <c r="D5" s="46"/>
      <c r="E5" s="46"/>
      <c r="F5" s="46"/>
      <c r="G5" s="46"/>
      <c r="H5" s="46"/>
      <c r="I5" s="46"/>
      <c r="J5" s="46"/>
      <c r="K5" s="47"/>
    </row>
    <row r="6" spans="1:12" ht="12.75" customHeight="1" thickBot="1" x14ac:dyDescent="0.25">
      <c r="A6" s="42"/>
      <c r="B6" s="45"/>
      <c r="C6" s="48" t="s">
        <v>9</v>
      </c>
      <c r="D6" s="48" t="s">
        <v>10</v>
      </c>
      <c r="E6" s="48"/>
      <c r="F6" s="48"/>
      <c r="G6" s="48"/>
      <c r="H6" s="45" t="s">
        <v>25</v>
      </c>
      <c r="I6" s="45" t="s">
        <v>29</v>
      </c>
      <c r="J6" s="49" t="s">
        <v>11</v>
      </c>
      <c r="K6" s="50"/>
    </row>
    <row r="7" spans="1:12" ht="12.75" customHeight="1" thickBot="1" x14ac:dyDescent="0.25">
      <c r="A7" s="43"/>
      <c r="B7" s="45"/>
      <c r="C7" s="48"/>
      <c r="D7" s="26">
        <v>1</v>
      </c>
      <c r="E7" s="26">
        <v>2</v>
      </c>
      <c r="F7" s="26">
        <v>3</v>
      </c>
      <c r="G7" s="26" t="s">
        <v>12</v>
      </c>
      <c r="H7" s="45"/>
      <c r="I7" s="48"/>
      <c r="J7" s="26" t="s">
        <v>13</v>
      </c>
      <c r="K7" s="27" t="s">
        <v>14</v>
      </c>
    </row>
    <row r="8" spans="1:12" ht="12.75" customHeight="1" x14ac:dyDescent="0.2">
      <c r="A8" s="39"/>
      <c r="B8" s="28"/>
      <c r="C8" s="25"/>
      <c r="D8" s="25"/>
      <c r="E8" s="25"/>
      <c r="F8" s="25"/>
      <c r="G8" s="25"/>
      <c r="H8" s="25"/>
      <c r="I8" s="25"/>
      <c r="J8" s="25"/>
      <c r="K8" s="25"/>
    </row>
    <row r="9" spans="1:12" ht="12.75" customHeight="1" x14ac:dyDescent="0.2">
      <c r="A9" s="40">
        <v>1992</v>
      </c>
      <c r="B9" s="28">
        <v>301314</v>
      </c>
      <c r="C9" s="28">
        <f>SUM(D9:G9)</f>
        <v>56575</v>
      </c>
      <c r="D9" s="28">
        <v>29630</v>
      </c>
      <c r="E9" s="28">
        <v>20165</v>
      </c>
      <c r="F9" s="28">
        <v>5303</v>
      </c>
      <c r="G9" s="28">
        <v>1477</v>
      </c>
      <c r="H9" s="29">
        <v>1.6301193106495802</v>
      </c>
      <c r="I9" s="28">
        <v>46980</v>
      </c>
      <c r="J9" s="28">
        <v>9595</v>
      </c>
      <c r="K9" s="30">
        <f t="shared" ref="K9:K21" si="0">J9*100/C9</f>
        <v>16.959787892178525</v>
      </c>
    </row>
    <row r="10" spans="1:12" ht="12.75" hidden="1" customHeight="1" outlineLevel="1" x14ac:dyDescent="0.2">
      <c r="A10" s="40">
        <v>1993</v>
      </c>
      <c r="B10" s="28">
        <v>298570</v>
      </c>
      <c r="C10" s="28">
        <f t="shared" ref="C10:C20" si="1">SUM(D10:G10)</f>
        <v>56530</v>
      </c>
      <c r="D10" s="31">
        <v>29470</v>
      </c>
      <c r="E10" s="31">
        <v>20301</v>
      </c>
      <c r="F10" s="31">
        <v>5285</v>
      </c>
      <c r="G10" s="31">
        <v>1474</v>
      </c>
      <c r="H10" s="29">
        <v>1.6324606403679462</v>
      </c>
      <c r="I10" s="28">
        <v>46937</v>
      </c>
      <c r="J10" s="28">
        <v>9593</v>
      </c>
      <c r="K10" s="30">
        <f t="shared" si="0"/>
        <v>16.969750574915974</v>
      </c>
      <c r="L10" s="21"/>
    </row>
    <row r="11" spans="1:12" ht="12.75" hidden="1" customHeight="1" outlineLevel="1" x14ac:dyDescent="0.2">
      <c r="A11" s="40">
        <v>1994</v>
      </c>
      <c r="B11" s="28">
        <v>296322</v>
      </c>
      <c r="C11" s="28">
        <f t="shared" si="1"/>
        <v>56157</v>
      </c>
      <c r="D11" s="28">
        <v>29256</v>
      </c>
      <c r="E11" s="28">
        <v>20174</v>
      </c>
      <c r="F11" s="28">
        <v>5246</v>
      </c>
      <c r="G11" s="28">
        <v>1481</v>
      </c>
      <c r="H11" s="29">
        <v>1.6336520825542675</v>
      </c>
      <c r="I11" s="28">
        <v>46455</v>
      </c>
      <c r="J11" s="28">
        <v>9702</v>
      </c>
      <c r="K11" s="30">
        <f t="shared" si="0"/>
        <v>17.276563919012769</v>
      </c>
      <c r="L11" s="21"/>
    </row>
    <row r="12" spans="1:12" ht="12.75" customHeight="1" collapsed="1" x14ac:dyDescent="0.2">
      <c r="A12" s="40">
        <v>1995</v>
      </c>
      <c r="B12" s="28">
        <v>294839</v>
      </c>
      <c r="C12" s="28">
        <f t="shared" si="1"/>
        <v>56049</v>
      </c>
      <c r="D12" s="28">
        <v>29251</v>
      </c>
      <c r="E12" s="28">
        <v>19985</v>
      </c>
      <c r="F12" s="28">
        <v>5323</v>
      </c>
      <c r="G12" s="28">
        <v>1490</v>
      </c>
      <c r="H12" s="29">
        <v>1.6344091776838123</v>
      </c>
      <c r="I12" s="28">
        <v>45996</v>
      </c>
      <c r="J12" s="28">
        <v>10053</v>
      </c>
      <c r="K12" s="30">
        <f t="shared" si="0"/>
        <v>17.936091634105871</v>
      </c>
      <c r="L12" s="21"/>
    </row>
    <row r="13" spans="1:12" ht="12.75" hidden="1" customHeight="1" outlineLevel="1" x14ac:dyDescent="0.2">
      <c r="A13" s="40">
        <v>1996</v>
      </c>
      <c r="B13" s="28">
        <v>295442</v>
      </c>
      <c r="C13" s="28">
        <f t="shared" si="1"/>
        <v>55974</v>
      </c>
      <c r="D13" s="28">
        <v>29085</v>
      </c>
      <c r="E13" s="28">
        <v>19947</v>
      </c>
      <c r="F13" s="28">
        <v>5419</v>
      </c>
      <c r="G13" s="28">
        <v>1523</v>
      </c>
      <c r="H13" s="29">
        <v>1.6400292993175403</v>
      </c>
      <c r="I13" s="28">
        <v>45918</v>
      </c>
      <c r="J13" s="28">
        <v>10056</v>
      </c>
      <c r="K13" s="30">
        <f t="shared" si="0"/>
        <v>17.96548397470254</v>
      </c>
      <c r="L13" s="21"/>
    </row>
    <row r="14" spans="1:12" ht="12.75" hidden="1" customHeight="1" outlineLevel="1" x14ac:dyDescent="0.2">
      <c r="A14" s="40">
        <v>1997</v>
      </c>
      <c r="B14" s="28">
        <v>295071</v>
      </c>
      <c r="C14" s="28">
        <f t="shared" si="1"/>
        <v>55481</v>
      </c>
      <c r="D14" s="28">
        <v>28461</v>
      </c>
      <c r="E14" s="28">
        <v>20109</v>
      </c>
      <c r="F14" s="28">
        <v>5381</v>
      </c>
      <c r="G14" s="28">
        <v>1530</v>
      </c>
      <c r="H14" s="29">
        <v>1.6478434058506515</v>
      </c>
      <c r="I14" s="28">
        <v>45288</v>
      </c>
      <c r="J14" s="28">
        <v>10193</v>
      </c>
      <c r="K14" s="30">
        <f t="shared" si="0"/>
        <v>18.372055298210199</v>
      </c>
      <c r="L14" s="21"/>
    </row>
    <row r="15" spans="1:12" ht="12.75" hidden="1" customHeight="1" outlineLevel="1" x14ac:dyDescent="0.2">
      <c r="A15" s="40">
        <v>1998</v>
      </c>
      <c r="B15" s="28">
        <v>294853</v>
      </c>
      <c r="C15" s="28">
        <f t="shared" si="1"/>
        <v>54574</v>
      </c>
      <c r="D15" s="28">
        <v>27869</v>
      </c>
      <c r="E15" s="28">
        <v>19810</v>
      </c>
      <c r="F15" s="28">
        <v>5356</v>
      </c>
      <c r="G15" s="28">
        <v>1539</v>
      </c>
      <c r="H15" s="29">
        <v>1.6525818155165464</v>
      </c>
      <c r="I15" s="28">
        <v>44344</v>
      </c>
      <c r="J15" s="28">
        <v>10230</v>
      </c>
      <c r="K15" s="30">
        <f t="shared" si="0"/>
        <v>18.745190017224321</v>
      </c>
      <c r="L15" s="21"/>
    </row>
    <row r="16" spans="1:12" ht="12.75" hidden="1" customHeight="1" outlineLevel="1" x14ac:dyDescent="0.2">
      <c r="A16" s="40">
        <v>1999</v>
      </c>
      <c r="B16" s="28">
        <v>293422</v>
      </c>
      <c r="C16" s="28">
        <f t="shared" si="1"/>
        <v>54336</v>
      </c>
      <c r="D16" s="28">
        <v>27589</v>
      </c>
      <c r="E16" s="28">
        <v>19806</v>
      </c>
      <c r="F16" s="28">
        <v>5431</v>
      </c>
      <c r="G16" s="28">
        <v>1510</v>
      </c>
      <c r="H16" s="29">
        <v>1.6562868080094229</v>
      </c>
      <c r="I16" s="28">
        <v>43892</v>
      </c>
      <c r="J16" s="28">
        <v>10444</v>
      </c>
      <c r="K16" s="30">
        <f t="shared" si="0"/>
        <v>19.221142520612485</v>
      </c>
      <c r="L16" s="21"/>
    </row>
    <row r="17" spans="1:14" ht="12.75" customHeight="1" collapsed="1" x14ac:dyDescent="0.2">
      <c r="A17" s="40">
        <v>2000</v>
      </c>
      <c r="B17" s="28">
        <v>295550</v>
      </c>
      <c r="C17" s="28">
        <f t="shared" si="1"/>
        <v>54364</v>
      </c>
      <c r="D17" s="28">
        <v>27422</v>
      </c>
      <c r="E17" s="28">
        <v>20114</v>
      </c>
      <c r="F17" s="28">
        <v>5362</v>
      </c>
      <c r="G17" s="28">
        <v>1466</v>
      </c>
      <c r="H17" s="29">
        <v>1.6569972776101831</v>
      </c>
      <c r="I17" s="28">
        <v>43487</v>
      </c>
      <c r="J17" s="28">
        <v>10877</v>
      </c>
      <c r="K17" s="30">
        <f t="shared" si="0"/>
        <v>20.007725700831433</v>
      </c>
      <c r="L17" s="21"/>
    </row>
    <row r="18" spans="1:14" ht="12.75" hidden="1" customHeight="1" outlineLevel="1" x14ac:dyDescent="0.2">
      <c r="A18" s="40">
        <v>2001</v>
      </c>
      <c r="B18" s="28">
        <v>298279</v>
      </c>
      <c r="C18" s="28">
        <f t="shared" si="1"/>
        <v>54704</v>
      </c>
      <c r="D18" s="28">
        <v>27673</v>
      </c>
      <c r="E18" s="28">
        <v>20225</v>
      </c>
      <c r="F18" s="28">
        <v>5322</v>
      </c>
      <c r="G18" s="28">
        <v>1484</v>
      </c>
      <c r="H18" s="29">
        <v>1.6544494004094765</v>
      </c>
      <c r="I18" s="28">
        <v>43412</v>
      </c>
      <c r="J18" s="28">
        <v>11292</v>
      </c>
      <c r="K18" s="30">
        <f t="shared" si="0"/>
        <v>20.642000584966365</v>
      </c>
      <c r="L18" s="21"/>
    </row>
    <row r="19" spans="1:14" ht="12.75" hidden="1" customHeight="1" outlineLevel="1" x14ac:dyDescent="0.2">
      <c r="A19" s="40">
        <v>2002</v>
      </c>
      <c r="B19" s="28">
        <v>300462</v>
      </c>
      <c r="C19" s="28">
        <f t="shared" si="1"/>
        <v>54853</v>
      </c>
      <c r="D19" s="28">
        <v>27815</v>
      </c>
      <c r="E19" s="28">
        <v>20299</v>
      </c>
      <c r="F19" s="28">
        <v>5287</v>
      </c>
      <c r="G19" s="28">
        <v>1452</v>
      </c>
      <c r="H19" s="29">
        <v>1.6506663263631889</v>
      </c>
      <c r="I19" s="28">
        <v>43337</v>
      </c>
      <c r="J19" s="28">
        <v>11516</v>
      </c>
      <c r="K19" s="30">
        <f t="shared" si="0"/>
        <v>20.994293839899367</v>
      </c>
      <c r="L19" s="21"/>
      <c r="N19" s="21"/>
    </row>
    <row r="20" spans="1:14" ht="12.75" hidden="1" customHeight="1" outlineLevel="1" x14ac:dyDescent="0.2">
      <c r="A20" s="40">
        <v>2003</v>
      </c>
      <c r="B20" s="28">
        <v>298949</v>
      </c>
      <c r="C20" s="28">
        <f t="shared" si="1"/>
        <v>54927</v>
      </c>
      <c r="D20" s="28">
        <v>27964</v>
      </c>
      <c r="E20" s="28">
        <v>20326</v>
      </c>
      <c r="F20" s="28">
        <v>5223</v>
      </c>
      <c r="G20" s="28">
        <v>1414</v>
      </c>
      <c r="H20" s="29">
        <v>1.6457479927904308</v>
      </c>
      <c r="I20" s="28">
        <v>43141</v>
      </c>
      <c r="J20" s="28">
        <v>11786</v>
      </c>
      <c r="K20" s="30">
        <f t="shared" si="0"/>
        <v>21.457570957816738</v>
      </c>
      <c r="L20" s="21"/>
    </row>
    <row r="21" spans="1:14" ht="12.75" hidden="1" customHeight="1" outlineLevel="1" x14ac:dyDescent="0.2">
      <c r="A21" s="40">
        <v>2004</v>
      </c>
      <c r="B21" s="28">
        <v>299661</v>
      </c>
      <c r="C21" s="28">
        <f>SUM(D21:G21)</f>
        <v>55006</v>
      </c>
      <c r="D21" s="28">
        <v>28101</v>
      </c>
      <c r="E21" s="28">
        <v>20355</v>
      </c>
      <c r="F21" s="28">
        <v>5169</v>
      </c>
      <c r="G21" s="28">
        <v>1381</v>
      </c>
      <c r="H21" s="29">
        <v>1.6415663745773188</v>
      </c>
      <c r="I21" s="28">
        <v>42996</v>
      </c>
      <c r="J21" s="28">
        <v>12010</v>
      </c>
      <c r="K21" s="30">
        <f t="shared" si="0"/>
        <v>21.833981747445733</v>
      </c>
      <c r="L21" s="21"/>
      <c r="M21" s="21"/>
    </row>
    <row r="22" spans="1:14" ht="12.75" customHeight="1" collapsed="1" x14ac:dyDescent="0.2">
      <c r="A22" s="40">
        <v>2005</v>
      </c>
      <c r="B22" s="28">
        <v>301950</v>
      </c>
      <c r="C22" s="28">
        <f>SUM(D22:G22)</f>
        <v>54800</v>
      </c>
      <c r="D22" s="28">
        <v>27966</v>
      </c>
      <c r="E22" s="28">
        <v>20347</v>
      </c>
      <c r="F22" s="28">
        <v>5130</v>
      </c>
      <c r="G22" s="28">
        <v>1357</v>
      </c>
      <c r="H22" s="29">
        <v>1.6407481751824817</v>
      </c>
      <c r="I22" s="28">
        <v>42693</v>
      </c>
      <c r="J22" s="28">
        <v>12107</v>
      </c>
      <c r="K22" s="30">
        <f>J22*100/C22</f>
        <v>22.093065693430656</v>
      </c>
      <c r="L22" s="21"/>
    </row>
    <row r="23" spans="1:14" ht="12.75" customHeight="1" outlineLevel="1" x14ac:dyDescent="0.2">
      <c r="A23" s="40">
        <v>2006</v>
      </c>
      <c r="B23" s="28">
        <v>303887</v>
      </c>
      <c r="C23" s="28">
        <f>SUM(D23:G23)</f>
        <v>54405</v>
      </c>
      <c r="D23" s="28">
        <v>27817</v>
      </c>
      <c r="E23" s="28">
        <v>20143</v>
      </c>
      <c r="F23" s="28">
        <v>5149</v>
      </c>
      <c r="G23" s="28">
        <v>1296</v>
      </c>
      <c r="H23" s="29">
        <v>1.6385810127745613</v>
      </c>
      <c r="I23" s="28">
        <v>42240</v>
      </c>
      <c r="J23" s="28">
        <v>12165</v>
      </c>
      <c r="K23" s="30">
        <f>J23*100/C23</f>
        <v>22.360077198786875</v>
      </c>
      <c r="L23" s="21"/>
    </row>
    <row r="24" spans="1:14" ht="12.75" customHeight="1" outlineLevel="1" x14ac:dyDescent="0.2">
      <c r="A24" s="40">
        <v>2007</v>
      </c>
      <c r="B24" s="28">
        <v>304259</v>
      </c>
      <c r="C24" s="28">
        <v>54093</v>
      </c>
      <c r="D24" s="28">
        <v>27544</v>
      </c>
      <c r="E24" s="28">
        <v>20097</v>
      </c>
      <c r="F24" s="28">
        <v>5130</v>
      </c>
      <c r="G24" s="28">
        <v>1322</v>
      </c>
      <c r="H24" s="29">
        <v>1.6416172147967389</v>
      </c>
      <c r="I24" s="28">
        <v>42801</v>
      </c>
      <c r="J24" s="28">
        <v>11292</v>
      </c>
      <c r="K24" s="30">
        <f>J24*100/C24</f>
        <v>20.875159447617992</v>
      </c>
      <c r="L24" s="21"/>
    </row>
    <row r="25" spans="1:14" ht="12.75" customHeight="1" outlineLevel="1" x14ac:dyDescent="0.2">
      <c r="A25" s="40">
        <v>2008</v>
      </c>
      <c r="B25" s="28">
        <v>306368</v>
      </c>
      <c r="C25" s="28">
        <v>53960</v>
      </c>
      <c r="D25" s="28">
        <v>27505</v>
      </c>
      <c r="E25" s="28">
        <v>20126</v>
      </c>
      <c r="F25" s="28">
        <v>5029</v>
      </c>
      <c r="G25" s="28">
        <v>1300</v>
      </c>
      <c r="H25" s="29">
        <v>1.6380096367679799</v>
      </c>
      <c r="I25" s="28">
        <v>42686</v>
      </c>
      <c r="J25" s="28">
        <v>11274</v>
      </c>
      <c r="K25" s="30">
        <v>20.893254262416605</v>
      </c>
      <c r="L25" s="21"/>
    </row>
    <row r="26" spans="1:14" ht="12.75" customHeight="1" outlineLevel="1" x14ac:dyDescent="0.2">
      <c r="A26" s="40">
        <v>2009</v>
      </c>
      <c r="B26" s="28">
        <v>306116</v>
      </c>
      <c r="C26" s="28">
        <f t="shared" ref="C26:C35" si="2">SUM(D26:G26)</f>
        <v>53965</v>
      </c>
      <c r="D26" s="28">
        <v>27527</v>
      </c>
      <c r="E26" s="28">
        <v>20189</v>
      </c>
      <c r="F26" s="28">
        <v>4988</v>
      </c>
      <c r="G26" s="28">
        <v>1261</v>
      </c>
      <c r="H26" s="29">
        <v>1.64</v>
      </c>
      <c r="I26" s="28">
        <v>42860</v>
      </c>
      <c r="J26" s="28">
        <v>11105</v>
      </c>
      <c r="K26" s="30">
        <f t="shared" ref="K26:K35" si="3">J26*100/C26</f>
        <v>20.578152506254053</v>
      </c>
      <c r="L26" s="21"/>
    </row>
    <row r="27" spans="1:14" ht="12.75" customHeight="1" x14ac:dyDescent="0.2">
      <c r="A27" s="40">
        <v>2010</v>
      </c>
      <c r="B27" s="28">
        <v>299469</v>
      </c>
      <c r="C27" s="28">
        <f t="shared" si="2"/>
        <v>53880</v>
      </c>
      <c r="D27" s="28">
        <v>27438</v>
      </c>
      <c r="E27" s="28">
        <v>20129</v>
      </c>
      <c r="F27" s="28">
        <v>5091</v>
      </c>
      <c r="G27" s="28">
        <v>1222</v>
      </c>
      <c r="H27" s="29">
        <v>1.64</v>
      </c>
      <c r="I27" s="28">
        <v>42942</v>
      </c>
      <c r="J27" s="28">
        <v>10938</v>
      </c>
      <c r="K27" s="30">
        <f t="shared" si="3"/>
        <v>20.300668151447663</v>
      </c>
      <c r="L27" s="21"/>
    </row>
    <row r="28" spans="1:14" ht="12.75" customHeight="1" x14ac:dyDescent="0.2">
      <c r="A28" s="40">
        <v>2011</v>
      </c>
      <c r="B28" s="32">
        <v>303210</v>
      </c>
      <c r="C28" s="28">
        <f t="shared" si="2"/>
        <v>54106</v>
      </c>
      <c r="D28" s="32">
        <v>27693</v>
      </c>
      <c r="E28" s="32">
        <v>20121</v>
      </c>
      <c r="F28" s="32">
        <v>5104</v>
      </c>
      <c r="G28" s="32">
        <v>1188</v>
      </c>
      <c r="H28" s="29">
        <v>1.63</v>
      </c>
      <c r="I28" s="32">
        <v>43205</v>
      </c>
      <c r="J28" s="32">
        <v>10901</v>
      </c>
      <c r="K28" s="30">
        <f t="shared" si="3"/>
        <v>20.147488263778509</v>
      </c>
      <c r="L28" s="21"/>
    </row>
    <row r="29" spans="1:14" ht="12.75" customHeight="1" x14ac:dyDescent="0.2">
      <c r="A29" s="41" t="s">
        <v>33</v>
      </c>
      <c r="B29" s="32">
        <v>308944</v>
      </c>
      <c r="C29" s="28">
        <f t="shared" si="2"/>
        <v>54229</v>
      </c>
      <c r="D29" s="32">
        <v>27759</v>
      </c>
      <c r="E29" s="32">
        <v>20178</v>
      </c>
      <c r="F29" s="32">
        <v>5093</v>
      </c>
      <c r="G29" s="32">
        <v>1199</v>
      </c>
      <c r="H29" s="29">
        <v>1.63</v>
      </c>
      <c r="I29" s="32">
        <f t="shared" ref="I29:I34" si="4">C29-J29</f>
        <v>43272</v>
      </c>
      <c r="J29" s="32">
        <v>10957</v>
      </c>
      <c r="K29" s="30">
        <f t="shared" si="3"/>
        <v>20.205056335171218</v>
      </c>
      <c r="L29" s="21"/>
    </row>
    <row r="30" spans="1:14" ht="12.75" customHeight="1" x14ac:dyDescent="0.2">
      <c r="A30" s="40">
        <v>2013</v>
      </c>
      <c r="B30" s="32">
        <v>312707</v>
      </c>
      <c r="C30" s="28">
        <f t="shared" si="2"/>
        <v>54609</v>
      </c>
      <c r="D30" s="32">
        <v>27920</v>
      </c>
      <c r="E30" s="32">
        <v>20377</v>
      </c>
      <c r="F30" s="32">
        <v>5135</v>
      </c>
      <c r="G30" s="32">
        <v>1177</v>
      </c>
      <c r="H30" s="29">
        <v>1.63</v>
      </c>
      <c r="I30" s="32">
        <f t="shared" si="4"/>
        <v>43460</v>
      </c>
      <c r="J30" s="32">
        <v>11149</v>
      </c>
      <c r="K30" s="30">
        <f t="shared" si="3"/>
        <v>20.416048636671611</v>
      </c>
      <c r="L30" s="21"/>
    </row>
    <row r="31" spans="1:14" ht="12.75" customHeight="1" x14ac:dyDescent="0.2">
      <c r="A31" s="40">
        <v>2014</v>
      </c>
      <c r="B31" s="32">
        <v>315666</v>
      </c>
      <c r="C31" s="28">
        <f t="shared" si="2"/>
        <v>55293</v>
      </c>
      <c r="D31" s="32">
        <v>28297</v>
      </c>
      <c r="E31" s="32">
        <v>20546</v>
      </c>
      <c r="F31" s="32">
        <v>5269</v>
      </c>
      <c r="G31" s="32">
        <v>1181</v>
      </c>
      <c r="H31" s="29">
        <v>1.63</v>
      </c>
      <c r="I31" s="32">
        <f t="shared" si="4"/>
        <v>43365</v>
      </c>
      <c r="J31" s="32">
        <v>11928</v>
      </c>
      <c r="K31" s="30">
        <f t="shared" si="3"/>
        <v>21.572350930497532</v>
      </c>
      <c r="L31" s="21"/>
    </row>
    <row r="32" spans="1:14" ht="12.75" customHeight="1" x14ac:dyDescent="0.2">
      <c r="A32" s="40">
        <v>2015</v>
      </c>
      <c r="B32" s="32">
        <v>320641</v>
      </c>
      <c r="C32" s="28">
        <f t="shared" si="2"/>
        <v>56164</v>
      </c>
      <c r="D32" s="32">
        <v>28613</v>
      </c>
      <c r="E32" s="32">
        <v>20819</v>
      </c>
      <c r="F32" s="32">
        <v>5507</v>
      </c>
      <c r="G32" s="32">
        <v>1225</v>
      </c>
      <c r="H32" s="29">
        <v>1.64</v>
      </c>
      <c r="I32" s="32">
        <f t="shared" si="4"/>
        <v>44276</v>
      </c>
      <c r="J32" s="32">
        <v>11888</v>
      </c>
      <c r="K32" s="30">
        <f t="shared" si="3"/>
        <v>21.16658357666833</v>
      </c>
      <c r="L32" s="21"/>
    </row>
    <row r="33" spans="1:12" ht="12.75" customHeight="1" x14ac:dyDescent="0.2">
      <c r="A33" s="40">
        <v>2016</v>
      </c>
      <c r="B33" s="32">
        <v>324370</v>
      </c>
      <c r="C33" s="28">
        <f t="shared" si="2"/>
        <v>56920</v>
      </c>
      <c r="D33" s="32">
        <v>28812</v>
      </c>
      <c r="E33" s="32">
        <v>21065</v>
      </c>
      <c r="F33" s="32">
        <v>5687</v>
      </c>
      <c r="G33" s="32">
        <v>1356</v>
      </c>
      <c r="H33" s="29">
        <v>1.65</v>
      </c>
      <c r="I33" s="32">
        <f t="shared" si="4"/>
        <v>45063</v>
      </c>
      <c r="J33" s="32">
        <v>11857</v>
      </c>
      <c r="K33" s="30">
        <f t="shared" si="3"/>
        <v>20.830990864371046</v>
      </c>
      <c r="L33" s="21"/>
    </row>
    <row r="34" spans="1:12" ht="12.75" customHeight="1" x14ac:dyDescent="0.2">
      <c r="A34" s="40">
        <v>2017</v>
      </c>
      <c r="B34" s="32">
        <v>325997</v>
      </c>
      <c r="C34" s="28">
        <f t="shared" si="2"/>
        <v>57062</v>
      </c>
      <c r="D34" s="32">
        <v>28572</v>
      </c>
      <c r="E34" s="32">
        <v>21355</v>
      </c>
      <c r="F34" s="32">
        <v>5772</v>
      </c>
      <c r="G34" s="32">
        <v>1363</v>
      </c>
      <c r="H34" s="29">
        <v>1.66</v>
      </c>
      <c r="I34" s="32">
        <f t="shared" si="4"/>
        <v>45134</v>
      </c>
      <c r="J34" s="32">
        <v>11928</v>
      </c>
      <c r="K34" s="30">
        <f t="shared" si="3"/>
        <v>20.90357856366759</v>
      </c>
      <c r="L34" s="21"/>
    </row>
    <row r="35" spans="1:12" ht="12.75" customHeight="1" x14ac:dyDescent="0.2">
      <c r="A35" s="40">
        <v>2018</v>
      </c>
      <c r="B35" s="32">
        <v>327294</v>
      </c>
      <c r="C35" s="28">
        <f t="shared" si="2"/>
        <v>57076</v>
      </c>
      <c r="D35" s="32">
        <v>28372</v>
      </c>
      <c r="E35" s="32">
        <v>21568</v>
      </c>
      <c r="F35" s="32">
        <v>5754</v>
      </c>
      <c r="G35" s="32">
        <v>1382</v>
      </c>
      <c r="H35" s="29">
        <v>1.6595416637465801</v>
      </c>
      <c r="I35" s="32">
        <v>45311</v>
      </c>
      <c r="J35" s="32">
        <v>11765</v>
      </c>
      <c r="K35" s="30">
        <f t="shared" si="3"/>
        <v>20.612867054453712</v>
      </c>
      <c r="L35" s="21"/>
    </row>
    <row r="36" spans="1:12" ht="12.75" customHeight="1" x14ac:dyDescent="0.2">
      <c r="A36" s="40">
        <v>2019</v>
      </c>
      <c r="B36" s="32">
        <v>327208</v>
      </c>
      <c r="C36" s="28">
        <v>57132</v>
      </c>
      <c r="D36" s="32">
        <v>28405</v>
      </c>
      <c r="E36" s="32">
        <v>21595</v>
      </c>
      <c r="F36" s="32">
        <v>5739</v>
      </c>
      <c r="G36" s="32">
        <v>1393</v>
      </c>
      <c r="H36" s="29">
        <v>1.66</v>
      </c>
      <c r="I36" s="32">
        <v>45354</v>
      </c>
      <c r="J36" s="32">
        <v>11778</v>
      </c>
      <c r="K36" s="30">
        <v>20.6</v>
      </c>
    </row>
    <row r="37" spans="1:12" ht="12.75" customHeight="1" x14ac:dyDescent="0.2">
      <c r="A37" s="40">
        <v>2020</v>
      </c>
      <c r="B37" s="32">
        <v>323860</v>
      </c>
      <c r="C37" s="28">
        <v>56764</v>
      </c>
      <c r="D37" s="32">
        <v>28213</v>
      </c>
      <c r="E37" s="32">
        <v>21532</v>
      </c>
      <c r="F37" s="32">
        <v>5648</v>
      </c>
      <c r="G37" s="32">
        <v>1371</v>
      </c>
      <c r="H37" s="29">
        <v>1.66</v>
      </c>
      <c r="I37" s="32">
        <v>45031</v>
      </c>
      <c r="J37" s="32">
        <v>11733</v>
      </c>
      <c r="K37" s="30">
        <v>20.7</v>
      </c>
    </row>
    <row r="38" spans="1:12" ht="12.75" customHeight="1" x14ac:dyDescent="0.2">
      <c r="A38" s="40">
        <v>2021</v>
      </c>
      <c r="B38" s="32">
        <v>321081</v>
      </c>
      <c r="C38" s="28">
        <v>56664</v>
      </c>
      <c r="D38" s="32">
        <v>27998</v>
      </c>
      <c r="E38" s="32">
        <v>21617</v>
      </c>
      <c r="F38" s="32">
        <v>5701</v>
      </c>
      <c r="G38" s="32">
        <v>1348</v>
      </c>
      <c r="H38" s="29">
        <v>1.66</v>
      </c>
      <c r="I38" s="32">
        <v>44906</v>
      </c>
      <c r="J38" s="32">
        <v>11758</v>
      </c>
      <c r="K38" s="30">
        <v>20.8</v>
      </c>
    </row>
    <row r="39" spans="1:12" ht="12.75" customHeight="1" x14ac:dyDescent="0.2">
      <c r="A39" s="40">
        <v>2022</v>
      </c>
      <c r="B39" s="32">
        <v>323418</v>
      </c>
      <c r="C39" s="28">
        <v>57980</v>
      </c>
      <c r="D39" s="32">
        <v>28922</v>
      </c>
      <c r="E39" s="32">
        <v>21922</v>
      </c>
      <c r="F39" s="32">
        <v>5660</v>
      </c>
      <c r="G39" s="32">
        <v>1476</v>
      </c>
      <c r="H39" s="29">
        <v>1.66</v>
      </c>
      <c r="I39" s="32">
        <v>45388</v>
      </c>
      <c r="J39" s="32">
        <v>12592</v>
      </c>
      <c r="K39" s="30">
        <v>21.7</v>
      </c>
    </row>
    <row r="40" spans="1:12" ht="12.75" customHeight="1" x14ac:dyDescent="0.2">
      <c r="A40" s="40">
        <v>2023</v>
      </c>
      <c r="B40" s="32">
        <v>323826</v>
      </c>
      <c r="C40" s="28">
        <v>57773</v>
      </c>
      <c r="D40" s="32">
        <v>29003</v>
      </c>
      <c r="E40" s="32">
        <v>21696</v>
      </c>
      <c r="F40" s="32">
        <v>5524</v>
      </c>
      <c r="G40" s="32">
        <v>1550</v>
      </c>
      <c r="H40" s="29">
        <v>1.65</v>
      </c>
      <c r="I40" s="32">
        <v>45221</v>
      </c>
      <c r="J40" s="32">
        <v>12552</v>
      </c>
      <c r="K40" s="30">
        <v>21.7</v>
      </c>
    </row>
    <row r="41" spans="1:12" ht="12.75" customHeight="1" x14ac:dyDescent="0.2">
      <c r="A41" s="33" t="s">
        <v>26</v>
      </c>
      <c r="B41" s="34"/>
      <c r="C41" s="25"/>
      <c r="D41" s="25"/>
      <c r="E41" s="25"/>
      <c r="F41" s="25"/>
      <c r="G41" s="25"/>
      <c r="H41" s="29"/>
      <c r="I41" s="35"/>
      <c r="J41" s="35"/>
      <c r="K41" s="25"/>
    </row>
    <row r="42" spans="1:12" ht="12.95" customHeight="1" x14ac:dyDescent="0.2">
      <c r="A42" s="36" t="s">
        <v>34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honeticPr fontId="7" type="noConversion"/>
  <pageMargins left="0.59055118110236204" right="0.59055118110236204" top="0.59055118110236204" bottom="0.59055118110236204" header="0.4921259845" footer="0.4921259845"/>
  <pageSetup paperSize="9" scale="96" orientation="portrait" r:id="rId1"/>
  <headerFooter alignWithMargins="0">
    <oddFooter>&amp;L&amp;8Landeshauptstadt Stuttgart, Statistisches Amt</oddFooter>
  </headerFooter>
  <ignoredErrors>
    <ignoredError sqref="C9:C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1992</vt:lpstr>
      <vt:lpstr>AusblendenZeilen</vt:lpstr>
      <vt:lpstr>'seit 1992'!Druckbereich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Haushalte, Familien mit Kindern in Stuttgart seit 1992 nach der Zahl der Kinder</dc:title>
  <dc:subject>TABELLE</dc:subject>
  <dc:creator>U12A002</dc:creator>
  <dc:description/>
  <cp:lastModifiedBy>Brüssow, Fabian</cp:lastModifiedBy>
  <cp:lastPrinted>2012-09-13T13:35:29Z</cp:lastPrinted>
  <dcterms:created xsi:type="dcterms:W3CDTF">2011-08-16T08:42:11Z</dcterms:created>
  <dcterms:modified xsi:type="dcterms:W3CDTF">2024-02-26T16:24:52Z</dcterms:modified>
</cp:coreProperties>
</file>