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58\AppData\Roaming\OpenText\DM\Temp\"/>
    </mc:Choice>
  </mc:AlternateContent>
  <bookViews>
    <workbookView xWindow="75" yWindow="-135" windowWidth="11820" windowHeight="5685" activeTab="1"/>
  </bookViews>
  <sheets>
    <sheet name="Info" sheetId="1" r:id="rId1"/>
    <sheet name="2023" sheetId="33" r:id="rId2"/>
    <sheet name="2022" sheetId="32" r:id="rId3"/>
    <sheet name="2021" sheetId="30" r:id="rId4"/>
    <sheet name="2020" sheetId="29" r:id="rId5"/>
    <sheet name="2019" sheetId="28" r:id="rId6"/>
    <sheet name="2018" sheetId="27" r:id="rId7"/>
    <sheet name="2017" sheetId="26" r:id="rId8"/>
    <sheet name="2016" sheetId="25" r:id="rId9"/>
    <sheet name="2015" sheetId="24" r:id="rId10"/>
    <sheet name="2014" sheetId="23" r:id="rId11"/>
    <sheet name="2013" sheetId="22" r:id="rId12"/>
    <sheet name="2012" sheetId="21" r:id="rId13"/>
    <sheet name="2011" sheetId="20" r:id="rId14"/>
    <sheet name="2010" sheetId="19" r:id="rId15"/>
    <sheet name="2009" sheetId="18" r:id="rId16"/>
    <sheet name="2008" sheetId="17" r:id="rId17"/>
    <sheet name="2007" sheetId="16" r:id="rId18"/>
    <sheet name="2006" sheetId="15" r:id="rId19"/>
    <sheet name="2005" sheetId="14" r:id="rId20"/>
    <sheet name="2004" sheetId="13" r:id="rId21"/>
    <sheet name="2003" sheetId="12" r:id="rId22"/>
    <sheet name="2002" sheetId="11" r:id="rId23"/>
    <sheet name="2001" sheetId="9" r:id="rId24"/>
    <sheet name="2000" sheetId="8" r:id="rId25"/>
    <sheet name="1999" sheetId="7" r:id="rId26"/>
    <sheet name="1998" sheetId="2" r:id="rId27"/>
    <sheet name="1997" sheetId="3" r:id="rId28"/>
  </sheets>
  <definedNames>
    <definedName name="Farbe" localSheetId="12">'2012'!$A$4,'2012'!$A$6:$K$8,'2012'!$A$6:$A$23</definedName>
    <definedName name="Farbe" localSheetId="11">'2013'!$A$4,'2013'!$A$6:$K$8,'2013'!$A$6:$A$23</definedName>
    <definedName name="Farbe" localSheetId="10">'2014'!$A$4,'2014'!$A$6:$K$8,'2014'!$A$6:$A$23</definedName>
    <definedName name="Farbe" localSheetId="9">'2015'!$A$4,'2015'!$A$6:$K$8,'2015'!$A$6:$A$23</definedName>
    <definedName name="Farbe" localSheetId="8">'2016'!$A$4,'2016'!$A$6:$K$8,'2016'!$A$6:$A$23</definedName>
    <definedName name="Farbe" localSheetId="7">'2017'!$A$4,'2017'!$A$6:$K$8,'2017'!$A$6:$A$23</definedName>
    <definedName name="Jahrbuch2013" localSheetId="11">'2013'!$A$6:$K$28</definedName>
    <definedName name="Jahrbuch2013" localSheetId="10">'2014'!$A$6:$K$28</definedName>
    <definedName name="Jahrbuch2013" localSheetId="9">'2015'!$A$6:$K$28</definedName>
    <definedName name="Jahrbuch2013" localSheetId="8">'2016'!$A$6:$K$28</definedName>
    <definedName name="Jahrbuch2013" localSheetId="7">'2017'!$A$6:$K$28</definedName>
    <definedName name="Jahrbuch2013">'2012'!$A$6:$K$28</definedName>
  </definedNames>
  <calcPr calcId="162913"/>
</workbook>
</file>

<file path=xl/calcChain.xml><?xml version="1.0" encoding="utf-8"?>
<calcChain xmlns="http://schemas.openxmlformats.org/spreadsheetml/2006/main">
  <c r="K21" i="16" l="1"/>
  <c r="J21" i="16"/>
  <c r="I21" i="16"/>
  <c r="H21" i="16"/>
  <c r="G21" i="16"/>
  <c r="D21" i="16"/>
  <c r="B21" i="16"/>
  <c r="E12" i="3"/>
  <c r="E13" i="3"/>
  <c r="E14" i="3"/>
  <c r="E15" i="3"/>
  <c r="E16" i="3"/>
  <c r="E18" i="3"/>
  <c r="E20" i="3"/>
  <c r="E22" i="3"/>
  <c r="E9" i="3"/>
  <c r="E12" i="2"/>
  <c r="E13" i="2"/>
  <c r="E14" i="2"/>
  <c r="E15" i="2"/>
  <c r="E16" i="2"/>
  <c r="E18" i="2"/>
  <c r="E20" i="2"/>
  <c r="E22" i="2"/>
  <c r="E9" i="2"/>
  <c r="D18" i="9"/>
  <c r="D20" i="9"/>
  <c r="B18" i="9"/>
  <c r="B20" i="9"/>
  <c r="K19" i="14"/>
  <c r="K21" i="14"/>
  <c r="J19" i="14"/>
  <c r="J21" i="14"/>
  <c r="I19" i="14"/>
  <c r="I21" i="14"/>
  <c r="H19" i="14"/>
  <c r="H21" i="14"/>
  <c r="G21" i="14"/>
  <c r="D19" i="14"/>
  <c r="D21" i="14"/>
  <c r="B19" i="14"/>
  <c r="B21" i="14"/>
</calcChain>
</file>

<file path=xl/sharedStrings.xml><?xml version="1.0" encoding="utf-8"?>
<sst xmlns="http://schemas.openxmlformats.org/spreadsheetml/2006/main" count="937" uniqueCount="97">
  <si>
    <t>Stadtkreis Stuttgart</t>
  </si>
  <si>
    <t>Region Stuttgart</t>
  </si>
  <si>
    <t>Region ohne Stuttgart</t>
  </si>
  <si>
    <t>Baden-Württemberg</t>
  </si>
  <si>
    <t>Regionaleinheit</t>
  </si>
  <si>
    <t xml:space="preserve">  Böblingen</t>
  </si>
  <si>
    <t xml:space="preserve">  Esslingen</t>
  </si>
  <si>
    <t xml:space="preserve">  Göppingen</t>
  </si>
  <si>
    <t xml:space="preserve">  Ludwigsburg</t>
  </si>
  <si>
    <t>Landkreise</t>
  </si>
  <si>
    <t xml:space="preserve">  Rems-Murr-Kreis</t>
  </si>
  <si>
    <t>Erläuterungen:</t>
  </si>
  <si>
    <t>Periodizität:</t>
  </si>
  <si>
    <t>Rechtsgrundlage:</t>
  </si>
  <si>
    <t>Gliederungstiefe:</t>
  </si>
  <si>
    <t xml:space="preserve">Quelle: </t>
  </si>
  <si>
    <t>Landeskriminalamt Baden-Württemberg</t>
  </si>
  <si>
    <t>Quelle: Landeskriminalamt Baden-Württemberg</t>
  </si>
  <si>
    <r>
      <t>Erfasste
Straftaten</t>
    </r>
    <r>
      <rPr>
        <vertAlign val="superscript"/>
        <sz val="8"/>
        <rFont val="Frutiger 55 Roman"/>
        <family val="2"/>
      </rPr>
      <t>1)</t>
    </r>
    <r>
      <rPr>
        <sz val="8"/>
        <rFont val="Frutiger 55 Roman"/>
        <family val="2"/>
      </rPr>
      <t xml:space="preserve">
insgesamt</t>
    </r>
  </si>
  <si>
    <t>Auf-
klärungs-
quote
in %</t>
  </si>
  <si>
    <r>
      <t>Ermittelte
Tatver-
dächtige</t>
    </r>
    <r>
      <rPr>
        <vertAlign val="superscript"/>
        <sz val="8"/>
        <rFont val="Frutiger 55 Roman"/>
        <family val="2"/>
      </rPr>
      <t>2)</t>
    </r>
    <r>
      <rPr>
        <sz val="8"/>
        <rFont val="Frutiger 55 Roman"/>
        <family val="2"/>
      </rPr>
      <t xml:space="preserve">
insgesamt</t>
    </r>
  </si>
  <si>
    <t>Und zwar</t>
  </si>
  <si>
    <t>Auf-</t>
  </si>
  <si>
    <t>Ermittelte</t>
  </si>
  <si>
    <t>im Alter von . .  bis unter . .  Jahren</t>
  </si>
  <si>
    <t>klärungs-quote 
in %</t>
  </si>
  <si>
    <r>
      <t>Tatver-
dächtige</t>
    </r>
    <r>
      <rPr>
        <vertAlign val="superscript"/>
        <sz val="8"/>
        <rFont val="Frutiger 55 Roman"/>
        <family val="2"/>
      </rPr>
      <t xml:space="preserve">2)
</t>
    </r>
    <r>
      <rPr>
        <sz val="8"/>
        <rFont val="Frutiger 55 Roman"/>
        <family val="2"/>
      </rPr>
      <t>insgesamt</t>
    </r>
  </si>
  <si>
    <t>weibliche Tatver-dächtige</t>
  </si>
  <si>
    <t>14 bis 18</t>
  </si>
  <si>
    <t>18 bis 21</t>
  </si>
  <si>
    <t>21 und           älter</t>
  </si>
  <si>
    <t>Straftaten
auf 
100 000
Einwohner</t>
  </si>
  <si>
    <t xml:space="preserve">                            </t>
  </si>
  <si>
    <r>
      <t>1)</t>
    </r>
    <r>
      <rPr>
        <sz val="10"/>
        <rFont val="Frutiger 45 Light"/>
        <family val="2"/>
      </rPr>
      <t xml:space="preserve">  Vollendete oder versuchte Straftaten.</t>
    </r>
  </si>
  <si>
    <t>Nichtdeutsche</t>
  </si>
  <si>
    <t>weibliche Tatverdächtige</t>
  </si>
  <si>
    <t xml:space="preserve">Aufgeklärte
Straftaten </t>
  </si>
  <si>
    <t>Nich-deutsche</t>
  </si>
  <si>
    <t>Erfasste Straftaten und Tatverdächtige im regionalen Vergleich</t>
  </si>
  <si>
    <t xml:space="preserve">Nachgewiesen wird die Zahl der erfassten Straftaten, der aufgeklärten Straftaten </t>
  </si>
  <si>
    <t>und der Tatverdächtigen aus der Polizeilichen Krimimalstatistik (PKS).</t>
  </si>
  <si>
    <t>Mehrfachverdächtige werden einmal gezählt.</t>
  </si>
  <si>
    <t>. = Zahlenwert unbekannt oder geheimzuhalten</t>
  </si>
  <si>
    <t>Die Statistik wird jährlich erstellt und steht ab 30.06. des Folgejahres zur Verfügung.</t>
  </si>
  <si>
    <t>Die räumliche Gliederung umfasst die Ebene Stadtkreis Stuttgart, 
Landkreise der Region, Region Stuttgart, Land Baden-Württemberg</t>
  </si>
  <si>
    <t>Tabelle Nr. 5794</t>
  </si>
  <si>
    <t>Erläuterungsblatt zu Tabelle Nr. 5794</t>
  </si>
  <si>
    <r>
      <t>1)</t>
    </r>
    <r>
      <rPr>
        <sz val="10"/>
        <rFont val="Frutiger 45 Light"/>
        <family val="2"/>
      </rPr>
      <t xml:space="preserve">  Vollendete oder versuchte Straftaten. Stuttgart 2004 nicht vergleichbar mit anderen Jahren.</t>
    </r>
  </si>
  <si>
    <t>Nicht-deutsche</t>
  </si>
  <si>
    <t>Tabelle Nr. 5794 -  Jahrbuchtabelle</t>
  </si>
  <si>
    <t xml:space="preserve">Auf-geklärte
Straftaten </t>
  </si>
  <si>
    <t>_______________</t>
  </si>
  <si>
    <t>______________</t>
  </si>
  <si>
    <t>im Alter von ... bis unter ... Jahren</t>
  </si>
  <si>
    <t>21 und
älter</t>
  </si>
  <si>
    <t xml:space="preserve">§§ 37 ff. PolG BW </t>
  </si>
  <si>
    <r>
      <t>Erfasste
Straftaten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
insgesamt</t>
    </r>
  </si>
  <si>
    <r>
      <t>Ermittelte
Tatver-
dächtige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
insgesamt</t>
    </r>
  </si>
  <si>
    <r>
      <t>Tatver-
dächtige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>insgesamt</t>
    </r>
  </si>
  <si>
    <r>
      <t>1</t>
    </r>
    <r>
      <rPr>
        <sz val="8"/>
        <rFont val="Arial"/>
        <family val="2"/>
      </rPr>
      <t xml:space="preserve">  Vollendete oder versuchte Straftaten.</t>
    </r>
  </si>
  <si>
    <r>
      <t>2</t>
    </r>
    <r>
      <rPr>
        <sz val="8"/>
        <rFont val="Arial"/>
        <family val="2"/>
      </rPr>
      <t xml:space="preserve">  Mehrfachtatverdächtige werden nur einmal gezählt.</t>
    </r>
  </si>
  <si>
    <r>
      <t>2</t>
    </r>
    <r>
      <rPr>
        <sz val="8"/>
        <rFont val="Arial"/>
        <family val="2"/>
      </rPr>
      <t xml:space="preserve">  Mehrfachtatverdächtige werden in jeder Bereichstatistik und in der Summe nur einmal gezählt</t>
    </r>
  </si>
  <si>
    <r>
      <t>2)</t>
    </r>
    <r>
      <rPr>
        <sz val="10"/>
        <rFont val="Frutiger 45 Light"/>
        <family val="2"/>
      </rPr>
      <t xml:space="preserve">  Mehrfachtatverdächtige werden in jeder Bereichstatistik und in der Summe nur einmal gezählt. Stuttgart 2004 nicht vergleichbar mit anderen Jahren.</t>
    </r>
  </si>
  <si>
    <r>
      <t>2)</t>
    </r>
    <r>
      <rPr>
        <sz val="10"/>
        <rFont val="Frutiger 45 Light"/>
        <family val="2"/>
      </rPr>
      <t xml:space="preserve">  Mehrfachtatverdächtige werden in jeder Bereichsstatistik und in der Summe nur einmal gezählt.</t>
    </r>
  </si>
  <si>
    <t>9.1.1 Straftaten und Tatverdächtige im regionalen Vergleich 2012</t>
  </si>
  <si>
    <t>9.1.1 Straftaten und Tatverdächtige im regionalen Vergleich 2011</t>
  </si>
  <si>
    <t>9.1.1 Straftaten und Tatverdächtige im regionalen Vergleich 2010</t>
  </si>
  <si>
    <t>9.1.1 Straftaten und Tatverdächtige im regionalen Vergleich 2009</t>
  </si>
  <si>
    <t>9.1.1 Straftaten und Tatverdächtige im regionalen Vergleich 2008</t>
  </si>
  <si>
    <t>9.1.1 Straftaten und Tatverdächtige im regionalen Vergleich 2007</t>
  </si>
  <si>
    <t>9.1.1 Straftaten und Tatverdächtige im regionalen Vergleich 2006</t>
  </si>
  <si>
    <t>9.1.1 Straftaten und Tatverdächtige im regionalen Vergleich 2005</t>
  </si>
  <si>
    <t>Straftaten und Tatverdächtige im regionalen Vergleich 2004</t>
  </si>
  <si>
    <t>Straftaten und Tatverdächtige im regionalen Vergleich 2003</t>
  </si>
  <si>
    <t>Straftaten und Tatverdächtige im regionalen Vergleich 2002</t>
  </si>
  <si>
    <t>Straftaten und Tatverdächtige im regionalen Vergleich 2001</t>
  </si>
  <si>
    <t>Straftaten und Tatverdächtige im regionalen Vergleich 2000</t>
  </si>
  <si>
    <t>Straftaten und Tatverdächtige im regionalen Vergleich 1999</t>
  </si>
  <si>
    <t>Straftaten und Tatverdächtige im regionalen Vergleich 1998</t>
  </si>
  <si>
    <t>Straftaten und Tatverdächtige im regionalen Vergleich 1997</t>
  </si>
  <si>
    <r>
      <t>2</t>
    </r>
    <r>
      <rPr>
        <sz val="8"/>
        <rFont val="Arial"/>
        <family val="2"/>
      </rPr>
      <t xml:space="preserve">  Mehrfachtatverdächtige werden in jeder Bereichstatistik und in der Summe nur einmal gezählt.</t>
    </r>
  </si>
  <si>
    <t>9.1.1 Straftaten und Tatverdächtige im regionalen Vergleich 2013</t>
  </si>
  <si>
    <t>9.1.1 Straftaten und Tatverdächtige im regionalen Vergleich 2014</t>
  </si>
  <si>
    <t>Darunter</t>
  </si>
  <si>
    <t>9.1.1 Straftaten und Tatverdächtige im regionalen Vergleich 2015</t>
  </si>
  <si>
    <t>9.1.1 Straftaten und Tatverdächtige im regionalen Vergleich 2016</t>
  </si>
  <si>
    <t>9.1.1 Straftaten und Tatverdächtige im regionalen Vergleich 2017</t>
  </si>
  <si>
    <t>9.1.1 Straftaten und Tatverdächtige im regionalen Vergleich 2018</t>
  </si>
  <si>
    <t>9.1.1 Straftaten und Tatverdächtige im regionalen Vergleich 2019</t>
  </si>
  <si>
    <t>9.1.1 Straftaten und Tatverdächtige im regionalen Vergleich 2020</t>
  </si>
  <si>
    <t>9.1.1 Straftaten und Tatverdächtige im regionalen Vergleich 2021</t>
  </si>
  <si>
    <t>9.1.1 Straftaten und Tatverdächtige im regionalen Vergleich 2022</t>
  </si>
  <si>
    <t>Quelle: BKA, LKA Baden-Württemberg, PP Stutttgart</t>
  </si>
  <si>
    <t>Polizeipräsidium Stuttgart</t>
  </si>
  <si>
    <t>Bundeskriminalamt</t>
  </si>
  <si>
    <t/>
  </si>
  <si>
    <t>9.1.1 Straftaten und Tatverdächtige im regionalen Vergleich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</si>
</sst>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#\ ###\ ##0__;\-\ #\ ###\ ##0__;\-__"/>
    <numFmt numFmtId="165" formatCode="#\ ###\ ##0__;\-\ #\ ###\ ##0__;\-__;@__"/>
    <numFmt numFmtId="166" formatCode="0.0"/>
    <numFmt numFmtId="167" formatCode="#\ ##0.0_);\(#\ ##0.0\)"/>
    <numFmt numFmtId="168" formatCode="#\ ##0.00_);\(#\ ##0.00\)"/>
    <numFmt numFmtId="169" formatCode="#\ ##0.000_);\(#\ ##0.000\)"/>
    <numFmt numFmtId="170" formatCode="#\ ###\ ##0____;\-\ #\ ###\ ##0__;\-__;@__"/>
    <numFmt numFmtId="171" formatCode="#\ ##0___-;\-\ #\ ##0__;\-__"/>
    <numFmt numFmtId="172" formatCode="#.0\ ###\ ##0__;\-\ #.0\ ###\ ##0__;\-__;@__"/>
    <numFmt numFmtId="173" formatCode=".\ \ ##__;\-\ .\ \ ##__;\-__;@_ⴆ"/>
    <numFmt numFmtId="174" formatCode=".\ \ ###__;\-\ .\ \ ###__;\-__;@_ⴆ"/>
  </numFmts>
  <fonts count="67"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Frutiger 45 Light"/>
      <family val="2"/>
    </font>
    <font>
      <u/>
      <sz val="8"/>
      <name val="Frutiger 45 Light"/>
      <family val="2"/>
    </font>
    <font>
      <vertAlign val="superscript"/>
      <sz val="8"/>
      <name val="Frutiger 45 Light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Frutiger 55 Roman"/>
      <family val="2"/>
    </font>
    <font>
      <vertAlign val="superscript"/>
      <sz val="8"/>
      <name val="Frutiger 55 Roman"/>
      <family val="2"/>
    </font>
    <font>
      <b/>
      <sz val="8"/>
      <name val="Frutiger 45 Light"/>
      <family val="2"/>
    </font>
    <font>
      <vertAlign val="superscript"/>
      <sz val="10"/>
      <name val="Frutiger 45 Light"/>
      <family val="2"/>
    </font>
    <font>
      <sz val="10"/>
      <name val="Frutiger 45 Light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sz val="8"/>
      <color rgb="FF00B050"/>
      <name val="Arial"/>
      <family val="2"/>
    </font>
    <font>
      <sz val="10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8"/>
      <color indexed="12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BundesSans Regular"/>
      <family val="2"/>
    </font>
    <font>
      <sz val="11"/>
      <name val="Arial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sz val="10"/>
      <name val="MetaNormalLF-Ro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45"/>
      </patternFill>
    </fill>
    <fill>
      <patternFill patternType="solid">
        <fgColor indexed="41"/>
        <bgColor indexed="4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216">
    <xf numFmtId="165" fontId="0" fillId="0" borderId="0" applyFill="0" applyBorder="0" applyAlignment="0" applyProtection="0">
      <alignment vertical="center"/>
    </xf>
    <xf numFmtId="167" fontId="9" fillId="0" borderId="0"/>
    <xf numFmtId="168" fontId="9" fillId="0" borderId="0"/>
    <xf numFmtId="169" fontId="9" fillId="0" borderId="0"/>
    <xf numFmtId="164" fontId="9" fillId="0" borderId="0"/>
    <xf numFmtId="0" fontId="14" fillId="0" borderId="0"/>
    <xf numFmtId="165" fontId="2" fillId="0" borderId="0" applyFill="0" applyBorder="0" applyAlignment="0" applyProtection="0">
      <alignment vertical="center"/>
    </xf>
    <xf numFmtId="165" fontId="1" fillId="0" borderId="0" applyFill="0" applyBorder="0" applyAlignment="0" applyProtection="0">
      <alignment vertical="center"/>
    </xf>
    <xf numFmtId="0" fontId="14" fillId="0" borderId="0"/>
    <xf numFmtId="164" fontId="2" fillId="0" borderId="0" applyFill="0" applyBorder="0" applyAlignment="0" applyProtection="0">
      <alignment vertical="center"/>
    </xf>
    <xf numFmtId="0" fontId="14" fillId="0" borderId="0"/>
    <xf numFmtId="0" fontId="10" fillId="0" borderId="0"/>
    <xf numFmtId="0" fontId="25" fillId="0" borderId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26" fillId="4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26" fillId="6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26" fillId="8" borderId="0" applyNumberFormat="0" applyBorder="0" applyAlignment="0" applyProtection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26" fillId="4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26" fillId="10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26" fillId="12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26" fillId="14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26" fillId="16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26" fillId="12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26" fillId="18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27" fillId="20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27" fillId="14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27" fillId="22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27" fillId="12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27" fillId="20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27" fillId="6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0" borderId="0" applyNumberFormat="0" applyBorder="0" applyAlignment="0" applyProtection="0"/>
    <xf numFmtId="0" fontId="27" fillId="27" borderId="0" applyNumberFormat="0" applyBorder="0" applyAlignment="0" applyProtection="0"/>
    <xf numFmtId="0" fontId="28" fillId="4" borderId="13" applyNumberFormat="0" applyAlignment="0" applyProtection="0"/>
    <xf numFmtId="0" fontId="29" fillId="4" borderId="14" applyNumberFormat="0" applyAlignment="0" applyProtection="0"/>
    <xf numFmtId="0" fontId="30" fillId="6" borderId="14" applyNumberFormat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28" borderId="0" applyNumberFormat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34" fillId="16" borderId="0" applyNumberFormat="0" applyBorder="0" applyAlignment="0" applyProtection="0"/>
    <xf numFmtId="0" fontId="46" fillId="0" borderId="0"/>
    <xf numFmtId="0" fontId="25" fillId="8" borderId="16" applyNumberFormat="0" applyFont="0" applyAlignment="0" applyProtection="0"/>
    <xf numFmtId="0" fontId="14" fillId="8" borderId="16" applyNumberFormat="0" applyFont="0" applyAlignment="0" applyProtection="0"/>
    <xf numFmtId="0" fontId="14" fillId="8" borderId="16" applyNumberFormat="0" applyFont="0" applyAlignment="0" applyProtection="0"/>
    <xf numFmtId="0" fontId="14" fillId="8" borderId="16" applyNumberFormat="0" applyFont="0" applyAlignment="0" applyProtection="0"/>
    <xf numFmtId="0" fontId="25" fillId="8" borderId="16" applyNumberFormat="0" applyFont="0" applyAlignment="0" applyProtection="0"/>
    <xf numFmtId="0" fontId="14" fillId="8" borderId="16" applyNumberFormat="0" applyFont="0" applyAlignment="0" applyProtection="0"/>
    <xf numFmtId="0" fontId="14" fillId="8" borderId="16" applyNumberFormat="0" applyFont="0" applyAlignment="0" applyProtection="0"/>
    <xf numFmtId="0" fontId="25" fillId="8" borderId="16" applyNumberFormat="0" applyFont="0" applyAlignment="0" applyProtection="0"/>
    <xf numFmtId="0" fontId="14" fillId="8" borderId="16" applyNumberFormat="0" applyFont="0" applyAlignment="0" applyProtection="0"/>
    <xf numFmtId="0" fontId="35" fillId="29" borderId="0" applyNumberFormat="0" applyBorder="0" applyAlignment="0" applyProtection="0"/>
    <xf numFmtId="0" fontId="1" fillId="0" borderId="0" applyFill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37" fillId="0" borderId="17" applyNumberFormat="0" applyFill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20" applyNumberFormat="0" applyFill="0" applyAlignment="0" applyProtection="0"/>
    <xf numFmtId="0" fontId="41" fillId="0" borderId="0" applyNumberFormat="0" applyFill="0" applyBorder="0" applyAlignment="0" applyProtection="0"/>
    <xf numFmtId="0" fontId="42" fillId="30" borderId="21" applyNumberFormat="0" applyAlignment="0" applyProtection="0"/>
    <xf numFmtId="0" fontId="48" fillId="0" borderId="0"/>
    <xf numFmtId="0" fontId="43" fillId="22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43" fillId="31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10" borderId="0" applyNumberFormat="0" applyBorder="0" applyAlignment="0" applyProtection="0"/>
    <xf numFmtId="0" fontId="43" fillId="6" borderId="0" applyNumberFormat="0" applyBorder="0" applyAlignment="0" applyProtection="0"/>
    <xf numFmtId="0" fontId="43" fillId="18" borderId="0" applyNumberFormat="0" applyBorder="0" applyAlignment="0" applyProtection="0"/>
    <xf numFmtId="0" fontId="43" fillId="14" borderId="0" applyNumberFormat="0" applyBorder="0" applyAlignment="0" applyProtection="0"/>
    <xf numFmtId="0" fontId="43" fillId="32" borderId="0" applyNumberFormat="0" applyBorder="0" applyAlignment="0" applyProtection="0"/>
    <xf numFmtId="0" fontId="43" fillId="29" borderId="0" applyNumberFormat="0" applyBorder="0" applyAlignment="0" applyProtection="0"/>
    <xf numFmtId="0" fontId="43" fillId="18" borderId="0" applyNumberFormat="0" applyBorder="0" applyAlignment="0" applyProtection="0"/>
    <xf numFmtId="0" fontId="43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14" borderId="0" applyNumberFormat="0" applyBorder="0" applyAlignment="0" applyProtection="0"/>
    <xf numFmtId="0" fontId="44" fillId="32" borderId="0" applyNumberFormat="0" applyBorder="0" applyAlignment="0" applyProtection="0"/>
    <xf numFmtId="0" fontId="44" fillId="35" borderId="0" applyNumberFormat="0" applyBorder="0" applyAlignment="0" applyProtection="0"/>
    <xf numFmtId="0" fontId="44" fillId="20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24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50" fillId="12" borderId="13" applyNumberFormat="0" applyAlignment="0" applyProtection="0"/>
    <xf numFmtId="0" fontId="50" fillId="12" borderId="13" applyNumberFormat="0" applyAlignment="0" applyProtection="0"/>
    <xf numFmtId="0" fontId="51" fillId="12" borderId="14" applyNumberFormat="0" applyAlignment="0" applyProtection="0"/>
    <xf numFmtId="0" fontId="51" fillId="12" borderId="14" applyNumberFormat="0" applyAlignment="0" applyProtection="0"/>
    <xf numFmtId="0" fontId="52" fillId="6" borderId="14" applyNumberFormat="0" applyAlignment="0" applyProtection="0"/>
    <xf numFmtId="0" fontId="52" fillId="6" borderId="14" applyNumberFormat="0" applyAlignment="0" applyProtection="0"/>
    <xf numFmtId="0" fontId="53" fillId="0" borderId="22" applyNumberFormat="0" applyFill="0" applyAlignment="0" applyProtection="0"/>
    <xf numFmtId="0" fontId="53" fillId="0" borderId="22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8" fillId="0" borderId="0"/>
    <xf numFmtId="0" fontId="14" fillId="0" borderId="0"/>
    <xf numFmtId="0" fontId="14" fillId="0" borderId="0"/>
    <xf numFmtId="0" fontId="14" fillId="0" borderId="0"/>
    <xf numFmtId="0" fontId="59" fillId="0" borderId="0"/>
    <xf numFmtId="0" fontId="58" fillId="0" borderId="0"/>
    <xf numFmtId="0" fontId="49" fillId="0" borderId="0"/>
    <xf numFmtId="0" fontId="49" fillId="0" borderId="0"/>
    <xf numFmtId="0" fontId="47" fillId="0" borderId="0"/>
    <xf numFmtId="0" fontId="49" fillId="0" borderId="0"/>
    <xf numFmtId="0" fontId="49" fillId="0" borderId="0"/>
    <xf numFmtId="0" fontId="60" fillId="0" borderId="23" applyNumberFormat="0" applyFill="0" applyAlignment="0" applyProtection="0"/>
    <xf numFmtId="0" fontId="60" fillId="0" borderId="23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30" borderId="21" applyNumberFormat="0" applyAlignment="0" applyProtection="0"/>
    <xf numFmtId="0" fontId="66" fillId="30" borderId="21" applyNumberFormat="0" applyAlignment="0" applyProtection="0"/>
    <xf numFmtId="0" fontId="14" fillId="0" borderId="0"/>
    <xf numFmtId="0" fontId="14" fillId="8" borderId="16" applyNumberFormat="0" applyFont="0" applyAlignment="0" applyProtection="0"/>
  </cellStyleXfs>
  <cellXfs count="186">
    <xf numFmtId="165" fontId="0" fillId="0" borderId="0" xfId="0" applyAlignment="1"/>
    <xf numFmtId="165" fontId="3" fillId="0" borderId="0" xfId="0" applyFont="1" applyFill="1" applyBorder="1" applyAlignment="1">
      <alignment vertical="center"/>
    </xf>
    <xf numFmtId="165" fontId="3" fillId="0" borderId="0" xfId="0" quotePrefix="1" applyFont="1" applyFill="1" applyBorder="1" applyAlignment="1">
      <alignment horizontal="left" vertical="center"/>
    </xf>
    <xf numFmtId="165" fontId="5" fillId="0" borderId="0" xfId="0" applyFont="1" applyFill="1" applyBorder="1" applyAlignment="1">
      <alignment vertical="center"/>
    </xf>
    <xf numFmtId="165" fontId="6" fillId="0" borderId="0" xfId="0" applyFont="1" applyFill="1" applyBorder="1" applyAlignment="1">
      <alignment vertical="center"/>
    </xf>
    <xf numFmtId="165" fontId="7" fillId="0" borderId="1" xfId="0" applyFont="1" applyFill="1" applyBorder="1" applyAlignment="1">
      <alignment vertical="center"/>
    </xf>
    <xf numFmtId="165" fontId="8" fillId="0" borderId="1" xfId="0" applyFont="1" applyFill="1" applyBorder="1" applyAlignment="1">
      <alignment vertical="center"/>
    </xf>
    <xf numFmtId="165" fontId="8" fillId="0" borderId="1" xfId="0" quotePrefix="1" applyFont="1" applyFill="1" applyBorder="1" applyAlignment="1">
      <alignment horizontal="left" vertical="center"/>
    </xf>
    <xf numFmtId="165" fontId="2" fillId="0" borderId="0" xfId="0" applyFont="1" applyFill="1" applyBorder="1" applyAlignment="1">
      <alignment vertical="center"/>
    </xf>
    <xf numFmtId="165" fontId="11" fillId="0" borderId="0" xfId="0" applyFont="1" applyFill="1" applyBorder="1" applyAlignment="1">
      <alignment horizontal="left"/>
    </xf>
    <xf numFmtId="165" fontId="12" fillId="0" borderId="0" xfId="0" applyFont="1" applyFill="1" applyBorder="1" applyAlignment="1">
      <alignment vertical="center"/>
    </xf>
    <xf numFmtId="165" fontId="13" fillId="0" borderId="0" xfId="0" applyFont="1" applyFill="1" applyBorder="1" applyAlignment="1">
      <alignment vertical="center"/>
    </xf>
    <xf numFmtId="165" fontId="6" fillId="0" borderId="1" xfId="0" applyFont="1" applyFill="1" applyBorder="1" applyAlignment="1">
      <alignment vertical="center"/>
    </xf>
    <xf numFmtId="165" fontId="2" fillId="0" borderId="2" xfId="0" applyFont="1" applyFill="1" applyBorder="1" applyAlignment="1">
      <alignment vertical="center"/>
    </xf>
    <xf numFmtId="165" fontId="2" fillId="0" borderId="1" xfId="0" applyFont="1" applyFill="1" applyBorder="1" applyAlignment="1">
      <alignment vertical="center"/>
    </xf>
    <xf numFmtId="165" fontId="0" fillId="2" borderId="0" xfId="0" applyFill="1" applyAlignment="1"/>
    <xf numFmtId="165" fontId="3" fillId="0" borderId="0" xfId="0" applyFont="1" applyBorder="1" applyAlignment="1">
      <alignment vertical="center"/>
    </xf>
    <xf numFmtId="165" fontId="3" fillId="0" borderId="0" xfId="0" applyFont="1" applyAlignment="1">
      <alignment vertical="center"/>
    </xf>
    <xf numFmtId="165" fontId="19" fillId="0" borderId="0" xfId="0" applyFont="1" applyFill="1" applyAlignment="1">
      <alignment vertical="center"/>
    </xf>
    <xf numFmtId="165" fontId="19" fillId="0" borderId="0" xfId="0" applyFont="1" applyAlignment="1">
      <alignment vertical="center"/>
    </xf>
    <xf numFmtId="165" fontId="3" fillId="0" borderId="0" xfId="0" applyFont="1" applyFill="1" applyAlignment="1">
      <alignment vertical="center"/>
    </xf>
    <xf numFmtId="165" fontId="17" fillId="0" borderId="7" xfId="0" applyFont="1" applyFill="1" applyBorder="1" applyAlignment="1">
      <alignment horizontal="centerContinuous" vertical="center"/>
    </xf>
    <xf numFmtId="165" fontId="17" fillId="0" borderId="7" xfId="0" applyFont="1" applyFill="1" applyBorder="1" applyAlignment="1">
      <alignment horizontal="centerContinuous" vertical="center" wrapText="1"/>
    </xf>
    <xf numFmtId="165" fontId="4" fillId="0" borderId="0" xfId="0" applyFont="1" applyAlignment="1">
      <alignment horizontal="left"/>
    </xf>
    <xf numFmtId="165" fontId="4" fillId="0" borderId="0" xfId="0" applyFont="1" applyAlignment="1">
      <alignment horizontal="left" vertical="center"/>
    </xf>
    <xf numFmtId="165" fontId="3" fillId="0" borderId="0" xfId="0" quotePrefix="1" applyFont="1" applyAlignment="1">
      <alignment horizontal="left" vertical="center"/>
    </xf>
    <xf numFmtId="165" fontId="20" fillId="0" borderId="0" xfId="0" quotePrefix="1" applyFont="1" applyAlignment="1">
      <alignment horizontal="left" vertical="center"/>
    </xf>
    <xf numFmtId="165" fontId="21" fillId="0" borderId="0" xfId="0" applyFont="1" applyAlignment="1">
      <alignment vertical="center"/>
    </xf>
    <xf numFmtId="165" fontId="20" fillId="0" borderId="0" xfId="0" applyFont="1" applyAlignment="1">
      <alignment horizontal="left" vertical="center"/>
    </xf>
    <xf numFmtId="165" fontId="19" fillId="0" borderId="0" xfId="0" applyFont="1" applyAlignment="1"/>
    <xf numFmtId="165" fontId="3" fillId="0" borderId="0" xfId="0" applyFont="1" applyAlignment="1"/>
    <xf numFmtId="165" fontId="3" fillId="0" borderId="0" xfId="0" applyFont="1" applyBorder="1" applyAlignment="1"/>
    <xf numFmtId="165" fontId="17" fillId="0" borderId="8" xfId="0" applyFont="1" applyFill="1" applyBorder="1" applyAlignment="1">
      <alignment horizontal="centerContinuous" vertical="center"/>
    </xf>
    <xf numFmtId="165" fontId="17" fillId="0" borderId="8" xfId="0" applyFont="1" applyFill="1" applyBorder="1" applyAlignment="1">
      <alignment horizontal="centerContinuous" vertical="center" wrapText="1"/>
    </xf>
    <xf numFmtId="165" fontId="19" fillId="0" borderId="0" xfId="0" applyFont="1" applyFill="1" applyAlignment="1">
      <alignment horizontal="center" vertical="center"/>
    </xf>
    <xf numFmtId="165" fontId="3" fillId="0" borderId="0" xfId="0" applyFont="1" applyFill="1" applyAlignment="1">
      <alignment horizontal="center" vertical="center"/>
    </xf>
    <xf numFmtId="165" fontId="19" fillId="0" borderId="0" xfId="0" applyFont="1" applyAlignment="1">
      <alignment horizontal="center" vertical="center"/>
    </xf>
    <xf numFmtId="165" fontId="3" fillId="0" borderId="0" xfId="0" applyFont="1" applyAlignment="1">
      <alignment horizontal="center" vertical="center"/>
    </xf>
    <xf numFmtId="165" fontId="0" fillId="0" borderId="0" xfId="0" applyFont="1" applyFill="1" applyBorder="1" applyAlignment="1">
      <alignment vertical="center"/>
    </xf>
    <xf numFmtId="165" fontId="0" fillId="0" borderId="0" xfId="0" applyFont="1" applyAlignment="1"/>
    <xf numFmtId="165" fontId="0" fillId="0" borderId="0" xfId="0" applyFont="1" applyFill="1" applyBorder="1" applyAlignment="1">
      <alignment horizontal="center" vertical="center"/>
    </xf>
    <xf numFmtId="165" fontId="15" fillId="3" borderId="0" xfId="0" applyFont="1" applyFill="1" applyBorder="1" applyAlignment="1">
      <alignment vertical="center"/>
    </xf>
    <xf numFmtId="165" fontId="0" fillId="3" borderId="9" xfId="0" applyFont="1" applyFill="1" applyBorder="1" applyAlignment="1">
      <alignment horizontal="centerContinuous" vertical="center"/>
    </xf>
    <xf numFmtId="165" fontId="0" fillId="0" borderId="0" xfId="0" applyFont="1" applyBorder="1" applyAlignment="1"/>
    <xf numFmtId="165" fontId="0" fillId="3" borderId="9" xfId="0" applyFont="1" applyFill="1" applyBorder="1" applyAlignment="1">
      <alignment horizontal="centerContinuous" vertical="center" wrapText="1"/>
    </xf>
    <xf numFmtId="165" fontId="0" fillId="3" borderId="0" xfId="0" applyFont="1" applyFill="1" applyBorder="1" applyAlignment="1">
      <alignment vertical="center"/>
    </xf>
    <xf numFmtId="165" fontId="0" fillId="0" borderId="0" xfId="0" applyFont="1" applyBorder="1" applyAlignment="1">
      <alignment horizontal="center" vertical="center"/>
    </xf>
    <xf numFmtId="165" fontId="0" fillId="0" borderId="0" xfId="0" applyFont="1" applyAlignment="1">
      <alignment horizontal="center" vertical="center"/>
    </xf>
    <xf numFmtId="165" fontId="7" fillId="3" borderId="0" xfId="0" applyFont="1" applyFill="1" applyBorder="1" applyAlignment="1">
      <alignment vertical="center"/>
    </xf>
    <xf numFmtId="170" fontId="7" fillId="0" borderId="0" xfId="6" applyNumberFormat="1" applyFont="1" applyFill="1" applyAlignment="1">
      <alignment horizontal="right" vertical="center"/>
    </xf>
    <xf numFmtId="165" fontId="0" fillId="0" borderId="0" xfId="0" applyFont="1" applyFill="1" applyAlignment="1">
      <alignment horizontal="center" vertical="center"/>
    </xf>
    <xf numFmtId="170" fontId="0" fillId="0" borderId="0" xfId="6" applyNumberFormat="1" applyFont="1" applyFill="1" applyAlignment="1">
      <alignment horizontal="right" vertical="center"/>
    </xf>
    <xf numFmtId="165" fontId="0" fillId="3" borderId="0" xfId="0" quotePrefix="1" applyFont="1" applyFill="1" applyBorder="1" applyAlignment="1">
      <alignment horizontal="left" vertical="center"/>
    </xf>
    <xf numFmtId="165" fontId="11" fillId="0" borderId="0" xfId="0" applyFont="1" applyAlignment="1">
      <alignment horizontal="left"/>
    </xf>
    <xf numFmtId="165" fontId="0" fillId="0" borderId="0" xfId="0" applyFont="1" applyAlignment="1">
      <alignment vertical="center"/>
    </xf>
    <xf numFmtId="0" fontId="22" fillId="0" borderId="0" xfId="0" applyNumberFormat="1" applyFont="1" applyAlignment="1">
      <alignment horizontal="left" vertical="center"/>
    </xf>
    <xf numFmtId="165" fontId="11" fillId="0" borderId="0" xfId="0" applyFont="1" applyAlignment="1">
      <alignment horizontal="left" vertical="center"/>
    </xf>
    <xf numFmtId="165" fontId="0" fillId="0" borderId="0" xfId="0" quotePrefix="1" applyFont="1" applyAlignment="1">
      <alignment horizontal="left" vertical="center"/>
    </xf>
    <xf numFmtId="165" fontId="0" fillId="0" borderId="0" xfId="0" applyFont="1" applyFill="1" applyAlignment="1">
      <alignment vertical="center"/>
    </xf>
    <xf numFmtId="165" fontId="7" fillId="0" borderId="0" xfId="0" applyFont="1" applyFill="1" applyAlignment="1">
      <alignment vertical="center"/>
    </xf>
    <xf numFmtId="165" fontId="0" fillId="0" borderId="0" xfId="0" applyFont="1" applyAlignment="1">
      <alignment horizontal="centerContinuous"/>
    </xf>
    <xf numFmtId="164" fontId="15" fillId="3" borderId="0" xfId="9" applyFont="1" applyFill="1" applyAlignment="1">
      <alignment horizontal="left" vertical="center"/>
    </xf>
    <xf numFmtId="164" fontId="0" fillId="0" borderId="0" xfId="9" applyFont="1" applyBorder="1" applyAlignment="1">
      <alignment vertical="center"/>
    </xf>
    <xf numFmtId="164" fontId="0" fillId="3" borderId="9" xfId="9" applyFont="1" applyFill="1" applyBorder="1" applyAlignment="1">
      <alignment horizontal="centerContinuous" vertical="center"/>
    </xf>
    <xf numFmtId="164" fontId="0" fillId="3" borderId="10" xfId="9" applyFont="1" applyFill="1" applyBorder="1" applyAlignment="1">
      <alignment horizontal="centerContinuous" vertical="center"/>
    </xf>
    <xf numFmtId="164" fontId="0" fillId="3" borderId="9" xfId="9" applyFont="1" applyFill="1" applyBorder="1" applyAlignment="1">
      <alignment horizontal="centerContinuous" vertical="center" wrapText="1"/>
    </xf>
    <xf numFmtId="164" fontId="0" fillId="3" borderId="10" xfId="9" applyFont="1" applyFill="1" applyBorder="1" applyAlignment="1">
      <alignment horizontal="centerContinuous" vertical="center" wrapText="1"/>
    </xf>
    <xf numFmtId="164" fontId="0" fillId="3" borderId="11" xfId="9" applyFont="1" applyFill="1" applyBorder="1" applyAlignment="1">
      <alignment vertical="center"/>
    </xf>
    <xf numFmtId="164" fontId="0" fillId="0" borderId="0" xfId="9" applyFont="1" applyAlignment="1">
      <alignment vertical="center"/>
    </xf>
    <xf numFmtId="164" fontId="7" fillId="3" borderId="11" xfId="9" applyFont="1" applyFill="1" applyBorder="1" applyAlignment="1">
      <alignment vertical="center"/>
    </xf>
    <xf numFmtId="165" fontId="0" fillId="0" borderId="0" xfId="6" applyFont="1" applyFill="1" applyAlignment="1">
      <alignment vertical="center"/>
    </xf>
    <xf numFmtId="164" fontId="0" fillId="3" borderId="11" xfId="9" quotePrefix="1" applyFont="1" applyFill="1" applyBorder="1" applyAlignment="1">
      <alignment horizontal="left" vertical="center"/>
    </xf>
    <xf numFmtId="165" fontId="0" fillId="0" borderId="0" xfId="6" applyFont="1" applyFill="1" applyAlignment="1">
      <alignment horizontal="center" vertical="center"/>
    </xf>
    <xf numFmtId="165" fontId="0" fillId="0" borderId="0" xfId="6" applyFont="1" applyAlignment="1">
      <alignment vertical="center"/>
    </xf>
    <xf numFmtId="165" fontId="11" fillId="0" borderId="0" xfId="6" applyFont="1" applyFill="1" applyBorder="1" applyAlignment="1">
      <alignment horizontal="left"/>
    </xf>
    <xf numFmtId="165" fontId="0" fillId="0" borderId="0" xfId="6" applyFont="1" applyFill="1" applyBorder="1" applyAlignment="1">
      <alignment vertical="center"/>
    </xf>
    <xf numFmtId="171" fontId="7" fillId="0" borderId="0" xfId="8" applyNumberFormat="1" applyFont="1" applyFill="1" applyAlignment="1" applyProtection="1">
      <alignment horizontal="right" vertical="center"/>
    </xf>
    <xf numFmtId="166" fontId="7" fillId="0" borderId="0" xfId="6" applyNumberFormat="1" applyFont="1" applyFill="1" applyAlignment="1">
      <alignment horizontal="right" vertical="center"/>
    </xf>
    <xf numFmtId="166" fontId="0" fillId="0" borderId="0" xfId="6" applyNumberFormat="1" applyFont="1" applyFill="1" applyAlignment="1">
      <alignment horizontal="center" vertical="center"/>
    </xf>
    <xf numFmtId="1" fontId="0" fillId="0" borderId="0" xfId="6" applyNumberFormat="1" applyFont="1" applyFill="1" applyAlignment="1">
      <alignment horizontal="right" vertical="center"/>
    </xf>
    <xf numFmtId="165" fontId="7" fillId="0" borderId="0" xfId="6" applyFont="1" applyFill="1" applyAlignment="1">
      <alignment vertical="center"/>
    </xf>
    <xf numFmtId="165" fontId="7" fillId="0" borderId="0" xfId="6" applyFont="1" applyFill="1" applyAlignment="1">
      <alignment horizontal="center" vertical="center"/>
    </xf>
    <xf numFmtId="165" fontId="7" fillId="0" borderId="0" xfId="6" applyFont="1" applyAlignment="1">
      <alignment vertical="center"/>
    </xf>
    <xf numFmtId="165" fontId="0" fillId="0" borderId="0" xfId="6" applyFont="1" applyAlignment="1"/>
    <xf numFmtId="164" fontId="14" fillId="3" borderId="0" xfId="9" applyFont="1" applyFill="1" applyAlignment="1">
      <alignment horizontal="left" vertical="center"/>
    </xf>
    <xf numFmtId="165" fontId="0" fillId="0" borderId="0" xfId="7" applyFont="1" applyFill="1" applyAlignment="1">
      <alignment vertical="center"/>
    </xf>
    <xf numFmtId="165" fontId="0" fillId="0" borderId="0" xfId="7" applyFont="1" applyFill="1" applyAlignment="1">
      <alignment horizontal="center" vertical="center"/>
    </xf>
    <xf numFmtId="165" fontId="0" fillId="0" borderId="0" xfId="7" applyFont="1" applyAlignment="1">
      <alignment vertical="center"/>
    </xf>
    <xf numFmtId="165" fontId="0" fillId="0" borderId="0" xfId="7" applyFont="1" applyFill="1" applyBorder="1" applyAlignment="1">
      <alignment vertical="center"/>
    </xf>
    <xf numFmtId="165" fontId="7" fillId="0" borderId="0" xfId="7" applyFont="1" applyFill="1" applyAlignment="1">
      <alignment vertical="center"/>
    </xf>
    <xf numFmtId="165" fontId="7" fillId="0" borderId="0" xfId="7" applyFont="1" applyFill="1" applyAlignment="1">
      <alignment horizontal="center" vertical="center"/>
    </xf>
    <xf numFmtId="165" fontId="7" fillId="0" borderId="0" xfId="7" applyFont="1" applyAlignment="1">
      <alignment vertical="center"/>
    </xf>
    <xf numFmtId="165" fontId="0" fillId="0" borderId="0" xfId="7" applyFont="1" applyAlignment="1"/>
    <xf numFmtId="165" fontId="23" fillId="0" borderId="0" xfId="7" applyFont="1" applyFill="1" applyAlignment="1">
      <alignment vertical="center"/>
    </xf>
    <xf numFmtId="165" fontId="23" fillId="0" borderId="0" xfId="7" applyFont="1" applyFill="1" applyAlignment="1">
      <alignment horizontal="center" vertical="center"/>
    </xf>
    <xf numFmtId="165" fontId="23" fillId="0" borderId="0" xfId="7" applyFont="1" applyAlignment="1">
      <alignment vertical="center"/>
    </xf>
    <xf numFmtId="165" fontId="23" fillId="0" borderId="0" xfId="7" applyFont="1" applyFill="1" applyBorder="1" applyAlignment="1">
      <alignment vertical="center"/>
    </xf>
    <xf numFmtId="165" fontId="1" fillId="0" borderId="0" xfId="7" applyFont="1" applyFill="1" applyAlignment="1">
      <alignment vertical="center"/>
    </xf>
    <xf numFmtId="165" fontId="1" fillId="0" borderId="0" xfId="7" applyFont="1" applyFill="1" applyAlignment="1">
      <alignment horizontal="center" vertical="center"/>
    </xf>
    <xf numFmtId="165" fontId="1" fillId="0" borderId="0" xfId="7" applyFont="1" applyAlignment="1">
      <alignment vertical="center"/>
    </xf>
    <xf numFmtId="165" fontId="1" fillId="0" borderId="0" xfId="7" applyFont="1" applyAlignment="1"/>
    <xf numFmtId="172" fontId="0" fillId="0" borderId="0" xfId="0" applyNumberFormat="1" applyFont="1" applyAlignment="1"/>
    <xf numFmtId="173" fontId="0" fillId="0" borderId="0" xfId="0" applyNumberFormat="1" applyFont="1" applyAlignment="1"/>
    <xf numFmtId="174" fontId="0" fillId="0" borderId="0" xfId="0" applyNumberFormat="1" applyFont="1" applyAlignment="1"/>
    <xf numFmtId="165" fontId="1" fillId="0" borderId="0" xfId="7" applyFont="1" applyFill="1" applyBorder="1" applyAlignment="1">
      <alignment vertical="center"/>
    </xf>
    <xf numFmtId="165" fontId="24" fillId="0" borderId="0" xfId="0" applyFont="1" applyAlignment="1"/>
    <xf numFmtId="165" fontId="24" fillId="0" borderId="0" xfId="7" applyFont="1" applyFill="1" applyAlignment="1">
      <alignment vertical="center"/>
    </xf>
    <xf numFmtId="165" fontId="24" fillId="0" borderId="0" xfId="7" applyFont="1" applyFill="1" applyAlignment="1">
      <alignment horizontal="center" vertical="center"/>
    </xf>
    <xf numFmtId="165" fontId="24" fillId="0" borderId="0" xfId="7" applyFont="1" applyAlignment="1">
      <alignment vertical="center"/>
    </xf>
    <xf numFmtId="165" fontId="24" fillId="0" borderId="0" xfId="7" applyFont="1" applyFill="1" applyBorder="1" applyAlignment="1">
      <alignment vertical="center"/>
    </xf>
    <xf numFmtId="165" fontId="24" fillId="0" borderId="0" xfId="6" applyFont="1" applyFill="1" applyBorder="1" applyAlignment="1">
      <alignment vertical="center"/>
    </xf>
    <xf numFmtId="165" fontId="24" fillId="0" borderId="0" xfId="6" applyFont="1" applyFill="1" applyAlignment="1">
      <alignment vertical="center"/>
    </xf>
    <xf numFmtId="165" fontId="24" fillId="0" borderId="0" xfId="6" applyFont="1" applyFill="1" applyAlignment="1">
      <alignment horizontal="center" vertical="center"/>
    </xf>
    <xf numFmtId="165" fontId="24" fillId="0" borderId="0" xfId="6" applyFont="1" applyAlignment="1">
      <alignment vertical="center"/>
    </xf>
    <xf numFmtId="165" fontId="1" fillId="0" borderId="0" xfId="7" applyFont="1" applyFill="1" applyAlignment="1"/>
    <xf numFmtId="165" fontId="1" fillId="0" borderId="0" xfId="7" applyFont="1" applyFill="1" applyAlignment="1">
      <alignment vertical="center"/>
    </xf>
    <xf numFmtId="165" fontId="1" fillId="0" borderId="0" xfId="7" applyFont="1" applyFill="1" applyAlignment="1">
      <alignment horizontal="center" vertical="center"/>
    </xf>
    <xf numFmtId="165" fontId="1" fillId="0" borderId="0" xfId="7" applyFont="1" applyAlignment="1">
      <alignment vertical="center"/>
    </xf>
    <xf numFmtId="165" fontId="1" fillId="0" borderId="0" xfId="7" applyFont="1" applyFill="1" applyAlignment="1">
      <alignment vertical="center"/>
    </xf>
    <xf numFmtId="165" fontId="0" fillId="0" borderId="0" xfId="0" applyFont="1" applyFill="1" applyBorder="1" applyAlignment="1">
      <alignment vertical="center"/>
    </xf>
    <xf numFmtId="165" fontId="0" fillId="0" borderId="0" xfId="0" applyFont="1" applyAlignment="1"/>
    <xf numFmtId="165" fontId="0" fillId="0" borderId="0" xfId="0" applyFont="1" applyBorder="1" applyAlignment="1"/>
    <xf numFmtId="165" fontId="0" fillId="0" borderId="0" xfId="0" applyFont="1" applyAlignment="1">
      <alignment vertical="center"/>
    </xf>
    <xf numFmtId="0" fontId="22" fillId="0" borderId="0" xfId="0" applyNumberFormat="1" applyFont="1" applyAlignment="1">
      <alignment horizontal="left" vertical="center"/>
    </xf>
    <xf numFmtId="165" fontId="0" fillId="0" borderId="0" xfId="0" applyFont="1" applyAlignment="1">
      <alignment horizontal="centerContinuous"/>
    </xf>
    <xf numFmtId="165" fontId="7" fillId="0" borderId="0" xfId="7" applyFont="1" applyFill="1" applyAlignment="1">
      <alignment vertical="center"/>
    </xf>
    <xf numFmtId="165" fontId="7" fillId="0" borderId="0" xfId="7" applyFont="1" applyAlignment="1">
      <alignment vertical="center"/>
    </xf>
    <xf numFmtId="165" fontId="1" fillId="0" borderId="0" xfId="7" applyFont="1" applyFill="1" applyAlignment="1">
      <alignment vertical="center"/>
    </xf>
    <xf numFmtId="165" fontId="1" fillId="0" borderId="0" xfId="7" applyFont="1" applyAlignment="1">
      <alignment vertical="center"/>
    </xf>
    <xf numFmtId="172" fontId="0" fillId="0" borderId="0" xfId="0" applyNumberFormat="1" applyFont="1" applyAlignment="1"/>
    <xf numFmtId="173" fontId="0" fillId="0" borderId="0" xfId="0" applyNumberFormat="1" applyFont="1" applyAlignment="1"/>
    <xf numFmtId="174" fontId="0" fillId="0" borderId="0" xfId="0" applyNumberFormat="1" applyFont="1" applyAlignment="1"/>
    <xf numFmtId="165" fontId="24" fillId="0" borderId="0" xfId="7" applyFont="1" applyFill="1" applyAlignment="1">
      <alignment vertical="center"/>
    </xf>
    <xf numFmtId="165" fontId="24" fillId="0" borderId="0" xfId="7" applyFont="1" applyAlignment="1">
      <alignment vertical="center"/>
    </xf>
    <xf numFmtId="165" fontId="7" fillId="0" borderId="0" xfId="7" applyFont="1" applyFill="1" applyAlignment="1">
      <alignment vertical="center"/>
    </xf>
    <xf numFmtId="165" fontId="7" fillId="0" borderId="0" xfId="7" applyFont="1" applyAlignment="1">
      <alignment vertical="center"/>
    </xf>
    <xf numFmtId="165" fontId="1" fillId="0" borderId="0" xfId="7" applyFont="1" applyFill="1" applyAlignment="1">
      <alignment vertical="center"/>
    </xf>
    <xf numFmtId="165" fontId="1" fillId="0" borderId="0" xfId="7" applyFont="1" applyFill="1" applyAlignment="1">
      <alignment horizontal="center" vertical="center"/>
    </xf>
    <xf numFmtId="165" fontId="24" fillId="0" borderId="0" xfId="7" applyFont="1" applyFill="1" applyAlignment="1">
      <alignment vertical="center"/>
    </xf>
    <xf numFmtId="165" fontId="24" fillId="0" borderId="0" xfId="7" applyFont="1" applyFill="1" applyAlignment="1">
      <alignment horizontal="center" vertical="center"/>
    </xf>
    <xf numFmtId="165" fontId="24" fillId="0" borderId="0" xfId="7" applyFont="1" applyAlignment="1">
      <alignment vertical="center"/>
    </xf>
    <xf numFmtId="165" fontId="7" fillId="0" borderId="0" xfId="0" applyFont="1" applyAlignment="1">
      <alignment vertical="center"/>
    </xf>
    <xf numFmtId="165" fontId="1" fillId="0" borderId="0" xfId="7" applyFont="1" applyFill="1" applyAlignment="1">
      <alignment vertical="center"/>
    </xf>
    <xf numFmtId="165" fontId="1" fillId="0" borderId="0" xfId="7" applyFont="1" applyFill="1" applyAlignment="1">
      <alignment horizontal="center" vertical="center"/>
    </xf>
    <xf numFmtId="165" fontId="0" fillId="0" borderId="0" xfId="0" quotePrefix="1" applyFont="1" applyAlignment="1">
      <alignment horizontal="left" vertical="center"/>
    </xf>
    <xf numFmtId="165" fontId="7" fillId="0" borderId="0" xfId="7" applyFont="1" applyFill="1" applyAlignment="1">
      <alignment horizontal="center" vertical="center"/>
    </xf>
    <xf numFmtId="0" fontId="14" fillId="2" borderId="3" xfId="10" applyFont="1" applyFill="1" applyBorder="1" applyAlignment="1"/>
    <xf numFmtId="0" fontId="14" fillId="2" borderId="2" xfId="10" applyFont="1" applyFill="1" applyBorder="1" applyAlignment="1"/>
    <xf numFmtId="0" fontId="14" fillId="2" borderId="4" xfId="10" applyFont="1" applyFill="1" applyBorder="1" applyAlignment="1"/>
    <xf numFmtId="0" fontId="14" fillId="2" borderId="1" xfId="10" quotePrefix="1" applyFont="1" applyFill="1" applyBorder="1" applyAlignment="1">
      <alignment horizontal="center"/>
    </xf>
    <xf numFmtId="0" fontId="14" fillId="2" borderId="1" xfId="10" applyFont="1" applyFill="1" applyBorder="1" applyAlignment="1">
      <alignment horizontal="center"/>
    </xf>
    <xf numFmtId="0" fontId="14" fillId="2" borderId="2" xfId="10" applyFont="1" applyFill="1" applyBorder="1" applyAlignment="1">
      <alignment horizontal="center"/>
    </xf>
    <xf numFmtId="0" fontId="16" fillId="2" borderId="1" xfId="10" applyFont="1" applyFill="1" applyBorder="1" applyAlignment="1">
      <alignment horizontal="center"/>
    </xf>
    <xf numFmtId="0" fontId="14" fillId="2" borderId="5" xfId="10" applyFont="1" applyFill="1" applyBorder="1" applyAlignment="1"/>
    <xf numFmtId="0" fontId="14" fillId="2" borderId="6" xfId="10" applyFont="1" applyFill="1" applyBorder="1" applyAlignment="1">
      <alignment horizontal="center"/>
    </xf>
    <xf numFmtId="0" fontId="14" fillId="2" borderId="1" xfId="10" applyFont="1" applyFill="1" applyBorder="1" applyAlignment="1"/>
    <xf numFmtId="0" fontId="16" fillId="2" borderId="1" xfId="10" applyFont="1" applyFill="1" applyBorder="1" applyAlignment="1"/>
    <xf numFmtId="0" fontId="14" fillId="2" borderId="6" xfId="10" applyFont="1" applyFill="1" applyBorder="1" applyAlignment="1"/>
    <xf numFmtId="0" fontId="14" fillId="2" borderId="1" xfId="10" quotePrefix="1" applyFont="1" applyFill="1" applyBorder="1" applyAlignment="1">
      <alignment wrapText="1"/>
    </xf>
    <xf numFmtId="165" fontId="0" fillId="0" borderId="0" xfId="0" quotePrefix="1" applyFont="1" applyAlignment="1"/>
    <xf numFmtId="164" fontId="0" fillId="3" borderId="9" xfId="9" applyFont="1" applyFill="1" applyBorder="1" applyAlignment="1">
      <alignment horizontal="center" vertical="center" wrapText="1"/>
    </xf>
    <xf numFmtId="164" fontId="0" fillId="3" borderId="12" xfId="9" applyFont="1" applyFill="1" applyBorder="1" applyAlignment="1">
      <alignment horizontal="center" vertical="center"/>
    </xf>
    <xf numFmtId="164" fontId="0" fillId="3" borderId="9" xfId="9" quotePrefix="1" applyFont="1" applyFill="1" applyBorder="1" applyAlignment="1">
      <alignment horizontal="center" vertical="center" wrapText="1"/>
    </xf>
    <xf numFmtId="164" fontId="0" fillId="3" borderId="9" xfId="9" applyFont="1" applyFill="1" applyBorder="1" applyAlignment="1">
      <alignment horizontal="center" vertical="center"/>
    </xf>
    <xf numFmtId="164" fontId="0" fillId="3" borderId="9" xfId="9" quotePrefix="1" applyFont="1" applyFill="1" applyBorder="1" applyAlignment="1">
      <alignment horizontal="center" vertical="center"/>
    </xf>
    <xf numFmtId="165" fontId="0" fillId="3" borderId="9" xfId="0" applyFont="1" applyFill="1" applyBorder="1" applyAlignment="1">
      <alignment horizontal="center" vertical="center" wrapText="1"/>
    </xf>
    <xf numFmtId="165" fontId="15" fillId="0" borderId="0" xfId="0" applyFont="1" applyFill="1" applyBorder="1" applyAlignment="1">
      <alignment horizontal="center" vertical="center"/>
    </xf>
    <xf numFmtId="165" fontId="0" fillId="3" borderId="9" xfId="0" quotePrefix="1" applyFont="1" applyFill="1" applyBorder="1" applyAlignment="1">
      <alignment horizontal="center" vertical="center" wrapText="1"/>
    </xf>
    <xf numFmtId="165" fontId="0" fillId="3" borderId="9" xfId="0" quotePrefix="1" applyFont="1" applyFill="1" applyBorder="1" applyAlignment="1">
      <alignment horizontal="center" vertical="center"/>
    </xf>
    <xf numFmtId="165" fontId="0" fillId="3" borderId="9" xfId="0" applyFont="1" applyFill="1" applyBorder="1" applyAlignment="1">
      <alignment horizontal="center" vertical="center"/>
    </xf>
    <xf numFmtId="0" fontId="0" fillId="3" borderId="9" xfId="0" quotePrefix="1" applyNumberFormat="1" applyFont="1" applyFill="1" applyBorder="1" applyAlignment="1">
      <alignment horizontal="center" vertical="center" wrapText="1"/>
    </xf>
    <xf numFmtId="0" fontId="0" fillId="3" borderId="9" xfId="0" applyNumberFormat="1" applyFont="1" applyFill="1" applyBorder="1" applyAlignment="1">
      <alignment horizontal="center" vertical="center"/>
    </xf>
    <xf numFmtId="0" fontId="0" fillId="3" borderId="9" xfId="0" quotePrefix="1" applyNumberFormat="1" applyFont="1" applyFill="1" applyBorder="1" applyAlignment="1">
      <alignment horizontal="center" vertical="center"/>
    </xf>
    <xf numFmtId="165" fontId="3" fillId="0" borderId="0" xfId="0" applyFont="1" applyFill="1" applyBorder="1" applyAlignment="1">
      <alignment horizontal="center" vertical="center"/>
    </xf>
    <xf numFmtId="165" fontId="2" fillId="0" borderId="7" xfId="0" applyFont="1" applyFill="1" applyBorder="1" applyAlignment="1">
      <alignment horizontal="center" vertical="center"/>
    </xf>
    <xf numFmtId="165" fontId="17" fillId="0" borderId="7" xfId="0" quotePrefix="1" applyFont="1" applyFill="1" applyBorder="1" applyAlignment="1">
      <alignment horizontal="center" vertical="center" wrapText="1"/>
    </xf>
    <xf numFmtId="165" fontId="17" fillId="0" borderId="7" xfId="0" applyFont="1" applyFill="1" applyBorder="1" applyAlignment="1">
      <alignment horizontal="center" vertical="center"/>
    </xf>
    <xf numFmtId="165" fontId="17" fillId="0" borderId="7" xfId="0" applyFont="1" applyFill="1" applyBorder="1" applyAlignment="1">
      <alignment horizontal="center" vertical="center" wrapText="1"/>
    </xf>
    <xf numFmtId="165" fontId="7" fillId="0" borderId="0" xfId="0" applyFont="1" applyFill="1" applyBorder="1" applyAlignment="1">
      <alignment horizontal="left" vertical="center"/>
    </xf>
    <xf numFmtId="165" fontId="17" fillId="0" borderId="7" xfId="0" quotePrefix="1" applyFont="1" applyFill="1" applyBorder="1" applyAlignment="1">
      <alignment horizontal="center" vertical="center"/>
    </xf>
    <xf numFmtId="165" fontId="2" fillId="0" borderId="2" xfId="0" applyFont="1" applyFill="1" applyBorder="1" applyAlignment="1">
      <alignment horizontal="center" vertical="center"/>
    </xf>
    <xf numFmtId="165" fontId="2" fillId="0" borderId="1" xfId="0" applyFont="1" applyFill="1" applyBorder="1" applyAlignment="1">
      <alignment horizontal="center" vertical="center"/>
    </xf>
    <xf numFmtId="165" fontId="2" fillId="0" borderId="6" xfId="0" applyFont="1" applyFill="1" applyBorder="1" applyAlignment="1">
      <alignment horizontal="center" vertical="center"/>
    </xf>
    <xf numFmtId="165" fontId="6" fillId="0" borderId="2" xfId="0" applyFont="1" applyFill="1" applyBorder="1" applyAlignment="1">
      <alignment horizontal="center" vertical="center"/>
    </xf>
    <xf numFmtId="165" fontId="6" fillId="0" borderId="1" xfId="0" applyFont="1" applyFill="1" applyBorder="1" applyAlignment="1">
      <alignment horizontal="center" vertical="center"/>
    </xf>
    <xf numFmtId="165" fontId="6" fillId="0" borderId="6" xfId="0" applyFont="1" applyFill="1" applyBorder="1" applyAlignment="1">
      <alignment horizontal="center" vertical="center"/>
    </xf>
  </cellXfs>
  <cellStyles count="216">
    <cellStyle name="20 % - Akzent1 2" xfId="14"/>
    <cellStyle name="20 % - Akzent1 3" xfId="15"/>
    <cellStyle name="20 % - Akzent1 4" xfId="13"/>
    <cellStyle name="20 % - Akzent2 2" xfId="17"/>
    <cellStyle name="20 % - Akzent2 3" xfId="18"/>
    <cellStyle name="20 % - Akzent2 4" xfId="16"/>
    <cellStyle name="20 % - Akzent3 2" xfId="20"/>
    <cellStyle name="20 % - Akzent3 3" xfId="21"/>
    <cellStyle name="20 % - Akzent3 4" xfId="19"/>
    <cellStyle name="20 % - Akzent4 2" xfId="23"/>
    <cellStyle name="20 % - Akzent4 3" xfId="24"/>
    <cellStyle name="20 % - Akzent4 4" xfId="22"/>
    <cellStyle name="20 % - Akzent5 2" xfId="26"/>
    <cellStyle name="20 % - Akzent5 3" xfId="27"/>
    <cellStyle name="20 % - Akzent5 4" xfId="25"/>
    <cellStyle name="20 % - Akzent6 2" xfId="29"/>
    <cellStyle name="20 % - Akzent6 3" xfId="30"/>
    <cellStyle name="20 % - Akzent6 4" xfId="28"/>
    <cellStyle name="20% - Akzent1" xfId="31"/>
    <cellStyle name="20% - Akzent1 2" xfId="32"/>
    <cellStyle name="20% - Akzent1 3" xfId="142"/>
    <cellStyle name="20% - Akzent2" xfId="33"/>
    <cellStyle name="20% - Akzent2 2" xfId="34"/>
    <cellStyle name="20% - Akzent2 3" xfId="138"/>
    <cellStyle name="20% - Akzent3" xfId="35"/>
    <cellStyle name="20% - Akzent3 2" xfId="36"/>
    <cellStyle name="20% - Akzent3 3" xfId="143"/>
    <cellStyle name="20% - Akzent4" xfId="37"/>
    <cellStyle name="20% - Akzent4 2" xfId="38"/>
    <cellStyle name="20% - Akzent4 3" xfId="144"/>
    <cellStyle name="20% - Akzent5" xfId="39"/>
    <cellStyle name="20% - Akzent5 2" xfId="40"/>
    <cellStyle name="20% - Akzent5 3" xfId="145"/>
    <cellStyle name="20% - Akzent6" xfId="41"/>
    <cellStyle name="20% - Akzent6 2" xfId="42"/>
    <cellStyle name="20% - Akzent6 3" xfId="146"/>
    <cellStyle name="40 % - Akzent1 2" xfId="44"/>
    <cellStyle name="40 % - Akzent1 3" xfId="45"/>
    <cellStyle name="40 % - Akzent1 4" xfId="43"/>
    <cellStyle name="40 % - Akzent2 2" xfId="47"/>
    <cellStyle name="40 % - Akzent2 3" xfId="48"/>
    <cellStyle name="40 % - Akzent2 4" xfId="46"/>
    <cellStyle name="40 % - Akzent3 2" xfId="50"/>
    <cellStyle name="40 % - Akzent3 3" xfId="51"/>
    <cellStyle name="40 % - Akzent3 4" xfId="49"/>
    <cellStyle name="40 % - Akzent4 2" xfId="53"/>
    <cellStyle name="40 % - Akzent4 3" xfId="54"/>
    <cellStyle name="40 % - Akzent4 4" xfId="52"/>
    <cellStyle name="40 % - Akzent5 2" xfId="56"/>
    <cellStyle name="40 % - Akzent5 3" xfId="57"/>
    <cellStyle name="40 % - Akzent5 4" xfId="55"/>
    <cellStyle name="40 % - Akzent6 2" xfId="59"/>
    <cellStyle name="40 % - Akzent6 3" xfId="60"/>
    <cellStyle name="40 % - Akzent6 4" xfId="58"/>
    <cellStyle name="40% - Akzent1" xfId="61"/>
    <cellStyle name="40% - Akzent1 2" xfId="62"/>
    <cellStyle name="40% - Akzent1 3" xfId="147"/>
    <cellStyle name="40% - Akzent2" xfId="63"/>
    <cellStyle name="40% - Akzent2 2" xfId="64"/>
    <cellStyle name="40% - Akzent2 3" xfId="148"/>
    <cellStyle name="40% - Akzent3" xfId="65"/>
    <cellStyle name="40% - Akzent3 2" xfId="66"/>
    <cellStyle name="40% - Akzent3 3" xfId="149"/>
    <cellStyle name="40% - Akzent4" xfId="67"/>
    <cellStyle name="40% - Akzent4 2" xfId="68"/>
    <cellStyle name="40% - Akzent4 3" xfId="150"/>
    <cellStyle name="40% - Akzent5" xfId="69"/>
    <cellStyle name="40% - Akzent5 2" xfId="70"/>
    <cellStyle name="40% - Akzent5 3" xfId="151"/>
    <cellStyle name="40% - Akzent6" xfId="71"/>
    <cellStyle name="40% - Akzent6 2" xfId="72"/>
    <cellStyle name="40% - Akzent6 3" xfId="152"/>
    <cellStyle name="60 % - Akzent1 2" xfId="74"/>
    <cellStyle name="60 % - Akzent1 3" xfId="75"/>
    <cellStyle name="60 % - Akzent1 4" xfId="73"/>
    <cellStyle name="60 % - Akzent2 2" xfId="77"/>
    <cellStyle name="60 % - Akzent2 3" xfId="78"/>
    <cellStyle name="60 % - Akzent2 4" xfId="76"/>
    <cellStyle name="60 % - Akzent3 2" xfId="80"/>
    <cellStyle name="60 % - Akzent3 3" xfId="81"/>
    <cellStyle name="60 % - Akzent3 4" xfId="79"/>
    <cellStyle name="60 % - Akzent4 2" xfId="83"/>
    <cellStyle name="60 % - Akzent4 3" xfId="84"/>
    <cellStyle name="60 % - Akzent4 4" xfId="82"/>
    <cellStyle name="60 % - Akzent5 2" xfId="86"/>
    <cellStyle name="60 % - Akzent5 3" xfId="87"/>
    <cellStyle name="60 % - Akzent5 4" xfId="85"/>
    <cellStyle name="60 % - Akzent6 2" xfId="89"/>
    <cellStyle name="60 % - Akzent6 3" xfId="90"/>
    <cellStyle name="60 % - Akzent6 4" xfId="88"/>
    <cellStyle name="60% - Akzent1" xfId="91"/>
    <cellStyle name="60% - Akzent1 2" xfId="92"/>
    <cellStyle name="60% - Akzent1 3" xfId="153"/>
    <cellStyle name="60% - Akzent2" xfId="93"/>
    <cellStyle name="60% - Akzent2 2" xfId="94"/>
    <cellStyle name="60% - Akzent2 3" xfId="154"/>
    <cellStyle name="60% - Akzent3" xfId="95"/>
    <cellStyle name="60% - Akzent3 2" xfId="96"/>
    <cellStyle name="60% - Akzent3 3" xfId="155"/>
    <cellStyle name="60% - Akzent4" xfId="97"/>
    <cellStyle name="60% - Akzent4 2" xfId="98"/>
    <cellStyle name="60% - Akzent4 3" xfId="156"/>
    <cellStyle name="60% - Akzent5" xfId="99"/>
    <cellStyle name="60% - Akzent5 2" xfId="100"/>
    <cellStyle name="60% - Akzent5 3" xfId="157"/>
    <cellStyle name="60% - Akzent6" xfId="101"/>
    <cellStyle name="60% - Akzent6 2" xfId="102"/>
    <cellStyle name="60% - Akzent6 3" xfId="158"/>
    <cellStyle name="Akzent1 2" xfId="159"/>
    <cellStyle name="Akzent1 3" xfId="160"/>
    <cellStyle name="Akzent1 4" xfId="103"/>
    <cellStyle name="Akzent2 2" xfId="161"/>
    <cellStyle name="Akzent2 3" xfId="162"/>
    <cellStyle name="Akzent2 4" xfId="104"/>
    <cellStyle name="Akzent3 2" xfId="163"/>
    <cellStyle name="Akzent3 3" xfId="164"/>
    <cellStyle name="Akzent3 4" xfId="105"/>
    <cellStyle name="Akzent4 2" xfId="165"/>
    <cellStyle name="Akzent4 3" xfId="166"/>
    <cellStyle name="Akzent4 4" xfId="106"/>
    <cellStyle name="Akzent5 2" xfId="167"/>
    <cellStyle name="Akzent5 3" xfId="168"/>
    <cellStyle name="Akzent5 4" xfId="107"/>
    <cellStyle name="Akzent6 2" xfId="169"/>
    <cellStyle name="Akzent6 3" xfId="170"/>
    <cellStyle name="Akzent6 4" xfId="108"/>
    <cellStyle name="Ausgabe 2" xfId="171"/>
    <cellStyle name="Ausgabe 3" xfId="172"/>
    <cellStyle name="Ausgabe 4" xfId="109"/>
    <cellStyle name="Berechnung 2" xfId="173"/>
    <cellStyle name="Berechnung 3" xfId="174"/>
    <cellStyle name="Berechnung 4" xfId="110"/>
    <cellStyle name="Dez 1" xfId="1"/>
    <cellStyle name="Dez 2" xfId="2"/>
    <cellStyle name="Dez 3" xfId="3"/>
    <cellStyle name="Eingabe 2" xfId="175"/>
    <cellStyle name="Eingabe 3" xfId="176"/>
    <cellStyle name="Eingabe 4" xfId="111"/>
    <cellStyle name="Ergebnis 2" xfId="177"/>
    <cellStyle name="Ergebnis 3" xfId="178"/>
    <cellStyle name="Ergebnis 4" xfId="112"/>
    <cellStyle name="Erklärender Text 2" xfId="179"/>
    <cellStyle name="Erklärender Text 3" xfId="180"/>
    <cellStyle name="Erklärender Text 4" xfId="113"/>
    <cellStyle name="Ganz" xfId="4"/>
    <cellStyle name="Gut 2" xfId="181"/>
    <cellStyle name="Gut 3" xfId="182"/>
    <cellStyle name="Gut 4" xfId="114"/>
    <cellStyle name="Hyperlink 2" xfId="115"/>
    <cellStyle name="Komma 2" xfId="140"/>
    <cellStyle name="Neutral 2" xfId="183"/>
    <cellStyle name="Neutral 3" xfId="184"/>
    <cellStyle name="Neutral 4" xfId="116"/>
    <cellStyle name="Normal" xfId="117"/>
    <cellStyle name="Notiz 2" xfId="119"/>
    <cellStyle name="Notiz 2 2" xfId="120"/>
    <cellStyle name="Notiz 3" xfId="121"/>
    <cellStyle name="Notiz 3 2" xfId="122"/>
    <cellStyle name="Notiz 3 2 2" xfId="123"/>
    <cellStyle name="Notiz 3 3" xfId="124"/>
    <cellStyle name="Notiz 4" xfId="125"/>
    <cellStyle name="Notiz 4 2" xfId="126"/>
    <cellStyle name="Notiz 5" xfId="118"/>
    <cellStyle name="Notiz 5 2" xfId="215"/>
    <cellStyle name="Schlecht 2" xfId="185"/>
    <cellStyle name="Schlecht 3" xfId="186"/>
    <cellStyle name="Schlecht 4" xfId="127"/>
    <cellStyle name="Standard" xfId="0" builtinId="0"/>
    <cellStyle name="Standard 10" xfId="187"/>
    <cellStyle name="Standard 11" xfId="12"/>
    <cellStyle name="Standard 11 2" xfId="214"/>
    <cellStyle name="Standard 2" xfId="5"/>
    <cellStyle name="Standard 2 2" xfId="188"/>
    <cellStyle name="Standard 2 3" xfId="189"/>
    <cellStyle name="Standard 2 4" xfId="190"/>
    <cellStyle name="Standard 3" xfId="128"/>
    <cellStyle name="Standard 3 2" xfId="139"/>
    <cellStyle name="Standard 3 3" xfId="141"/>
    <cellStyle name="Standard 4" xfId="137"/>
    <cellStyle name="Standard 4 2" xfId="191"/>
    <cellStyle name="Standard 5" xfId="192"/>
    <cellStyle name="Standard 6" xfId="193"/>
    <cellStyle name="Standard 6 2" xfId="194"/>
    <cellStyle name="Standard 7" xfId="195"/>
    <cellStyle name="Standard 8" xfId="196"/>
    <cellStyle name="Standard 9" xfId="197"/>
    <cellStyle name="Standard_°" xfId="6"/>
    <cellStyle name="Standard_° 2" xfId="7"/>
    <cellStyle name="Standard_°_2008" xfId="8"/>
    <cellStyle name="Standard_2006" xfId="9"/>
    <cellStyle name="Standard_Tabelle1" xfId="10"/>
    <cellStyle name="U_1 - Formatvorlage1" xfId="11"/>
    <cellStyle name="Überschrift 1 2" xfId="198"/>
    <cellStyle name="Überschrift 1 3" xfId="199"/>
    <cellStyle name="Überschrift 1 4" xfId="130"/>
    <cellStyle name="Überschrift 2 2" xfId="200"/>
    <cellStyle name="Überschrift 2 3" xfId="201"/>
    <cellStyle name="Überschrift 2 4" xfId="131"/>
    <cellStyle name="Überschrift 3 2" xfId="202"/>
    <cellStyle name="Überschrift 3 3" xfId="203"/>
    <cellStyle name="Überschrift 3 4" xfId="132"/>
    <cellStyle name="Überschrift 4 2" xfId="204"/>
    <cellStyle name="Überschrift 4 3" xfId="205"/>
    <cellStyle name="Überschrift 4 4" xfId="133"/>
    <cellStyle name="Überschrift 5" xfId="206"/>
    <cellStyle name="Überschrift 6" xfId="207"/>
    <cellStyle name="Überschrift 7" xfId="129"/>
    <cellStyle name="Verknüpfte Zelle 2" xfId="208"/>
    <cellStyle name="Verknüpfte Zelle 3" xfId="209"/>
    <cellStyle name="Verknüpfte Zelle 4" xfId="134"/>
    <cellStyle name="Warnender Text 2" xfId="210"/>
    <cellStyle name="Warnender Text 3" xfId="211"/>
    <cellStyle name="Warnender Text 4" xfId="135"/>
    <cellStyle name="Zelle überprüfen 2" xfId="212"/>
    <cellStyle name="Zelle überprüfen 3" xfId="213"/>
    <cellStyle name="Zelle überprüfen 4" xfId="13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0</xdr:row>
      <xdr:rowOff>142875</xdr:rowOff>
    </xdr:to>
    <xdr:pic>
      <xdr:nvPicPr>
        <xdr:cNvPr id="123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1</xdr:row>
      <xdr:rowOff>0</xdr:rowOff>
    </xdr:to>
    <xdr:pic>
      <xdr:nvPicPr>
        <xdr:cNvPr id="245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1</xdr:row>
      <xdr:rowOff>0</xdr:rowOff>
    </xdr:to>
    <xdr:pic>
      <xdr:nvPicPr>
        <xdr:cNvPr id="235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1</xdr:row>
      <xdr:rowOff>0</xdr:rowOff>
    </xdr:to>
    <xdr:pic>
      <xdr:nvPicPr>
        <xdr:cNvPr id="225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1</xdr:row>
      <xdr:rowOff>0</xdr:rowOff>
    </xdr:to>
    <xdr:pic>
      <xdr:nvPicPr>
        <xdr:cNvPr id="215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1</xdr:row>
      <xdr:rowOff>0</xdr:rowOff>
    </xdr:to>
    <xdr:pic>
      <xdr:nvPicPr>
        <xdr:cNvPr id="205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1</xdr:row>
      <xdr:rowOff>0</xdr:rowOff>
    </xdr:to>
    <xdr:pic>
      <xdr:nvPicPr>
        <xdr:cNvPr id="194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1</xdr:row>
      <xdr:rowOff>0</xdr:rowOff>
    </xdr:to>
    <xdr:pic>
      <xdr:nvPicPr>
        <xdr:cNvPr id="184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1</xdr:row>
      <xdr:rowOff>0</xdr:rowOff>
    </xdr:to>
    <xdr:pic>
      <xdr:nvPicPr>
        <xdr:cNvPr id="174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1</xdr:row>
      <xdr:rowOff>0</xdr:rowOff>
    </xdr:to>
    <xdr:pic>
      <xdr:nvPicPr>
        <xdr:cNvPr id="164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1</xdr:row>
      <xdr:rowOff>0</xdr:rowOff>
    </xdr:to>
    <xdr:pic>
      <xdr:nvPicPr>
        <xdr:cNvPr id="143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0</xdr:row>
      <xdr:rowOff>142875</xdr:rowOff>
    </xdr:to>
    <xdr:pic>
      <xdr:nvPicPr>
        <xdr:cNvPr id="133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0</xdr:row>
      <xdr:rowOff>142875</xdr:rowOff>
    </xdr:to>
    <xdr:pic>
      <xdr:nvPicPr>
        <xdr:cNvPr id="112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647700</xdr:colOff>
      <xdr:row>0</xdr:row>
      <xdr:rowOff>142875</xdr:rowOff>
    </xdr:to>
    <xdr:pic>
      <xdr:nvPicPr>
        <xdr:cNvPr id="92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77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619125</xdr:colOff>
      <xdr:row>0</xdr:row>
      <xdr:rowOff>133350</xdr:rowOff>
    </xdr:to>
    <xdr:pic>
      <xdr:nvPicPr>
        <xdr:cNvPr id="61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0</xdr:row>
      <xdr:rowOff>142875</xdr:rowOff>
    </xdr:to>
    <xdr:pic>
      <xdr:nvPicPr>
        <xdr:cNvPr id="51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647700</xdr:colOff>
      <xdr:row>0</xdr:row>
      <xdr:rowOff>142875</xdr:rowOff>
    </xdr:to>
    <xdr:pic>
      <xdr:nvPicPr>
        <xdr:cNvPr id="41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77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1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1</xdr:row>
      <xdr:rowOff>0</xdr:rowOff>
    </xdr:to>
    <xdr:pic>
      <xdr:nvPicPr>
        <xdr:cNvPr id="276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1</xdr:row>
      <xdr:rowOff>0</xdr:rowOff>
    </xdr:to>
    <xdr:pic>
      <xdr:nvPicPr>
        <xdr:cNvPr id="266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1</xdr:row>
      <xdr:rowOff>0</xdr:rowOff>
    </xdr:to>
    <xdr:pic>
      <xdr:nvPicPr>
        <xdr:cNvPr id="256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37"/>
  <sheetViews>
    <sheetView workbookViewId="0">
      <selection activeCell="A39" sqref="A39"/>
    </sheetView>
  </sheetViews>
  <sheetFormatPr baseColWidth="10" defaultRowHeight="11.25"/>
  <cols>
    <col min="1" max="1" width="2.83203125" style="15" customWidth="1"/>
    <col min="2" max="2" width="103.83203125" style="15" customWidth="1"/>
    <col min="3" max="16384" width="12" style="15"/>
  </cols>
  <sheetData>
    <row r="1" spans="1:2" ht="12.75">
      <c r="A1" s="146"/>
      <c r="B1" s="147"/>
    </row>
    <row r="2" spans="1:2" ht="12.75">
      <c r="A2" s="148"/>
      <c r="B2" s="149" t="s">
        <v>46</v>
      </c>
    </row>
    <row r="3" spans="1:2" ht="12.75">
      <c r="A3" s="148"/>
      <c r="B3" s="150"/>
    </row>
    <row r="4" spans="1:2" ht="12.75">
      <c r="A4" s="146"/>
      <c r="B4" s="151"/>
    </row>
    <row r="5" spans="1:2" ht="12.75">
      <c r="A5" s="148"/>
      <c r="B5" s="152" t="s">
        <v>38</v>
      </c>
    </row>
    <row r="6" spans="1:2" ht="12.75">
      <c r="A6" s="153"/>
      <c r="B6" s="154"/>
    </row>
    <row r="7" spans="1:2" ht="12.75">
      <c r="A7" s="148"/>
      <c r="B7" s="155"/>
    </row>
    <row r="8" spans="1:2" ht="12.75">
      <c r="A8" s="148"/>
      <c r="B8" s="156" t="s">
        <v>11</v>
      </c>
    </row>
    <row r="9" spans="1:2" ht="12.75">
      <c r="A9" s="148"/>
      <c r="B9" s="155"/>
    </row>
    <row r="10" spans="1:2" ht="12.75">
      <c r="A10" s="148"/>
      <c r="B10" s="155" t="s">
        <v>39</v>
      </c>
    </row>
    <row r="11" spans="1:2" ht="12.75">
      <c r="A11" s="148"/>
      <c r="B11" s="155" t="s">
        <v>40</v>
      </c>
    </row>
    <row r="12" spans="1:2" ht="12.75">
      <c r="A12" s="148"/>
      <c r="B12" s="155" t="s">
        <v>41</v>
      </c>
    </row>
    <row r="13" spans="1:2" ht="12.75">
      <c r="A13" s="148"/>
      <c r="B13" s="155"/>
    </row>
    <row r="14" spans="1:2" ht="12.75">
      <c r="A14" s="148"/>
      <c r="B14" s="155" t="s">
        <v>42</v>
      </c>
    </row>
    <row r="15" spans="1:2" ht="12.75">
      <c r="A15" s="148"/>
      <c r="B15" s="155"/>
    </row>
    <row r="16" spans="1:2" ht="12.75">
      <c r="A16" s="146"/>
      <c r="B16" s="147"/>
    </row>
    <row r="17" spans="1:2" ht="12.75">
      <c r="A17" s="148"/>
      <c r="B17" s="156" t="s">
        <v>12</v>
      </c>
    </row>
    <row r="18" spans="1:2" ht="12.75">
      <c r="A18" s="148"/>
      <c r="B18" s="155"/>
    </row>
    <row r="19" spans="1:2" ht="12.75">
      <c r="A19" s="148"/>
      <c r="B19" s="155" t="s">
        <v>43</v>
      </c>
    </row>
    <row r="20" spans="1:2" ht="12.75">
      <c r="A20" s="153"/>
      <c r="B20" s="157"/>
    </row>
    <row r="21" spans="1:2" ht="12.75">
      <c r="A21" s="148"/>
      <c r="B21" s="155"/>
    </row>
    <row r="22" spans="1:2" ht="12.75">
      <c r="A22" s="148"/>
      <c r="B22" s="156" t="s">
        <v>13</v>
      </c>
    </row>
    <row r="23" spans="1:2" ht="12.75">
      <c r="A23" s="148"/>
      <c r="B23" s="155"/>
    </row>
    <row r="24" spans="1:2" ht="12.75">
      <c r="A24" s="148"/>
      <c r="B24" s="155" t="s">
        <v>55</v>
      </c>
    </row>
    <row r="25" spans="1:2" ht="12.75">
      <c r="A25" s="148"/>
      <c r="B25" s="155"/>
    </row>
    <row r="26" spans="1:2" ht="12.75">
      <c r="A26" s="146"/>
      <c r="B26" s="147"/>
    </row>
    <row r="27" spans="1:2" ht="12.75">
      <c r="A27" s="148"/>
      <c r="B27" s="156" t="s">
        <v>14</v>
      </c>
    </row>
    <row r="28" spans="1:2" ht="12.75">
      <c r="A28" s="148"/>
      <c r="B28" s="155"/>
    </row>
    <row r="29" spans="1:2" ht="25.5">
      <c r="A29" s="148"/>
      <c r="B29" s="158" t="s">
        <v>44</v>
      </c>
    </row>
    <row r="30" spans="1:2" ht="12.75">
      <c r="A30" s="153"/>
      <c r="B30" s="157"/>
    </row>
    <row r="31" spans="1:2" ht="12.75">
      <c r="A31" s="148"/>
      <c r="B31" s="155"/>
    </row>
    <row r="32" spans="1:2" ht="12.75">
      <c r="A32" s="148"/>
      <c r="B32" s="156" t="s">
        <v>15</v>
      </c>
    </row>
    <row r="33" spans="1:2" ht="12.75">
      <c r="A33" s="148"/>
      <c r="B33" s="155"/>
    </row>
    <row r="34" spans="1:2" ht="12.75">
      <c r="A34" s="148"/>
      <c r="B34" s="155" t="s">
        <v>93</v>
      </c>
    </row>
    <row r="35" spans="1:2" ht="12.75">
      <c r="A35" s="148"/>
      <c r="B35" s="155" t="s">
        <v>16</v>
      </c>
    </row>
    <row r="36" spans="1:2" ht="12.75">
      <c r="A36" s="148"/>
      <c r="B36" s="155" t="s">
        <v>94</v>
      </c>
    </row>
    <row r="37" spans="1:2" ht="12.75">
      <c r="A37" s="153"/>
      <c r="B37" s="157"/>
    </row>
  </sheetData>
  <phoneticPr fontId="6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>
      <selection activeCell="O21" sqref="O21"/>
    </sheetView>
  </sheetViews>
  <sheetFormatPr baseColWidth="10" defaultRowHeight="11.25"/>
  <cols>
    <col min="1" max="1" width="19.6640625" style="39" customWidth="1"/>
    <col min="2" max="2" width="10.6640625" style="39" customWidth="1"/>
    <col min="3" max="3" width="10.83203125" style="39" customWidth="1"/>
    <col min="4" max="4" width="9.83203125" style="39" customWidth="1"/>
    <col min="5" max="5" width="8.83203125" style="39" customWidth="1"/>
    <col min="6" max="6" width="10" style="39" customWidth="1"/>
    <col min="7" max="7" width="8.83203125" style="39" customWidth="1"/>
    <col min="8" max="8" width="9.33203125" style="39" customWidth="1"/>
    <col min="9" max="10" width="9.83203125" style="39" customWidth="1"/>
    <col min="11" max="11" width="9" style="39" customWidth="1"/>
    <col min="12" max="16384" width="12" style="39"/>
  </cols>
  <sheetData>
    <row r="1" spans="1:12">
      <c r="A1" s="60"/>
      <c r="B1" s="60" t="s">
        <v>49</v>
      </c>
      <c r="C1" s="60"/>
      <c r="D1" s="60"/>
      <c r="E1" s="60"/>
      <c r="F1" s="60"/>
      <c r="G1" s="60"/>
      <c r="H1" s="60"/>
      <c r="I1" s="60"/>
      <c r="J1" s="60"/>
      <c r="K1" s="60"/>
    </row>
    <row r="2" spans="1:1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ht="24.6" customHeight="1">
      <c r="A4" s="84" t="s">
        <v>84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43"/>
    </row>
    <row r="5" spans="1:12" ht="24.6" customHeight="1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43"/>
    </row>
    <row r="6" spans="1:12" ht="23.25" customHeight="1" thickBot="1">
      <c r="A6" s="161" t="s">
        <v>4</v>
      </c>
      <c r="B6" s="162" t="s">
        <v>56</v>
      </c>
      <c r="C6" s="162" t="s">
        <v>31</v>
      </c>
      <c r="D6" s="162" t="s">
        <v>50</v>
      </c>
      <c r="E6" s="162" t="s">
        <v>19</v>
      </c>
      <c r="F6" s="162" t="s">
        <v>57</v>
      </c>
      <c r="G6" s="63" t="s">
        <v>83</v>
      </c>
      <c r="H6" s="63"/>
      <c r="I6" s="63"/>
      <c r="J6" s="63"/>
      <c r="K6" s="64"/>
      <c r="L6" s="43"/>
    </row>
    <row r="7" spans="1:12" ht="12.75" customHeight="1" thickBot="1">
      <c r="A7" s="161"/>
      <c r="B7" s="163"/>
      <c r="C7" s="163"/>
      <c r="D7" s="164"/>
      <c r="E7" s="164" t="s">
        <v>22</v>
      </c>
      <c r="F7" s="164" t="s">
        <v>23</v>
      </c>
      <c r="G7" s="160" t="s">
        <v>48</v>
      </c>
      <c r="H7" s="160" t="s">
        <v>27</v>
      </c>
      <c r="I7" s="63" t="s">
        <v>53</v>
      </c>
      <c r="J7" s="63"/>
      <c r="K7" s="64"/>
    </row>
    <row r="8" spans="1:12" ht="23.25" thickBot="1">
      <c r="A8" s="161"/>
      <c r="B8" s="163"/>
      <c r="C8" s="163"/>
      <c r="D8" s="164"/>
      <c r="E8" s="164" t="s">
        <v>25</v>
      </c>
      <c r="F8" s="164" t="s">
        <v>58</v>
      </c>
      <c r="G8" s="160"/>
      <c r="H8" s="160" t="s">
        <v>27</v>
      </c>
      <c r="I8" s="65" t="s">
        <v>28</v>
      </c>
      <c r="J8" s="65" t="s">
        <v>29</v>
      </c>
      <c r="K8" s="66" t="s">
        <v>54</v>
      </c>
    </row>
    <row r="9" spans="1:12" ht="12.75" customHeight="1">
      <c r="A9" s="67"/>
      <c r="B9" s="62"/>
      <c r="C9" s="62"/>
      <c r="D9" s="62"/>
      <c r="E9" s="62"/>
      <c r="F9" s="62"/>
      <c r="G9" s="62"/>
      <c r="H9" s="62"/>
      <c r="I9" s="68"/>
      <c r="J9" s="68"/>
      <c r="K9" s="68"/>
    </row>
    <row r="10" spans="1:12" ht="12.75" customHeight="1">
      <c r="A10" s="69" t="s">
        <v>0</v>
      </c>
      <c r="B10" s="89">
        <v>66450</v>
      </c>
      <c r="C10" s="89">
        <v>10850</v>
      </c>
      <c r="D10" s="89">
        <v>42742</v>
      </c>
      <c r="E10" s="90">
        <v>64</v>
      </c>
      <c r="F10" s="89">
        <v>31655</v>
      </c>
      <c r="G10" s="91">
        <v>17276</v>
      </c>
      <c r="H10" s="91">
        <v>6968</v>
      </c>
      <c r="I10" s="91">
        <v>2930</v>
      </c>
      <c r="J10" s="91">
        <v>3858</v>
      </c>
      <c r="K10" s="91">
        <v>24051</v>
      </c>
    </row>
    <row r="11" spans="1:12" ht="6" customHeight="1">
      <c r="A11" s="67"/>
      <c r="B11" s="85"/>
      <c r="C11" s="85"/>
      <c r="D11" s="85"/>
      <c r="E11" s="86"/>
      <c r="F11" s="85"/>
      <c r="G11" s="87"/>
      <c r="H11" s="87"/>
      <c r="I11" s="87"/>
      <c r="J11" s="87"/>
      <c r="K11" s="87"/>
    </row>
    <row r="12" spans="1:12" ht="12.75" customHeight="1">
      <c r="A12" s="71" t="s">
        <v>9</v>
      </c>
      <c r="B12" s="85"/>
      <c r="C12" s="85"/>
      <c r="D12" s="85"/>
      <c r="E12" s="86"/>
      <c r="F12" s="85"/>
      <c r="G12" s="87"/>
      <c r="H12" s="87"/>
      <c r="I12" s="87"/>
      <c r="J12" s="87"/>
      <c r="K12" s="87"/>
    </row>
    <row r="13" spans="1:12" ht="12.75" customHeight="1">
      <c r="A13" s="67" t="s">
        <v>5</v>
      </c>
      <c r="B13" s="85">
        <v>16921</v>
      </c>
      <c r="C13" s="85">
        <v>4521</v>
      </c>
      <c r="D13" s="85">
        <v>10503</v>
      </c>
      <c r="E13" s="86">
        <v>62</v>
      </c>
      <c r="F13" s="85">
        <v>8193</v>
      </c>
      <c r="G13" s="87">
        <v>3278</v>
      </c>
      <c r="H13" s="87">
        <v>1960</v>
      </c>
      <c r="I13" s="87">
        <v>886</v>
      </c>
      <c r="J13" s="87">
        <v>807</v>
      </c>
      <c r="K13" s="87">
        <v>6260</v>
      </c>
    </row>
    <row r="14" spans="1:12" ht="12.75" customHeight="1">
      <c r="A14" s="67" t="s">
        <v>6</v>
      </c>
      <c r="B14" s="85">
        <v>23893</v>
      </c>
      <c r="C14" s="85">
        <v>4623</v>
      </c>
      <c r="D14" s="85">
        <v>14288</v>
      </c>
      <c r="E14" s="86">
        <v>60</v>
      </c>
      <c r="F14" s="85">
        <v>11756</v>
      </c>
      <c r="G14" s="87">
        <v>5825</v>
      </c>
      <c r="H14" s="87">
        <v>2907</v>
      </c>
      <c r="I14" s="87">
        <v>1008</v>
      </c>
      <c r="J14" s="87">
        <v>1136</v>
      </c>
      <c r="K14" s="87">
        <v>9118</v>
      </c>
    </row>
    <row r="15" spans="1:12" ht="12.75" customHeight="1">
      <c r="A15" s="67" t="s">
        <v>7</v>
      </c>
      <c r="B15" s="85">
        <v>9187</v>
      </c>
      <c r="C15" s="85">
        <v>3673</v>
      </c>
      <c r="D15" s="85">
        <v>5600</v>
      </c>
      <c r="E15" s="86">
        <v>61</v>
      </c>
      <c r="F15" s="85">
        <v>4520</v>
      </c>
      <c r="G15" s="87">
        <v>1658</v>
      </c>
      <c r="H15" s="87">
        <v>1185</v>
      </c>
      <c r="I15" s="87">
        <v>445</v>
      </c>
      <c r="J15" s="87">
        <v>359</v>
      </c>
      <c r="K15" s="87">
        <v>3538</v>
      </c>
    </row>
    <row r="16" spans="1:12" ht="12.75" customHeight="1">
      <c r="A16" s="67" t="s">
        <v>8</v>
      </c>
      <c r="B16" s="85">
        <v>24106</v>
      </c>
      <c r="C16" s="85">
        <v>4580</v>
      </c>
      <c r="D16" s="85">
        <v>14124</v>
      </c>
      <c r="E16" s="86">
        <v>59</v>
      </c>
      <c r="F16" s="85">
        <v>10759</v>
      </c>
      <c r="G16" s="87">
        <v>4266</v>
      </c>
      <c r="H16" s="87">
        <v>2558</v>
      </c>
      <c r="I16" s="87">
        <v>1020</v>
      </c>
      <c r="J16" s="87">
        <v>1024</v>
      </c>
      <c r="K16" s="87">
        <v>8271</v>
      </c>
    </row>
    <row r="17" spans="1:11" ht="12.75" customHeight="1">
      <c r="A17" s="71" t="s">
        <v>10</v>
      </c>
      <c r="B17" s="85">
        <v>21116</v>
      </c>
      <c r="C17" s="85">
        <v>5100</v>
      </c>
      <c r="D17" s="85">
        <v>12608</v>
      </c>
      <c r="E17" s="86">
        <v>60</v>
      </c>
      <c r="F17" s="85">
        <v>8778</v>
      </c>
      <c r="G17" s="87">
        <v>3328</v>
      </c>
      <c r="H17" s="87">
        <v>2023</v>
      </c>
      <c r="I17" s="87">
        <v>836</v>
      </c>
      <c r="J17" s="87">
        <v>860</v>
      </c>
      <c r="K17" s="87">
        <v>6775</v>
      </c>
    </row>
    <row r="18" spans="1:11" ht="6" customHeight="1">
      <c r="A18" s="67"/>
      <c r="B18" s="85"/>
      <c r="C18" s="88"/>
      <c r="D18" s="85"/>
      <c r="E18" s="86"/>
      <c r="F18" s="85"/>
      <c r="G18" s="87"/>
      <c r="H18" s="87"/>
      <c r="I18" s="87"/>
      <c r="J18" s="87"/>
      <c r="K18" s="87"/>
    </row>
    <row r="19" spans="1:11" ht="12.75" customHeight="1">
      <c r="A19" s="67" t="s">
        <v>1</v>
      </c>
      <c r="B19" s="85">
        <v>161673</v>
      </c>
      <c r="C19" s="85">
        <v>6001</v>
      </c>
      <c r="D19" s="85">
        <v>99865</v>
      </c>
      <c r="E19" s="86">
        <v>62</v>
      </c>
      <c r="F19" s="88">
        <v>72107</v>
      </c>
      <c r="G19" s="85">
        <v>33824</v>
      </c>
      <c r="H19" s="88">
        <v>17026</v>
      </c>
      <c r="I19" s="88">
        <v>6792</v>
      </c>
      <c r="J19" s="88">
        <v>7505</v>
      </c>
      <c r="K19" s="85">
        <v>55368</v>
      </c>
    </row>
    <row r="20" spans="1:11" ht="6" customHeight="1">
      <c r="A20" s="67"/>
      <c r="B20" s="85"/>
      <c r="C20" s="85"/>
      <c r="D20" s="85"/>
      <c r="E20" s="86"/>
      <c r="F20" s="85"/>
      <c r="G20" s="85"/>
      <c r="H20" s="85"/>
      <c r="I20" s="85"/>
      <c r="J20" s="85"/>
      <c r="K20" s="85"/>
    </row>
    <row r="21" spans="1:11" ht="12.75" customHeight="1">
      <c r="A21" s="71" t="s">
        <v>2</v>
      </c>
      <c r="B21" s="92">
        <v>95223</v>
      </c>
      <c r="C21" s="85">
        <v>4575</v>
      </c>
      <c r="D21" s="88">
        <v>57123</v>
      </c>
      <c r="E21" s="86">
        <v>60</v>
      </c>
      <c r="F21" s="88">
        <v>43051</v>
      </c>
      <c r="G21" s="88">
        <v>17831</v>
      </c>
      <c r="H21" s="88">
        <v>10474</v>
      </c>
      <c r="I21" s="88">
        <v>4136</v>
      </c>
      <c r="J21" s="85">
        <v>4071</v>
      </c>
      <c r="K21" s="85">
        <v>33194</v>
      </c>
    </row>
    <row r="22" spans="1:11" ht="6" customHeight="1">
      <c r="A22" s="67"/>
      <c r="B22" s="85"/>
      <c r="C22" s="88"/>
      <c r="D22" s="85"/>
      <c r="E22" s="86"/>
      <c r="F22" s="85"/>
      <c r="G22" s="87"/>
      <c r="H22" s="87"/>
      <c r="I22" s="87"/>
      <c r="J22" s="87"/>
      <c r="K22" s="87"/>
    </row>
    <row r="23" spans="1:11" ht="12.75" customHeight="1">
      <c r="A23" s="67" t="s">
        <v>3</v>
      </c>
      <c r="B23" s="85">
        <v>617365</v>
      </c>
      <c r="C23" s="85">
        <v>5761</v>
      </c>
      <c r="D23" s="85">
        <v>370995</v>
      </c>
      <c r="E23" s="86">
        <v>60</v>
      </c>
      <c r="F23" s="85">
        <v>258792</v>
      </c>
      <c r="G23" s="87">
        <v>106025</v>
      </c>
      <c r="H23" s="87">
        <v>61099</v>
      </c>
      <c r="I23" s="87">
        <v>25352</v>
      </c>
      <c r="J23" s="87">
        <v>27514</v>
      </c>
      <c r="K23" s="87">
        <v>197813</v>
      </c>
    </row>
    <row r="24" spans="1:11">
      <c r="A24" s="74" t="s">
        <v>52</v>
      </c>
      <c r="B24" s="75"/>
      <c r="C24" s="70"/>
      <c r="D24" s="70"/>
      <c r="E24" s="72"/>
      <c r="F24" s="70"/>
      <c r="G24" s="73"/>
      <c r="H24" s="73"/>
      <c r="I24" s="73"/>
      <c r="J24" s="73"/>
      <c r="K24" s="73"/>
    </row>
    <row r="25" spans="1:11" ht="12.95" customHeight="1">
      <c r="A25" s="55" t="s">
        <v>59</v>
      </c>
      <c r="B25" s="54"/>
      <c r="C25" s="38"/>
      <c r="D25" s="38"/>
      <c r="E25" s="38"/>
      <c r="F25" s="38"/>
      <c r="G25" s="38"/>
      <c r="H25" s="38"/>
      <c r="I25" s="38"/>
      <c r="J25" s="38"/>
      <c r="K25" s="38"/>
    </row>
    <row r="26" spans="1:11" ht="12.95" customHeight="1">
      <c r="A26" s="55" t="s">
        <v>80</v>
      </c>
      <c r="B26" s="54"/>
      <c r="C26" s="38"/>
      <c r="D26" s="38"/>
      <c r="E26" s="38"/>
      <c r="F26" s="38"/>
      <c r="G26" s="38"/>
      <c r="H26" s="38"/>
      <c r="J26" s="38"/>
      <c r="K26" s="38"/>
    </row>
    <row r="27" spans="1:11" ht="6" customHeight="1">
      <c r="A27" s="55"/>
      <c r="B27" s="54"/>
      <c r="C27" s="38"/>
      <c r="D27" s="38"/>
      <c r="E27" s="38"/>
      <c r="G27" s="38"/>
      <c r="K27" s="38"/>
    </row>
    <row r="28" spans="1:11">
      <c r="A28" s="57" t="s">
        <v>17</v>
      </c>
      <c r="B28" s="54"/>
      <c r="C28" s="38"/>
      <c r="E28" s="38"/>
      <c r="I28" s="38"/>
      <c r="J28" s="38"/>
      <c r="K28" s="38"/>
    </row>
    <row r="30" spans="1:11">
      <c r="I30" s="43"/>
    </row>
    <row r="33" spans="2:2">
      <c r="B33" s="58"/>
    </row>
    <row r="34" spans="2:2">
      <c r="B34" s="59"/>
    </row>
    <row r="35" spans="2:2">
      <c r="B35" s="58"/>
    </row>
    <row r="36" spans="2:2">
      <c r="B36" s="58"/>
    </row>
    <row r="37" spans="2:2">
      <c r="B37" s="58"/>
    </row>
    <row r="38" spans="2:2">
      <c r="B38" s="58"/>
    </row>
    <row r="39" spans="2:2">
      <c r="B39" s="58"/>
    </row>
  </sheetData>
  <mergeCells count="8">
    <mergeCell ref="G7:G8"/>
    <mergeCell ref="H7:H8"/>
    <mergeCell ref="A6:A8"/>
    <mergeCell ref="B6:B8"/>
    <mergeCell ref="C6:C8"/>
    <mergeCell ref="D6:D8"/>
    <mergeCell ref="E6:E8"/>
    <mergeCell ref="F6:F8"/>
  </mergeCells>
  <pageMargins left="0.78740157499999996" right="0.78740157499999996" top="0.984251969" bottom="0.984251969" header="0.4921259845" footer="0.4921259845"/>
  <pageSetup paperSize="9" scale="91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>
      <selection activeCell="G7" sqref="G7:G8"/>
    </sheetView>
  </sheetViews>
  <sheetFormatPr baseColWidth="10" defaultRowHeight="11.25"/>
  <cols>
    <col min="1" max="1" width="19.6640625" style="39" customWidth="1"/>
    <col min="2" max="2" width="10.6640625" style="39" customWidth="1"/>
    <col min="3" max="3" width="10.83203125" style="39" customWidth="1"/>
    <col min="4" max="4" width="9.83203125" style="39" customWidth="1"/>
    <col min="5" max="5" width="8.83203125" style="39" customWidth="1"/>
    <col min="6" max="6" width="10" style="39" customWidth="1"/>
    <col min="7" max="7" width="8.83203125" style="39" customWidth="1"/>
    <col min="8" max="8" width="9.33203125" style="39" customWidth="1"/>
    <col min="9" max="10" width="9.83203125" style="39" customWidth="1"/>
    <col min="11" max="11" width="9" style="39" customWidth="1"/>
    <col min="12" max="16384" width="12" style="39"/>
  </cols>
  <sheetData>
    <row r="1" spans="1:12">
      <c r="A1" s="60"/>
      <c r="B1" s="60" t="s">
        <v>49</v>
      </c>
      <c r="C1" s="60"/>
      <c r="D1" s="60"/>
      <c r="E1" s="60"/>
      <c r="F1" s="60"/>
      <c r="G1" s="60"/>
      <c r="H1" s="60"/>
      <c r="I1" s="60"/>
      <c r="J1" s="60"/>
      <c r="K1" s="60"/>
    </row>
    <row r="2" spans="1:1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ht="24.6" customHeight="1">
      <c r="A4" s="84" t="s">
        <v>82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43"/>
    </row>
    <row r="5" spans="1:12" ht="24.6" customHeight="1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43"/>
    </row>
    <row r="6" spans="1:12" ht="23.25" customHeight="1" thickBot="1">
      <c r="A6" s="161" t="s">
        <v>4</v>
      </c>
      <c r="B6" s="162" t="s">
        <v>56</v>
      </c>
      <c r="C6" s="162" t="s">
        <v>31</v>
      </c>
      <c r="D6" s="162" t="s">
        <v>50</v>
      </c>
      <c r="E6" s="162" t="s">
        <v>19</v>
      </c>
      <c r="F6" s="162" t="s">
        <v>57</v>
      </c>
      <c r="G6" s="63" t="s">
        <v>83</v>
      </c>
      <c r="H6" s="63"/>
      <c r="I6" s="63"/>
      <c r="J6" s="63"/>
      <c r="K6" s="64"/>
      <c r="L6" s="43"/>
    </row>
    <row r="7" spans="1:12" ht="12.75" customHeight="1" thickBot="1">
      <c r="A7" s="161"/>
      <c r="B7" s="163"/>
      <c r="C7" s="163"/>
      <c r="D7" s="164"/>
      <c r="E7" s="164" t="s">
        <v>22</v>
      </c>
      <c r="F7" s="164" t="s">
        <v>23</v>
      </c>
      <c r="G7" s="160" t="s">
        <v>48</v>
      </c>
      <c r="H7" s="160" t="s">
        <v>27</v>
      </c>
      <c r="I7" s="63" t="s">
        <v>53</v>
      </c>
      <c r="J7" s="63"/>
      <c r="K7" s="64"/>
    </row>
    <row r="8" spans="1:12" ht="23.25" thickBot="1">
      <c r="A8" s="161"/>
      <c r="B8" s="163"/>
      <c r="C8" s="163"/>
      <c r="D8" s="164"/>
      <c r="E8" s="164" t="s">
        <v>25</v>
      </c>
      <c r="F8" s="164" t="s">
        <v>58</v>
      </c>
      <c r="G8" s="160"/>
      <c r="H8" s="160" t="s">
        <v>27</v>
      </c>
      <c r="I8" s="65" t="s">
        <v>28</v>
      </c>
      <c r="J8" s="65" t="s">
        <v>29</v>
      </c>
      <c r="K8" s="66" t="s">
        <v>54</v>
      </c>
    </row>
    <row r="9" spans="1:12" ht="12.75" customHeight="1">
      <c r="A9" s="67"/>
      <c r="B9" s="62"/>
      <c r="C9" s="62"/>
      <c r="D9" s="62"/>
      <c r="E9" s="62"/>
      <c r="F9" s="62"/>
      <c r="G9" s="62"/>
      <c r="H9" s="62"/>
      <c r="I9" s="68"/>
      <c r="J9" s="68"/>
      <c r="K9" s="68"/>
    </row>
    <row r="10" spans="1:12" ht="12.75" customHeight="1">
      <c r="A10" s="69" t="s">
        <v>0</v>
      </c>
      <c r="B10" s="89">
        <v>61576</v>
      </c>
      <c r="C10" s="89">
        <v>10190</v>
      </c>
      <c r="D10" s="89">
        <v>38309</v>
      </c>
      <c r="E10" s="90">
        <v>62</v>
      </c>
      <c r="F10" s="89">
        <v>27310</v>
      </c>
      <c r="G10" s="91">
        <v>12275</v>
      </c>
      <c r="H10" s="91">
        <v>6364</v>
      </c>
      <c r="I10" s="91">
        <v>2459</v>
      </c>
      <c r="J10" s="91">
        <v>3242</v>
      </c>
      <c r="K10" s="91">
        <v>21013</v>
      </c>
    </row>
    <row r="11" spans="1:12" ht="6" customHeight="1">
      <c r="A11" s="67"/>
      <c r="B11" s="85"/>
      <c r="C11" s="85"/>
      <c r="D11" s="85"/>
      <c r="E11" s="86"/>
      <c r="F11" s="85"/>
      <c r="G11" s="87"/>
      <c r="H11" s="87"/>
      <c r="I11" s="87"/>
      <c r="J11" s="87"/>
      <c r="K11" s="87"/>
    </row>
    <row r="12" spans="1:12" ht="12.75" customHeight="1">
      <c r="A12" s="71" t="s">
        <v>9</v>
      </c>
      <c r="B12" s="85"/>
      <c r="C12" s="85"/>
      <c r="D12" s="85"/>
      <c r="E12" s="86"/>
      <c r="F12" s="85"/>
      <c r="G12" s="87"/>
      <c r="H12" s="87"/>
      <c r="I12" s="87"/>
      <c r="J12" s="87"/>
      <c r="K12" s="87"/>
    </row>
    <row r="13" spans="1:12" ht="12.75" customHeight="1">
      <c r="A13" s="67" t="s">
        <v>5</v>
      </c>
      <c r="B13" s="85">
        <v>16588</v>
      </c>
      <c r="C13" s="85">
        <v>4478</v>
      </c>
      <c r="D13" s="85">
        <v>10060</v>
      </c>
      <c r="E13" s="86">
        <v>61</v>
      </c>
      <c r="F13" s="85">
        <v>8067</v>
      </c>
      <c r="G13" s="87">
        <v>2998</v>
      </c>
      <c r="H13" s="87">
        <v>1891</v>
      </c>
      <c r="I13" s="87">
        <v>862</v>
      </c>
      <c r="J13" s="87">
        <v>839</v>
      </c>
      <c r="K13" s="87">
        <v>6087</v>
      </c>
    </row>
    <row r="14" spans="1:12" ht="12.75" customHeight="1">
      <c r="A14" s="67" t="s">
        <v>6</v>
      </c>
      <c r="B14" s="85">
        <v>23108</v>
      </c>
      <c r="C14" s="85">
        <v>4511</v>
      </c>
      <c r="D14" s="85">
        <v>13326</v>
      </c>
      <c r="E14" s="86">
        <v>58</v>
      </c>
      <c r="F14" s="85">
        <v>10440</v>
      </c>
      <c r="G14" s="87">
        <v>4406</v>
      </c>
      <c r="H14" s="87">
        <v>2669</v>
      </c>
      <c r="I14" s="87">
        <v>937</v>
      </c>
      <c r="J14" s="87">
        <v>982</v>
      </c>
      <c r="K14" s="87">
        <v>8181</v>
      </c>
    </row>
    <row r="15" spans="1:12" ht="12.75" customHeight="1">
      <c r="A15" s="67" t="s">
        <v>7</v>
      </c>
      <c r="B15" s="85">
        <v>9553</v>
      </c>
      <c r="C15" s="85">
        <v>3839</v>
      </c>
      <c r="D15" s="85">
        <v>5905</v>
      </c>
      <c r="E15" s="86">
        <v>62</v>
      </c>
      <c r="F15" s="85">
        <v>4674</v>
      </c>
      <c r="G15" s="87">
        <v>1508</v>
      </c>
      <c r="H15" s="87">
        <v>1227</v>
      </c>
      <c r="I15" s="87">
        <v>510</v>
      </c>
      <c r="J15" s="87">
        <v>490</v>
      </c>
      <c r="K15" s="87">
        <v>3499</v>
      </c>
    </row>
    <row r="16" spans="1:12" ht="12.75" customHeight="1">
      <c r="A16" s="67" t="s">
        <v>8</v>
      </c>
      <c r="B16" s="85">
        <v>24134</v>
      </c>
      <c r="C16" s="85">
        <v>4627</v>
      </c>
      <c r="D16" s="85">
        <v>13704</v>
      </c>
      <c r="E16" s="86">
        <v>57</v>
      </c>
      <c r="F16" s="85">
        <v>10401</v>
      </c>
      <c r="G16" s="87">
        <v>3787</v>
      </c>
      <c r="H16" s="87">
        <v>2551</v>
      </c>
      <c r="I16" s="87">
        <v>1073</v>
      </c>
      <c r="J16" s="87">
        <v>949</v>
      </c>
      <c r="K16" s="87">
        <v>8027</v>
      </c>
    </row>
    <row r="17" spans="1:11" ht="12.75" customHeight="1">
      <c r="A17" s="71" t="s">
        <v>10</v>
      </c>
      <c r="B17" s="85">
        <v>20615</v>
      </c>
      <c r="C17" s="85">
        <v>5016</v>
      </c>
      <c r="D17" s="85">
        <v>12227</v>
      </c>
      <c r="E17" s="86">
        <v>59</v>
      </c>
      <c r="F17" s="85">
        <v>8572</v>
      </c>
      <c r="G17" s="87">
        <v>2963</v>
      </c>
      <c r="H17" s="87">
        <v>2035</v>
      </c>
      <c r="I17" s="87">
        <v>906</v>
      </c>
      <c r="J17" s="87">
        <v>828</v>
      </c>
      <c r="K17" s="87">
        <v>6470</v>
      </c>
    </row>
    <row r="18" spans="1:11" ht="6" customHeight="1">
      <c r="A18" s="67"/>
      <c r="B18" s="85"/>
      <c r="C18" s="88"/>
      <c r="D18" s="85"/>
      <c r="E18" s="86"/>
      <c r="F18" s="85"/>
      <c r="G18" s="87"/>
      <c r="H18" s="87"/>
      <c r="I18" s="87"/>
      <c r="J18" s="87"/>
      <c r="K18" s="87"/>
    </row>
    <row r="19" spans="1:11" ht="12.75" customHeight="1">
      <c r="A19" s="67" t="s">
        <v>1</v>
      </c>
      <c r="B19" s="85">
        <v>155574</v>
      </c>
      <c r="C19" s="85">
        <v>5830</v>
      </c>
      <c r="D19" s="85">
        <v>93531</v>
      </c>
      <c r="E19" s="86">
        <v>60</v>
      </c>
      <c r="F19" s="88">
        <v>65838</v>
      </c>
      <c r="G19" s="85">
        <v>26256</v>
      </c>
      <c r="H19" s="88">
        <v>16132</v>
      </c>
      <c r="I19" s="88">
        <v>6332</v>
      </c>
      <c r="J19" s="88">
        <v>6797</v>
      </c>
      <c r="K19" s="85">
        <v>50641</v>
      </c>
    </row>
    <row r="20" spans="1:11" ht="6" customHeight="1">
      <c r="A20" s="67"/>
      <c r="B20" s="85"/>
      <c r="C20" s="85"/>
      <c r="D20" s="85"/>
      <c r="E20" s="86"/>
      <c r="F20" s="85"/>
      <c r="G20" s="85"/>
      <c r="H20" s="85"/>
      <c r="I20" s="85"/>
      <c r="J20" s="85"/>
      <c r="K20" s="85"/>
    </row>
    <row r="21" spans="1:11" ht="12.75" customHeight="1">
      <c r="A21" s="71" t="s">
        <v>2</v>
      </c>
      <c r="B21" s="92">
        <v>93998</v>
      </c>
      <c r="C21" s="85">
        <v>4554</v>
      </c>
      <c r="D21" s="88">
        <v>55222</v>
      </c>
      <c r="E21" s="86">
        <v>59</v>
      </c>
      <c r="F21" s="88">
        <v>41123</v>
      </c>
      <c r="G21" s="88">
        <v>15166</v>
      </c>
      <c r="H21" s="88">
        <v>10217</v>
      </c>
      <c r="I21" s="88">
        <v>4195</v>
      </c>
      <c r="J21" s="85">
        <v>3957</v>
      </c>
      <c r="K21" s="85">
        <v>31471</v>
      </c>
    </row>
    <row r="22" spans="1:11" ht="6" customHeight="1">
      <c r="A22" s="67"/>
      <c r="B22" s="85"/>
      <c r="C22" s="88"/>
      <c r="D22" s="85"/>
      <c r="E22" s="86"/>
      <c r="F22" s="85"/>
      <c r="G22" s="87"/>
      <c r="H22" s="87"/>
      <c r="I22" s="87"/>
      <c r="J22" s="87"/>
      <c r="K22" s="87"/>
    </row>
    <row r="23" spans="1:11" ht="12.75" customHeight="1">
      <c r="A23" s="67" t="s">
        <v>3</v>
      </c>
      <c r="B23" s="85">
        <v>594534</v>
      </c>
      <c r="C23" s="85">
        <v>5592</v>
      </c>
      <c r="D23" s="85">
        <v>349922</v>
      </c>
      <c r="E23" s="86">
        <v>59</v>
      </c>
      <c r="F23" s="85">
        <v>243361</v>
      </c>
      <c r="G23" s="87">
        <v>86974</v>
      </c>
      <c r="H23" s="87">
        <v>59320</v>
      </c>
      <c r="I23" s="87">
        <v>25030</v>
      </c>
      <c r="J23" s="87">
        <v>25119</v>
      </c>
      <c r="K23" s="87">
        <v>185057</v>
      </c>
    </row>
    <row r="24" spans="1:11">
      <c r="A24" s="74" t="s">
        <v>52</v>
      </c>
      <c r="B24" s="75"/>
      <c r="C24" s="70"/>
      <c r="D24" s="70"/>
      <c r="E24" s="72"/>
      <c r="F24" s="70"/>
      <c r="G24" s="73"/>
      <c r="H24" s="73"/>
      <c r="I24" s="73"/>
      <c r="J24" s="73"/>
      <c r="K24" s="73"/>
    </row>
    <row r="25" spans="1:11" ht="12.95" customHeight="1">
      <c r="A25" s="55" t="s">
        <v>59</v>
      </c>
      <c r="B25" s="54"/>
      <c r="C25" s="38"/>
      <c r="D25" s="38"/>
      <c r="E25" s="38"/>
      <c r="F25" s="38"/>
      <c r="G25" s="38"/>
      <c r="H25" s="38"/>
      <c r="I25" s="38"/>
      <c r="J25" s="38"/>
      <c r="K25" s="38"/>
    </row>
    <row r="26" spans="1:11" ht="12.95" customHeight="1">
      <c r="A26" s="55" t="s">
        <v>80</v>
      </c>
      <c r="B26" s="54"/>
      <c r="C26" s="38"/>
      <c r="D26" s="38"/>
      <c r="E26" s="38"/>
      <c r="F26" s="38"/>
      <c r="G26" s="38"/>
      <c r="H26" s="38"/>
      <c r="J26" s="38"/>
      <c r="K26" s="38"/>
    </row>
    <row r="27" spans="1:11" ht="6" customHeight="1">
      <c r="A27" s="55"/>
      <c r="B27" s="54"/>
      <c r="C27" s="38"/>
      <c r="D27" s="38"/>
      <c r="E27" s="38"/>
      <c r="G27" s="38"/>
      <c r="K27" s="38"/>
    </row>
    <row r="28" spans="1:11">
      <c r="A28" s="57" t="s">
        <v>17</v>
      </c>
      <c r="B28" s="54"/>
      <c r="C28" s="38"/>
      <c r="E28" s="38"/>
      <c r="I28" s="38"/>
      <c r="J28" s="38"/>
      <c r="K28" s="38"/>
    </row>
    <row r="30" spans="1:11">
      <c r="I30" s="43"/>
    </row>
    <row r="33" spans="2:2">
      <c r="B33" s="58"/>
    </row>
    <row r="34" spans="2:2">
      <c r="B34" s="59"/>
    </row>
    <row r="35" spans="2:2">
      <c r="B35" s="58"/>
    </row>
    <row r="36" spans="2:2">
      <c r="B36" s="58"/>
    </row>
    <row r="37" spans="2:2">
      <c r="B37" s="58"/>
    </row>
    <row r="38" spans="2:2">
      <c r="B38" s="58"/>
    </row>
    <row r="39" spans="2:2">
      <c r="B39" s="58"/>
    </row>
  </sheetData>
  <mergeCells count="8">
    <mergeCell ref="G7:G8"/>
    <mergeCell ref="H7:H8"/>
    <mergeCell ref="A6:A8"/>
    <mergeCell ref="B6:B8"/>
    <mergeCell ref="C6:C8"/>
    <mergeCell ref="D6:D8"/>
    <mergeCell ref="E6:E8"/>
    <mergeCell ref="F6:F8"/>
  </mergeCells>
  <pageMargins left="0.78740157499999996" right="0.78740157499999996" top="0.984251969" bottom="0.984251969" header="0.4921259845" footer="0.4921259845"/>
  <pageSetup paperSize="9" scale="91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>
      <selection activeCell="O16" sqref="O16"/>
    </sheetView>
  </sheetViews>
  <sheetFormatPr baseColWidth="10" defaultRowHeight="11.25"/>
  <cols>
    <col min="1" max="1" width="19.6640625" style="39" customWidth="1"/>
    <col min="2" max="2" width="10.6640625" style="39" customWidth="1"/>
    <col min="3" max="3" width="10.83203125" style="39" customWidth="1"/>
    <col min="4" max="4" width="9.83203125" style="39" customWidth="1"/>
    <col min="5" max="5" width="8.83203125" style="39" customWidth="1"/>
    <col min="6" max="6" width="10" style="39" customWidth="1"/>
    <col min="7" max="7" width="8.83203125" style="39" customWidth="1"/>
    <col min="8" max="8" width="9.33203125" style="39" customWidth="1"/>
    <col min="9" max="10" width="9.83203125" style="39" customWidth="1"/>
    <col min="11" max="11" width="9" style="39" customWidth="1"/>
    <col min="12" max="16384" width="12" style="39"/>
  </cols>
  <sheetData>
    <row r="1" spans="1:12">
      <c r="A1" s="60"/>
      <c r="B1" s="60" t="s">
        <v>49</v>
      </c>
      <c r="C1" s="60"/>
      <c r="D1" s="60"/>
      <c r="E1" s="60"/>
      <c r="F1" s="60"/>
      <c r="G1" s="60"/>
      <c r="H1" s="60"/>
      <c r="I1" s="60"/>
      <c r="J1" s="60"/>
      <c r="K1" s="60"/>
    </row>
    <row r="2" spans="1:1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ht="24.6" customHeight="1">
      <c r="A4" s="84" t="s">
        <v>81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43"/>
    </row>
    <row r="5" spans="1:12" ht="24.6" customHeight="1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43"/>
    </row>
    <row r="6" spans="1:12" ht="23.25" customHeight="1" thickBot="1">
      <c r="A6" s="161" t="s">
        <v>4</v>
      </c>
      <c r="B6" s="162" t="s">
        <v>56</v>
      </c>
      <c r="C6" s="162" t="s">
        <v>31</v>
      </c>
      <c r="D6" s="162" t="s">
        <v>50</v>
      </c>
      <c r="E6" s="162" t="s">
        <v>19</v>
      </c>
      <c r="F6" s="162" t="s">
        <v>57</v>
      </c>
      <c r="G6" s="63" t="s">
        <v>21</v>
      </c>
      <c r="H6" s="63"/>
      <c r="I6" s="63"/>
      <c r="J6" s="63"/>
      <c r="K6" s="64"/>
      <c r="L6" s="43"/>
    </row>
    <row r="7" spans="1:12" ht="12.75" customHeight="1" thickBot="1">
      <c r="A7" s="161"/>
      <c r="B7" s="163"/>
      <c r="C7" s="163"/>
      <c r="D7" s="164"/>
      <c r="E7" s="164" t="s">
        <v>22</v>
      </c>
      <c r="F7" s="164" t="s">
        <v>23</v>
      </c>
      <c r="G7" s="160" t="s">
        <v>48</v>
      </c>
      <c r="H7" s="160" t="s">
        <v>27</v>
      </c>
      <c r="I7" s="63" t="s">
        <v>53</v>
      </c>
      <c r="J7" s="63"/>
      <c r="K7" s="64"/>
    </row>
    <row r="8" spans="1:12" ht="23.25" thickBot="1">
      <c r="A8" s="161"/>
      <c r="B8" s="163"/>
      <c r="C8" s="163"/>
      <c r="D8" s="164"/>
      <c r="E8" s="164" t="s">
        <v>25</v>
      </c>
      <c r="F8" s="164" t="s">
        <v>58</v>
      </c>
      <c r="G8" s="160"/>
      <c r="H8" s="160" t="s">
        <v>27</v>
      </c>
      <c r="I8" s="65" t="s">
        <v>28</v>
      </c>
      <c r="J8" s="65" t="s">
        <v>29</v>
      </c>
      <c r="K8" s="66" t="s">
        <v>54</v>
      </c>
    </row>
    <row r="9" spans="1:12" ht="12.75" customHeight="1">
      <c r="A9" s="67"/>
      <c r="B9" s="62"/>
      <c r="C9" s="62"/>
      <c r="D9" s="62"/>
      <c r="E9" s="62"/>
      <c r="F9" s="62"/>
      <c r="G9" s="62"/>
      <c r="H9" s="62"/>
      <c r="I9" s="68"/>
      <c r="J9" s="68"/>
      <c r="K9" s="68"/>
    </row>
    <row r="10" spans="1:12" ht="12.75" customHeight="1">
      <c r="A10" s="69" t="s">
        <v>0</v>
      </c>
      <c r="B10" s="89">
        <v>58325</v>
      </c>
      <c r="C10" s="89">
        <v>9754</v>
      </c>
      <c r="D10" s="89">
        <v>36123</v>
      </c>
      <c r="E10" s="90">
        <v>61.9</v>
      </c>
      <c r="F10" s="89">
        <v>25820</v>
      </c>
      <c r="G10" s="91">
        <v>10414</v>
      </c>
      <c r="H10" s="91">
        <v>6260</v>
      </c>
      <c r="I10" s="91">
        <v>2500</v>
      </c>
      <c r="J10" s="91">
        <v>3075</v>
      </c>
      <c r="K10" s="91">
        <v>19674</v>
      </c>
    </row>
    <row r="11" spans="1:12" ht="6" customHeight="1">
      <c r="A11" s="67"/>
      <c r="B11" s="85"/>
      <c r="C11" s="85"/>
      <c r="D11" s="85"/>
      <c r="E11" s="86"/>
      <c r="F11" s="85"/>
      <c r="G11" s="87"/>
      <c r="H11" s="87"/>
      <c r="I11" s="87"/>
      <c r="J11" s="87"/>
      <c r="K11" s="87"/>
    </row>
    <row r="12" spans="1:12" ht="12.75" customHeight="1">
      <c r="A12" s="71" t="s">
        <v>9</v>
      </c>
      <c r="B12" s="85"/>
      <c r="C12" s="85"/>
      <c r="D12" s="85"/>
      <c r="E12" s="86"/>
      <c r="F12" s="85"/>
      <c r="G12" s="87"/>
      <c r="H12" s="87"/>
      <c r="I12" s="87"/>
      <c r="J12" s="87"/>
      <c r="K12" s="87"/>
    </row>
    <row r="13" spans="1:12" ht="12.75" customHeight="1">
      <c r="A13" s="67" t="s">
        <v>5</v>
      </c>
      <c r="B13" s="85">
        <v>16187</v>
      </c>
      <c r="C13" s="85">
        <v>4408</v>
      </c>
      <c r="D13" s="85">
        <v>9574</v>
      </c>
      <c r="E13" s="86">
        <v>59.1</v>
      </c>
      <c r="F13" s="85">
        <v>7452</v>
      </c>
      <c r="G13" s="87">
        <v>2669</v>
      </c>
      <c r="H13" s="87">
        <v>1790</v>
      </c>
      <c r="I13" s="87">
        <v>754</v>
      </c>
      <c r="J13" s="87">
        <v>721</v>
      </c>
      <c r="K13" s="87">
        <v>5728</v>
      </c>
    </row>
    <row r="14" spans="1:12" ht="12.75" customHeight="1">
      <c r="A14" s="67" t="s">
        <v>6</v>
      </c>
      <c r="B14" s="85">
        <v>22658</v>
      </c>
      <c r="C14" s="85">
        <v>4455</v>
      </c>
      <c r="D14" s="85">
        <v>13035</v>
      </c>
      <c r="E14" s="86">
        <v>57.5</v>
      </c>
      <c r="F14" s="85">
        <v>10425</v>
      </c>
      <c r="G14" s="87">
        <v>4398</v>
      </c>
      <c r="H14" s="87">
        <v>2670</v>
      </c>
      <c r="I14" s="87">
        <v>1075</v>
      </c>
      <c r="J14" s="87">
        <v>986</v>
      </c>
      <c r="K14" s="87">
        <v>7994</v>
      </c>
    </row>
    <row r="15" spans="1:12" ht="12.75" customHeight="1">
      <c r="A15" s="67" t="s">
        <v>7</v>
      </c>
      <c r="B15" s="85">
        <v>9733</v>
      </c>
      <c r="C15" s="85">
        <v>3927</v>
      </c>
      <c r="D15" s="85">
        <v>6066</v>
      </c>
      <c r="E15" s="86">
        <v>62.3</v>
      </c>
      <c r="F15" s="85">
        <v>4696</v>
      </c>
      <c r="G15" s="87">
        <v>1420</v>
      </c>
      <c r="H15" s="87">
        <v>1193</v>
      </c>
      <c r="I15" s="87">
        <v>514</v>
      </c>
      <c r="J15" s="87">
        <v>510</v>
      </c>
      <c r="K15" s="87">
        <v>3491</v>
      </c>
    </row>
    <row r="16" spans="1:12" ht="12.75" customHeight="1">
      <c r="A16" s="67" t="s">
        <v>8</v>
      </c>
      <c r="B16" s="85">
        <v>21824</v>
      </c>
      <c r="C16" s="85">
        <v>4223</v>
      </c>
      <c r="D16" s="85">
        <v>12255</v>
      </c>
      <c r="E16" s="86">
        <v>56.2</v>
      </c>
      <c r="F16" s="85">
        <v>9473</v>
      </c>
      <c r="G16" s="87">
        <v>3342</v>
      </c>
      <c r="H16" s="87">
        <v>2297</v>
      </c>
      <c r="I16" s="87">
        <v>1013</v>
      </c>
      <c r="J16" s="87">
        <v>981</v>
      </c>
      <c r="K16" s="87">
        <v>7098</v>
      </c>
    </row>
    <row r="17" spans="1:11" ht="12.75" customHeight="1">
      <c r="A17" s="71" t="s">
        <v>10</v>
      </c>
      <c r="B17" s="85">
        <v>18319</v>
      </c>
      <c r="C17" s="85">
        <v>4481</v>
      </c>
      <c r="D17" s="85">
        <v>10878</v>
      </c>
      <c r="E17" s="86">
        <v>59.4</v>
      </c>
      <c r="F17" s="85">
        <v>7233</v>
      </c>
      <c r="G17" s="87">
        <v>2343</v>
      </c>
      <c r="H17" s="87">
        <v>1719</v>
      </c>
      <c r="I17" s="87">
        <v>848</v>
      </c>
      <c r="J17" s="87">
        <v>717</v>
      </c>
      <c r="K17" s="87">
        <v>5394</v>
      </c>
    </row>
    <row r="18" spans="1:11" ht="6" customHeight="1">
      <c r="A18" s="67"/>
      <c r="B18" s="85"/>
      <c r="C18" s="88"/>
      <c r="D18" s="85"/>
      <c r="E18" s="86"/>
      <c r="F18" s="85"/>
      <c r="G18" s="87"/>
      <c r="H18" s="87"/>
      <c r="I18" s="87"/>
      <c r="J18" s="87"/>
      <c r="K18" s="87"/>
    </row>
    <row r="19" spans="1:11" ht="12.75" customHeight="1">
      <c r="A19" s="67" t="s">
        <v>1</v>
      </c>
      <c r="B19" s="85">
        <v>147046</v>
      </c>
      <c r="C19" s="85">
        <v>5555</v>
      </c>
      <c r="D19" s="85">
        <v>87931</v>
      </c>
      <c r="E19" s="86">
        <v>59.8</v>
      </c>
      <c r="F19" s="88">
        <v>61949</v>
      </c>
      <c r="G19" s="85">
        <v>23191</v>
      </c>
      <c r="H19" s="88">
        <v>15356</v>
      </c>
      <c r="I19" s="88">
        <v>6331</v>
      </c>
      <c r="J19" s="88">
        <v>6505</v>
      </c>
      <c r="K19" s="85">
        <v>47122</v>
      </c>
    </row>
    <row r="20" spans="1:11" ht="6" customHeight="1">
      <c r="A20" s="67"/>
      <c r="B20" s="85"/>
      <c r="C20" s="85"/>
      <c r="D20" s="85"/>
      <c r="E20" s="86"/>
      <c r="F20" s="85"/>
      <c r="G20" s="85"/>
      <c r="H20" s="85"/>
      <c r="I20" s="85"/>
      <c r="J20" s="85"/>
      <c r="K20" s="85"/>
    </row>
    <row r="21" spans="1:11" ht="12.75" customHeight="1">
      <c r="A21" s="71" t="s">
        <v>2</v>
      </c>
      <c r="B21" s="92">
        <v>88721</v>
      </c>
      <c r="C21" s="85">
        <v>4330</v>
      </c>
      <c r="D21" s="88">
        <v>51808</v>
      </c>
      <c r="E21" s="86">
        <v>58.4</v>
      </c>
      <c r="F21" s="88">
        <v>38322</v>
      </c>
      <c r="G21" s="88">
        <v>13706</v>
      </c>
      <c r="H21" s="88">
        <v>9500</v>
      </c>
      <c r="I21" s="88">
        <v>4134</v>
      </c>
      <c r="J21" s="85">
        <v>3797</v>
      </c>
      <c r="K21" s="85">
        <v>28945</v>
      </c>
    </row>
    <row r="22" spans="1:11" ht="6" customHeight="1">
      <c r="A22" s="67"/>
      <c r="B22" s="85"/>
      <c r="C22" s="88"/>
      <c r="D22" s="85"/>
      <c r="E22" s="86"/>
      <c r="F22" s="85"/>
      <c r="G22" s="87"/>
      <c r="H22" s="87"/>
      <c r="I22" s="87"/>
      <c r="J22" s="87"/>
      <c r="K22" s="87"/>
    </row>
    <row r="23" spans="1:11" ht="12.75" customHeight="1">
      <c r="A23" s="67" t="s">
        <v>3</v>
      </c>
      <c r="B23" s="85">
        <v>576067</v>
      </c>
      <c r="C23" s="85">
        <v>5450</v>
      </c>
      <c r="D23" s="85">
        <v>333922</v>
      </c>
      <c r="E23" s="86">
        <v>58</v>
      </c>
      <c r="F23" s="85">
        <v>231635</v>
      </c>
      <c r="G23" s="87">
        <v>75870</v>
      </c>
      <c r="H23" s="87">
        <v>56748</v>
      </c>
      <c r="I23" s="87">
        <v>24673</v>
      </c>
      <c r="J23" s="87">
        <v>24062</v>
      </c>
      <c r="K23" s="87">
        <v>175157</v>
      </c>
    </row>
    <row r="24" spans="1:11">
      <c r="A24" s="74" t="s">
        <v>52</v>
      </c>
      <c r="B24" s="75"/>
      <c r="C24" s="70"/>
      <c r="D24" s="70"/>
      <c r="E24" s="72"/>
      <c r="F24" s="70"/>
      <c r="G24" s="73"/>
      <c r="H24" s="73"/>
      <c r="I24" s="73"/>
      <c r="J24" s="73"/>
      <c r="K24" s="73"/>
    </row>
    <row r="25" spans="1:11" ht="12.95" customHeight="1">
      <c r="A25" s="55" t="s">
        <v>59</v>
      </c>
      <c r="B25" s="54"/>
      <c r="C25" s="38"/>
      <c r="D25" s="38"/>
      <c r="E25" s="38"/>
      <c r="F25" s="38"/>
      <c r="G25" s="38"/>
      <c r="H25" s="38"/>
      <c r="I25" s="38"/>
      <c r="J25" s="38"/>
      <c r="K25" s="38"/>
    </row>
    <row r="26" spans="1:11" ht="12.95" customHeight="1">
      <c r="A26" s="55" t="s">
        <v>80</v>
      </c>
      <c r="B26" s="54"/>
      <c r="C26" s="38"/>
      <c r="D26" s="38"/>
      <c r="E26" s="38"/>
      <c r="F26" s="38"/>
      <c r="G26" s="38"/>
      <c r="H26" s="38"/>
      <c r="J26" s="38"/>
      <c r="K26" s="38"/>
    </row>
    <row r="27" spans="1:11" ht="6" customHeight="1">
      <c r="A27" s="55"/>
      <c r="B27" s="54"/>
      <c r="C27" s="38"/>
      <c r="D27" s="38"/>
      <c r="E27" s="38"/>
      <c r="G27" s="38"/>
      <c r="K27" s="38"/>
    </row>
    <row r="28" spans="1:11">
      <c r="A28" s="57" t="s">
        <v>17</v>
      </c>
      <c r="B28" s="54"/>
      <c r="C28" s="38"/>
      <c r="E28" s="38"/>
      <c r="I28" s="38"/>
      <c r="J28" s="38"/>
      <c r="K28" s="38"/>
    </row>
    <row r="30" spans="1:11">
      <c r="I30" s="43"/>
    </row>
    <row r="33" spans="2:2">
      <c r="B33" s="58"/>
    </row>
    <row r="34" spans="2:2">
      <c r="B34" s="59"/>
    </row>
    <row r="35" spans="2:2">
      <c r="B35" s="58"/>
    </row>
    <row r="36" spans="2:2">
      <c r="B36" s="58"/>
    </row>
    <row r="37" spans="2:2">
      <c r="B37" s="58"/>
    </row>
    <row r="38" spans="2:2">
      <c r="B38" s="58"/>
    </row>
    <row r="39" spans="2:2">
      <c r="B39" s="58"/>
    </row>
  </sheetData>
  <mergeCells count="8">
    <mergeCell ref="G7:G8"/>
    <mergeCell ref="H7:H8"/>
    <mergeCell ref="A6:A8"/>
    <mergeCell ref="B6:B8"/>
    <mergeCell ref="C6:C8"/>
    <mergeCell ref="D6:D8"/>
    <mergeCell ref="E6:E8"/>
    <mergeCell ref="F6:F8"/>
  </mergeCells>
  <pageMargins left="0.78740157499999996" right="0.78740157499999996" top="0.984251969" bottom="0.984251969" header="0.4921259845" footer="0.4921259845"/>
  <pageSetup paperSize="9" scale="91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>
      <selection activeCell="P25" sqref="P25"/>
    </sheetView>
  </sheetViews>
  <sheetFormatPr baseColWidth="10" defaultRowHeight="11.25"/>
  <cols>
    <col min="1" max="1" width="19.6640625" style="39" customWidth="1"/>
    <col min="2" max="2" width="10.6640625" style="39" customWidth="1"/>
    <col min="3" max="3" width="10.83203125" style="39" customWidth="1"/>
    <col min="4" max="4" width="9.83203125" style="39" customWidth="1"/>
    <col min="5" max="5" width="8.83203125" style="39" customWidth="1"/>
    <col min="6" max="6" width="10" style="39" customWidth="1"/>
    <col min="7" max="7" width="8.83203125" style="39" customWidth="1"/>
    <col min="8" max="8" width="9.33203125" style="39" customWidth="1"/>
    <col min="9" max="10" width="9.83203125" style="39" customWidth="1"/>
    <col min="11" max="11" width="9" style="39" customWidth="1"/>
    <col min="12" max="16384" width="12" style="39"/>
  </cols>
  <sheetData>
    <row r="1" spans="1:12">
      <c r="A1" s="60"/>
      <c r="B1" s="60" t="s">
        <v>49</v>
      </c>
      <c r="C1" s="60"/>
      <c r="D1" s="60"/>
      <c r="E1" s="60"/>
      <c r="F1" s="60"/>
      <c r="G1" s="60"/>
      <c r="H1" s="60"/>
      <c r="I1" s="60"/>
      <c r="J1" s="60"/>
      <c r="K1" s="60"/>
    </row>
    <row r="2" spans="1:1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ht="24.6" customHeight="1">
      <c r="A4" s="84" t="s">
        <v>64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43"/>
    </row>
    <row r="5" spans="1:12" ht="24.6" customHeight="1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43"/>
    </row>
    <row r="6" spans="1:12" ht="23.25" customHeight="1" thickBot="1">
      <c r="A6" s="161" t="s">
        <v>4</v>
      </c>
      <c r="B6" s="162" t="s">
        <v>56</v>
      </c>
      <c r="C6" s="162" t="s">
        <v>31</v>
      </c>
      <c r="D6" s="162" t="s">
        <v>50</v>
      </c>
      <c r="E6" s="162" t="s">
        <v>19</v>
      </c>
      <c r="F6" s="162" t="s">
        <v>57</v>
      </c>
      <c r="G6" s="63" t="s">
        <v>21</v>
      </c>
      <c r="H6" s="63"/>
      <c r="I6" s="63"/>
      <c r="J6" s="63"/>
      <c r="K6" s="64"/>
      <c r="L6" s="43"/>
    </row>
    <row r="7" spans="1:12" ht="12.75" customHeight="1" thickBot="1">
      <c r="A7" s="161"/>
      <c r="B7" s="163"/>
      <c r="C7" s="163"/>
      <c r="D7" s="164"/>
      <c r="E7" s="164" t="s">
        <v>22</v>
      </c>
      <c r="F7" s="164" t="s">
        <v>23</v>
      </c>
      <c r="G7" s="160" t="s">
        <v>48</v>
      </c>
      <c r="H7" s="160" t="s">
        <v>27</v>
      </c>
      <c r="I7" s="63" t="s">
        <v>53</v>
      </c>
      <c r="J7" s="63"/>
      <c r="K7" s="64"/>
    </row>
    <row r="8" spans="1:12" ht="23.25" thickBot="1">
      <c r="A8" s="161"/>
      <c r="B8" s="163"/>
      <c r="C8" s="163"/>
      <c r="D8" s="164"/>
      <c r="E8" s="164" t="s">
        <v>25</v>
      </c>
      <c r="F8" s="164" t="s">
        <v>58</v>
      </c>
      <c r="G8" s="160"/>
      <c r="H8" s="160" t="s">
        <v>27</v>
      </c>
      <c r="I8" s="65" t="s">
        <v>28</v>
      </c>
      <c r="J8" s="65" t="s">
        <v>29</v>
      </c>
      <c r="K8" s="66" t="s">
        <v>54</v>
      </c>
    </row>
    <row r="9" spans="1:12" ht="12.75" customHeight="1">
      <c r="A9" s="67"/>
      <c r="B9" s="62"/>
      <c r="C9" s="62"/>
      <c r="D9" s="62"/>
      <c r="E9" s="62"/>
      <c r="F9" s="62"/>
      <c r="G9" s="62"/>
      <c r="H9" s="62"/>
      <c r="I9" s="68"/>
      <c r="J9" s="68"/>
      <c r="K9" s="68"/>
    </row>
    <row r="10" spans="1:12" ht="12.75" customHeight="1">
      <c r="A10" s="69" t="s">
        <v>0</v>
      </c>
      <c r="B10" s="80">
        <v>59284</v>
      </c>
      <c r="C10" s="80">
        <v>9665</v>
      </c>
      <c r="D10" s="80">
        <v>37386</v>
      </c>
      <c r="E10" s="81">
        <v>63</v>
      </c>
      <c r="F10" s="80">
        <v>26011</v>
      </c>
      <c r="G10" s="82">
        <v>9935</v>
      </c>
      <c r="H10" s="82">
        <v>6584</v>
      </c>
      <c r="I10" s="82">
        <v>2616</v>
      </c>
      <c r="J10" s="82">
        <v>3025</v>
      </c>
      <c r="K10" s="82">
        <v>19813</v>
      </c>
    </row>
    <row r="11" spans="1:12" ht="6" customHeight="1">
      <c r="A11" s="67"/>
      <c r="B11" s="70"/>
      <c r="C11" s="70"/>
      <c r="D11" s="70"/>
      <c r="E11" s="72"/>
      <c r="F11" s="70"/>
      <c r="G11" s="73"/>
      <c r="H11" s="73"/>
      <c r="I11" s="73"/>
      <c r="J11" s="73"/>
      <c r="K11" s="73"/>
    </row>
    <row r="12" spans="1:12" ht="12.75" customHeight="1">
      <c r="A12" s="71" t="s">
        <v>9</v>
      </c>
      <c r="B12" s="70"/>
      <c r="C12" s="70"/>
      <c r="D12" s="70"/>
      <c r="E12" s="72"/>
      <c r="F12" s="70"/>
      <c r="G12" s="73"/>
      <c r="H12" s="73"/>
      <c r="I12" s="73"/>
      <c r="J12" s="73"/>
      <c r="K12" s="73"/>
    </row>
    <row r="13" spans="1:12" ht="12.75" customHeight="1">
      <c r="A13" s="67" t="s">
        <v>5</v>
      </c>
      <c r="B13" s="70">
        <v>16663</v>
      </c>
      <c r="C13" s="70">
        <v>4475</v>
      </c>
      <c r="D13" s="70">
        <v>9924</v>
      </c>
      <c r="E13" s="72">
        <v>60</v>
      </c>
      <c r="F13" s="70">
        <v>7667</v>
      </c>
      <c r="G13" s="73">
        <v>2542</v>
      </c>
      <c r="H13" s="73">
        <v>1835</v>
      </c>
      <c r="I13" s="73">
        <v>873</v>
      </c>
      <c r="J13" s="73">
        <v>749</v>
      </c>
      <c r="K13" s="73">
        <v>5751</v>
      </c>
    </row>
    <row r="14" spans="1:12" ht="12.75" customHeight="1">
      <c r="A14" s="67" t="s">
        <v>6</v>
      </c>
      <c r="B14" s="70">
        <v>23772</v>
      </c>
      <c r="C14" s="70">
        <v>4596</v>
      </c>
      <c r="D14" s="70">
        <v>13842</v>
      </c>
      <c r="E14" s="72">
        <v>58</v>
      </c>
      <c r="F14" s="70">
        <v>10710</v>
      </c>
      <c r="G14" s="73">
        <v>4268</v>
      </c>
      <c r="H14" s="73">
        <v>2773</v>
      </c>
      <c r="I14" s="73">
        <v>1165</v>
      </c>
      <c r="J14" s="73">
        <v>1035</v>
      </c>
      <c r="K14" s="73">
        <v>8053</v>
      </c>
    </row>
    <row r="15" spans="1:12" ht="12.75" customHeight="1">
      <c r="A15" s="67" t="s">
        <v>7</v>
      </c>
      <c r="B15" s="70">
        <v>9858</v>
      </c>
      <c r="C15" s="70">
        <v>3912</v>
      </c>
      <c r="D15" s="70">
        <v>6115</v>
      </c>
      <c r="E15" s="72">
        <v>62</v>
      </c>
      <c r="F15" s="70">
        <v>4751</v>
      </c>
      <c r="G15" s="73">
        <v>1400</v>
      </c>
      <c r="H15" s="73">
        <v>1172</v>
      </c>
      <c r="I15" s="73">
        <v>514</v>
      </c>
      <c r="J15" s="73">
        <v>506</v>
      </c>
      <c r="K15" s="73">
        <v>3523</v>
      </c>
    </row>
    <row r="16" spans="1:12" ht="12.75" customHeight="1">
      <c r="A16" s="67" t="s">
        <v>8</v>
      </c>
      <c r="B16" s="70">
        <v>21974</v>
      </c>
      <c r="C16" s="70">
        <v>4218</v>
      </c>
      <c r="D16" s="70">
        <v>12816</v>
      </c>
      <c r="E16" s="72">
        <v>58</v>
      </c>
      <c r="F16" s="70">
        <v>10111</v>
      </c>
      <c r="G16" s="73">
        <v>3552</v>
      </c>
      <c r="H16" s="73">
        <v>2478</v>
      </c>
      <c r="I16" s="73">
        <v>1106</v>
      </c>
      <c r="J16" s="73">
        <v>1004</v>
      </c>
      <c r="K16" s="73">
        <v>7579</v>
      </c>
    </row>
    <row r="17" spans="1:11" ht="12.75" customHeight="1">
      <c r="A17" s="71" t="s">
        <v>10</v>
      </c>
      <c r="B17" s="70">
        <v>18481</v>
      </c>
      <c r="C17" s="70">
        <v>4446</v>
      </c>
      <c r="D17" s="70">
        <v>10678</v>
      </c>
      <c r="E17" s="72">
        <v>58</v>
      </c>
      <c r="F17" s="70">
        <v>7681</v>
      </c>
      <c r="G17" s="73">
        <v>2388</v>
      </c>
      <c r="H17" s="73">
        <v>1781</v>
      </c>
      <c r="I17" s="73">
        <v>935</v>
      </c>
      <c r="J17" s="73">
        <v>841</v>
      </c>
      <c r="K17" s="73">
        <v>5588</v>
      </c>
    </row>
    <row r="18" spans="1:11" ht="6" customHeight="1">
      <c r="A18" s="67"/>
      <c r="B18" s="70"/>
      <c r="C18" s="75"/>
      <c r="D18" s="70"/>
      <c r="E18" s="72"/>
      <c r="F18" s="70"/>
      <c r="G18" s="73"/>
      <c r="H18" s="73"/>
      <c r="I18" s="73"/>
      <c r="J18" s="73"/>
      <c r="K18" s="73"/>
    </row>
    <row r="19" spans="1:11" ht="12.75" customHeight="1">
      <c r="A19" s="67" t="s">
        <v>1</v>
      </c>
      <c r="B19" s="70">
        <v>150032</v>
      </c>
      <c r="C19" s="70">
        <v>5574</v>
      </c>
      <c r="D19" s="70">
        <v>90761</v>
      </c>
      <c r="E19" s="72">
        <v>61</v>
      </c>
      <c r="F19" s="75">
        <v>63432</v>
      </c>
      <c r="G19" s="70">
        <v>22689</v>
      </c>
      <c r="H19" s="75">
        <v>15974</v>
      </c>
      <c r="I19" s="75">
        <v>6754</v>
      </c>
      <c r="J19" s="75">
        <v>6615</v>
      </c>
      <c r="K19" s="70">
        <v>47840</v>
      </c>
    </row>
    <row r="20" spans="1:11" ht="6" customHeight="1">
      <c r="A20" s="67"/>
      <c r="B20" s="70"/>
      <c r="C20" s="70"/>
      <c r="D20" s="70"/>
      <c r="E20" s="72"/>
      <c r="F20" s="70"/>
      <c r="G20" s="70"/>
      <c r="H20" s="70"/>
      <c r="I20" s="70"/>
      <c r="J20" s="70"/>
      <c r="K20" s="70"/>
    </row>
    <row r="21" spans="1:11" ht="12.75" customHeight="1">
      <c r="A21" s="71" t="s">
        <v>2</v>
      </c>
      <c r="B21" s="83">
        <v>90748</v>
      </c>
      <c r="C21" s="70">
        <v>4367</v>
      </c>
      <c r="D21" s="75">
        <v>53375</v>
      </c>
      <c r="E21" s="72">
        <v>59</v>
      </c>
      <c r="F21" s="75">
        <v>39971</v>
      </c>
      <c r="G21" s="75">
        <v>13756</v>
      </c>
      <c r="H21" s="75">
        <v>9886</v>
      </c>
      <c r="I21" s="75">
        <v>4516</v>
      </c>
      <c r="J21" s="70">
        <v>4005</v>
      </c>
      <c r="K21" s="70">
        <v>29759</v>
      </c>
    </row>
    <row r="22" spans="1:11" ht="6" customHeight="1">
      <c r="A22" s="67"/>
      <c r="B22" s="70"/>
      <c r="C22" s="75"/>
      <c r="D22" s="70"/>
      <c r="E22" s="72"/>
      <c r="F22" s="70"/>
      <c r="G22" s="73"/>
      <c r="H22" s="73"/>
      <c r="I22" s="73"/>
      <c r="J22" s="73"/>
      <c r="K22" s="73"/>
    </row>
    <row r="23" spans="1:11" ht="12.75" customHeight="1">
      <c r="A23" s="67" t="s">
        <v>3</v>
      </c>
      <c r="B23" s="70">
        <v>573459</v>
      </c>
      <c r="C23" s="70">
        <v>5317</v>
      </c>
      <c r="D23" s="70">
        <v>330965</v>
      </c>
      <c r="E23" s="72">
        <v>58</v>
      </c>
      <c r="F23" s="70">
        <v>229382</v>
      </c>
      <c r="G23" s="73">
        <v>70699</v>
      </c>
      <c r="H23" s="73">
        <v>56401</v>
      </c>
      <c r="I23" s="73">
        <v>25655</v>
      </c>
      <c r="J23" s="73">
        <v>24198</v>
      </c>
      <c r="K23" s="73">
        <v>170942</v>
      </c>
    </row>
    <row r="24" spans="1:11">
      <c r="A24" s="74" t="s">
        <v>52</v>
      </c>
      <c r="B24" s="75"/>
      <c r="C24" s="70"/>
      <c r="D24" s="70"/>
      <c r="E24" s="72"/>
      <c r="F24" s="70"/>
      <c r="G24" s="73"/>
      <c r="H24" s="73"/>
      <c r="I24" s="73"/>
      <c r="J24" s="73"/>
      <c r="K24" s="73"/>
    </row>
    <row r="25" spans="1:11" ht="12.95" customHeight="1">
      <c r="A25" s="55" t="s">
        <v>59</v>
      </c>
      <c r="B25" s="54"/>
      <c r="C25" s="38"/>
      <c r="D25" s="38"/>
      <c r="E25" s="38"/>
      <c r="F25" s="38"/>
      <c r="G25" s="38"/>
      <c r="H25" s="38"/>
      <c r="I25" s="38"/>
      <c r="J25" s="38"/>
      <c r="K25" s="38"/>
    </row>
    <row r="26" spans="1:11" ht="12.95" customHeight="1">
      <c r="A26" s="55" t="s">
        <v>80</v>
      </c>
      <c r="B26" s="54"/>
      <c r="C26" s="38"/>
      <c r="D26" s="38"/>
      <c r="E26" s="38"/>
      <c r="F26" s="38"/>
      <c r="G26" s="38"/>
      <c r="H26" s="38"/>
      <c r="J26" s="38"/>
      <c r="K26" s="38"/>
    </row>
    <row r="27" spans="1:11" ht="6" customHeight="1">
      <c r="A27" s="55"/>
      <c r="B27" s="54"/>
      <c r="C27" s="38"/>
      <c r="D27" s="38"/>
      <c r="E27" s="38"/>
      <c r="G27" s="38"/>
      <c r="K27" s="38"/>
    </row>
    <row r="28" spans="1:11">
      <c r="A28" s="57" t="s">
        <v>17</v>
      </c>
      <c r="B28" s="54"/>
      <c r="C28" s="38"/>
      <c r="E28" s="38"/>
      <c r="I28" s="38"/>
      <c r="J28" s="38"/>
      <c r="K28" s="38"/>
    </row>
    <row r="30" spans="1:11">
      <c r="I30" s="43"/>
    </row>
    <row r="33" spans="2:2">
      <c r="B33" s="58"/>
    </row>
    <row r="34" spans="2:2">
      <c r="B34" s="59"/>
    </row>
    <row r="35" spans="2:2">
      <c r="B35" s="58"/>
    </row>
    <row r="36" spans="2:2">
      <c r="B36" s="58"/>
    </row>
    <row r="37" spans="2:2">
      <c r="B37" s="58"/>
    </row>
    <row r="38" spans="2:2">
      <c r="B38" s="58"/>
    </row>
    <row r="39" spans="2:2">
      <c r="B39" s="58"/>
    </row>
  </sheetData>
  <mergeCells count="8">
    <mergeCell ref="G7:G8"/>
    <mergeCell ref="H7:H8"/>
    <mergeCell ref="A6:A8"/>
    <mergeCell ref="B6:B8"/>
    <mergeCell ref="C6:C8"/>
    <mergeCell ref="D6:D8"/>
    <mergeCell ref="E6:E8"/>
    <mergeCell ref="F6:F8"/>
  </mergeCells>
  <pageMargins left="0.78740157499999996" right="0.78740157499999996" top="0.984251969" bottom="0.984251969" header="0.4921259845" footer="0.4921259845"/>
  <pageSetup paperSize="9" scale="91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>
      <selection activeCell="A5" sqref="A5"/>
    </sheetView>
  </sheetViews>
  <sheetFormatPr baseColWidth="10" defaultRowHeight="11.25"/>
  <cols>
    <col min="1" max="1" width="21.83203125" style="39" customWidth="1"/>
    <col min="2" max="2" width="11.83203125" style="39" customWidth="1"/>
    <col min="3" max="3" width="10.83203125" style="39" customWidth="1"/>
    <col min="4" max="4" width="9.83203125" style="39" customWidth="1"/>
    <col min="5" max="5" width="8.83203125" style="39" customWidth="1"/>
    <col min="6" max="6" width="10.83203125" style="39" customWidth="1"/>
    <col min="7" max="7" width="8.83203125" style="39" customWidth="1"/>
    <col min="8" max="11" width="9.83203125" style="39" customWidth="1"/>
    <col min="12" max="16384" width="12" style="39"/>
  </cols>
  <sheetData>
    <row r="1" spans="1:12">
      <c r="A1" s="60"/>
      <c r="B1" s="60" t="s">
        <v>49</v>
      </c>
      <c r="C1" s="60"/>
      <c r="D1" s="60"/>
      <c r="E1" s="60"/>
      <c r="F1" s="60"/>
      <c r="G1" s="60"/>
      <c r="H1" s="60"/>
      <c r="I1" s="60"/>
      <c r="J1" s="60"/>
      <c r="K1" s="60"/>
    </row>
    <row r="2" spans="1:1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ht="24.6" customHeight="1">
      <c r="A4" s="61" t="s">
        <v>65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43"/>
    </row>
    <row r="5" spans="1:12" ht="24.6" customHeight="1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43"/>
    </row>
    <row r="6" spans="1:12" ht="23.25" customHeight="1" thickBot="1">
      <c r="A6" s="161" t="s">
        <v>4</v>
      </c>
      <c r="B6" s="162" t="s">
        <v>56</v>
      </c>
      <c r="C6" s="162" t="s">
        <v>31</v>
      </c>
      <c r="D6" s="162" t="s">
        <v>50</v>
      </c>
      <c r="E6" s="162" t="s">
        <v>19</v>
      </c>
      <c r="F6" s="162" t="s">
        <v>57</v>
      </c>
      <c r="G6" s="63" t="s">
        <v>21</v>
      </c>
      <c r="H6" s="63"/>
      <c r="I6" s="63"/>
      <c r="J6" s="63"/>
      <c r="K6" s="64"/>
      <c r="L6" s="43"/>
    </row>
    <row r="7" spans="1:12" ht="12.75" customHeight="1" thickBot="1">
      <c r="A7" s="161"/>
      <c r="B7" s="163"/>
      <c r="C7" s="163"/>
      <c r="D7" s="164"/>
      <c r="E7" s="164" t="s">
        <v>22</v>
      </c>
      <c r="F7" s="164" t="s">
        <v>23</v>
      </c>
      <c r="G7" s="160" t="s">
        <v>48</v>
      </c>
      <c r="H7" s="160" t="s">
        <v>27</v>
      </c>
      <c r="I7" s="63" t="s">
        <v>53</v>
      </c>
      <c r="J7" s="63"/>
      <c r="K7" s="64"/>
    </row>
    <row r="8" spans="1:12" ht="23.25" thickBot="1">
      <c r="A8" s="161"/>
      <c r="B8" s="163"/>
      <c r="C8" s="163"/>
      <c r="D8" s="164"/>
      <c r="E8" s="164" t="s">
        <v>25</v>
      </c>
      <c r="F8" s="164" t="s">
        <v>58</v>
      </c>
      <c r="G8" s="160"/>
      <c r="H8" s="160" t="s">
        <v>27</v>
      </c>
      <c r="I8" s="65" t="s">
        <v>28</v>
      </c>
      <c r="J8" s="65" t="s">
        <v>29</v>
      </c>
      <c r="K8" s="66" t="s">
        <v>54</v>
      </c>
    </row>
    <row r="9" spans="1:12" ht="12.75" customHeight="1">
      <c r="A9" s="67"/>
      <c r="B9" s="62"/>
      <c r="C9" s="62"/>
      <c r="D9" s="62"/>
      <c r="E9" s="62"/>
      <c r="F9" s="62"/>
      <c r="G9" s="62"/>
      <c r="H9" s="62"/>
      <c r="I9" s="68"/>
      <c r="J9" s="68"/>
      <c r="K9" s="68"/>
    </row>
    <row r="10" spans="1:12" ht="12.75" customHeight="1">
      <c r="A10" s="69" t="s">
        <v>0</v>
      </c>
      <c r="B10" s="80">
        <v>58231</v>
      </c>
      <c r="C10" s="80">
        <v>9600</v>
      </c>
      <c r="D10" s="80">
        <v>36540</v>
      </c>
      <c r="E10" s="81">
        <v>62.8</v>
      </c>
      <c r="F10" s="80">
        <v>25810</v>
      </c>
      <c r="G10" s="82">
        <v>9630</v>
      </c>
      <c r="H10" s="82">
        <v>6677</v>
      </c>
      <c r="I10" s="82">
        <v>2713</v>
      </c>
      <c r="J10" s="82">
        <v>2956</v>
      </c>
      <c r="K10" s="82">
        <v>19453</v>
      </c>
    </row>
    <row r="11" spans="1:12" ht="6" customHeight="1">
      <c r="A11" s="67"/>
      <c r="B11" s="70"/>
      <c r="C11" s="70"/>
      <c r="D11" s="70"/>
      <c r="E11" s="72"/>
      <c r="F11" s="70"/>
      <c r="G11" s="73"/>
      <c r="H11" s="73"/>
      <c r="I11" s="73"/>
      <c r="J11" s="73"/>
      <c r="K11" s="73"/>
    </row>
    <row r="12" spans="1:12" ht="12.75" customHeight="1">
      <c r="A12" s="71" t="s">
        <v>9</v>
      </c>
      <c r="B12" s="70"/>
      <c r="C12" s="70"/>
      <c r="D12" s="70"/>
      <c r="E12" s="72"/>
      <c r="F12" s="70"/>
      <c r="G12" s="73"/>
      <c r="H12" s="73"/>
      <c r="I12" s="73"/>
      <c r="J12" s="73"/>
      <c r="K12" s="73"/>
    </row>
    <row r="13" spans="1:12" ht="12.75" customHeight="1">
      <c r="A13" s="67" t="s">
        <v>5</v>
      </c>
      <c r="B13" s="70">
        <v>16177</v>
      </c>
      <c r="C13" s="70">
        <v>4356</v>
      </c>
      <c r="D13" s="70">
        <v>9631</v>
      </c>
      <c r="E13" s="72">
        <v>59.5</v>
      </c>
      <c r="F13" s="70">
        <v>7355</v>
      </c>
      <c r="G13" s="73">
        <v>2393</v>
      </c>
      <c r="H13" s="73">
        <v>1754</v>
      </c>
      <c r="I13" s="73">
        <v>944</v>
      </c>
      <c r="J13" s="73">
        <v>773</v>
      </c>
      <c r="K13" s="73">
        <v>5297</v>
      </c>
    </row>
    <row r="14" spans="1:12" ht="12.75" customHeight="1">
      <c r="A14" s="67" t="s">
        <v>6</v>
      </c>
      <c r="B14" s="70">
        <v>23081</v>
      </c>
      <c r="C14" s="70">
        <v>4483</v>
      </c>
      <c r="D14" s="70">
        <v>13176</v>
      </c>
      <c r="E14" s="72">
        <v>57.1</v>
      </c>
      <c r="F14" s="70">
        <v>10304</v>
      </c>
      <c r="G14" s="73">
        <v>3843</v>
      </c>
      <c r="H14" s="73">
        <v>2701</v>
      </c>
      <c r="I14" s="73">
        <v>1203</v>
      </c>
      <c r="J14" s="73">
        <v>1020</v>
      </c>
      <c r="K14" s="73">
        <v>7629</v>
      </c>
    </row>
    <row r="15" spans="1:12" ht="12.75" customHeight="1">
      <c r="A15" s="67" t="s">
        <v>7</v>
      </c>
      <c r="B15" s="70">
        <v>10506</v>
      </c>
      <c r="C15" s="70">
        <v>4160</v>
      </c>
      <c r="D15" s="70">
        <v>6542</v>
      </c>
      <c r="E15" s="72">
        <v>62.3</v>
      </c>
      <c r="F15" s="70">
        <v>4752</v>
      </c>
      <c r="G15" s="73">
        <v>1396</v>
      </c>
      <c r="H15" s="73">
        <v>1244</v>
      </c>
      <c r="I15" s="73">
        <v>606</v>
      </c>
      <c r="J15" s="73">
        <v>449</v>
      </c>
      <c r="K15" s="73">
        <v>3457</v>
      </c>
    </row>
    <row r="16" spans="1:12" ht="12.75" customHeight="1">
      <c r="A16" s="67" t="s">
        <v>8</v>
      </c>
      <c r="B16" s="70">
        <v>22326</v>
      </c>
      <c r="C16" s="70">
        <v>4310</v>
      </c>
      <c r="D16" s="70">
        <v>13060</v>
      </c>
      <c r="E16" s="72">
        <v>58.5</v>
      </c>
      <c r="F16" s="70">
        <v>9279</v>
      </c>
      <c r="G16" s="73">
        <v>3100</v>
      </c>
      <c r="H16" s="73">
        <v>2284</v>
      </c>
      <c r="I16" s="73">
        <v>1201</v>
      </c>
      <c r="J16" s="73">
        <v>898</v>
      </c>
      <c r="K16" s="73">
        <v>6734</v>
      </c>
    </row>
    <row r="17" spans="1:11" ht="12.75" customHeight="1">
      <c r="A17" s="71" t="s">
        <v>10</v>
      </c>
      <c r="B17" s="70">
        <v>19261</v>
      </c>
      <c r="C17" s="70">
        <v>4636</v>
      </c>
      <c r="D17" s="70">
        <v>11650</v>
      </c>
      <c r="E17" s="72">
        <v>60.5</v>
      </c>
      <c r="F17" s="70">
        <v>8040</v>
      </c>
      <c r="G17" s="73">
        <v>2244</v>
      </c>
      <c r="H17" s="73">
        <v>1912</v>
      </c>
      <c r="I17" s="73">
        <v>1060</v>
      </c>
      <c r="J17" s="73">
        <v>853</v>
      </c>
      <c r="K17" s="73">
        <v>5757</v>
      </c>
    </row>
    <row r="18" spans="1:11" ht="6" customHeight="1">
      <c r="A18" s="67"/>
      <c r="B18" s="70"/>
      <c r="C18" s="75"/>
      <c r="D18" s="70"/>
      <c r="E18" s="72"/>
      <c r="F18" s="70"/>
      <c r="G18" s="73"/>
      <c r="H18" s="73"/>
      <c r="I18" s="73"/>
      <c r="J18" s="73"/>
      <c r="K18" s="73"/>
    </row>
    <row r="19" spans="1:11" ht="12.75" customHeight="1">
      <c r="A19" s="67" t="s">
        <v>1</v>
      </c>
      <c r="B19" s="70">
        <v>149582</v>
      </c>
      <c r="C19" s="70">
        <v>5584</v>
      </c>
      <c r="D19" s="70">
        <v>90599</v>
      </c>
      <c r="E19" s="72">
        <v>60.6</v>
      </c>
      <c r="F19" s="75">
        <v>61813</v>
      </c>
      <c r="G19" s="70">
        <v>21202</v>
      </c>
      <c r="H19" s="75">
        <v>15912</v>
      </c>
      <c r="I19" s="75">
        <v>7213</v>
      </c>
      <c r="J19" s="75">
        <v>6330</v>
      </c>
      <c r="K19" s="70">
        <v>45785</v>
      </c>
    </row>
    <row r="20" spans="1:11" ht="6" customHeight="1">
      <c r="A20" s="67"/>
      <c r="B20" s="70"/>
      <c r="C20" s="70"/>
      <c r="D20" s="70"/>
      <c r="E20" s="72"/>
      <c r="F20" s="70"/>
      <c r="G20" s="70"/>
      <c r="H20" s="70"/>
      <c r="I20" s="70"/>
      <c r="J20" s="70"/>
      <c r="K20" s="70"/>
    </row>
    <row r="21" spans="1:11" ht="12.75" customHeight="1">
      <c r="A21" s="71" t="s">
        <v>2</v>
      </c>
      <c r="B21" s="83">
        <v>91351</v>
      </c>
      <c r="C21" s="70">
        <v>4408</v>
      </c>
      <c r="D21" s="75">
        <v>54059</v>
      </c>
      <c r="E21" s="72">
        <v>59.2</v>
      </c>
      <c r="F21" s="75">
        <v>38826</v>
      </c>
      <c r="G21" s="75">
        <v>12623</v>
      </c>
      <c r="H21" s="75">
        <v>9769</v>
      </c>
      <c r="I21" s="75">
        <v>4926</v>
      </c>
      <c r="J21" s="70">
        <v>3863</v>
      </c>
      <c r="K21" s="70">
        <v>28202</v>
      </c>
    </row>
    <row r="22" spans="1:11" ht="6" customHeight="1">
      <c r="A22" s="67"/>
      <c r="B22" s="70"/>
      <c r="C22" s="75"/>
      <c r="D22" s="70"/>
      <c r="E22" s="72"/>
      <c r="F22" s="70"/>
      <c r="G22" s="73"/>
      <c r="H22" s="73"/>
      <c r="I22" s="73"/>
      <c r="J22" s="73"/>
      <c r="K22" s="73"/>
    </row>
    <row r="23" spans="1:11" ht="12.75" customHeight="1">
      <c r="A23" s="67" t="s">
        <v>3</v>
      </c>
      <c r="B23" s="70">
        <v>582844</v>
      </c>
      <c r="C23" s="70">
        <v>5420</v>
      </c>
      <c r="D23" s="70">
        <v>341764</v>
      </c>
      <c r="E23" s="72">
        <v>58.6</v>
      </c>
      <c r="F23" s="70">
        <v>228558</v>
      </c>
      <c r="G23" s="73">
        <v>67579</v>
      </c>
      <c r="H23" s="73">
        <v>56851</v>
      </c>
      <c r="I23" s="73">
        <v>27429</v>
      </c>
      <c r="J23" s="73">
        <v>23853</v>
      </c>
      <c r="K23" s="73">
        <v>167295</v>
      </c>
    </row>
    <row r="24" spans="1:11">
      <c r="A24" s="74" t="s">
        <v>52</v>
      </c>
      <c r="B24" s="75"/>
      <c r="C24" s="70"/>
      <c r="D24" s="70"/>
      <c r="E24" s="72"/>
      <c r="F24" s="70"/>
      <c r="G24" s="73"/>
      <c r="H24" s="73"/>
      <c r="I24" s="73"/>
      <c r="J24" s="73"/>
      <c r="K24" s="73"/>
    </row>
    <row r="25" spans="1:11">
      <c r="A25" s="55" t="s">
        <v>59</v>
      </c>
      <c r="B25" s="54"/>
      <c r="C25" s="38"/>
      <c r="D25" s="38"/>
      <c r="E25" s="38"/>
      <c r="F25" s="38"/>
      <c r="G25" s="38"/>
      <c r="H25" s="38"/>
      <c r="I25" s="38"/>
      <c r="J25" s="38"/>
      <c r="K25" s="38"/>
    </row>
    <row r="26" spans="1:11">
      <c r="A26" s="55" t="s">
        <v>61</v>
      </c>
      <c r="B26" s="54"/>
      <c r="C26" s="38"/>
      <c r="D26" s="38"/>
      <c r="E26" s="38"/>
      <c r="F26" s="38"/>
      <c r="G26" s="38"/>
      <c r="H26" s="38"/>
      <c r="J26" s="38"/>
      <c r="K26" s="38"/>
    </row>
    <row r="27" spans="1:11" ht="6" customHeight="1">
      <c r="A27" s="55"/>
      <c r="B27" s="54"/>
      <c r="C27" s="38"/>
      <c r="D27" s="38"/>
      <c r="E27" s="38"/>
      <c r="G27" s="38"/>
      <c r="K27" s="38"/>
    </row>
    <row r="28" spans="1:11">
      <c r="A28" s="57" t="s">
        <v>17</v>
      </c>
      <c r="B28" s="54"/>
      <c r="C28" s="38"/>
      <c r="E28" s="38"/>
      <c r="I28" s="38"/>
      <c r="J28" s="38"/>
      <c r="K28" s="38"/>
    </row>
    <row r="30" spans="1:11">
      <c r="I30" s="43"/>
    </row>
    <row r="33" spans="2:2">
      <c r="B33" s="58"/>
    </row>
    <row r="34" spans="2:2">
      <c r="B34" s="59"/>
    </row>
    <row r="35" spans="2:2">
      <c r="B35" s="58"/>
    </row>
    <row r="36" spans="2:2">
      <c r="B36" s="58"/>
    </row>
    <row r="37" spans="2:2">
      <c r="B37" s="58"/>
    </row>
    <row r="38" spans="2:2">
      <c r="B38" s="58"/>
    </row>
    <row r="39" spans="2:2">
      <c r="B39" s="58"/>
    </row>
  </sheetData>
  <mergeCells count="8">
    <mergeCell ref="G7:G8"/>
    <mergeCell ref="H7:H8"/>
    <mergeCell ref="A6:A8"/>
    <mergeCell ref="B6:B8"/>
    <mergeCell ref="C6:C8"/>
    <mergeCell ref="D6:D8"/>
    <mergeCell ref="E6:E8"/>
    <mergeCell ref="F6:F8"/>
  </mergeCells>
  <phoneticPr fontId="2" type="noConversion"/>
  <pageMargins left="0.78740157499999996" right="0.78740157499999996" top="0.984251969" bottom="0.984251969" header="0.4921259845" footer="0.4921259845"/>
  <pageSetup paperSize="9" scale="91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>
      <selection activeCell="A5" sqref="A5"/>
    </sheetView>
  </sheetViews>
  <sheetFormatPr baseColWidth="10" defaultRowHeight="11.25"/>
  <cols>
    <col min="1" max="1" width="21.83203125" style="39" customWidth="1"/>
    <col min="2" max="2" width="11.83203125" style="39" customWidth="1"/>
    <col min="3" max="3" width="10.83203125" style="39" customWidth="1"/>
    <col min="4" max="4" width="9.83203125" style="39" customWidth="1"/>
    <col min="5" max="5" width="8.83203125" style="39" customWidth="1"/>
    <col min="6" max="6" width="10.83203125" style="39" customWidth="1"/>
    <col min="7" max="7" width="8.83203125" style="39" customWidth="1"/>
    <col min="8" max="11" width="9.83203125" style="39" customWidth="1"/>
    <col min="12" max="16384" width="12" style="39"/>
  </cols>
  <sheetData>
    <row r="1" spans="1:12">
      <c r="A1" s="60"/>
      <c r="B1" s="60" t="s">
        <v>49</v>
      </c>
      <c r="C1" s="60"/>
      <c r="D1" s="60"/>
      <c r="E1" s="60"/>
      <c r="F1" s="60"/>
      <c r="G1" s="60"/>
      <c r="H1" s="60"/>
      <c r="I1" s="60"/>
      <c r="J1" s="60"/>
      <c r="K1" s="60"/>
    </row>
    <row r="2" spans="1:1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ht="24.6" customHeight="1">
      <c r="A4" s="61" t="s">
        <v>66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43"/>
    </row>
    <row r="5" spans="1:12" ht="24.6" customHeight="1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43"/>
    </row>
    <row r="6" spans="1:12" ht="23.25" customHeight="1" thickBot="1">
      <c r="A6" s="161" t="s">
        <v>4</v>
      </c>
      <c r="B6" s="162" t="s">
        <v>56</v>
      </c>
      <c r="C6" s="162" t="s">
        <v>31</v>
      </c>
      <c r="D6" s="162" t="s">
        <v>50</v>
      </c>
      <c r="E6" s="162" t="s">
        <v>19</v>
      </c>
      <c r="F6" s="162" t="s">
        <v>57</v>
      </c>
      <c r="G6" s="63" t="s">
        <v>21</v>
      </c>
      <c r="H6" s="63"/>
      <c r="I6" s="63"/>
      <c r="J6" s="63"/>
      <c r="K6" s="64"/>
      <c r="L6" s="43"/>
    </row>
    <row r="7" spans="1:12" ht="12.75" customHeight="1" thickBot="1">
      <c r="A7" s="161"/>
      <c r="B7" s="163"/>
      <c r="C7" s="163"/>
      <c r="D7" s="164"/>
      <c r="E7" s="164" t="s">
        <v>22</v>
      </c>
      <c r="F7" s="164" t="s">
        <v>23</v>
      </c>
      <c r="G7" s="160" t="s">
        <v>48</v>
      </c>
      <c r="H7" s="160" t="s">
        <v>27</v>
      </c>
      <c r="I7" s="63" t="s">
        <v>53</v>
      </c>
      <c r="J7" s="63"/>
      <c r="K7" s="64"/>
    </row>
    <row r="8" spans="1:12" ht="23.25" thickBot="1">
      <c r="A8" s="161"/>
      <c r="B8" s="163"/>
      <c r="C8" s="163"/>
      <c r="D8" s="164"/>
      <c r="E8" s="164" t="s">
        <v>25</v>
      </c>
      <c r="F8" s="164" t="s">
        <v>58</v>
      </c>
      <c r="G8" s="160"/>
      <c r="H8" s="160" t="s">
        <v>27</v>
      </c>
      <c r="I8" s="65" t="s">
        <v>28</v>
      </c>
      <c r="J8" s="65" t="s">
        <v>29</v>
      </c>
      <c r="K8" s="66" t="s">
        <v>54</v>
      </c>
    </row>
    <row r="9" spans="1:12" ht="12.75" customHeight="1">
      <c r="A9" s="67"/>
      <c r="B9" s="62"/>
      <c r="C9" s="62"/>
      <c r="D9" s="62"/>
      <c r="E9" s="62"/>
      <c r="F9" s="62"/>
      <c r="G9" s="62"/>
      <c r="H9" s="62"/>
      <c r="I9" s="68"/>
      <c r="J9" s="68"/>
      <c r="K9" s="68"/>
    </row>
    <row r="10" spans="1:12" ht="12.75" customHeight="1">
      <c r="A10" s="69" t="s">
        <v>0</v>
      </c>
      <c r="B10" s="76">
        <v>58352</v>
      </c>
      <c r="C10" s="76">
        <v>9699</v>
      </c>
      <c r="D10" s="76">
        <v>37262</v>
      </c>
      <c r="E10" s="49">
        <v>64</v>
      </c>
      <c r="F10" s="76">
        <v>26019</v>
      </c>
      <c r="G10" s="76">
        <v>9734</v>
      </c>
      <c r="H10" s="76">
        <v>7010</v>
      </c>
      <c r="I10" s="76">
        <v>2789</v>
      </c>
      <c r="J10" s="76">
        <v>2932</v>
      </c>
      <c r="K10" s="76">
        <v>19460</v>
      </c>
    </row>
    <row r="11" spans="1:12" ht="6" customHeight="1">
      <c r="A11" s="67"/>
      <c r="B11" s="70"/>
      <c r="C11" s="49"/>
      <c r="D11" s="49"/>
      <c r="E11" s="77"/>
      <c r="F11" s="49"/>
      <c r="G11" s="49"/>
      <c r="H11" s="49"/>
      <c r="I11" s="49"/>
      <c r="J11" s="49"/>
      <c r="K11" s="49"/>
    </row>
    <row r="12" spans="1:12" ht="12.75" customHeight="1">
      <c r="A12" s="71" t="s">
        <v>9</v>
      </c>
      <c r="B12" s="70"/>
      <c r="C12" s="70"/>
      <c r="D12" s="70"/>
      <c r="E12" s="78"/>
      <c r="F12" s="70"/>
      <c r="G12" s="73"/>
      <c r="H12" s="73"/>
      <c r="I12" s="73"/>
      <c r="J12" s="73"/>
      <c r="K12" s="73"/>
    </row>
    <row r="13" spans="1:12" ht="12.75" customHeight="1">
      <c r="A13" s="67" t="s">
        <v>5</v>
      </c>
      <c r="B13" s="51">
        <v>15575</v>
      </c>
      <c r="C13" s="51">
        <v>4191</v>
      </c>
      <c r="D13" s="51">
        <v>9290</v>
      </c>
      <c r="E13" s="51">
        <v>59.6</v>
      </c>
      <c r="F13" s="51">
        <v>7179</v>
      </c>
      <c r="G13" s="51">
        <v>2308</v>
      </c>
      <c r="H13" s="51">
        <v>1750</v>
      </c>
      <c r="I13" s="51">
        <v>928</v>
      </c>
      <c r="J13" s="51">
        <v>757</v>
      </c>
      <c r="K13" s="51">
        <v>5089</v>
      </c>
    </row>
    <row r="14" spans="1:12" ht="12.75" customHeight="1">
      <c r="A14" s="67" t="s">
        <v>6</v>
      </c>
      <c r="B14" s="51">
        <v>23172</v>
      </c>
      <c r="C14" s="51">
        <v>4507</v>
      </c>
      <c r="D14" s="51">
        <v>13793</v>
      </c>
      <c r="E14" s="51">
        <v>59.5</v>
      </c>
      <c r="F14" s="51">
        <v>10724</v>
      </c>
      <c r="G14" s="51">
        <v>3908</v>
      </c>
      <c r="H14" s="51">
        <v>2881</v>
      </c>
      <c r="I14" s="51">
        <v>1354</v>
      </c>
      <c r="J14" s="51">
        <v>1080</v>
      </c>
      <c r="K14" s="51">
        <v>7787</v>
      </c>
    </row>
    <row r="15" spans="1:12" ht="12.75" customHeight="1">
      <c r="A15" s="67" t="s">
        <v>7</v>
      </c>
      <c r="B15" s="51">
        <v>10174</v>
      </c>
      <c r="C15" s="51">
        <v>4013</v>
      </c>
      <c r="D15" s="51">
        <v>6160</v>
      </c>
      <c r="E15" s="51">
        <v>60.5</v>
      </c>
      <c r="F15" s="51">
        <v>4514</v>
      </c>
      <c r="G15" s="51">
        <v>1224</v>
      </c>
      <c r="H15" s="51">
        <v>1124</v>
      </c>
      <c r="I15" s="51">
        <v>604</v>
      </c>
      <c r="J15" s="51">
        <v>447</v>
      </c>
      <c r="K15" s="51">
        <v>3170</v>
      </c>
    </row>
    <row r="16" spans="1:12" ht="12.75" customHeight="1">
      <c r="A16" s="67" t="s">
        <v>8</v>
      </c>
      <c r="B16" s="51">
        <v>22385</v>
      </c>
      <c r="C16" s="51">
        <v>4331</v>
      </c>
      <c r="D16" s="51">
        <v>13413</v>
      </c>
      <c r="E16" s="51">
        <v>59.9</v>
      </c>
      <c r="F16" s="51">
        <v>9893</v>
      </c>
      <c r="G16" s="51">
        <v>3156</v>
      </c>
      <c r="H16" s="51">
        <v>2535</v>
      </c>
      <c r="I16" s="51">
        <v>1342</v>
      </c>
      <c r="J16" s="51">
        <v>946</v>
      </c>
      <c r="K16" s="51">
        <v>6981</v>
      </c>
    </row>
    <row r="17" spans="1:11" ht="12.75" customHeight="1">
      <c r="A17" s="71" t="s">
        <v>10</v>
      </c>
      <c r="B17" s="51">
        <v>18194</v>
      </c>
      <c r="C17" s="51">
        <v>4377</v>
      </c>
      <c r="D17" s="51">
        <v>11002</v>
      </c>
      <c r="E17" s="51">
        <v>60.5</v>
      </c>
      <c r="F17" s="51">
        <v>7528</v>
      </c>
      <c r="G17" s="51">
        <v>2161</v>
      </c>
      <c r="H17" s="51">
        <v>1819</v>
      </c>
      <c r="I17" s="51">
        <v>973</v>
      </c>
      <c r="J17" s="51">
        <v>818</v>
      </c>
      <c r="K17" s="51">
        <v>5320</v>
      </c>
    </row>
    <row r="18" spans="1:11" ht="6" customHeight="1">
      <c r="A18" s="67"/>
      <c r="B18" s="51"/>
      <c r="C18" s="51"/>
      <c r="D18" s="51"/>
      <c r="E18" s="51"/>
      <c r="F18" s="51"/>
      <c r="G18" s="51"/>
      <c r="H18" s="51"/>
      <c r="I18" s="51"/>
      <c r="J18" s="51"/>
      <c r="K18" s="51"/>
    </row>
    <row r="19" spans="1:11" ht="12.75" customHeight="1">
      <c r="A19" s="67" t="s">
        <v>1</v>
      </c>
      <c r="B19" s="51">
        <v>147852</v>
      </c>
      <c r="C19" s="51">
        <v>5530</v>
      </c>
      <c r="D19" s="51">
        <v>90920</v>
      </c>
      <c r="E19" s="51">
        <v>61.5</v>
      </c>
      <c r="F19" s="51">
        <v>61929</v>
      </c>
      <c r="G19" s="51">
        <v>21081</v>
      </c>
      <c r="H19" s="51">
        <v>16330</v>
      </c>
      <c r="I19" s="51">
        <v>7470</v>
      </c>
      <c r="J19" s="51">
        <v>6327</v>
      </c>
      <c r="K19" s="51">
        <v>45111</v>
      </c>
    </row>
    <row r="20" spans="1:11" ht="6" customHeight="1">
      <c r="A20" s="67"/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11" ht="12.75" customHeight="1">
      <c r="A21" s="71" t="s">
        <v>2</v>
      </c>
      <c r="B21" s="51">
        <v>89500</v>
      </c>
      <c r="C21" s="51">
        <v>4320</v>
      </c>
      <c r="D21" s="51">
        <v>53658</v>
      </c>
      <c r="E21" s="51">
        <v>60</v>
      </c>
      <c r="F21" s="51">
        <v>38924</v>
      </c>
      <c r="G21" s="51">
        <v>12443</v>
      </c>
      <c r="H21" s="51">
        <v>9962</v>
      </c>
      <c r="I21" s="51">
        <v>5110</v>
      </c>
      <c r="J21" s="51">
        <v>3912</v>
      </c>
      <c r="K21" s="51">
        <v>27673</v>
      </c>
    </row>
    <row r="22" spans="1:11" ht="6" customHeight="1">
      <c r="A22" s="67"/>
      <c r="B22" s="51"/>
      <c r="C22" s="51"/>
      <c r="D22" s="51"/>
      <c r="E22" s="51"/>
      <c r="F22" s="51"/>
      <c r="G22" s="51"/>
      <c r="H22" s="51"/>
      <c r="I22" s="51"/>
      <c r="J22" s="51"/>
      <c r="K22" s="51"/>
    </row>
    <row r="23" spans="1:11" ht="12.75" customHeight="1">
      <c r="A23" s="67" t="s">
        <v>3</v>
      </c>
      <c r="B23" s="51">
        <v>572049</v>
      </c>
      <c r="C23" s="51">
        <v>5324</v>
      </c>
      <c r="D23" s="51">
        <v>342624</v>
      </c>
      <c r="E23" s="51">
        <v>59.9</v>
      </c>
      <c r="F23" s="51">
        <v>230283</v>
      </c>
      <c r="G23" s="51">
        <v>65778</v>
      </c>
      <c r="H23" s="51">
        <v>58334</v>
      </c>
      <c r="I23" s="51">
        <v>28804</v>
      </c>
      <c r="J23" s="51">
        <v>23775</v>
      </c>
      <c r="K23" s="51">
        <v>166331</v>
      </c>
    </row>
    <row r="24" spans="1:11">
      <c r="A24" s="74" t="s">
        <v>52</v>
      </c>
      <c r="B24" s="75"/>
      <c r="C24" s="70"/>
      <c r="D24" s="70"/>
      <c r="E24" s="72"/>
      <c r="F24" s="70"/>
      <c r="G24" s="73"/>
      <c r="H24" s="73"/>
      <c r="I24" s="73"/>
      <c r="J24" s="73"/>
      <c r="K24" s="73"/>
    </row>
    <row r="25" spans="1:11">
      <c r="A25" s="55" t="s">
        <v>59</v>
      </c>
      <c r="B25" s="54"/>
      <c r="C25" s="38"/>
      <c r="D25" s="38"/>
      <c r="E25" s="38"/>
      <c r="F25" s="38"/>
      <c r="G25" s="38"/>
      <c r="H25" s="38"/>
      <c r="I25" s="38"/>
      <c r="J25" s="38"/>
      <c r="K25" s="38"/>
    </row>
    <row r="26" spans="1:11">
      <c r="A26" s="55" t="s">
        <v>61</v>
      </c>
      <c r="B26" s="54"/>
      <c r="C26" s="38"/>
      <c r="D26" s="38"/>
      <c r="E26" s="38"/>
      <c r="F26" s="38"/>
      <c r="G26" s="38"/>
      <c r="H26" s="38"/>
      <c r="J26" s="38"/>
      <c r="K26" s="38"/>
    </row>
    <row r="27" spans="1:11" ht="6" customHeight="1">
      <c r="A27" s="55"/>
      <c r="B27" s="54"/>
      <c r="C27" s="38"/>
      <c r="D27" s="38"/>
      <c r="E27" s="38"/>
      <c r="G27" s="38"/>
      <c r="K27" s="38"/>
    </row>
    <row r="28" spans="1:11">
      <c r="A28" s="57" t="s">
        <v>17</v>
      </c>
      <c r="B28" s="54"/>
      <c r="C28" s="38"/>
      <c r="E28" s="38"/>
      <c r="I28" s="38"/>
      <c r="J28" s="38"/>
      <c r="K28" s="38"/>
    </row>
    <row r="30" spans="1:11">
      <c r="I30" s="43"/>
    </row>
    <row r="33" spans="2:2">
      <c r="B33" s="58"/>
    </row>
    <row r="34" spans="2:2">
      <c r="B34" s="59"/>
    </row>
    <row r="35" spans="2:2">
      <c r="B35" s="58"/>
    </row>
    <row r="36" spans="2:2">
      <c r="B36" s="58"/>
    </row>
    <row r="37" spans="2:2">
      <c r="B37" s="58"/>
    </row>
    <row r="38" spans="2:2">
      <c r="B38" s="58"/>
    </row>
    <row r="39" spans="2:2">
      <c r="B39" s="58"/>
    </row>
  </sheetData>
  <mergeCells count="8">
    <mergeCell ref="E6:E8"/>
    <mergeCell ref="F6:F8"/>
    <mergeCell ref="G7:G8"/>
    <mergeCell ref="H7:H8"/>
    <mergeCell ref="A6:A8"/>
    <mergeCell ref="B6:B8"/>
    <mergeCell ref="C6:C8"/>
    <mergeCell ref="D6:D8"/>
  </mergeCells>
  <phoneticPr fontId="2" type="noConversion"/>
  <pageMargins left="0.78740157499999996" right="0.78740157499999996" top="0.984251969" bottom="0.984251969" header="0.4921259845" footer="0.4921259845"/>
  <pageSetup paperSize="9" scale="91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>
      <selection activeCell="A5" sqref="A5"/>
    </sheetView>
  </sheetViews>
  <sheetFormatPr baseColWidth="10" defaultRowHeight="11.25"/>
  <cols>
    <col min="1" max="1" width="21.83203125" style="39" customWidth="1"/>
    <col min="2" max="2" width="11.83203125" style="39" customWidth="1"/>
    <col min="3" max="3" width="10.83203125" style="39" customWidth="1"/>
    <col min="4" max="4" width="9.83203125" style="39" customWidth="1"/>
    <col min="5" max="5" width="8.83203125" style="39" customWidth="1"/>
    <col min="6" max="6" width="10.83203125" style="39" customWidth="1"/>
    <col min="7" max="7" width="8.83203125" style="39" customWidth="1"/>
    <col min="8" max="11" width="9.83203125" style="39" customWidth="1"/>
    <col min="12" max="16384" width="12" style="39"/>
  </cols>
  <sheetData>
    <row r="1" spans="1:12">
      <c r="A1" s="60"/>
      <c r="B1" s="60" t="s">
        <v>49</v>
      </c>
      <c r="C1" s="60"/>
      <c r="D1" s="60"/>
      <c r="E1" s="60"/>
      <c r="F1" s="60"/>
      <c r="G1" s="60"/>
      <c r="H1" s="60"/>
      <c r="I1" s="60"/>
      <c r="J1" s="60"/>
      <c r="K1" s="60"/>
    </row>
    <row r="2" spans="1:1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ht="24.6" customHeight="1">
      <c r="A4" s="61" t="s">
        <v>67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43"/>
    </row>
    <row r="5" spans="1:12" ht="24.6" customHeight="1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43"/>
    </row>
    <row r="6" spans="1:12" ht="23.25" customHeight="1" thickBot="1">
      <c r="A6" s="161" t="s">
        <v>4</v>
      </c>
      <c r="B6" s="162" t="s">
        <v>56</v>
      </c>
      <c r="C6" s="162" t="s">
        <v>31</v>
      </c>
      <c r="D6" s="162" t="s">
        <v>50</v>
      </c>
      <c r="E6" s="162" t="s">
        <v>19</v>
      </c>
      <c r="F6" s="162" t="s">
        <v>57</v>
      </c>
      <c r="G6" s="63" t="s">
        <v>21</v>
      </c>
      <c r="H6" s="63"/>
      <c r="I6" s="63"/>
      <c r="J6" s="63"/>
      <c r="K6" s="64"/>
      <c r="L6" s="43"/>
    </row>
    <row r="7" spans="1:12" ht="12.75" customHeight="1" thickBot="1">
      <c r="A7" s="161"/>
      <c r="B7" s="163"/>
      <c r="C7" s="163"/>
      <c r="D7" s="164"/>
      <c r="E7" s="164" t="s">
        <v>22</v>
      </c>
      <c r="F7" s="164" t="s">
        <v>23</v>
      </c>
      <c r="G7" s="160" t="s">
        <v>48</v>
      </c>
      <c r="H7" s="160" t="s">
        <v>27</v>
      </c>
      <c r="I7" s="63" t="s">
        <v>53</v>
      </c>
      <c r="J7" s="63"/>
      <c r="K7" s="64"/>
    </row>
    <row r="8" spans="1:12" ht="23.25" thickBot="1">
      <c r="A8" s="161"/>
      <c r="B8" s="163"/>
      <c r="C8" s="163"/>
      <c r="D8" s="164"/>
      <c r="E8" s="164" t="s">
        <v>25</v>
      </c>
      <c r="F8" s="164" t="s">
        <v>58</v>
      </c>
      <c r="G8" s="160"/>
      <c r="H8" s="160" t="s">
        <v>27</v>
      </c>
      <c r="I8" s="65" t="s">
        <v>28</v>
      </c>
      <c r="J8" s="65" t="s">
        <v>29</v>
      </c>
      <c r="K8" s="66" t="s">
        <v>54</v>
      </c>
    </row>
    <row r="9" spans="1:12" ht="12.75" customHeight="1">
      <c r="A9" s="67"/>
      <c r="B9" s="62"/>
      <c r="C9" s="62"/>
      <c r="D9" s="62"/>
      <c r="E9" s="62"/>
      <c r="F9" s="62"/>
      <c r="G9" s="62"/>
      <c r="H9" s="62"/>
      <c r="I9" s="68"/>
      <c r="J9" s="68"/>
      <c r="K9" s="68"/>
    </row>
    <row r="10" spans="1:12" ht="12.75" customHeight="1">
      <c r="A10" s="69" t="s">
        <v>0</v>
      </c>
      <c r="B10" s="76">
        <v>60080</v>
      </c>
      <c r="C10" s="76">
        <v>10012</v>
      </c>
      <c r="D10" s="76">
        <v>38806</v>
      </c>
      <c r="E10" s="49">
        <v>65</v>
      </c>
      <c r="F10" s="76">
        <v>26205</v>
      </c>
      <c r="G10" s="76">
        <v>9872</v>
      </c>
      <c r="H10" s="76">
        <v>6853</v>
      </c>
      <c r="I10" s="76">
        <v>2939</v>
      </c>
      <c r="J10" s="76">
        <v>2946</v>
      </c>
      <c r="K10" s="76">
        <v>19529</v>
      </c>
    </row>
    <row r="11" spans="1:12" ht="6" customHeight="1">
      <c r="A11" s="67"/>
      <c r="B11" s="70"/>
      <c r="C11" s="49"/>
      <c r="D11" s="49"/>
      <c r="E11" s="77"/>
      <c r="F11" s="49"/>
      <c r="G11" s="49"/>
      <c r="H11" s="49"/>
      <c r="I11" s="49"/>
      <c r="J11" s="49"/>
      <c r="K11" s="49"/>
    </row>
    <row r="12" spans="1:12" ht="12.75" customHeight="1">
      <c r="A12" s="71" t="s">
        <v>9</v>
      </c>
      <c r="B12" s="70"/>
      <c r="C12" s="70"/>
      <c r="D12" s="70"/>
      <c r="E12" s="78"/>
      <c r="F12" s="70"/>
      <c r="G12" s="73"/>
      <c r="H12" s="73"/>
      <c r="I12" s="73"/>
      <c r="J12" s="73"/>
      <c r="K12" s="73"/>
    </row>
    <row r="13" spans="1:12" ht="12.75" customHeight="1">
      <c r="A13" s="67" t="s">
        <v>5</v>
      </c>
      <c r="B13" s="51">
        <v>16847</v>
      </c>
      <c r="C13" s="51">
        <v>4519</v>
      </c>
      <c r="D13" s="51">
        <v>9891</v>
      </c>
      <c r="E13" s="51">
        <v>59</v>
      </c>
      <c r="F13" s="51">
        <v>7642</v>
      </c>
      <c r="G13" s="51">
        <v>2352</v>
      </c>
      <c r="H13" s="51">
        <v>1784</v>
      </c>
      <c r="I13" s="51">
        <v>1137</v>
      </c>
      <c r="J13" s="51">
        <v>755</v>
      </c>
      <c r="K13" s="51">
        <v>5340</v>
      </c>
    </row>
    <row r="14" spans="1:12" ht="12.75" customHeight="1">
      <c r="A14" s="67" t="s">
        <v>6</v>
      </c>
      <c r="B14" s="51">
        <v>23267</v>
      </c>
      <c r="C14" s="51">
        <v>4521</v>
      </c>
      <c r="D14" s="51">
        <v>13471</v>
      </c>
      <c r="E14" s="51">
        <v>58</v>
      </c>
      <c r="F14" s="51">
        <v>10379</v>
      </c>
      <c r="G14" s="51">
        <v>3638</v>
      </c>
      <c r="H14" s="51">
        <v>2680</v>
      </c>
      <c r="I14" s="51">
        <v>1310</v>
      </c>
      <c r="J14" s="51">
        <v>969</v>
      </c>
      <c r="K14" s="51">
        <v>7598</v>
      </c>
    </row>
    <row r="15" spans="1:12" ht="12.75" customHeight="1">
      <c r="A15" s="67" t="s">
        <v>7</v>
      </c>
      <c r="B15" s="51">
        <v>12420</v>
      </c>
      <c r="C15" s="51">
        <v>4874</v>
      </c>
      <c r="D15" s="51">
        <v>8596</v>
      </c>
      <c r="E15" s="51">
        <v>69</v>
      </c>
      <c r="F15" s="51">
        <v>4637</v>
      </c>
      <c r="G15" s="51">
        <v>1264</v>
      </c>
      <c r="H15" s="51">
        <v>1088</v>
      </c>
      <c r="I15" s="51">
        <v>603</v>
      </c>
      <c r="J15" s="51">
        <v>460</v>
      </c>
      <c r="K15" s="51">
        <v>3300</v>
      </c>
    </row>
    <row r="16" spans="1:12" ht="12.75" customHeight="1">
      <c r="A16" s="67" t="s">
        <v>8</v>
      </c>
      <c r="B16" s="51">
        <v>21939</v>
      </c>
      <c r="C16" s="51">
        <v>4253</v>
      </c>
      <c r="D16" s="51">
        <v>13080</v>
      </c>
      <c r="E16" s="51">
        <v>60</v>
      </c>
      <c r="F16" s="51">
        <v>9227</v>
      </c>
      <c r="G16" s="51">
        <v>2825</v>
      </c>
      <c r="H16" s="51">
        <v>2265</v>
      </c>
      <c r="I16" s="51">
        <v>1313</v>
      </c>
      <c r="J16" s="51">
        <v>901</v>
      </c>
      <c r="K16" s="51">
        <v>6526</v>
      </c>
    </row>
    <row r="17" spans="1:11" ht="12.75" customHeight="1">
      <c r="A17" s="71" t="s">
        <v>10</v>
      </c>
      <c r="B17" s="51">
        <v>17920</v>
      </c>
      <c r="C17" s="51">
        <v>4305</v>
      </c>
      <c r="D17" s="51">
        <v>10299</v>
      </c>
      <c r="E17" s="51">
        <v>58</v>
      </c>
      <c r="F17" s="51">
        <v>7336</v>
      </c>
      <c r="G17" s="51">
        <v>1983</v>
      </c>
      <c r="H17" s="51">
        <v>1734</v>
      </c>
      <c r="I17" s="51">
        <v>1017</v>
      </c>
      <c r="J17" s="51">
        <v>798</v>
      </c>
      <c r="K17" s="51">
        <v>5139</v>
      </c>
    </row>
    <row r="18" spans="1:11" ht="6" customHeight="1">
      <c r="A18" s="67"/>
      <c r="B18" s="51"/>
      <c r="C18" s="51"/>
      <c r="D18" s="51"/>
      <c r="E18" s="79"/>
      <c r="F18" s="51"/>
      <c r="G18" s="51"/>
      <c r="H18" s="51"/>
      <c r="I18" s="51"/>
      <c r="J18" s="51"/>
      <c r="K18" s="51"/>
    </row>
    <row r="19" spans="1:11" ht="12.75" customHeight="1">
      <c r="A19" s="67" t="s">
        <v>1</v>
      </c>
      <c r="B19" s="51">
        <v>152473</v>
      </c>
      <c r="C19" s="51">
        <v>5701</v>
      </c>
      <c r="D19" s="51">
        <v>94143</v>
      </c>
      <c r="E19" s="51">
        <v>62</v>
      </c>
      <c r="F19" s="51">
        <v>61946</v>
      </c>
      <c r="G19" s="51">
        <v>21934</v>
      </c>
      <c r="H19" s="51">
        <v>16404</v>
      </c>
      <c r="I19" s="51">
        <v>8319</v>
      </c>
      <c r="J19" s="51">
        <v>6829</v>
      </c>
      <c r="K19" s="51">
        <v>47432</v>
      </c>
    </row>
    <row r="20" spans="1:11" ht="6" customHeight="1">
      <c r="A20" s="67"/>
      <c r="B20" s="51"/>
      <c r="C20" s="51"/>
      <c r="D20" s="51"/>
      <c r="E20" s="79"/>
      <c r="F20" s="51"/>
      <c r="G20" s="51"/>
      <c r="H20" s="51"/>
      <c r="I20" s="51"/>
      <c r="J20" s="51"/>
      <c r="K20" s="51"/>
    </row>
    <row r="21" spans="1:11" ht="12.75" customHeight="1">
      <c r="A21" s="71" t="s">
        <v>2</v>
      </c>
      <c r="B21" s="51">
        <v>92393</v>
      </c>
      <c r="C21" s="51">
        <v>4454</v>
      </c>
      <c r="D21" s="51">
        <v>55337</v>
      </c>
      <c r="E21" s="51">
        <v>60</v>
      </c>
      <c r="F21" s="51">
        <v>38430</v>
      </c>
      <c r="G21" s="51">
        <v>12062</v>
      </c>
      <c r="H21" s="51">
        <v>9551</v>
      </c>
      <c r="I21" s="51">
        <v>5380</v>
      </c>
      <c r="J21" s="51">
        <v>3883</v>
      </c>
      <c r="K21" s="51">
        <v>27903</v>
      </c>
    </row>
    <row r="22" spans="1:11" ht="6" customHeight="1">
      <c r="A22" s="67"/>
      <c r="B22" s="51"/>
      <c r="C22" s="51"/>
      <c r="D22" s="51"/>
      <c r="E22" s="79"/>
      <c r="F22" s="51"/>
      <c r="G22" s="51"/>
      <c r="H22" s="51"/>
      <c r="I22" s="51"/>
      <c r="J22" s="51"/>
      <c r="K22" s="51"/>
    </row>
    <row r="23" spans="1:11" ht="12.75" customHeight="1">
      <c r="A23" s="67" t="s">
        <v>3</v>
      </c>
      <c r="B23" s="51">
        <v>579112</v>
      </c>
      <c r="C23" s="51">
        <v>5387</v>
      </c>
      <c r="D23" s="51">
        <v>344105</v>
      </c>
      <c r="E23" s="51">
        <v>59</v>
      </c>
      <c r="F23" s="51">
        <v>232349</v>
      </c>
      <c r="G23" s="51">
        <v>65096</v>
      </c>
      <c r="H23" s="51">
        <v>58067</v>
      </c>
      <c r="I23" s="51">
        <v>30373</v>
      </c>
      <c r="J23" s="51">
        <v>24335</v>
      </c>
      <c r="K23" s="51">
        <v>166473</v>
      </c>
    </row>
    <row r="24" spans="1:11">
      <c r="A24" s="74" t="s">
        <v>52</v>
      </c>
      <c r="B24" s="75"/>
      <c r="C24" s="70"/>
      <c r="D24" s="70"/>
      <c r="E24" s="72"/>
      <c r="F24" s="70"/>
      <c r="G24" s="73"/>
      <c r="H24" s="73"/>
      <c r="I24" s="73"/>
      <c r="J24" s="73"/>
      <c r="K24" s="73"/>
    </row>
    <row r="25" spans="1:11">
      <c r="A25" s="55" t="s">
        <v>59</v>
      </c>
      <c r="B25" s="54"/>
      <c r="C25" s="38"/>
      <c r="D25" s="38"/>
      <c r="E25" s="38"/>
      <c r="F25" s="38"/>
      <c r="G25" s="38"/>
      <c r="H25" s="38"/>
      <c r="I25" s="38"/>
      <c r="J25" s="38"/>
      <c r="K25" s="38"/>
    </row>
    <row r="26" spans="1:11">
      <c r="A26" s="55" t="s">
        <v>61</v>
      </c>
      <c r="B26" s="54"/>
      <c r="C26" s="38"/>
      <c r="D26" s="38"/>
      <c r="E26" s="38"/>
      <c r="F26" s="38"/>
      <c r="G26" s="38"/>
      <c r="H26" s="38"/>
      <c r="J26" s="38"/>
      <c r="K26" s="38"/>
    </row>
    <row r="27" spans="1:11" ht="6" customHeight="1">
      <c r="A27" s="55"/>
      <c r="B27" s="54"/>
      <c r="C27" s="38"/>
      <c r="D27" s="38"/>
      <c r="E27" s="38"/>
      <c r="G27" s="38"/>
      <c r="K27" s="38"/>
    </row>
    <row r="28" spans="1:11">
      <c r="A28" s="57" t="s">
        <v>17</v>
      </c>
      <c r="B28" s="54"/>
      <c r="C28" s="38"/>
      <c r="E28" s="38"/>
      <c r="I28" s="38"/>
      <c r="J28" s="38"/>
      <c r="K28" s="38"/>
    </row>
    <row r="30" spans="1:11">
      <c r="I30" s="43"/>
    </row>
    <row r="33" spans="2:2">
      <c r="B33" s="58"/>
    </row>
    <row r="34" spans="2:2">
      <c r="B34" s="59"/>
    </row>
    <row r="35" spans="2:2">
      <c r="B35" s="58"/>
    </row>
    <row r="36" spans="2:2">
      <c r="B36" s="58"/>
    </row>
    <row r="37" spans="2:2">
      <c r="B37" s="58"/>
    </row>
    <row r="38" spans="2:2">
      <c r="B38" s="58"/>
    </row>
    <row r="39" spans="2:2">
      <c r="B39" s="58"/>
    </row>
  </sheetData>
  <mergeCells count="8">
    <mergeCell ref="G7:G8"/>
    <mergeCell ref="H7:H8"/>
    <mergeCell ref="A6:A8"/>
    <mergeCell ref="B6:B8"/>
    <mergeCell ref="C6:C8"/>
    <mergeCell ref="D6:D8"/>
    <mergeCell ref="E6:E8"/>
    <mergeCell ref="F6:F8"/>
  </mergeCells>
  <phoneticPr fontId="2" type="noConversion"/>
  <pageMargins left="0.78740157499999996" right="0.78740157499999996" top="0.984251969" bottom="0.984251969" header="0.4921259845" footer="0.4921259845"/>
  <pageSetup paperSize="9" scale="91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>
      <selection activeCell="A5" sqref="A5"/>
    </sheetView>
  </sheetViews>
  <sheetFormatPr baseColWidth="10" defaultRowHeight="11.25"/>
  <cols>
    <col min="1" max="1" width="19.1640625" style="39" customWidth="1"/>
    <col min="2" max="2" width="11.83203125" style="39" customWidth="1"/>
    <col min="3" max="3" width="10.83203125" style="39" customWidth="1"/>
    <col min="4" max="4" width="9.83203125" style="39" customWidth="1"/>
    <col min="5" max="5" width="8.83203125" style="39" customWidth="1"/>
    <col min="6" max="6" width="10.83203125" style="39" customWidth="1"/>
    <col min="7" max="7" width="8.83203125" style="39" customWidth="1"/>
    <col min="8" max="11" width="9.83203125" style="39" customWidth="1"/>
    <col min="12" max="16384" width="12" style="39"/>
  </cols>
  <sheetData>
    <row r="1" spans="1:12">
      <c r="A1" s="60"/>
      <c r="B1" s="60" t="s">
        <v>49</v>
      </c>
      <c r="C1" s="60"/>
      <c r="D1" s="60"/>
      <c r="E1" s="60"/>
      <c r="F1" s="60"/>
      <c r="G1" s="60"/>
      <c r="H1" s="60"/>
      <c r="I1" s="60"/>
      <c r="J1" s="60"/>
      <c r="K1" s="60"/>
    </row>
    <row r="2" spans="1:1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ht="24.6" customHeight="1">
      <c r="A4" s="61" t="s">
        <v>68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43"/>
    </row>
    <row r="5" spans="1:12" ht="24.6" customHeight="1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43"/>
    </row>
    <row r="6" spans="1:12" ht="23.25" customHeight="1" thickBot="1">
      <c r="A6" s="161" t="s">
        <v>4</v>
      </c>
      <c r="B6" s="162" t="s">
        <v>56</v>
      </c>
      <c r="C6" s="162" t="s">
        <v>31</v>
      </c>
      <c r="D6" s="162" t="s">
        <v>50</v>
      </c>
      <c r="E6" s="162" t="s">
        <v>19</v>
      </c>
      <c r="F6" s="162" t="s">
        <v>57</v>
      </c>
      <c r="G6" s="63" t="s">
        <v>21</v>
      </c>
      <c r="H6" s="63"/>
      <c r="I6" s="63"/>
      <c r="J6" s="63"/>
      <c r="K6" s="64"/>
      <c r="L6" s="43"/>
    </row>
    <row r="7" spans="1:12" ht="12.75" customHeight="1" thickBot="1">
      <c r="A7" s="161"/>
      <c r="B7" s="163"/>
      <c r="C7" s="163"/>
      <c r="D7" s="164"/>
      <c r="E7" s="164" t="s">
        <v>22</v>
      </c>
      <c r="F7" s="164" t="s">
        <v>23</v>
      </c>
      <c r="G7" s="160" t="s">
        <v>48</v>
      </c>
      <c r="H7" s="160" t="s">
        <v>27</v>
      </c>
      <c r="I7" s="63" t="s">
        <v>53</v>
      </c>
      <c r="J7" s="63"/>
      <c r="K7" s="64"/>
    </row>
    <row r="8" spans="1:12" ht="23.25" thickBot="1">
      <c r="A8" s="161"/>
      <c r="B8" s="163"/>
      <c r="C8" s="163"/>
      <c r="D8" s="164"/>
      <c r="E8" s="164" t="s">
        <v>25</v>
      </c>
      <c r="F8" s="164" t="s">
        <v>58</v>
      </c>
      <c r="G8" s="160"/>
      <c r="H8" s="160" t="s">
        <v>27</v>
      </c>
      <c r="I8" s="65" t="s">
        <v>28</v>
      </c>
      <c r="J8" s="65" t="s">
        <v>29</v>
      </c>
      <c r="K8" s="66" t="s">
        <v>54</v>
      </c>
    </row>
    <row r="9" spans="1:12" ht="12.75" customHeight="1">
      <c r="A9" s="67"/>
      <c r="B9" s="62"/>
      <c r="C9" s="62"/>
      <c r="D9" s="62"/>
      <c r="E9" s="62"/>
      <c r="F9" s="62"/>
      <c r="G9" s="62"/>
      <c r="H9" s="62"/>
      <c r="I9" s="68"/>
      <c r="J9" s="68"/>
      <c r="K9" s="68"/>
    </row>
    <row r="10" spans="1:12" ht="12.75" customHeight="1">
      <c r="A10" s="69" t="s">
        <v>0</v>
      </c>
      <c r="B10" s="76">
        <v>56388</v>
      </c>
      <c r="C10" s="76">
        <v>9442</v>
      </c>
      <c r="D10" s="76">
        <v>34500</v>
      </c>
      <c r="E10" s="49">
        <v>61.2</v>
      </c>
      <c r="F10" s="76">
        <v>25114</v>
      </c>
      <c r="G10" s="76">
        <v>9336</v>
      </c>
      <c r="H10" s="76">
        <v>6170</v>
      </c>
      <c r="I10" s="76">
        <v>2729</v>
      </c>
      <c r="J10" s="76">
        <v>2748</v>
      </c>
      <c r="K10" s="76">
        <v>18837</v>
      </c>
    </row>
    <row r="11" spans="1:12" ht="6" customHeight="1">
      <c r="A11" s="67"/>
      <c r="B11" s="70"/>
      <c r="C11" s="49"/>
      <c r="D11" s="49"/>
      <c r="E11" s="77"/>
      <c r="F11" s="49"/>
      <c r="G11" s="49"/>
      <c r="H11" s="49"/>
      <c r="I11" s="49"/>
      <c r="J11" s="49"/>
      <c r="K11" s="49"/>
    </row>
    <row r="12" spans="1:12" ht="12.75" customHeight="1">
      <c r="A12" s="71" t="s">
        <v>9</v>
      </c>
      <c r="B12" s="70"/>
      <c r="C12" s="70"/>
      <c r="D12" s="70"/>
      <c r="E12" s="78"/>
      <c r="F12" s="70"/>
      <c r="G12" s="73"/>
      <c r="H12" s="73"/>
      <c r="I12" s="73"/>
      <c r="J12" s="73"/>
      <c r="K12" s="73"/>
    </row>
    <row r="13" spans="1:12" ht="12.75" customHeight="1">
      <c r="A13" s="67" t="s">
        <v>5</v>
      </c>
      <c r="B13" s="51">
        <v>15931</v>
      </c>
      <c r="C13" s="51">
        <v>4274</v>
      </c>
      <c r="D13" s="51">
        <v>8881</v>
      </c>
      <c r="E13" s="51">
        <v>55.7</v>
      </c>
      <c r="F13" s="51">
        <v>7231</v>
      </c>
      <c r="G13" s="51">
        <v>2280</v>
      </c>
      <c r="H13" s="51">
        <v>1616</v>
      </c>
      <c r="I13" s="51">
        <v>1017</v>
      </c>
      <c r="J13" s="51">
        <v>705</v>
      </c>
      <c r="K13" s="51">
        <v>5112</v>
      </c>
    </row>
    <row r="14" spans="1:12" ht="12.75" customHeight="1">
      <c r="A14" s="67" t="s">
        <v>6</v>
      </c>
      <c r="B14" s="51">
        <v>25320</v>
      </c>
      <c r="C14" s="51">
        <v>4921</v>
      </c>
      <c r="D14" s="51">
        <v>14746</v>
      </c>
      <c r="E14" s="51">
        <v>58.2</v>
      </c>
      <c r="F14" s="51">
        <v>10205</v>
      </c>
      <c r="G14" s="51">
        <v>3439</v>
      </c>
      <c r="H14" s="51">
        <v>2533</v>
      </c>
      <c r="I14" s="51">
        <v>1284</v>
      </c>
      <c r="J14" s="51">
        <v>909</v>
      </c>
      <c r="K14" s="51">
        <v>7492</v>
      </c>
    </row>
    <row r="15" spans="1:12" ht="12.75" customHeight="1">
      <c r="A15" s="67" t="s">
        <v>7</v>
      </c>
      <c r="B15" s="51">
        <v>9945</v>
      </c>
      <c r="C15" s="51">
        <v>3888</v>
      </c>
      <c r="D15" s="51">
        <v>5972</v>
      </c>
      <c r="E15" s="51">
        <v>60.1</v>
      </c>
      <c r="F15" s="51">
        <v>4508</v>
      </c>
      <c r="G15" s="51">
        <v>1184</v>
      </c>
      <c r="H15" s="51">
        <v>1068</v>
      </c>
      <c r="I15" s="51">
        <v>647</v>
      </c>
      <c r="J15" s="51">
        <v>417</v>
      </c>
      <c r="K15" s="51">
        <v>3152</v>
      </c>
    </row>
    <row r="16" spans="1:12" ht="12.75" customHeight="1">
      <c r="A16" s="67" t="s">
        <v>8</v>
      </c>
      <c r="B16" s="51">
        <v>21846</v>
      </c>
      <c r="C16" s="51">
        <v>4241</v>
      </c>
      <c r="D16" s="51">
        <v>12586</v>
      </c>
      <c r="E16" s="51">
        <v>57.6</v>
      </c>
      <c r="F16" s="51">
        <v>9154</v>
      </c>
      <c r="G16" s="51">
        <v>2936</v>
      </c>
      <c r="H16" s="51">
        <v>2164</v>
      </c>
      <c r="I16" s="51">
        <v>1327</v>
      </c>
      <c r="J16" s="51">
        <v>858</v>
      </c>
      <c r="K16" s="51">
        <v>6469</v>
      </c>
    </row>
    <row r="17" spans="1:11" ht="12.75" customHeight="1">
      <c r="A17" s="71" t="s">
        <v>10</v>
      </c>
      <c r="B17" s="51">
        <v>17891</v>
      </c>
      <c r="C17" s="51">
        <v>4289</v>
      </c>
      <c r="D17" s="51">
        <v>10358</v>
      </c>
      <c r="E17" s="51">
        <v>57.9</v>
      </c>
      <c r="F17" s="51">
        <v>7564</v>
      </c>
      <c r="G17" s="51">
        <v>2049</v>
      </c>
      <c r="H17" s="51">
        <v>1796</v>
      </c>
      <c r="I17" s="51">
        <v>1086</v>
      </c>
      <c r="J17" s="51">
        <v>732</v>
      </c>
      <c r="K17" s="51">
        <v>5354</v>
      </c>
    </row>
    <row r="18" spans="1:11" ht="6" customHeight="1">
      <c r="A18" s="67"/>
      <c r="B18" s="51"/>
      <c r="C18" s="51"/>
      <c r="D18" s="51"/>
      <c r="E18" s="51"/>
      <c r="F18" s="51"/>
      <c r="G18" s="51"/>
      <c r="H18" s="51"/>
      <c r="I18" s="51"/>
      <c r="J18" s="51"/>
      <c r="K18" s="51"/>
    </row>
    <row r="19" spans="1:11" ht="12.75" customHeight="1">
      <c r="A19" s="67" t="s">
        <v>1</v>
      </c>
      <c r="B19" s="51">
        <v>157266</v>
      </c>
      <c r="C19" s="51">
        <v>5057</v>
      </c>
      <c r="D19" s="51">
        <v>87043</v>
      </c>
      <c r="E19" s="51">
        <v>59</v>
      </c>
      <c r="F19" s="51">
        <v>60512</v>
      </c>
      <c r="G19" s="51">
        <v>21224</v>
      </c>
      <c r="H19" s="51">
        <v>15347</v>
      </c>
      <c r="I19" s="51">
        <v>8090</v>
      </c>
      <c r="J19" s="51">
        <v>6369</v>
      </c>
      <c r="K19" s="51">
        <v>46416</v>
      </c>
    </row>
    <row r="20" spans="1:11" ht="6" customHeight="1">
      <c r="A20" s="67"/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11" ht="12.75" customHeight="1">
      <c r="A21" s="71" t="s">
        <v>2</v>
      </c>
      <c r="B21" s="51">
        <v>100878</v>
      </c>
      <c r="C21" s="51">
        <v>4289</v>
      </c>
      <c r="D21" s="51">
        <v>52543</v>
      </c>
      <c r="E21" s="51">
        <v>58.2</v>
      </c>
      <c r="F21" s="51">
        <v>37832</v>
      </c>
      <c r="G21" s="51">
        <v>11888</v>
      </c>
      <c r="H21" s="51">
        <v>9177</v>
      </c>
      <c r="I21" s="51">
        <v>5361</v>
      </c>
      <c r="J21" s="51">
        <v>3621</v>
      </c>
      <c r="K21" s="51">
        <v>27579</v>
      </c>
    </row>
    <row r="22" spans="1:11" ht="6" customHeight="1">
      <c r="A22" s="67"/>
      <c r="B22" s="51"/>
      <c r="C22" s="51"/>
      <c r="D22" s="51"/>
      <c r="E22" s="51"/>
      <c r="F22" s="51"/>
      <c r="G22" s="51"/>
      <c r="H22" s="51"/>
      <c r="I22" s="51"/>
      <c r="J22" s="51"/>
      <c r="K22" s="51"/>
    </row>
    <row r="23" spans="1:11" ht="12.75" customHeight="1">
      <c r="A23" s="67" t="s">
        <v>3</v>
      </c>
      <c r="B23" s="51">
        <v>591736</v>
      </c>
      <c r="C23" s="51">
        <v>5505</v>
      </c>
      <c r="D23" s="51">
        <v>348159</v>
      </c>
      <c r="E23" s="51">
        <v>58.8</v>
      </c>
      <c r="F23" s="51">
        <v>238684</v>
      </c>
      <c r="G23" s="51">
        <v>70078</v>
      </c>
      <c r="H23" s="51">
        <v>58858</v>
      </c>
      <c r="I23" s="51">
        <v>31730</v>
      </c>
      <c r="J23" s="51">
        <v>24524</v>
      </c>
      <c r="K23" s="51">
        <v>170884</v>
      </c>
    </row>
    <row r="24" spans="1:11">
      <c r="A24" s="74" t="s">
        <v>52</v>
      </c>
      <c r="B24" s="75"/>
      <c r="C24" s="70"/>
      <c r="D24" s="70"/>
      <c r="E24" s="72"/>
      <c r="F24" s="70"/>
      <c r="G24" s="73"/>
      <c r="H24" s="73"/>
      <c r="I24" s="73"/>
      <c r="J24" s="73"/>
      <c r="K24" s="73"/>
    </row>
    <row r="25" spans="1:11">
      <c r="A25" s="55" t="s">
        <v>59</v>
      </c>
      <c r="B25" s="54"/>
      <c r="C25" s="38"/>
      <c r="D25" s="38"/>
      <c r="E25" s="38"/>
      <c r="F25" s="38"/>
      <c r="G25" s="38"/>
      <c r="H25" s="38"/>
      <c r="I25" s="38"/>
      <c r="J25" s="38"/>
      <c r="K25" s="38"/>
    </row>
    <row r="26" spans="1:11">
      <c r="A26" s="55" t="s">
        <v>61</v>
      </c>
      <c r="B26" s="54"/>
      <c r="C26" s="38"/>
      <c r="D26" s="38"/>
      <c r="E26" s="38"/>
      <c r="F26" s="38"/>
      <c r="G26" s="38"/>
      <c r="H26" s="38"/>
      <c r="J26" s="38"/>
      <c r="K26" s="38"/>
    </row>
    <row r="27" spans="1:11" ht="6" customHeight="1">
      <c r="A27" s="55"/>
      <c r="B27" s="54"/>
      <c r="C27" s="38"/>
      <c r="D27" s="38"/>
      <c r="E27" s="38"/>
      <c r="G27" s="38"/>
      <c r="K27" s="38"/>
    </row>
    <row r="28" spans="1:11">
      <c r="A28" s="57" t="s">
        <v>17</v>
      </c>
      <c r="B28" s="54"/>
      <c r="C28" s="38"/>
      <c r="E28" s="38"/>
      <c r="I28" s="38"/>
      <c r="J28" s="38"/>
      <c r="K28" s="38"/>
    </row>
    <row r="30" spans="1:11">
      <c r="I30" s="43"/>
    </row>
    <row r="33" spans="2:2">
      <c r="B33" s="58"/>
    </row>
    <row r="34" spans="2:2">
      <c r="B34" s="59"/>
    </row>
    <row r="35" spans="2:2">
      <c r="B35" s="58"/>
    </row>
    <row r="36" spans="2:2">
      <c r="B36" s="58"/>
    </row>
    <row r="37" spans="2:2">
      <c r="B37" s="58"/>
    </row>
    <row r="38" spans="2:2">
      <c r="B38" s="58"/>
    </row>
    <row r="39" spans="2:2">
      <c r="B39" s="58"/>
    </row>
  </sheetData>
  <mergeCells count="8">
    <mergeCell ref="E6:E8"/>
    <mergeCell ref="F6:F8"/>
    <mergeCell ref="G7:G8"/>
    <mergeCell ref="H7:H8"/>
    <mergeCell ref="A6:A8"/>
    <mergeCell ref="B6:B8"/>
    <mergeCell ref="C6:C8"/>
    <mergeCell ref="D6:D8"/>
  </mergeCells>
  <phoneticPr fontId="2" type="noConversion"/>
  <pageMargins left="0.78740157499999996" right="0.78740157499999996" top="0.984251969" bottom="0.984251969" header="0.4921259845" footer="0.4921259845"/>
  <pageSetup paperSize="9" scale="93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>
      <selection activeCell="A5" sqref="A5"/>
    </sheetView>
  </sheetViews>
  <sheetFormatPr baseColWidth="10" defaultRowHeight="11.25"/>
  <cols>
    <col min="1" max="1" width="18.6640625" style="39" customWidth="1"/>
    <col min="2" max="2" width="11.83203125" style="39" customWidth="1"/>
    <col min="3" max="3" width="10.83203125" style="39" customWidth="1"/>
    <col min="4" max="4" width="9.83203125" style="39" customWidth="1"/>
    <col min="5" max="5" width="8.83203125" style="39" customWidth="1"/>
    <col min="6" max="6" width="10.83203125" style="39" customWidth="1"/>
    <col min="7" max="7" width="8.83203125" style="39" customWidth="1"/>
    <col min="8" max="11" width="9.83203125" style="39" customWidth="1"/>
    <col min="12" max="16384" width="12" style="39"/>
  </cols>
  <sheetData>
    <row r="1" spans="1:12">
      <c r="A1" s="60"/>
      <c r="B1" s="60" t="s">
        <v>49</v>
      </c>
      <c r="C1" s="60"/>
      <c r="D1" s="60"/>
      <c r="E1" s="60"/>
      <c r="F1" s="60"/>
      <c r="G1" s="60"/>
      <c r="H1" s="60"/>
      <c r="I1" s="60"/>
      <c r="J1" s="60"/>
      <c r="K1" s="60"/>
    </row>
    <row r="2" spans="1:1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ht="24.6" customHeight="1">
      <c r="A4" s="61" t="s">
        <v>69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43"/>
    </row>
    <row r="5" spans="1:12" ht="24.6" customHeight="1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43"/>
    </row>
    <row r="6" spans="1:12" ht="23.25" customHeight="1" thickBot="1">
      <c r="A6" s="161" t="s">
        <v>4</v>
      </c>
      <c r="B6" s="162" t="s">
        <v>56</v>
      </c>
      <c r="C6" s="162" t="s">
        <v>31</v>
      </c>
      <c r="D6" s="162" t="s">
        <v>50</v>
      </c>
      <c r="E6" s="162" t="s">
        <v>19</v>
      </c>
      <c r="F6" s="162" t="s">
        <v>57</v>
      </c>
      <c r="G6" s="63" t="s">
        <v>21</v>
      </c>
      <c r="H6" s="63"/>
      <c r="I6" s="63"/>
      <c r="J6" s="63"/>
      <c r="K6" s="64"/>
      <c r="L6" s="43"/>
    </row>
    <row r="7" spans="1:12" ht="12.75" customHeight="1" thickBot="1">
      <c r="A7" s="161"/>
      <c r="B7" s="163"/>
      <c r="C7" s="163"/>
      <c r="D7" s="164"/>
      <c r="E7" s="164" t="s">
        <v>22</v>
      </c>
      <c r="F7" s="164" t="s">
        <v>23</v>
      </c>
      <c r="G7" s="160" t="s">
        <v>48</v>
      </c>
      <c r="H7" s="160" t="s">
        <v>27</v>
      </c>
      <c r="I7" s="63" t="s">
        <v>24</v>
      </c>
      <c r="J7" s="63"/>
      <c r="K7" s="64"/>
    </row>
    <row r="8" spans="1:12" ht="23.25" thickBot="1">
      <c r="A8" s="161"/>
      <c r="B8" s="163"/>
      <c r="C8" s="163"/>
      <c r="D8" s="164"/>
      <c r="E8" s="164" t="s">
        <v>25</v>
      </c>
      <c r="F8" s="164" t="s">
        <v>58</v>
      </c>
      <c r="G8" s="160"/>
      <c r="H8" s="160" t="s">
        <v>27</v>
      </c>
      <c r="I8" s="65" t="s">
        <v>28</v>
      </c>
      <c r="J8" s="65" t="s">
        <v>29</v>
      </c>
      <c r="K8" s="66" t="s">
        <v>30</v>
      </c>
    </row>
    <row r="9" spans="1:12" ht="12.75" customHeight="1">
      <c r="A9" s="67"/>
      <c r="B9" s="62"/>
      <c r="C9" s="62"/>
      <c r="D9" s="62"/>
      <c r="E9" s="62"/>
      <c r="F9" s="62"/>
      <c r="G9" s="62"/>
      <c r="H9" s="62"/>
      <c r="I9" s="68"/>
      <c r="J9" s="68"/>
      <c r="K9" s="68"/>
    </row>
    <row r="10" spans="1:12" ht="12.75" customHeight="1">
      <c r="A10" s="69" t="s">
        <v>0</v>
      </c>
      <c r="B10" s="49">
        <v>60154</v>
      </c>
      <c r="C10" s="49">
        <v>10128</v>
      </c>
      <c r="D10" s="49">
        <v>38612</v>
      </c>
      <c r="E10" s="49">
        <v>64</v>
      </c>
      <c r="F10" s="49">
        <v>25917</v>
      </c>
      <c r="G10" s="49">
        <v>9648</v>
      </c>
      <c r="H10" s="49">
        <v>6733</v>
      </c>
      <c r="I10" s="49">
        <v>3145</v>
      </c>
      <c r="J10" s="49">
        <v>2874</v>
      </c>
      <c r="K10" s="49">
        <v>18943</v>
      </c>
    </row>
    <row r="11" spans="1:12" ht="6" customHeight="1">
      <c r="A11" s="67"/>
      <c r="B11" s="70"/>
      <c r="C11" s="49"/>
      <c r="D11" s="49"/>
      <c r="E11" s="49"/>
      <c r="F11" s="49"/>
      <c r="G11" s="49"/>
      <c r="H11" s="49"/>
      <c r="I11" s="49"/>
      <c r="J11" s="49"/>
      <c r="K11" s="49"/>
    </row>
    <row r="12" spans="1:12" ht="12.75" customHeight="1">
      <c r="A12" s="71" t="s">
        <v>9</v>
      </c>
      <c r="B12" s="70"/>
      <c r="C12" s="70"/>
      <c r="D12" s="70"/>
      <c r="E12" s="72"/>
      <c r="F12" s="70"/>
      <c r="G12" s="73"/>
      <c r="H12" s="73"/>
      <c r="I12" s="73"/>
      <c r="J12" s="73"/>
      <c r="K12" s="73"/>
    </row>
    <row r="13" spans="1:12" ht="12.75" customHeight="1">
      <c r="A13" s="67" t="s">
        <v>5</v>
      </c>
      <c r="B13" s="51">
        <v>15947</v>
      </c>
      <c r="C13" s="51">
        <v>4284</v>
      </c>
      <c r="D13" s="51">
        <v>9759</v>
      </c>
      <c r="E13" s="51">
        <v>61</v>
      </c>
      <c r="F13" s="51">
        <v>7464</v>
      </c>
      <c r="G13" s="51">
        <v>2317</v>
      </c>
      <c r="H13" s="51">
        <v>1612</v>
      </c>
      <c r="I13" s="51">
        <v>1015</v>
      </c>
      <c r="J13" s="51">
        <v>719</v>
      </c>
      <c r="K13" s="51">
        <v>5310</v>
      </c>
    </row>
    <row r="14" spans="1:12" ht="12.75" customHeight="1">
      <c r="A14" s="67" t="s">
        <v>6</v>
      </c>
      <c r="B14" s="51">
        <v>25364</v>
      </c>
      <c r="C14" s="51">
        <v>4934</v>
      </c>
      <c r="D14" s="51">
        <v>14388</v>
      </c>
      <c r="E14" s="51">
        <v>57</v>
      </c>
      <c r="F14" s="51">
        <v>10431</v>
      </c>
      <c r="G14" s="51">
        <v>3549</v>
      </c>
      <c r="H14" s="51">
        <v>2438</v>
      </c>
      <c r="I14" s="51">
        <v>1293</v>
      </c>
      <c r="J14" s="51">
        <v>990</v>
      </c>
      <c r="K14" s="51">
        <v>7652</v>
      </c>
    </row>
    <row r="15" spans="1:12" ht="12.75" customHeight="1">
      <c r="A15" s="67" t="s">
        <v>7</v>
      </c>
      <c r="B15" s="51">
        <v>10453</v>
      </c>
      <c r="C15" s="51">
        <v>4068</v>
      </c>
      <c r="D15" s="51">
        <v>6574</v>
      </c>
      <c r="E15" s="51">
        <v>63</v>
      </c>
      <c r="F15" s="51">
        <v>4693</v>
      </c>
      <c r="G15" s="51">
        <v>1282</v>
      </c>
      <c r="H15" s="51">
        <v>1089</v>
      </c>
      <c r="I15" s="51">
        <v>604</v>
      </c>
      <c r="J15" s="51">
        <v>410</v>
      </c>
      <c r="K15" s="51">
        <v>3418</v>
      </c>
    </row>
    <row r="16" spans="1:12" ht="12.75" customHeight="1">
      <c r="A16" s="67" t="s">
        <v>8</v>
      </c>
      <c r="B16" s="51">
        <v>21681</v>
      </c>
      <c r="C16" s="51">
        <v>4218</v>
      </c>
      <c r="D16" s="51">
        <v>11850</v>
      </c>
      <c r="E16" s="51">
        <v>55</v>
      </c>
      <c r="F16" s="51">
        <v>8895</v>
      </c>
      <c r="G16" s="51">
        <v>2853</v>
      </c>
      <c r="H16" s="51">
        <v>1919</v>
      </c>
      <c r="I16" s="51">
        <v>1311</v>
      </c>
      <c r="J16" s="51">
        <v>810</v>
      </c>
      <c r="K16" s="51">
        <v>6307</v>
      </c>
    </row>
    <row r="17" spans="1:11" ht="12.75" customHeight="1">
      <c r="A17" s="71" t="s">
        <v>10</v>
      </c>
      <c r="B17" s="51">
        <v>16608</v>
      </c>
      <c r="C17" s="51">
        <v>3977</v>
      </c>
      <c r="D17" s="51">
        <v>9113</v>
      </c>
      <c r="E17" s="51">
        <v>55</v>
      </c>
      <c r="F17" s="51">
        <v>7343</v>
      </c>
      <c r="G17" s="51">
        <v>2105</v>
      </c>
      <c r="H17" s="51">
        <v>1714</v>
      </c>
      <c r="I17" s="51">
        <v>1003</v>
      </c>
      <c r="J17" s="51">
        <v>681</v>
      </c>
      <c r="K17" s="51">
        <v>5216</v>
      </c>
    </row>
    <row r="18" spans="1:11" ht="6" customHeight="1">
      <c r="A18" s="67"/>
      <c r="B18" s="51"/>
      <c r="C18" s="51"/>
      <c r="D18" s="51"/>
      <c r="E18" s="51"/>
      <c r="F18" s="51"/>
      <c r="G18" s="51"/>
      <c r="H18" s="51"/>
      <c r="I18" s="51"/>
      <c r="J18" s="51"/>
      <c r="K18" s="51"/>
    </row>
    <row r="19" spans="1:11" ht="12.75" customHeight="1">
      <c r="A19" s="67" t="s">
        <v>1</v>
      </c>
      <c r="B19" s="51">
        <v>150207</v>
      </c>
      <c r="C19" s="51">
        <v>5138</v>
      </c>
      <c r="D19" s="51">
        <v>90296</v>
      </c>
      <c r="E19" s="51">
        <v>60</v>
      </c>
      <c r="F19" s="51">
        <v>61684</v>
      </c>
      <c r="G19" s="51">
        <v>21754</v>
      </c>
      <c r="H19" s="51">
        <v>15505</v>
      </c>
      <c r="I19" s="51">
        <v>8371</v>
      </c>
      <c r="J19" s="51">
        <v>6484</v>
      </c>
      <c r="K19" s="51">
        <v>46846</v>
      </c>
    </row>
    <row r="20" spans="1:11" ht="6" customHeight="1">
      <c r="A20" s="67"/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11" ht="12.75" customHeight="1">
      <c r="A21" s="71" t="s">
        <v>2</v>
      </c>
      <c r="B21" s="51">
        <f>SUM(B13:B17)</f>
        <v>90053</v>
      </c>
      <c r="C21" s="51">
        <v>4269</v>
      </c>
      <c r="D21" s="51">
        <f>SUM(D13:D17)</f>
        <v>51684</v>
      </c>
      <c r="E21" s="51">
        <v>58</v>
      </c>
      <c r="F21" s="51">
        <v>37987</v>
      </c>
      <c r="G21" s="51">
        <f>SUM(G13:G17)</f>
        <v>12106</v>
      </c>
      <c r="H21" s="51">
        <f>SUM(H13:H17)</f>
        <v>8772</v>
      </c>
      <c r="I21" s="51">
        <f>SUM(I13:I17)</f>
        <v>5226</v>
      </c>
      <c r="J21" s="51">
        <f>SUM(J13:J17)</f>
        <v>3610</v>
      </c>
      <c r="K21" s="51">
        <f>SUM(K13:K17)</f>
        <v>27903</v>
      </c>
    </row>
    <row r="22" spans="1:11" ht="6" customHeight="1">
      <c r="A22" s="67"/>
      <c r="B22" s="51"/>
      <c r="C22" s="51"/>
      <c r="D22" s="51"/>
      <c r="E22" s="51"/>
      <c r="F22" s="51"/>
      <c r="G22" s="51"/>
      <c r="H22" s="51"/>
      <c r="I22" s="51"/>
      <c r="J22" s="51"/>
      <c r="K22" s="51"/>
    </row>
    <row r="23" spans="1:11" ht="12.75" customHeight="1">
      <c r="A23" s="67" t="s">
        <v>3</v>
      </c>
      <c r="B23" s="51">
        <v>611433</v>
      </c>
      <c r="C23" s="51">
        <v>5694</v>
      </c>
      <c r="D23" s="51">
        <v>364071</v>
      </c>
      <c r="E23" s="51">
        <v>60</v>
      </c>
      <c r="F23" s="51">
        <v>250371</v>
      </c>
      <c r="G23" s="51">
        <v>76010</v>
      </c>
      <c r="H23" s="51">
        <v>61742</v>
      </c>
      <c r="I23" s="51">
        <v>33503</v>
      </c>
      <c r="J23" s="51">
        <v>25719</v>
      </c>
      <c r="K23" s="51">
        <v>178463</v>
      </c>
    </row>
    <row r="24" spans="1:11">
      <c r="A24" s="74" t="s">
        <v>52</v>
      </c>
      <c r="B24" s="75"/>
      <c r="C24" s="70"/>
      <c r="D24" s="70"/>
      <c r="E24" s="72"/>
      <c r="F24" s="70"/>
      <c r="G24" s="73"/>
      <c r="H24" s="73"/>
      <c r="I24" s="73"/>
      <c r="J24" s="73"/>
      <c r="K24" s="73"/>
    </row>
    <row r="25" spans="1:11">
      <c r="A25" s="55" t="s">
        <v>59</v>
      </c>
      <c r="B25" s="54"/>
      <c r="C25" s="38"/>
      <c r="D25" s="38"/>
      <c r="E25" s="38"/>
      <c r="F25" s="38"/>
      <c r="G25" s="38"/>
      <c r="H25" s="38"/>
      <c r="I25" s="38"/>
      <c r="J25" s="38"/>
      <c r="K25" s="38"/>
    </row>
    <row r="26" spans="1:11">
      <c r="A26" s="55" t="s">
        <v>61</v>
      </c>
      <c r="B26" s="54"/>
      <c r="C26" s="38"/>
      <c r="D26" s="38"/>
      <c r="E26" s="38"/>
      <c r="F26" s="38"/>
      <c r="G26" s="38"/>
      <c r="H26" s="38"/>
      <c r="J26" s="38"/>
      <c r="K26" s="38"/>
    </row>
    <row r="27" spans="1:11" ht="6" customHeight="1">
      <c r="A27" s="55"/>
      <c r="B27" s="54"/>
      <c r="C27" s="38"/>
      <c r="D27" s="38"/>
      <c r="E27" s="38"/>
      <c r="G27" s="38"/>
      <c r="K27" s="38"/>
    </row>
    <row r="28" spans="1:11">
      <c r="A28" s="57" t="s">
        <v>17</v>
      </c>
      <c r="B28" s="54"/>
      <c r="C28" s="38"/>
      <c r="E28" s="38"/>
      <c r="I28" s="38"/>
      <c r="J28" s="38"/>
      <c r="K28" s="38"/>
    </row>
    <row r="30" spans="1:11">
      <c r="I30" s="43"/>
    </row>
    <row r="33" spans="2:2">
      <c r="B33" s="58"/>
    </row>
    <row r="34" spans="2:2">
      <c r="B34" s="59"/>
    </row>
    <row r="35" spans="2:2">
      <c r="B35" s="58"/>
    </row>
    <row r="36" spans="2:2">
      <c r="B36" s="58"/>
    </row>
    <row r="37" spans="2:2">
      <c r="B37" s="58"/>
    </row>
    <row r="38" spans="2:2">
      <c r="B38" s="58"/>
    </row>
    <row r="39" spans="2:2">
      <c r="B39" s="58"/>
    </row>
  </sheetData>
  <mergeCells count="8">
    <mergeCell ref="G7:G8"/>
    <mergeCell ref="H7:H8"/>
    <mergeCell ref="A6:A8"/>
    <mergeCell ref="B6:B8"/>
    <mergeCell ref="C6:C8"/>
    <mergeCell ref="D6:D8"/>
    <mergeCell ref="E6:E8"/>
    <mergeCell ref="F6:F8"/>
  </mergeCells>
  <phoneticPr fontId="2" type="noConversion"/>
  <pageMargins left="0.78740157499999996" right="0.78740157499999996" top="0.984251969" bottom="0.984251969" header="0.4921259845" footer="0.4921259845"/>
  <pageSetup paperSize="9" scale="93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L39"/>
  <sheetViews>
    <sheetView workbookViewId="0">
      <selection activeCell="A5" sqref="A5"/>
    </sheetView>
  </sheetViews>
  <sheetFormatPr baseColWidth="10" defaultRowHeight="11.25"/>
  <cols>
    <col min="1" max="1" width="18.6640625" style="39" customWidth="1"/>
    <col min="2" max="2" width="11.83203125" style="39" customWidth="1"/>
    <col min="3" max="3" width="10.83203125" style="39" customWidth="1"/>
    <col min="4" max="4" width="9.83203125" style="39" customWidth="1"/>
    <col min="5" max="5" width="8.83203125" style="39" customWidth="1"/>
    <col min="6" max="6" width="10.83203125" style="39" customWidth="1"/>
    <col min="7" max="7" width="8.83203125" style="39" customWidth="1"/>
    <col min="8" max="11" width="9.83203125" style="39" customWidth="1"/>
    <col min="12" max="16384" width="12" style="39"/>
  </cols>
  <sheetData>
    <row r="1" spans="1:12">
      <c r="A1" s="60"/>
      <c r="B1" s="60" t="s">
        <v>49</v>
      </c>
      <c r="C1" s="60"/>
      <c r="D1" s="60"/>
      <c r="E1" s="60"/>
      <c r="F1" s="60"/>
      <c r="G1" s="60"/>
      <c r="H1" s="60"/>
      <c r="I1" s="60"/>
      <c r="J1" s="60"/>
      <c r="K1" s="60"/>
    </row>
    <row r="2" spans="1:1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ht="24.6" customHeight="1">
      <c r="A4" s="61" t="s">
        <v>70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43"/>
    </row>
    <row r="5" spans="1:12" ht="24.6" customHeight="1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43"/>
    </row>
    <row r="6" spans="1:12" ht="23.25" customHeight="1" thickBot="1">
      <c r="A6" s="161" t="s">
        <v>4</v>
      </c>
      <c r="B6" s="162" t="s">
        <v>56</v>
      </c>
      <c r="C6" s="162" t="s">
        <v>31</v>
      </c>
      <c r="D6" s="162" t="s">
        <v>50</v>
      </c>
      <c r="E6" s="162" t="s">
        <v>19</v>
      </c>
      <c r="F6" s="162" t="s">
        <v>57</v>
      </c>
      <c r="G6" s="63" t="s">
        <v>21</v>
      </c>
      <c r="H6" s="63"/>
      <c r="I6" s="63"/>
      <c r="J6" s="63"/>
      <c r="K6" s="64"/>
      <c r="L6" s="43"/>
    </row>
    <row r="7" spans="1:12" ht="12.75" customHeight="1" thickBot="1">
      <c r="A7" s="161"/>
      <c r="B7" s="163"/>
      <c r="C7" s="163"/>
      <c r="D7" s="164"/>
      <c r="E7" s="164" t="s">
        <v>22</v>
      </c>
      <c r="F7" s="164" t="s">
        <v>23</v>
      </c>
      <c r="G7" s="160" t="s">
        <v>48</v>
      </c>
      <c r="H7" s="160" t="s">
        <v>27</v>
      </c>
      <c r="I7" s="63" t="s">
        <v>24</v>
      </c>
      <c r="J7" s="63"/>
      <c r="K7" s="64"/>
    </row>
    <row r="8" spans="1:12" ht="23.25" thickBot="1">
      <c r="A8" s="161"/>
      <c r="B8" s="163"/>
      <c r="C8" s="163"/>
      <c r="D8" s="164"/>
      <c r="E8" s="164" t="s">
        <v>25</v>
      </c>
      <c r="F8" s="164" t="s">
        <v>58</v>
      </c>
      <c r="G8" s="160"/>
      <c r="H8" s="160" t="s">
        <v>27</v>
      </c>
      <c r="I8" s="65" t="s">
        <v>28</v>
      </c>
      <c r="J8" s="65" t="s">
        <v>29</v>
      </c>
      <c r="K8" s="66" t="s">
        <v>30</v>
      </c>
    </row>
    <row r="9" spans="1:12" ht="12.75" customHeight="1">
      <c r="A9" s="67"/>
      <c r="B9" s="62"/>
      <c r="C9" s="62"/>
      <c r="D9" s="62"/>
      <c r="E9" s="62"/>
      <c r="F9" s="62"/>
      <c r="G9" s="62"/>
      <c r="H9" s="62"/>
      <c r="I9" s="68"/>
      <c r="J9" s="68"/>
      <c r="K9" s="68"/>
    </row>
    <row r="10" spans="1:12" ht="12.75" customHeight="1">
      <c r="A10" s="69" t="s">
        <v>0</v>
      </c>
      <c r="B10" s="49">
        <v>55042</v>
      </c>
      <c r="C10" s="49">
        <v>9289</v>
      </c>
      <c r="D10" s="49">
        <v>34538</v>
      </c>
      <c r="E10" s="49">
        <v>62.7</v>
      </c>
      <c r="F10" s="49">
        <v>24647</v>
      </c>
      <c r="G10" s="49">
        <v>9430</v>
      </c>
      <c r="H10" s="49">
        <v>5975</v>
      </c>
      <c r="I10" s="49">
        <v>2646</v>
      </c>
      <c r="J10" s="49">
        <v>2705</v>
      </c>
      <c r="K10" s="49">
        <v>18378</v>
      </c>
    </row>
    <row r="11" spans="1:12" ht="6" customHeight="1">
      <c r="A11" s="67"/>
      <c r="B11" s="70"/>
      <c r="C11" s="49"/>
      <c r="D11" s="49"/>
      <c r="E11" s="49"/>
      <c r="F11" s="49"/>
      <c r="G11" s="49"/>
      <c r="H11" s="49"/>
      <c r="I11" s="49"/>
      <c r="J11" s="49"/>
      <c r="K11" s="49"/>
    </row>
    <row r="12" spans="1:12" ht="12.75" customHeight="1">
      <c r="A12" s="71" t="s">
        <v>9</v>
      </c>
      <c r="B12" s="70"/>
      <c r="C12" s="70"/>
      <c r="D12" s="70"/>
      <c r="E12" s="72"/>
      <c r="F12" s="70"/>
      <c r="G12" s="73"/>
      <c r="H12" s="73"/>
      <c r="I12" s="73"/>
      <c r="J12" s="73"/>
      <c r="K12" s="73"/>
    </row>
    <row r="13" spans="1:12" ht="12.75" customHeight="1">
      <c r="A13" s="67" t="s">
        <v>5</v>
      </c>
      <c r="B13" s="51">
        <v>15231</v>
      </c>
      <c r="C13" s="51">
        <v>4093</v>
      </c>
      <c r="D13" s="51">
        <v>9021</v>
      </c>
      <c r="E13" s="51">
        <v>59.2</v>
      </c>
      <c r="F13" s="51">
        <v>7286</v>
      </c>
      <c r="G13" s="51">
        <v>2367</v>
      </c>
      <c r="H13" s="51">
        <v>1600</v>
      </c>
      <c r="I13" s="51">
        <v>888</v>
      </c>
      <c r="J13" s="51">
        <v>713</v>
      </c>
      <c r="K13" s="51">
        <v>5331</v>
      </c>
    </row>
    <row r="14" spans="1:12" ht="12.75" customHeight="1">
      <c r="A14" s="67" t="s">
        <v>6</v>
      </c>
      <c r="B14" s="51">
        <v>24009</v>
      </c>
      <c r="C14" s="51">
        <v>4669</v>
      </c>
      <c r="D14" s="51">
        <v>14000</v>
      </c>
      <c r="E14" s="51">
        <v>58.3</v>
      </c>
      <c r="F14" s="51">
        <v>10537</v>
      </c>
      <c r="G14" s="51">
        <v>3854</v>
      </c>
      <c r="H14" s="51">
        <v>2636</v>
      </c>
      <c r="I14" s="51">
        <v>1235</v>
      </c>
      <c r="J14" s="51">
        <v>1007</v>
      </c>
      <c r="K14" s="51">
        <v>7759</v>
      </c>
    </row>
    <row r="15" spans="1:12" ht="12.75" customHeight="1">
      <c r="A15" s="67" t="s">
        <v>7</v>
      </c>
      <c r="B15" s="51">
        <v>9851</v>
      </c>
      <c r="C15" s="51">
        <v>3821</v>
      </c>
      <c r="D15" s="51">
        <v>6141</v>
      </c>
      <c r="E15" s="51">
        <v>62.3</v>
      </c>
      <c r="F15" s="51">
        <v>4515</v>
      </c>
      <c r="G15" s="51">
        <v>1241</v>
      </c>
      <c r="H15" s="51">
        <v>1055</v>
      </c>
      <c r="I15" s="51">
        <v>555</v>
      </c>
      <c r="J15" s="51">
        <v>444</v>
      </c>
      <c r="K15" s="51">
        <v>3241</v>
      </c>
    </row>
    <row r="16" spans="1:12" ht="12.75" customHeight="1">
      <c r="A16" s="67" t="s">
        <v>8</v>
      </c>
      <c r="B16" s="51">
        <v>21536</v>
      </c>
      <c r="C16" s="51">
        <v>4195</v>
      </c>
      <c r="D16" s="51">
        <v>12456</v>
      </c>
      <c r="E16" s="51">
        <v>57.8</v>
      </c>
      <c r="F16" s="51">
        <v>9131</v>
      </c>
      <c r="G16" s="51">
        <v>2973</v>
      </c>
      <c r="H16" s="51">
        <v>2035</v>
      </c>
      <c r="I16" s="51">
        <v>1133</v>
      </c>
      <c r="J16" s="51">
        <v>829</v>
      </c>
      <c r="K16" s="51">
        <v>6689</v>
      </c>
    </row>
    <row r="17" spans="1:11" ht="12.75" customHeight="1">
      <c r="A17" s="71" t="s">
        <v>10</v>
      </c>
      <c r="B17" s="51">
        <v>16744</v>
      </c>
      <c r="C17" s="51">
        <v>4009</v>
      </c>
      <c r="D17" s="51">
        <v>9605</v>
      </c>
      <c r="E17" s="51">
        <v>57.4</v>
      </c>
      <c r="F17" s="51">
        <v>7963</v>
      </c>
      <c r="G17" s="51">
        <v>2269</v>
      </c>
      <c r="H17" s="51">
        <v>1728</v>
      </c>
      <c r="I17" s="51">
        <v>1005</v>
      </c>
      <c r="J17" s="51">
        <v>866</v>
      </c>
      <c r="K17" s="51">
        <v>5596</v>
      </c>
    </row>
    <row r="18" spans="1:11" ht="6" customHeight="1">
      <c r="A18" s="67"/>
      <c r="B18" s="51"/>
      <c r="C18" s="51"/>
      <c r="D18" s="51"/>
      <c r="E18" s="51"/>
      <c r="F18" s="51"/>
      <c r="G18" s="51"/>
      <c r="H18" s="51"/>
      <c r="I18" s="51"/>
      <c r="J18" s="51"/>
      <c r="K18" s="51"/>
    </row>
    <row r="19" spans="1:11" ht="12.75" customHeight="1">
      <c r="A19" s="67" t="s">
        <v>1</v>
      </c>
      <c r="B19" s="51">
        <v>142413</v>
      </c>
      <c r="C19" s="51">
        <v>4909</v>
      </c>
      <c r="D19" s="51">
        <v>85761</v>
      </c>
      <c r="E19" s="51">
        <v>60</v>
      </c>
      <c r="F19" s="51">
        <v>60892</v>
      </c>
      <c r="G19" s="51">
        <v>22134</v>
      </c>
      <c r="H19" s="51">
        <v>15028</v>
      </c>
      <c r="I19" s="51">
        <v>7462</v>
      </c>
      <c r="J19" s="51">
        <v>6564</v>
      </c>
      <c r="K19" s="51">
        <v>46994</v>
      </c>
    </row>
    <row r="20" spans="1:11" ht="6" customHeight="1">
      <c r="A20" s="67"/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11" ht="12.75" customHeight="1">
      <c r="A21" s="71" t="s">
        <v>2</v>
      </c>
      <c r="B21" s="51">
        <v>87371</v>
      </c>
      <c r="C21" s="51">
        <v>4148</v>
      </c>
      <c r="D21" s="51">
        <v>51223</v>
      </c>
      <c r="E21" s="51">
        <v>59</v>
      </c>
      <c r="F21" s="51">
        <v>38474</v>
      </c>
      <c r="G21" s="51">
        <v>12704</v>
      </c>
      <c r="H21" s="51">
        <v>9054</v>
      </c>
      <c r="I21" s="51">
        <v>4816</v>
      </c>
      <c r="J21" s="51">
        <v>3859</v>
      </c>
      <c r="K21" s="51">
        <v>28616</v>
      </c>
    </row>
    <row r="22" spans="1:11" ht="6" customHeight="1">
      <c r="A22" s="67"/>
      <c r="B22" s="51"/>
      <c r="C22" s="51"/>
      <c r="D22" s="51"/>
      <c r="E22" s="51"/>
      <c r="F22" s="51"/>
      <c r="G22" s="51"/>
      <c r="H22" s="51"/>
      <c r="I22" s="51"/>
      <c r="J22" s="51"/>
      <c r="K22" s="51"/>
    </row>
    <row r="23" spans="1:11" ht="12.75" customHeight="1">
      <c r="A23" s="67" t="s">
        <v>3</v>
      </c>
      <c r="B23" s="51">
        <v>609837</v>
      </c>
      <c r="C23" s="51">
        <v>5680</v>
      </c>
      <c r="D23" s="51">
        <v>365278</v>
      </c>
      <c r="E23" s="51">
        <v>59.9</v>
      </c>
      <c r="F23" s="51">
        <v>248316</v>
      </c>
      <c r="G23" s="51">
        <v>75904</v>
      </c>
      <c r="H23" s="51">
        <v>60640</v>
      </c>
      <c r="I23" s="51">
        <v>9112</v>
      </c>
      <c r="J23" s="51">
        <v>5282</v>
      </c>
      <c r="K23" s="51">
        <v>42692</v>
      </c>
    </row>
    <row r="24" spans="1:11">
      <c r="A24" s="74" t="s">
        <v>52</v>
      </c>
      <c r="B24" s="75"/>
      <c r="C24" s="70"/>
      <c r="D24" s="70"/>
      <c r="E24" s="72"/>
      <c r="F24" s="70"/>
      <c r="G24" s="73"/>
      <c r="H24" s="73"/>
      <c r="I24" s="73"/>
      <c r="J24" s="73"/>
      <c r="K24" s="73"/>
    </row>
    <row r="25" spans="1:11">
      <c r="A25" s="55" t="s">
        <v>59</v>
      </c>
      <c r="B25" s="54"/>
      <c r="C25" s="38"/>
      <c r="D25" s="38"/>
      <c r="E25" s="38"/>
      <c r="F25" s="38"/>
      <c r="G25" s="38"/>
      <c r="H25" s="38"/>
      <c r="I25" s="38"/>
      <c r="J25" s="38"/>
      <c r="K25" s="38"/>
    </row>
    <row r="26" spans="1:11">
      <c r="A26" s="55" t="s">
        <v>61</v>
      </c>
      <c r="B26" s="54"/>
      <c r="C26" s="38"/>
      <c r="D26" s="38"/>
      <c r="E26" s="38"/>
      <c r="F26" s="38"/>
      <c r="G26" s="38"/>
      <c r="H26" s="38"/>
      <c r="J26" s="38"/>
      <c r="K26" s="38"/>
    </row>
    <row r="27" spans="1:11" ht="6" customHeight="1">
      <c r="A27" s="55"/>
      <c r="B27" s="54"/>
      <c r="C27" s="38"/>
      <c r="D27" s="38"/>
      <c r="E27" s="38"/>
      <c r="G27" s="38"/>
      <c r="K27" s="38"/>
    </row>
    <row r="28" spans="1:11">
      <c r="A28" s="57" t="s">
        <v>17</v>
      </c>
      <c r="B28" s="54"/>
      <c r="C28" s="38"/>
      <c r="E28" s="38"/>
      <c r="I28" s="38"/>
      <c r="J28" s="38"/>
      <c r="K28" s="38"/>
    </row>
    <row r="30" spans="1:11">
      <c r="I30" s="43"/>
    </row>
    <row r="33" spans="2:2">
      <c r="B33" s="58"/>
    </row>
    <row r="34" spans="2:2">
      <c r="B34" s="59"/>
    </row>
    <row r="35" spans="2:2">
      <c r="B35" s="58"/>
    </row>
    <row r="36" spans="2:2">
      <c r="B36" s="58"/>
    </row>
    <row r="37" spans="2:2">
      <c r="B37" s="58"/>
    </row>
    <row r="38" spans="2:2">
      <c r="B38" s="58"/>
    </row>
    <row r="39" spans="2:2">
      <c r="B39" s="58"/>
    </row>
  </sheetData>
  <mergeCells count="8">
    <mergeCell ref="E6:E8"/>
    <mergeCell ref="F6:F8"/>
    <mergeCell ref="G7:G8"/>
    <mergeCell ref="H7:H8"/>
    <mergeCell ref="A6:A8"/>
    <mergeCell ref="B6:B8"/>
    <mergeCell ref="C6:C8"/>
    <mergeCell ref="D6:D8"/>
  </mergeCells>
  <phoneticPr fontId="2" type="noConversion"/>
  <pageMargins left="0.78740157499999996" right="0.78740157499999996" top="0.984251969" bottom="0.984251969" header="0.4921259845" footer="0.4921259845"/>
  <pageSetup paperSize="9" scale="93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workbookViewId="0">
      <selection activeCell="D33" sqref="D33"/>
    </sheetView>
  </sheetViews>
  <sheetFormatPr baseColWidth="10" defaultRowHeight="11.25"/>
  <cols>
    <col min="1" max="1" width="19.6640625" style="120" customWidth="1"/>
    <col min="2" max="2" width="10.6640625" style="120" customWidth="1"/>
    <col min="3" max="3" width="10.83203125" style="120" customWidth="1"/>
    <col min="4" max="4" width="9.83203125" style="120" customWidth="1"/>
    <col min="5" max="5" width="8.83203125" style="120" customWidth="1"/>
    <col min="6" max="6" width="10" style="120" customWidth="1"/>
    <col min="7" max="7" width="8.83203125" style="120" customWidth="1"/>
    <col min="8" max="8" width="9.33203125" style="120" customWidth="1"/>
    <col min="9" max="10" width="9.83203125" style="120" customWidth="1"/>
    <col min="11" max="11" width="9" style="120" customWidth="1"/>
    <col min="12" max="16384" width="12" style="120"/>
  </cols>
  <sheetData>
    <row r="1" spans="1:16">
      <c r="A1" s="124"/>
      <c r="B1" s="124" t="s">
        <v>49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6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6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6" ht="24.6" customHeight="1">
      <c r="A4" s="84" t="s">
        <v>96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121"/>
    </row>
    <row r="5" spans="1:16" ht="24.6" customHeight="1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121"/>
    </row>
    <row r="6" spans="1:16" ht="23.25" customHeight="1" thickBot="1">
      <c r="A6" s="161" t="s">
        <v>4</v>
      </c>
      <c r="B6" s="162" t="s">
        <v>56</v>
      </c>
      <c r="C6" s="162" t="s">
        <v>31</v>
      </c>
      <c r="D6" s="162" t="s">
        <v>50</v>
      </c>
      <c r="E6" s="162" t="s">
        <v>19</v>
      </c>
      <c r="F6" s="162" t="s">
        <v>57</v>
      </c>
      <c r="G6" s="63" t="s">
        <v>83</v>
      </c>
      <c r="H6" s="63"/>
      <c r="I6" s="63"/>
      <c r="J6" s="63"/>
      <c r="K6" s="64"/>
      <c r="L6" s="121"/>
    </row>
    <row r="7" spans="1:16" ht="12.75" customHeight="1" thickBot="1">
      <c r="A7" s="161"/>
      <c r="B7" s="163"/>
      <c r="C7" s="163"/>
      <c r="D7" s="164"/>
      <c r="E7" s="164" t="s">
        <v>22</v>
      </c>
      <c r="F7" s="164" t="s">
        <v>23</v>
      </c>
      <c r="G7" s="160" t="s">
        <v>48</v>
      </c>
      <c r="H7" s="160" t="s">
        <v>27</v>
      </c>
      <c r="I7" s="63" t="s">
        <v>53</v>
      </c>
      <c r="J7" s="63"/>
      <c r="K7" s="64"/>
    </row>
    <row r="8" spans="1:16" ht="23.25" thickBot="1">
      <c r="A8" s="161"/>
      <c r="B8" s="163"/>
      <c r="C8" s="163"/>
      <c r="D8" s="164"/>
      <c r="E8" s="164" t="s">
        <v>25</v>
      </c>
      <c r="F8" s="164" t="s">
        <v>58</v>
      </c>
      <c r="G8" s="160"/>
      <c r="H8" s="160" t="s">
        <v>27</v>
      </c>
      <c r="I8" s="65" t="s">
        <v>28</v>
      </c>
      <c r="J8" s="65" t="s">
        <v>29</v>
      </c>
      <c r="K8" s="66" t="s">
        <v>54</v>
      </c>
    </row>
    <row r="9" spans="1:16" ht="6" customHeight="1">
      <c r="A9" s="67"/>
      <c r="B9" s="62"/>
      <c r="C9" s="62"/>
      <c r="D9" s="62"/>
      <c r="E9" s="62"/>
      <c r="F9" s="62"/>
      <c r="G9" s="62"/>
      <c r="H9" s="62"/>
      <c r="I9" s="68"/>
      <c r="J9" s="68"/>
      <c r="K9" s="68"/>
    </row>
    <row r="10" spans="1:16" ht="18" customHeight="1">
      <c r="A10" s="69" t="s">
        <v>0</v>
      </c>
      <c r="B10" s="134">
        <v>55577</v>
      </c>
      <c r="C10" s="134">
        <v>8782</v>
      </c>
      <c r="D10" s="141">
        <v>35391</v>
      </c>
      <c r="E10" s="145">
        <v>63.7</v>
      </c>
      <c r="F10" s="134">
        <v>25305</v>
      </c>
      <c r="G10" s="134">
        <v>13911</v>
      </c>
      <c r="H10" s="135">
        <v>5688</v>
      </c>
      <c r="I10" s="135">
        <v>2398</v>
      </c>
      <c r="J10" s="135">
        <v>2238</v>
      </c>
      <c r="K10" s="135">
        <v>19846</v>
      </c>
      <c r="L10" s="105"/>
      <c r="P10" s="130"/>
    </row>
    <row r="11" spans="1:16" ht="12.75" customHeight="1">
      <c r="A11" s="71" t="s">
        <v>9</v>
      </c>
      <c r="B11" s="142"/>
      <c r="C11" s="142"/>
      <c r="D11" s="142"/>
      <c r="E11" s="143"/>
      <c r="F11" s="142"/>
      <c r="G11" s="142"/>
      <c r="H11" s="128"/>
      <c r="I11" s="128"/>
      <c r="J11" s="128"/>
      <c r="K11" s="128"/>
      <c r="L11" s="105"/>
      <c r="P11" s="130"/>
    </row>
    <row r="12" spans="1:16" ht="12.75" customHeight="1">
      <c r="A12" s="67" t="s">
        <v>5</v>
      </c>
      <c r="B12" s="142">
        <v>15509</v>
      </c>
      <c r="C12" s="142">
        <v>3892</v>
      </c>
      <c r="D12" s="142">
        <v>10115</v>
      </c>
      <c r="E12" s="143">
        <v>65.2</v>
      </c>
      <c r="F12" s="142">
        <v>8089</v>
      </c>
      <c r="G12" s="142">
        <v>3818</v>
      </c>
      <c r="H12" s="142">
        <v>1923</v>
      </c>
      <c r="I12" s="142">
        <v>826</v>
      </c>
      <c r="J12" s="142">
        <v>531</v>
      </c>
      <c r="K12" s="142">
        <v>6312</v>
      </c>
      <c r="L12" s="105"/>
      <c r="P12" s="130"/>
    </row>
    <row r="13" spans="1:16" ht="12.75" customHeight="1">
      <c r="A13" s="67" t="s">
        <v>6</v>
      </c>
      <c r="B13" s="142">
        <v>23159</v>
      </c>
      <c r="C13" s="142">
        <v>4287</v>
      </c>
      <c r="D13" s="142">
        <v>14802</v>
      </c>
      <c r="E13" s="143">
        <v>64</v>
      </c>
      <c r="F13" s="142">
        <v>12009</v>
      </c>
      <c r="G13" s="142">
        <v>6483</v>
      </c>
      <c r="H13" s="142">
        <v>3108</v>
      </c>
      <c r="I13" s="142">
        <v>974</v>
      </c>
      <c r="J13" s="142">
        <v>784</v>
      </c>
      <c r="K13" s="142">
        <v>9688</v>
      </c>
      <c r="L13" s="105"/>
      <c r="P13" s="130"/>
    </row>
    <row r="14" spans="1:16" ht="12.75" customHeight="1">
      <c r="A14" s="67" t="s">
        <v>7</v>
      </c>
      <c r="B14" s="142">
        <v>10160</v>
      </c>
      <c r="C14" s="142">
        <v>3880</v>
      </c>
      <c r="D14" s="142">
        <v>6441</v>
      </c>
      <c r="E14" s="143">
        <v>63.4</v>
      </c>
      <c r="F14" s="142">
        <v>4794</v>
      </c>
      <c r="G14" s="142">
        <v>2079</v>
      </c>
      <c r="H14" s="142">
        <v>1224</v>
      </c>
      <c r="I14" s="142">
        <v>429</v>
      </c>
      <c r="J14" s="142">
        <v>327</v>
      </c>
      <c r="K14" s="142">
        <v>3789</v>
      </c>
      <c r="L14" s="105"/>
      <c r="P14" s="130"/>
    </row>
    <row r="15" spans="1:16" ht="12.75" customHeight="1">
      <c r="A15" s="67" t="s">
        <v>8</v>
      </c>
      <c r="B15" s="142">
        <v>20799</v>
      </c>
      <c r="C15" s="142">
        <v>3774</v>
      </c>
      <c r="D15" s="142">
        <v>13090</v>
      </c>
      <c r="E15" s="143">
        <v>62.9</v>
      </c>
      <c r="F15" s="142">
        <v>10158</v>
      </c>
      <c r="G15" s="142">
        <v>4649</v>
      </c>
      <c r="H15" s="142">
        <v>2471</v>
      </c>
      <c r="I15" s="142">
        <v>1032</v>
      </c>
      <c r="J15" s="142">
        <v>748</v>
      </c>
      <c r="K15" s="142">
        <v>7792</v>
      </c>
      <c r="L15" s="105"/>
      <c r="P15" s="130"/>
    </row>
    <row r="16" spans="1:16" ht="12.75" customHeight="1">
      <c r="A16" s="71" t="s">
        <v>10</v>
      </c>
      <c r="B16" s="142">
        <v>18834</v>
      </c>
      <c r="C16" s="142">
        <v>4356</v>
      </c>
      <c r="D16" s="142">
        <v>11257</v>
      </c>
      <c r="E16" s="143">
        <v>59.8</v>
      </c>
      <c r="F16" s="142">
        <v>8272</v>
      </c>
      <c r="G16" s="142">
        <v>3387</v>
      </c>
      <c r="H16" s="142">
        <v>2101</v>
      </c>
      <c r="I16" s="142">
        <v>793</v>
      </c>
      <c r="J16" s="142">
        <v>557</v>
      </c>
      <c r="K16" s="142">
        <v>6524</v>
      </c>
      <c r="L16" s="105"/>
      <c r="P16" s="130"/>
    </row>
    <row r="17" spans="1:18" ht="18" customHeight="1">
      <c r="A17" s="67" t="s">
        <v>1</v>
      </c>
      <c r="B17" s="142">
        <v>144038</v>
      </c>
      <c r="C17" s="142">
        <v>28971</v>
      </c>
      <c r="D17" s="142">
        <v>91096</v>
      </c>
      <c r="E17" s="143">
        <v>63</v>
      </c>
      <c r="F17" s="142">
        <v>68627</v>
      </c>
      <c r="G17" s="142">
        <v>34327</v>
      </c>
      <c r="H17" s="142">
        <v>16515</v>
      </c>
      <c r="I17" s="142">
        <v>6452</v>
      </c>
      <c r="J17" s="142">
        <v>5185</v>
      </c>
      <c r="K17" s="142">
        <v>53951</v>
      </c>
      <c r="L17" s="105"/>
      <c r="M17" s="129"/>
      <c r="P17" s="131"/>
    </row>
    <row r="18" spans="1:18" ht="18" customHeight="1">
      <c r="A18" s="71" t="s">
        <v>2</v>
      </c>
      <c r="B18" s="142">
        <v>88461</v>
      </c>
      <c r="C18" s="142">
        <v>20189</v>
      </c>
      <c r="D18" s="142">
        <v>55705</v>
      </c>
      <c r="E18" s="143">
        <v>63</v>
      </c>
      <c r="F18" s="142">
        <v>43322</v>
      </c>
      <c r="G18" s="142">
        <v>20416</v>
      </c>
      <c r="H18" s="142">
        <v>10827</v>
      </c>
      <c r="I18" s="142">
        <v>4054</v>
      </c>
      <c r="J18" s="142">
        <v>2947</v>
      </c>
      <c r="K18" s="142">
        <v>34105</v>
      </c>
      <c r="L18" s="105"/>
      <c r="P18" s="131"/>
    </row>
    <row r="19" spans="1:18" ht="18" customHeight="1">
      <c r="A19" s="67" t="s">
        <v>3</v>
      </c>
      <c r="B19" s="142">
        <v>594657</v>
      </c>
      <c r="C19" s="142">
        <v>5272</v>
      </c>
      <c r="D19" s="142">
        <v>377711</v>
      </c>
      <c r="E19" s="143">
        <v>63.5</v>
      </c>
      <c r="F19" s="142">
        <v>264534</v>
      </c>
      <c r="G19" s="142">
        <v>126951</v>
      </c>
      <c r="H19" s="142">
        <v>63244</v>
      </c>
      <c r="I19" s="142">
        <v>20643</v>
      </c>
      <c r="J19" s="142">
        <v>17346</v>
      </c>
      <c r="K19" s="142">
        <v>155459</v>
      </c>
      <c r="L19" s="105"/>
    </row>
    <row r="20" spans="1:18">
      <c r="A20" s="74" t="s">
        <v>52</v>
      </c>
      <c r="B20" s="110"/>
      <c r="C20" s="111"/>
      <c r="D20" s="111"/>
      <c r="E20" s="112"/>
      <c r="F20" s="111"/>
      <c r="G20" s="113"/>
      <c r="H20" s="113"/>
      <c r="I20" s="113"/>
      <c r="J20" s="113"/>
      <c r="K20" s="113"/>
      <c r="L20" s="105"/>
    </row>
    <row r="21" spans="1:18" ht="12.95" customHeight="1">
      <c r="A21" s="123" t="s">
        <v>59</v>
      </c>
      <c r="B21" s="122"/>
      <c r="C21" s="119"/>
      <c r="D21" s="119"/>
      <c r="E21" s="119"/>
      <c r="F21" s="119"/>
      <c r="G21" s="119"/>
      <c r="H21" s="119"/>
      <c r="I21" s="119"/>
      <c r="J21" s="119"/>
      <c r="K21" s="119"/>
    </row>
    <row r="22" spans="1:18" ht="12.95" customHeight="1">
      <c r="A22" s="123" t="s">
        <v>80</v>
      </c>
      <c r="B22" s="122"/>
      <c r="C22" s="119"/>
      <c r="D22" s="119"/>
      <c r="E22" s="119"/>
      <c r="F22" s="119"/>
      <c r="G22" s="119"/>
      <c r="H22" s="119"/>
      <c r="J22" s="119"/>
      <c r="K22" s="119"/>
    </row>
    <row r="23" spans="1:18" ht="6" customHeight="1">
      <c r="A23" s="123"/>
      <c r="B23" s="122"/>
      <c r="C23" s="119"/>
      <c r="D23" s="119"/>
      <c r="E23" s="119"/>
      <c r="G23" s="119"/>
      <c r="K23" s="119"/>
    </row>
    <row r="24" spans="1:18">
      <c r="A24" s="144" t="s">
        <v>92</v>
      </c>
      <c r="B24" s="122"/>
      <c r="C24" s="119"/>
      <c r="E24" s="119"/>
      <c r="I24" s="119"/>
      <c r="J24" s="119"/>
      <c r="K24" s="119"/>
    </row>
    <row r="25" spans="1:18">
      <c r="A25" s="159" t="s">
        <v>95</v>
      </c>
    </row>
    <row r="26" spans="1:18">
      <c r="I26" s="121"/>
    </row>
    <row r="27" spans="1:18">
      <c r="B27" s="134"/>
      <c r="C27" s="142"/>
    </row>
    <row r="28" spans="1:18">
      <c r="B28" s="138"/>
      <c r="C28" s="142"/>
    </row>
    <row r="29" spans="1:18">
      <c r="B29" s="138"/>
      <c r="C29" s="142"/>
      <c r="D29" s="135"/>
      <c r="F29" s="135"/>
      <c r="H29" s="135"/>
      <c r="J29" s="134"/>
    </row>
    <row r="30" spans="1:18">
      <c r="B30" s="142"/>
      <c r="C30" s="142"/>
      <c r="D30" s="140"/>
      <c r="E30" s="128"/>
      <c r="F30" s="140"/>
      <c r="H30" s="140"/>
      <c r="J30" s="138"/>
      <c r="R30" s="142"/>
    </row>
    <row r="31" spans="1:18">
      <c r="B31" s="142"/>
      <c r="C31" s="142"/>
      <c r="D31" s="140"/>
      <c r="E31" s="128"/>
      <c r="F31" s="140"/>
      <c r="H31" s="142"/>
      <c r="J31" s="138"/>
      <c r="R31" s="142"/>
    </row>
    <row r="32" spans="1:18">
      <c r="B32" s="142"/>
      <c r="C32" s="140"/>
      <c r="D32" s="128"/>
      <c r="E32" s="128"/>
      <c r="F32" s="128"/>
      <c r="H32" s="142"/>
      <c r="J32" s="142"/>
      <c r="R32" s="142"/>
    </row>
    <row r="33" spans="2:18">
      <c r="B33" s="142"/>
      <c r="C33" s="128"/>
      <c r="D33" s="128"/>
      <c r="E33" s="128"/>
      <c r="F33" s="128"/>
      <c r="H33" s="142"/>
      <c r="J33" s="142"/>
      <c r="R33" s="142"/>
    </row>
    <row r="34" spans="2:18">
      <c r="B34" s="142"/>
      <c r="C34" s="128"/>
      <c r="D34" s="128"/>
      <c r="E34" s="128"/>
      <c r="F34" s="128"/>
      <c r="H34" s="142"/>
      <c r="I34" s="142"/>
      <c r="J34" s="142"/>
      <c r="R34" s="142"/>
    </row>
    <row r="35" spans="2:18">
      <c r="B35" s="128"/>
      <c r="C35" s="128"/>
      <c r="D35" s="128"/>
      <c r="F35" s="128"/>
      <c r="H35" s="142"/>
      <c r="I35" s="142"/>
      <c r="J35" s="142"/>
    </row>
    <row r="36" spans="2:18">
      <c r="B36" s="128"/>
      <c r="C36" s="128"/>
      <c r="D36" s="128"/>
      <c r="F36" s="128"/>
      <c r="H36" s="128"/>
      <c r="I36" s="142"/>
      <c r="J36" s="142"/>
    </row>
    <row r="37" spans="2:18">
      <c r="C37" s="128"/>
      <c r="I37" s="142"/>
      <c r="J37" s="142"/>
    </row>
    <row r="38" spans="2:18">
      <c r="I38" s="142"/>
      <c r="J38" s="142"/>
    </row>
  </sheetData>
  <mergeCells count="8">
    <mergeCell ref="G7:G8"/>
    <mergeCell ref="H7:H8"/>
    <mergeCell ref="A6:A8"/>
    <mergeCell ref="B6:B8"/>
    <mergeCell ref="C6:C8"/>
    <mergeCell ref="D6:D8"/>
    <mergeCell ref="E6:E8"/>
    <mergeCell ref="F6:F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L39"/>
  <sheetViews>
    <sheetView workbookViewId="0">
      <selection activeCell="A5" sqref="A5"/>
    </sheetView>
  </sheetViews>
  <sheetFormatPr baseColWidth="10" defaultRowHeight="11.25"/>
  <cols>
    <col min="1" max="1" width="21.33203125" style="39" customWidth="1"/>
    <col min="2" max="2" width="12" style="39"/>
    <col min="3" max="3" width="10.6640625" style="39" customWidth="1"/>
    <col min="4" max="4" width="9.83203125" style="39" customWidth="1"/>
    <col min="5" max="5" width="8.33203125" style="39" customWidth="1"/>
    <col min="6" max="6" width="10" style="39" customWidth="1"/>
    <col min="7" max="7" width="9" style="39" customWidth="1"/>
    <col min="8" max="8" width="10" style="39" customWidth="1"/>
    <col min="9" max="9" width="10.6640625" style="39" customWidth="1"/>
    <col min="10" max="10" width="9.83203125" style="39" customWidth="1"/>
    <col min="11" max="11" width="11.1640625" style="39" customWidth="1"/>
    <col min="12" max="16384" width="12" style="39"/>
  </cols>
  <sheetData>
    <row r="1" spans="1:12" ht="12.75" customHeight="1">
      <c r="A1" s="38"/>
      <c r="B1" s="166" t="s">
        <v>45</v>
      </c>
      <c r="C1" s="166"/>
      <c r="D1" s="38"/>
      <c r="E1" s="38"/>
      <c r="F1" s="38"/>
      <c r="G1" s="38"/>
      <c r="H1" s="38"/>
      <c r="I1" s="38"/>
      <c r="J1" s="38"/>
      <c r="K1" s="38"/>
    </row>
    <row r="2" spans="1:12" ht="12.75" customHeight="1">
      <c r="A2" s="38"/>
      <c r="B2" s="40"/>
      <c r="C2" s="40"/>
      <c r="D2" s="38"/>
      <c r="E2" s="38"/>
      <c r="F2" s="38"/>
      <c r="G2" s="38"/>
      <c r="H2" s="38"/>
      <c r="I2" s="38"/>
      <c r="J2" s="38"/>
      <c r="K2" s="38"/>
    </row>
    <row r="3" spans="1:1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ht="26.45" customHeight="1">
      <c r="A4" s="41" t="s">
        <v>71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2" ht="12" thickBo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2" ht="25.5" customHeight="1" thickBot="1">
      <c r="A6" s="169" t="s">
        <v>4</v>
      </c>
      <c r="B6" s="170" t="s">
        <v>56</v>
      </c>
      <c r="C6" s="167" t="s">
        <v>31</v>
      </c>
      <c r="D6" s="167" t="s">
        <v>50</v>
      </c>
      <c r="E6" s="167" t="s">
        <v>19</v>
      </c>
      <c r="F6" s="170" t="s">
        <v>57</v>
      </c>
      <c r="G6" s="42" t="s">
        <v>21</v>
      </c>
      <c r="H6" s="42"/>
      <c r="I6" s="42"/>
      <c r="J6" s="42"/>
      <c r="K6" s="42"/>
      <c r="L6" s="43"/>
    </row>
    <row r="7" spans="1:12" ht="12.75" customHeight="1" thickBot="1">
      <c r="A7" s="169"/>
      <c r="B7" s="171"/>
      <c r="C7" s="169"/>
      <c r="D7" s="168"/>
      <c r="E7" s="168" t="s">
        <v>22</v>
      </c>
      <c r="F7" s="172" t="s">
        <v>23</v>
      </c>
      <c r="G7" s="165" t="s">
        <v>48</v>
      </c>
      <c r="H7" s="165" t="s">
        <v>27</v>
      </c>
      <c r="I7" s="42" t="s">
        <v>24</v>
      </c>
      <c r="J7" s="42"/>
      <c r="K7" s="42"/>
      <c r="L7" s="43"/>
    </row>
    <row r="8" spans="1:12" ht="25.5" customHeight="1" thickBot="1">
      <c r="A8" s="169"/>
      <c r="B8" s="171"/>
      <c r="C8" s="169"/>
      <c r="D8" s="168"/>
      <c r="E8" s="168" t="s">
        <v>25</v>
      </c>
      <c r="F8" s="172" t="s">
        <v>58</v>
      </c>
      <c r="G8" s="165"/>
      <c r="H8" s="165" t="s">
        <v>27</v>
      </c>
      <c r="I8" s="44" t="s">
        <v>28</v>
      </c>
      <c r="J8" s="44" t="s">
        <v>29</v>
      </c>
      <c r="K8" s="44" t="s">
        <v>30</v>
      </c>
      <c r="L8" s="43"/>
    </row>
    <row r="9" spans="1:12" ht="12.75" customHeight="1">
      <c r="A9" s="45"/>
      <c r="B9" s="46"/>
      <c r="C9" s="46"/>
      <c r="D9" s="46"/>
      <c r="E9" s="46"/>
      <c r="F9" s="46"/>
      <c r="G9" s="46"/>
      <c r="H9" s="46"/>
      <c r="I9" s="47"/>
      <c r="J9" s="47"/>
      <c r="K9" s="47"/>
    </row>
    <row r="10" spans="1:12" ht="12.75" customHeight="1">
      <c r="A10" s="48" t="s">
        <v>0</v>
      </c>
      <c r="B10" s="49">
        <v>54191</v>
      </c>
      <c r="C10" s="49">
        <v>9175</v>
      </c>
      <c r="D10" s="49">
        <v>33377</v>
      </c>
      <c r="E10" s="49">
        <v>62</v>
      </c>
      <c r="F10" s="49">
        <v>24323</v>
      </c>
      <c r="G10" s="49">
        <v>9676</v>
      </c>
      <c r="H10" s="49">
        <v>5788</v>
      </c>
      <c r="I10" s="49">
        <v>2369</v>
      </c>
      <c r="J10" s="49">
        <v>2648</v>
      </c>
      <c r="K10" s="49">
        <v>18466</v>
      </c>
    </row>
    <row r="11" spans="1:12" ht="6" customHeight="1">
      <c r="A11" s="45"/>
      <c r="B11" s="50"/>
      <c r="C11" s="50"/>
      <c r="D11" s="50"/>
      <c r="E11" s="50"/>
      <c r="F11" s="50"/>
      <c r="G11" s="47"/>
      <c r="H11" s="47"/>
      <c r="I11" s="47"/>
      <c r="J11" s="47"/>
      <c r="K11" s="47"/>
    </row>
    <row r="12" spans="1:12" ht="12.75" customHeight="1">
      <c r="A12" s="45" t="s">
        <v>9</v>
      </c>
      <c r="B12" s="50"/>
      <c r="C12" s="50"/>
      <c r="D12" s="50"/>
      <c r="E12" s="50"/>
      <c r="F12" s="50"/>
      <c r="G12" s="47"/>
      <c r="H12" s="47"/>
      <c r="I12" s="47"/>
      <c r="J12" s="47"/>
      <c r="K12" s="47"/>
    </row>
    <row r="13" spans="1:12" ht="12.75" customHeight="1">
      <c r="A13" s="45" t="s">
        <v>5</v>
      </c>
      <c r="B13" s="51">
        <v>18673</v>
      </c>
      <c r="C13" s="51">
        <v>5018</v>
      </c>
      <c r="D13" s="51">
        <v>12352</v>
      </c>
      <c r="E13" s="51">
        <v>66</v>
      </c>
      <c r="F13" s="51">
        <v>7790</v>
      </c>
      <c r="G13" s="51">
        <v>2613</v>
      </c>
      <c r="H13" s="51">
        <v>1586</v>
      </c>
      <c r="I13" s="51">
        <v>903</v>
      </c>
      <c r="J13" s="51">
        <v>737</v>
      </c>
      <c r="K13" s="51">
        <v>5743</v>
      </c>
    </row>
    <row r="14" spans="1:12" ht="12.75" customHeight="1">
      <c r="A14" s="45" t="s">
        <v>6</v>
      </c>
      <c r="B14" s="51">
        <v>23247</v>
      </c>
      <c r="C14" s="51">
        <v>4531</v>
      </c>
      <c r="D14" s="51">
        <v>13078</v>
      </c>
      <c r="E14" s="51">
        <v>56</v>
      </c>
      <c r="F14" s="51">
        <v>9737</v>
      </c>
      <c r="G14" s="51">
        <v>3088</v>
      </c>
      <c r="H14" s="51">
        <v>2113</v>
      </c>
      <c r="I14" s="51">
        <v>1089</v>
      </c>
      <c r="J14" s="51">
        <v>920</v>
      </c>
      <c r="K14" s="51">
        <v>7215</v>
      </c>
    </row>
    <row r="15" spans="1:12" ht="12.75" customHeight="1">
      <c r="A15" s="45" t="s">
        <v>7</v>
      </c>
      <c r="B15" s="51">
        <v>11436</v>
      </c>
      <c r="C15" s="51">
        <v>4424</v>
      </c>
      <c r="D15" s="51">
        <v>7725</v>
      </c>
      <c r="E15" s="51">
        <v>68</v>
      </c>
      <c r="F15" s="51">
        <v>5120</v>
      </c>
      <c r="G15" s="51">
        <v>1409</v>
      </c>
      <c r="H15" s="51">
        <v>1209</v>
      </c>
      <c r="I15" s="51">
        <v>647</v>
      </c>
      <c r="J15" s="51">
        <v>546</v>
      </c>
      <c r="K15" s="51">
        <v>3612</v>
      </c>
    </row>
    <row r="16" spans="1:12" ht="12.75" customHeight="1">
      <c r="A16" s="45" t="s">
        <v>8</v>
      </c>
      <c r="B16" s="51">
        <v>22557</v>
      </c>
      <c r="C16" s="51">
        <v>4407</v>
      </c>
      <c r="D16" s="51">
        <v>12398</v>
      </c>
      <c r="E16" s="51">
        <v>55</v>
      </c>
      <c r="F16" s="51">
        <v>9365</v>
      </c>
      <c r="G16" s="51">
        <v>3098</v>
      </c>
      <c r="H16" s="51">
        <v>2106</v>
      </c>
      <c r="I16" s="51">
        <v>1213</v>
      </c>
      <c r="J16" s="51">
        <v>906</v>
      </c>
      <c r="K16" s="51">
        <v>6781</v>
      </c>
    </row>
    <row r="17" spans="1:11" ht="12.75" customHeight="1">
      <c r="A17" s="45" t="s">
        <v>10</v>
      </c>
      <c r="B17" s="51">
        <v>16464</v>
      </c>
      <c r="C17" s="51">
        <v>3944</v>
      </c>
      <c r="D17" s="51">
        <v>9779</v>
      </c>
      <c r="E17" s="51">
        <v>59</v>
      </c>
      <c r="F17" s="51">
        <v>7806</v>
      </c>
      <c r="G17" s="51">
        <v>2272</v>
      </c>
      <c r="H17" s="51">
        <v>1741</v>
      </c>
      <c r="I17" s="51">
        <v>939</v>
      </c>
      <c r="J17" s="51">
        <v>840</v>
      </c>
      <c r="K17" s="51">
        <v>5583</v>
      </c>
    </row>
    <row r="18" spans="1:11" ht="6" customHeight="1">
      <c r="A18" s="45"/>
      <c r="B18" s="51"/>
      <c r="C18" s="51"/>
      <c r="D18" s="51"/>
      <c r="E18" s="51"/>
      <c r="F18" s="51"/>
      <c r="G18" s="51"/>
      <c r="H18" s="51"/>
      <c r="I18" s="51"/>
      <c r="J18" s="51"/>
      <c r="K18" s="51"/>
    </row>
    <row r="19" spans="1:11" ht="12.75" customHeight="1">
      <c r="A19" s="45" t="s">
        <v>1</v>
      </c>
      <c r="B19" s="51">
        <f>SUM(B10:B17)</f>
        <v>146568</v>
      </c>
      <c r="C19" s="51">
        <v>5503</v>
      </c>
      <c r="D19" s="51">
        <f>SUM(D10:D17)</f>
        <v>88709</v>
      </c>
      <c r="E19" s="51">
        <v>61</v>
      </c>
      <c r="F19" s="51">
        <v>61123</v>
      </c>
      <c r="G19" s="51">
        <v>22156</v>
      </c>
      <c r="H19" s="51">
        <f>SUM(H10:H17)</f>
        <v>14543</v>
      </c>
      <c r="I19" s="51">
        <f>SUM(I10:I17)</f>
        <v>7160</v>
      </c>
      <c r="J19" s="51">
        <f>SUM(J10:J17)</f>
        <v>6597</v>
      </c>
      <c r="K19" s="51">
        <f>SUM(K10:K17)</f>
        <v>47400</v>
      </c>
    </row>
    <row r="20" spans="1:11" ht="6" customHeight="1">
      <c r="A20" s="45"/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11" ht="12.75" customHeight="1">
      <c r="A21" s="52" t="s">
        <v>2</v>
      </c>
      <c r="B21" s="51">
        <f>B19-B10</f>
        <v>92377</v>
      </c>
      <c r="C21" s="51">
        <v>4456</v>
      </c>
      <c r="D21" s="51">
        <f>D19-D10</f>
        <v>55332</v>
      </c>
      <c r="E21" s="51">
        <v>60</v>
      </c>
      <c r="F21" s="51">
        <v>38928</v>
      </c>
      <c r="G21" s="51">
        <f>G19-G10</f>
        <v>12480</v>
      </c>
      <c r="H21" s="51">
        <f>H19-H10</f>
        <v>8755</v>
      </c>
      <c r="I21" s="51">
        <f>I19-I10</f>
        <v>4791</v>
      </c>
      <c r="J21" s="51">
        <f>J19-J10</f>
        <v>3949</v>
      </c>
      <c r="K21" s="51">
        <f>K19-K10</f>
        <v>28934</v>
      </c>
    </row>
    <row r="22" spans="1:11" ht="6" customHeight="1">
      <c r="A22" s="45"/>
      <c r="B22" s="51"/>
      <c r="C22" s="51"/>
      <c r="D22" s="51"/>
      <c r="E22" s="51"/>
      <c r="F22" s="51"/>
      <c r="G22" s="51"/>
      <c r="H22" s="51"/>
      <c r="I22" s="51"/>
      <c r="J22" s="51"/>
      <c r="K22" s="51"/>
    </row>
    <row r="23" spans="1:11" ht="12.75" customHeight="1">
      <c r="A23" s="45" t="s">
        <v>3</v>
      </c>
      <c r="B23" s="51">
        <v>618764</v>
      </c>
      <c r="C23" s="51">
        <v>5773</v>
      </c>
      <c r="D23" s="51">
        <v>372069</v>
      </c>
      <c r="E23" s="51">
        <v>60</v>
      </c>
      <c r="F23" s="51">
        <v>252028</v>
      </c>
      <c r="G23" s="51">
        <v>75346</v>
      </c>
      <c r="H23" s="51">
        <v>59638</v>
      </c>
      <c r="I23" s="51">
        <v>31857</v>
      </c>
      <c r="J23" s="51">
        <v>26944</v>
      </c>
      <c r="K23" s="51">
        <v>180528</v>
      </c>
    </row>
    <row r="24" spans="1:11">
      <c r="A24" s="53" t="s">
        <v>51</v>
      </c>
      <c r="B24" s="54"/>
      <c r="C24" s="38"/>
      <c r="D24" s="38"/>
      <c r="E24" s="38"/>
      <c r="F24" s="38"/>
      <c r="G24" s="38"/>
      <c r="H24" s="38"/>
      <c r="I24" s="38"/>
      <c r="J24" s="38"/>
      <c r="K24" s="38"/>
    </row>
    <row r="25" spans="1:11" ht="12.75" customHeight="1">
      <c r="A25" s="55" t="s">
        <v>59</v>
      </c>
      <c r="B25" s="54"/>
      <c r="C25" s="38"/>
      <c r="D25" s="38"/>
      <c r="E25" s="38"/>
      <c r="F25" s="38"/>
      <c r="G25" s="38"/>
      <c r="H25" s="38"/>
      <c r="I25" s="38"/>
      <c r="J25" s="38"/>
      <c r="K25" s="38"/>
    </row>
    <row r="26" spans="1:11" ht="12.75" customHeight="1">
      <c r="A26" s="55" t="s">
        <v>60</v>
      </c>
      <c r="B26" s="54"/>
      <c r="C26" s="38"/>
      <c r="D26" s="38"/>
      <c r="E26" s="38"/>
      <c r="F26" s="38"/>
      <c r="G26" s="38"/>
      <c r="H26" s="38"/>
      <c r="J26" s="38"/>
      <c r="K26" s="38"/>
    </row>
    <row r="27" spans="1:11" ht="6" customHeight="1">
      <c r="A27" s="56"/>
      <c r="B27" s="54"/>
      <c r="C27" s="38"/>
      <c r="D27" s="38"/>
      <c r="E27" s="38"/>
      <c r="G27" s="38"/>
      <c r="K27" s="38"/>
    </row>
    <row r="28" spans="1:11" ht="12.75" customHeight="1">
      <c r="A28" s="57" t="s">
        <v>17</v>
      </c>
      <c r="B28" s="54"/>
      <c r="C28" s="38"/>
      <c r="E28" s="38"/>
      <c r="I28" s="38"/>
      <c r="J28" s="38"/>
      <c r="K28" s="38"/>
    </row>
    <row r="33" spans="2:2">
      <c r="B33" s="58"/>
    </row>
    <row r="34" spans="2:2">
      <c r="B34" s="59"/>
    </row>
    <row r="35" spans="2:2">
      <c r="B35" s="58"/>
    </row>
    <row r="36" spans="2:2">
      <c r="B36" s="58"/>
    </row>
    <row r="37" spans="2:2">
      <c r="B37" s="58"/>
    </row>
    <row r="38" spans="2:2">
      <c r="B38" s="58"/>
    </row>
    <row r="39" spans="2:2">
      <c r="B39" s="58"/>
    </row>
  </sheetData>
  <mergeCells count="9">
    <mergeCell ref="H7:H8"/>
    <mergeCell ref="B1:C1"/>
    <mergeCell ref="E6:E8"/>
    <mergeCell ref="A6:A8"/>
    <mergeCell ref="B6:B8"/>
    <mergeCell ref="C6:C8"/>
    <mergeCell ref="D6:D8"/>
    <mergeCell ref="F6:F8"/>
    <mergeCell ref="G7:G8"/>
  </mergeCells>
  <phoneticPr fontId="6" type="noConversion"/>
  <pageMargins left="0.78740157499999996" right="0.78740157499999996" top="0.984251969" bottom="0.984251969" header="0.4921259845" footer="0.4921259845"/>
  <pageSetup paperSize="9" scale="90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4">
    <pageSetUpPr fitToPage="1"/>
  </sheetPr>
  <dimension ref="A1:K30"/>
  <sheetViews>
    <sheetView workbookViewId="0">
      <selection activeCell="A4" sqref="A4"/>
    </sheetView>
  </sheetViews>
  <sheetFormatPr baseColWidth="10" defaultColWidth="9.83203125" defaultRowHeight="12.75" customHeight="1"/>
  <cols>
    <col min="1" max="1" width="21.83203125" style="1" customWidth="1"/>
    <col min="2" max="6" width="12.83203125" style="1" customWidth="1"/>
    <col min="7" max="7" width="14.6640625" style="1" customWidth="1"/>
    <col min="8" max="8" width="14.5" style="1" customWidth="1"/>
    <col min="9" max="11" width="12.83203125" style="1" customWidth="1"/>
    <col min="12" max="16384" width="9.83203125" style="1"/>
  </cols>
  <sheetData>
    <row r="1" spans="1:11" ht="12.75" customHeight="1">
      <c r="B1" s="173" t="s">
        <v>45</v>
      </c>
      <c r="C1" s="173"/>
    </row>
    <row r="3" spans="1:11" ht="26.45" customHeight="1">
      <c r="A3" s="178" t="s">
        <v>72</v>
      </c>
      <c r="B3" s="178"/>
      <c r="C3" s="178"/>
      <c r="D3" s="178"/>
      <c r="E3" s="178"/>
    </row>
    <row r="4" spans="1:11" ht="12.75" customHeight="1">
      <c r="A4" s="8"/>
      <c r="B4" s="8"/>
      <c r="C4" s="8"/>
    </row>
    <row r="5" spans="1:11" ht="25.5" customHeight="1">
      <c r="A5" s="174" t="s">
        <v>4</v>
      </c>
      <c r="B5" s="175" t="s">
        <v>18</v>
      </c>
      <c r="C5" s="175" t="s">
        <v>31</v>
      </c>
      <c r="D5" s="175" t="s">
        <v>36</v>
      </c>
      <c r="E5" s="175" t="s">
        <v>19</v>
      </c>
      <c r="F5" s="175" t="s">
        <v>20</v>
      </c>
      <c r="G5" s="21" t="s">
        <v>21</v>
      </c>
      <c r="H5" s="21"/>
      <c r="I5" s="21"/>
      <c r="J5" s="21"/>
      <c r="K5" s="32"/>
    </row>
    <row r="6" spans="1:11" ht="25.5" customHeight="1">
      <c r="A6" s="174"/>
      <c r="B6" s="176"/>
      <c r="C6" s="176"/>
      <c r="D6" s="179"/>
      <c r="E6" s="179" t="s">
        <v>22</v>
      </c>
      <c r="F6" s="179" t="s">
        <v>23</v>
      </c>
      <c r="G6" s="177" t="s">
        <v>34</v>
      </c>
      <c r="H6" s="177" t="s">
        <v>35</v>
      </c>
      <c r="I6" s="21" t="s">
        <v>24</v>
      </c>
      <c r="J6" s="21"/>
      <c r="K6" s="32"/>
    </row>
    <row r="7" spans="1:11" ht="22.5" customHeight="1">
      <c r="A7" s="174"/>
      <c r="B7" s="176"/>
      <c r="C7" s="176"/>
      <c r="D7" s="179"/>
      <c r="E7" s="179" t="s">
        <v>25</v>
      </c>
      <c r="F7" s="179" t="s">
        <v>26</v>
      </c>
      <c r="G7" s="177"/>
      <c r="H7" s="177" t="s">
        <v>27</v>
      </c>
      <c r="I7" s="22" t="s">
        <v>28</v>
      </c>
      <c r="J7" s="22" t="s">
        <v>29</v>
      </c>
      <c r="K7" s="33" t="s">
        <v>30</v>
      </c>
    </row>
    <row r="8" spans="1:11" ht="12.75" customHeight="1">
      <c r="A8" s="14"/>
      <c r="B8" s="16"/>
      <c r="C8" s="16"/>
      <c r="D8" s="16"/>
      <c r="E8" s="16"/>
      <c r="F8" s="16"/>
      <c r="G8" s="16"/>
      <c r="H8" s="16"/>
      <c r="I8" s="17"/>
      <c r="J8" s="17"/>
      <c r="K8" s="17"/>
    </row>
    <row r="9" spans="1:11" ht="12.75" customHeight="1">
      <c r="A9" s="5" t="s">
        <v>0</v>
      </c>
      <c r="B9" s="18">
        <v>62071</v>
      </c>
      <c r="C9" s="18">
        <v>10535</v>
      </c>
      <c r="D9" s="18">
        <v>40777</v>
      </c>
      <c r="E9" s="34">
        <v>66</v>
      </c>
      <c r="F9" s="18">
        <v>27365</v>
      </c>
      <c r="G9" s="19">
        <v>11140</v>
      </c>
      <c r="H9" s="19">
        <v>6714</v>
      </c>
      <c r="I9" s="19">
        <v>2677</v>
      </c>
      <c r="J9" s="19">
        <v>3111</v>
      </c>
      <c r="K9" s="19">
        <v>20590</v>
      </c>
    </row>
    <row r="10" spans="1:11" ht="6" customHeight="1">
      <c r="A10" s="6"/>
      <c r="B10" s="20"/>
      <c r="C10" s="20"/>
      <c r="D10" s="20"/>
      <c r="E10" s="35"/>
      <c r="F10" s="20"/>
      <c r="G10" s="17"/>
      <c r="H10" s="17"/>
      <c r="I10" s="17"/>
      <c r="J10" s="17"/>
      <c r="K10" s="17"/>
    </row>
    <row r="11" spans="1:11" ht="12.75" customHeight="1">
      <c r="A11" s="6" t="s">
        <v>9</v>
      </c>
      <c r="B11" s="20"/>
      <c r="C11" s="20"/>
      <c r="D11" s="20"/>
      <c r="E11" s="35"/>
      <c r="F11" s="20"/>
      <c r="G11" s="17"/>
      <c r="H11" s="17"/>
      <c r="I11" s="17"/>
      <c r="J11" s="17"/>
      <c r="K11" s="17"/>
    </row>
    <row r="12" spans="1:11" ht="12.75" customHeight="1">
      <c r="A12" s="6" t="s">
        <v>5</v>
      </c>
      <c r="B12" s="20">
        <v>17832</v>
      </c>
      <c r="C12" s="20">
        <v>4798</v>
      </c>
      <c r="D12" s="20">
        <v>11065</v>
      </c>
      <c r="E12" s="35">
        <v>62</v>
      </c>
      <c r="F12" s="20">
        <v>8503</v>
      </c>
      <c r="G12" s="17">
        <v>2930</v>
      </c>
      <c r="H12" s="17">
        <v>1825</v>
      </c>
      <c r="I12" s="17">
        <v>865</v>
      </c>
      <c r="J12" s="17">
        <v>823</v>
      </c>
      <c r="K12" s="17">
        <v>6430</v>
      </c>
    </row>
    <row r="13" spans="1:11" ht="12.75" customHeight="1">
      <c r="A13" s="6" t="s">
        <v>6</v>
      </c>
      <c r="B13" s="20">
        <v>27137</v>
      </c>
      <c r="C13" s="20">
        <v>5305</v>
      </c>
      <c r="D13" s="20">
        <v>16518</v>
      </c>
      <c r="E13" s="35">
        <v>61</v>
      </c>
      <c r="F13" s="20">
        <v>11792</v>
      </c>
      <c r="G13" s="17">
        <v>4018</v>
      </c>
      <c r="H13" s="17">
        <v>2782</v>
      </c>
      <c r="I13" s="17">
        <v>1324</v>
      </c>
      <c r="J13" s="17">
        <v>1080</v>
      </c>
      <c r="K13" s="17">
        <v>8689</v>
      </c>
    </row>
    <row r="14" spans="1:11" ht="12.75" customHeight="1">
      <c r="A14" s="6" t="s">
        <v>7</v>
      </c>
      <c r="B14" s="20">
        <v>11252</v>
      </c>
      <c r="C14" s="20">
        <v>4349</v>
      </c>
      <c r="D14" s="20">
        <v>7256</v>
      </c>
      <c r="E14" s="35">
        <v>65</v>
      </c>
      <c r="F14" s="20">
        <v>5615</v>
      </c>
      <c r="G14" s="17">
        <v>1613</v>
      </c>
      <c r="H14" s="17">
        <v>1342</v>
      </c>
      <c r="I14" s="17">
        <v>656</v>
      </c>
      <c r="J14" s="17">
        <v>510</v>
      </c>
      <c r="K14" s="17">
        <v>4048</v>
      </c>
    </row>
    <row r="15" spans="1:11" ht="12.75" customHeight="1">
      <c r="A15" s="6" t="s">
        <v>8</v>
      </c>
      <c r="B15" s="20">
        <v>24663</v>
      </c>
      <c r="C15" s="20">
        <v>4839</v>
      </c>
      <c r="D15" s="20">
        <v>13972</v>
      </c>
      <c r="E15" s="35">
        <v>57</v>
      </c>
      <c r="F15" s="20">
        <v>10336</v>
      </c>
      <c r="G15" s="17">
        <v>3518</v>
      </c>
      <c r="H15" s="17">
        <v>2286</v>
      </c>
      <c r="I15" s="17">
        <v>1290</v>
      </c>
      <c r="J15" s="17">
        <v>908</v>
      </c>
      <c r="K15" s="17">
        <v>7639</v>
      </c>
    </row>
    <row r="16" spans="1:11" ht="12.75" customHeight="1">
      <c r="A16" s="6" t="s">
        <v>10</v>
      </c>
      <c r="B16" s="20">
        <v>16866</v>
      </c>
      <c r="C16" s="20">
        <v>4048</v>
      </c>
      <c r="D16" s="20">
        <v>9881</v>
      </c>
      <c r="E16" s="35">
        <v>59</v>
      </c>
      <c r="F16" s="20">
        <v>8063</v>
      </c>
      <c r="G16" s="17">
        <v>2469</v>
      </c>
      <c r="H16" s="17">
        <v>1770</v>
      </c>
      <c r="I16" s="17">
        <v>1076</v>
      </c>
      <c r="J16" s="17">
        <v>790</v>
      </c>
      <c r="K16" s="17">
        <v>5709</v>
      </c>
    </row>
    <row r="17" spans="1:11" ht="6" customHeight="1">
      <c r="A17" s="6"/>
      <c r="B17" s="20"/>
      <c r="D17" s="20"/>
      <c r="E17" s="35"/>
      <c r="F17" s="20"/>
      <c r="G17" s="17"/>
      <c r="H17" s="17"/>
      <c r="I17" s="17"/>
      <c r="J17" s="17"/>
      <c r="K17" s="17"/>
    </row>
    <row r="18" spans="1:11" ht="12.75" customHeight="1">
      <c r="A18" s="6" t="s">
        <v>1</v>
      </c>
      <c r="B18" s="20">
        <v>159821</v>
      </c>
      <c r="C18" s="20">
        <v>6014</v>
      </c>
      <c r="D18" s="20">
        <v>99469</v>
      </c>
      <c r="E18" s="35">
        <v>62</v>
      </c>
      <c r="F18" s="20">
        <v>67956</v>
      </c>
      <c r="G18" s="20">
        <v>25688</v>
      </c>
      <c r="H18" s="20">
        <v>16719</v>
      </c>
      <c r="I18" s="20">
        <v>7888</v>
      </c>
      <c r="J18" s="20">
        <v>7222</v>
      </c>
      <c r="K18" s="20">
        <v>53105</v>
      </c>
    </row>
    <row r="19" spans="1:11" ht="6" customHeight="1">
      <c r="A19" s="6"/>
      <c r="B19" s="20"/>
      <c r="C19" s="20"/>
      <c r="D19" s="20"/>
      <c r="E19" s="35"/>
      <c r="F19" s="20"/>
      <c r="G19" s="20"/>
      <c r="H19" s="20"/>
      <c r="I19" s="20"/>
      <c r="J19" s="20"/>
      <c r="K19" s="20"/>
    </row>
    <row r="20" spans="1:11" ht="12.75" customHeight="1">
      <c r="A20" s="7" t="s">
        <v>2</v>
      </c>
      <c r="B20" s="20">
        <v>97750</v>
      </c>
      <c r="C20" s="20">
        <v>4726.2431729288664</v>
      </c>
      <c r="D20" s="20">
        <v>58692</v>
      </c>
      <c r="E20" s="35">
        <v>60</v>
      </c>
      <c r="F20" s="20">
        <v>43293</v>
      </c>
      <c r="G20" s="20">
        <v>14548</v>
      </c>
      <c r="H20" s="20">
        <v>10005</v>
      </c>
      <c r="I20" s="20">
        <v>5211</v>
      </c>
      <c r="J20" s="20">
        <v>4111</v>
      </c>
      <c r="K20" s="20">
        <v>32515</v>
      </c>
    </row>
    <row r="21" spans="1:11" ht="6" customHeight="1">
      <c r="A21" s="6"/>
      <c r="B21" s="20"/>
      <c r="D21" s="20"/>
      <c r="E21" s="35"/>
      <c r="F21" s="20"/>
      <c r="G21" s="17"/>
      <c r="H21" s="17"/>
      <c r="I21" s="17"/>
      <c r="J21" s="17"/>
      <c r="K21" s="17"/>
    </row>
    <row r="22" spans="1:11" ht="12.75" customHeight="1">
      <c r="A22" s="6" t="s">
        <v>3</v>
      </c>
      <c r="B22" s="20">
        <v>653472</v>
      </c>
      <c r="C22" s="20">
        <v>6111</v>
      </c>
      <c r="D22" s="20">
        <v>395756</v>
      </c>
      <c r="E22" s="35">
        <v>61</v>
      </c>
      <c r="F22" s="20">
        <v>267576</v>
      </c>
      <c r="G22" s="17">
        <v>81526</v>
      </c>
      <c r="H22" s="17">
        <v>64263</v>
      </c>
      <c r="I22" s="17">
        <v>33355</v>
      </c>
      <c r="J22" s="17">
        <v>28111</v>
      </c>
      <c r="K22" s="17">
        <v>191609</v>
      </c>
    </row>
    <row r="23" spans="1:11" ht="12.75" customHeight="1">
      <c r="A23" s="9"/>
      <c r="B23" s="10"/>
      <c r="C23" s="10"/>
    </row>
    <row r="24" spans="1:11" ht="12.75" customHeight="1">
      <c r="A24" s="23" t="s">
        <v>32</v>
      </c>
      <c r="B24" s="17"/>
      <c r="C24" s="11"/>
    </row>
    <row r="25" spans="1:11" ht="12" customHeight="1">
      <c r="A25" s="26" t="s">
        <v>47</v>
      </c>
      <c r="B25" s="27"/>
      <c r="C25" s="10"/>
    </row>
    <row r="26" spans="1:11" ht="12.75" customHeight="1">
      <c r="A26" s="28" t="s">
        <v>62</v>
      </c>
      <c r="B26" s="27"/>
      <c r="C26" s="10"/>
    </row>
    <row r="27" spans="1:11" ht="12.2" customHeight="1">
      <c r="A27" s="24"/>
      <c r="B27" s="17"/>
    </row>
    <row r="28" spans="1:11" ht="12.2" customHeight="1">
      <c r="A28" s="25" t="s">
        <v>17</v>
      </c>
      <c r="B28" s="17"/>
    </row>
    <row r="29" spans="1:11" ht="12.2" customHeight="1">
      <c r="A29" s="2"/>
      <c r="B29" s="3"/>
    </row>
    <row r="30" spans="1:11" ht="12.2" customHeight="1">
      <c r="A30" s="2"/>
    </row>
  </sheetData>
  <mergeCells count="10">
    <mergeCell ref="B1:C1"/>
    <mergeCell ref="A5:A7"/>
    <mergeCell ref="B5:B7"/>
    <mergeCell ref="C5:C7"/>
    <mergeCell ref="H6:H7"/>
    <mergeCell ref="A3:E3"/>
    <mergeCell ref="D5:D7"/>
    <mergeCell ref="E5:E7"/>
    <mergeCell ref="F5:F7"/>
    <mergeCell ref="G6:G7"/>
  </mergeCells>
  <phoneticPr fontId="6" type="noConversion"/>
  <pageMargins left="0.78740157499999996" right="0.78740157499999996" top="0.984251969" bottom="0.984251969" header="0.4921259845" footer="0.4921259845"/>
  <pageSetup paperSize="9" scale="74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5">
    <pageSetUpPr fitToPage="1"/>
  </sheetPr>
  <dimension ref="A1:K30"/>
  <sheetViews>
    <sheetView workbookViewId="0">
      <selection activeCell="A4" sqref="A4"/>
    </sheetView>
  </sheetViews>
  <sheetFormatPr baseColWidth="10" defaultColWidth="9.83203125" defaultRowHeight="12.75" customHeight="1"/>
  <cols>
    <col min="1" max="1" width="21.83203125" style="1" customWidth="1"/>
    <col min="2" max="7" width="12.83203125" style="1" customWidth="1"/>
    <col min="8" max="8" width="14.83203125" style="1" customWidth="1"/>
    <col min="9" max="11" width="12.83203125" style="1" customWidth="1"/>
    <col min="12" max="16384" width="9.83203125" style="1"/>
  </cols>
  <sheetData>
    <row r="1" spans="1:11" ht="12.75" customHeight="1">
      <c r="B1" s="173" t="s">
        <v>45</v>
      </c>
      <c r="C1" s="173"/>
    </row>
    <row r="3" spans="1:11" ht="26.45" customHeight="1">
      <c r="A3" s="178" t="s">
        <v>73</v>
      </c>
      <c r="B3" s="178"/>
      <c r="C3" s="178"/>
      <c r="D3" s="178"/>
      <c r="E3" s="178"/>
    </row>
    <row r="4" spans="1:11" ht="12.75" customHeight="1">
      <c r="A4" s="8"/>
      <c r="B4" s="8"/>
      <c r="C4" s="8"/>
    </row>
    <row r="5" spans="1:11" ht="25.5" customHeight="1">
      <c r="A5" s="180" t="s">
        <v>4</v>
      </c>
      <c r="B5" s="175" t="s">
        <v>18</v>
      </c>
      <c r="C5" s="175" t="s">
        <v>31</v>
      </c>
      <c r="D5" s="175" t="s">
        <v>36</v>
      </c>
      <c r="E5" s="175" t="s">
        <v>19</v>
      </c>
      <c r="F5" s="175" t="s">
        <v>20</v>
      </c>
      <c r="G5" s="21" t="s">
        <v>21</v>
      </c>
      <c r="H5" s="21"/>
      <c r="I5" s="21"/>
      <c r="J5" s="21"/>
      <c r="K5" s="32"/>
    </row>
    <row r="6" spans="1:11" ht="25.5" customHeight="1">
      <c r="A6" s="181"/>
      <c r="B6" s="176"/>
      <c r="C6" s="176"/>
      <c r="D6" s="179"/>
      <c r="E6" s="179" t="s">
        <v>22</v>
      </c>
      <c r="F6" s="179" t="s">
        <v>23</v>
      </c>
      <c r="G6" s="177" t="s">
        <v>37</v>
      </c>
      <c r="H6" s="177" t="s">
        <v>35</v>
      </c>
      <c r="I6" s="21" t="s">
        <v>24</v>
      </c>
      <c r="J6" s="21"/>
      <c r="K6" s="32"/>
    </row>
    <row r="7" spans="1:11" ht="23.25" customHeight="1">
      <c r="A7" s="182"/>
      <c r="B7" s="176"/>
      <c r="C7" s="176"/>
      <c r="D7" s="179"/>
      <c r="E7" s="179" t="s">
        <v>25</v>
      </c>
      <c r="F7" s="179" t="s">
        <v>26</v>
      </c>
      <c r="G7" s="177"/>
      <c r="H7" s="177" t="s">
        <v>27</v>
      </c>
      <c r="I7" s="22" t="s">
        <v>28</v>
      </c>
      <c r="J7" s="22" t="s">
        <v>29</v>
      </c>
      <c r="K7" s="33" t="s">
        <v>30</v>
      </c>
    </row>
    <row r="8" spans="1:11" ht="12.75" customHeight="1">
      <c r="A8" s="14"/>
      <c r="B8" s="16"/>
      <c r="C8" s="16"/>
      <c r="D8" s="16"/>
      <c r="E8" s="16"/>
      <c r="F8" s="16"/>
      <c r="G8" s="16"/>
      <c r="H8" s="16"/>
      <c r="I8" s="17"/>
      <c r="J8" s="17"/>
      <c r="K8" s="17"/>
    </row>
    <row r="9" spans="1:11" ht="12.75" customHeight="1">
      <c r="A9" s="5" t="s">
        <v>0</v>
      </c>
      <c r="B9" s="18">
        <v>50227</v>
      </c>
      <c r="C9" s="18">
        <v>8535</v>
      </c>
      <c r="D9" s="18">
        <v>30299</v>
      </c>
      <c r="E9" s="34">
        <v>60.3</v>
      </c>
      <c r="F9" s="18">
        <v>21556</v>
      </c>
      <c r="G9" s="19">
        <v>8822</v>
      </c>
      <c r="H9" s="19">
        <v>5301</v>
      </c>
      <c r="I9" s="19">
        <v>2023</v>
      </c>
      <c r="J9" s="19">
        <v>2448</v>
      </c>
      <c r="K9" s="19">
        <v>16239</v>
      </c>
    </row>
    <row r="10" spans="1:11" ht="6" customHeight="1">
      <c r="A10" s="6"/>
      <c r="B10" s="20"/>
      <c r="C10" s="20"/>
      <c r="D10" s="20"/>
      <c r="E10" s="35"/>
      <c r="F10" s="20"/>
      <c r="G10" s="17"/>
      <c r="H10" s="17"/>
      <c r="I10" s="17"/>
      <c r="J10" s="17"/>
      <c r="K10" s="17"/>
    </row>
    <row r="11" spans="1:11" ht="12.75" customHeight="1">
      <c r="A11" s="6" t="s">
        <v>9</v>
      </c>
      <c r="B11" s="20"/>
      <c r="C11" s="20"/>
      <c r="D11" s="20"/>
      <c r="E11" s="35"/>
      <c r="F11" s="20"/>
      <c r="G11" s="17"/>
      <c r="H11" s="17"/>
      <c r="I11" s="17"/>
      <c r="J11" s="17"/>
      <c r="K11" s="17"/>
    </row>
    <row r="12" spans="1:11" ht="12.75" customHeight="1">
      <c r="A12" s="6" t="s">
        <v>5</v>
      </c>
      <c r="B12" s="20">
        <v>15700</v>
      </c>
      <c r="C12" s="20">
        <v>4239</v>
      </c>
      <c r="D12" s="20">
        <v>8612</v>
      </c>
      <c r="E12" s="35">
        <v>54.9</v>
      </c>
      <c r="F12" s="20">
        <v>6905</v>
      </c>
      <c r="G12" s="17">
        <v>2455</v>
      </c>
      <c r="H12" s="17">
        <v>1485</v>
      </c>
      <c r="I12" s="17">
        <v>800</v>
      </c>
      <c r="J12" s="17">
        <v>694</v>
      </c>
      <c r="K12" s="17">
        <v>5109</v>
      </c>
    </row>
    <row r="13" spans="1:11" ht="12.75" customHeight="1">
      <c r="A13" s="6" t="s">
        <v>6</v>
      </c>
      <c r="B13" s="20">
        <v>20446</v>
      </c>
      <c r="C13" s="20">
        <v>4013</v>
      </c>
      <c r="D13" s="20">
        <v>10084</v>
      </c>
      <c r="E13" s="35">
        <v>49.3</v>
      </c>
      <c r="F13" s="20">
        <v>7981</v>
      </c>
      <c r="G13" s="17">
        <v>2947</v>
      </c>
      <c r="H13" s="17">
        <v>1747</v>
      </c>
      <c r="I13" s="17">
        <v>1008</v>
      </c>
      <c r="J13" s="17">
        <v>779</v>
      </c>
      <c r="K13" s="17">
        <v>5754</v>
      </c>
    </row>
    <row r="14" spans="1:11" ht="12.75" customHeight="1">
      <c r="A14" s="6" t="s">
        <v>7</v>
      </c>
      <c r="B14" s="20">
        <v>10416</v>
      </c>
      <c r="C14" s="20">
        <v>4030</v>
      </c>
      <c r="D14" s="20">
        <v>6141</v>
      </c>
      <c r="E14" s="35">
        <v>59</v>
      </c>
      <c r="F14" s="20">
        <v>4564</v>
      </c>
      <c r="G14" s="17">
        <v>1311</v>
      </c>
      <c r="H14" s="17">
        <v>1148</v>
      </c>
      <c r="I14" s="17">
        <v>509</v>
      </c>
      <c r="J14" s="17">
        <v>472</v>
      </c>
      <c r="K14" s="17">
        <v>3318</v>
      </c>
    </row>
    <row r="15" spans="1:11" ht="12.75" customHeight="1">
      <c r="A15" s="6" t="s">
        <v>8</v>
      </c>
      <c r="B15" s="20">
        <v>20185</v>
      </c>
      <c r="C15" s="20">
        <v>3981</v>
      </c>
      <c r="D15" s="20">
        <v>10972</v>
      </c>
      <c r="E15" s="35">
        <v>54.4</v>
      </c>
      <c r="F15" s="20">
        <v>8590</v>
      </c>
      <c r="G15" s="17">
        <v>3077</v>
      </c>
      <c r="H15" s="17">
        <v>1986</v>
      </c>
      <c r="I15" s="17">
        <v>1026</v>
      </c>
      <c r="J15" s="17">
        <v>783</v>
      </c>
      <c r="K15" s="17">
        <v>6254</v>
      </c>
    </row>
    <row r="16" spans="1:11" ht="12.75" customHeight="1">
      <c r="A16" s="6" t="s">
        <v>10</v>
      </c>
      <c r="B16" s="20">
        <v>17236</v>
      </c>
      <c r="C16" s="20">
        <v>4146</v>
      </c>
      <c r="D16" s="20">
        <v>9433</v>
      </c>
      <c r="E16" s="35">
        <v>54.7</v>
      </c>
      <c r="F16" s="20">
        <v>7144</v>
      </c>
      <c r="G16" s="17">
        <v>2204</v>
      </c>
      <c r="H16" s="17">
        <v>1621</v>
      </c>
      <c r="I16" s="17">
        <v>875</v>
      </c>
      <c r="J16" s="17">
        <v>726</v>
      </c>
      <c r="K16" s="17">
        <v>5095</v>
      </c>
    </row>
    <row r="17" spans="1:11" ht="6" customHeight="1">
      <c r="A17" s="6"/>
      <c r="B17" s="20"/>
      <c r="D17" s="20"/>
      <c r="E17" s="35"/>
      <c r="F17" s="20"/>
      <c r="G17" s="17"/>
      <c r="H17" s="17"/>
      <c r="I17" s="17"/>
      <c r="J17" s="17"/>
      <c r="K17" s="17"/>
    </row>
    <row r="18" spans="1:11" ht="12.75" customHeight="1">
      <c r="A18" s="6" t="s">
        <v>1</v>
      </c>
      <c r="B18" s="20">
        <v>134210</v>
      </c>
      <c r="C18" s="20">
        <v>5065</v>
      </c>
      <c r="D18" s="20">
        <v>75541</v>
      </c>
      <c r="E18" s="35">
        <v>56.3</v>
      </c>
      <c r="F18" s="20">
        <v>54036</v>
      </c>
      <c r="G18" s="17">
        <v>20816</v>
      </c>
      <c r="H18" s="17">
        <v>13288</v>
      </c>
      <c r="I18" s="17">
        <v>6241</v>
      </c>
      <c r="J18" s="17">
        <v>5902</v>
      </c>
      <c r="K18" s="17">
        <v>41769</v>
      </c>
    </row>
    <row r="19" spans="1:11" ht="6" customHeight="1">
      <c r="A19" s="6"/>
      <c r="B19" s="20"/>
      <c r="C19" s="20"/>
      <c r="D19" s="20"/>
      <c r="E19" s="35"/>
      <c r="F19" s="20"/>
      <c r="G19" s="17"/>
      <c r="H19" s="17"/>
      <c r="I19" s="17"/>
      <c r="J19" s="17"/>
      <c r="K19" s="17"/>
    </row>
    <row r="20" spans="1:11" ht="12.75" customHeight="1">
      <c r="A20" s="7" t="s">
        <v>2</v>
      </c>
      <c r="B20" s="20">
        <v>83983</v>
      </c>
      <c r="C20" s="20">
        <v>4075</v>
      </c>
      <c r="D20" s="20">
        <v>45242</v>
      </c>
      <c r="E20" s="35">
        <v>53.9</v>
      </c>
      <c r="F20" s="20">
        <v>34414</v>
      </c>
      <c r="G20" s="17">
        <v>11994</v>
      </c>
      <c r="H20" s="17">
        <v>7987</v>
      </c>
      <c r="I20" s="17">
        <v>4218</v>
      </c>
      <c r="J20" s="17">
        <v>3454</v>
      </c>
      <c r="K20" s="17">
        <v>25530</v>
      </c>
    </row>
    <row r="21" spans="1:11" ht="6" customHeight="1">
      <c r="A21" s="6"/>
      <c r="B21" s="20"/>
      <c r="D21" s="20"/>
      <c r="E21" s="35"/>
      <c r="F21" s="20"/>
      <c r="G21" s="17"/>
      <c r="H21" s="17"/>
      <c r="I21" s="17"/>
      <c r="J21" s="17"/>
      <c r="K21" s="17"/>
    </row>
    <row r="22" spans="1:11" ht="12.75" customHeight="1">
      <c r="A22" s="6" t="s">
        <v>3</v>
      </c>
      <c r="B22" s="20">
        <v>581727</v>
      </c>
      <c r="C22" s="20">
        <v>5456</v>
      </c>
      <c r="D22" s="20">
        <v>322733</v>
      </c>
      <c r="E22" s="35">
        <v>55.5</v>
      </c>
      <c r="F22" s="20">
        <v>229002</v>
      </c>
      <c r="G22" s="17">
        <v>67973</v>
      </c>
      <c r="H22" s="17">
        <v>55038</v>
      </c>
      <c r="I22" s="17">
        <v>28291</v>
      </c>
      <c r="J22" s="17">
        <v>23900</v>
      </c>
      <c r="K22" s="17">
        <v>163315</v>
      </c>
    </row>
    <row r="23" spans="1:11" ht="12.75" customHeight="1">
      <c r="A23" s="9"/>
      <c r="B23" s="10"/>
      <c r="C23" s="10"/>
    </row>
    <row r="24" spans="1:11" ht="12.75" customHeight="1">
      <c r="A24" s="23" t="s">
        <v>32</v>
      </c>
      <c r="B24" s="17"/>
      <c r="C24" s="11"/>
    </row>
    <row r="25" spans="1:11" ht="9.75" customHeight="1">
      <c r="A25" s="26" t="s">
        <v>33</v>
      </c>
      <c r="B25" s="27"/>
      <c r="C25" s="10"/>
    </row>
    <row r="26" spans="1:11" ht="12.75" customHeight="1">
      <c r="A26" s="28" t="s">
        <v>63</v>
      </c>
      <c r="B26" s="27"/>
      <c r="C26" s="10"/>
    </row>
    <row r="27" spans="1:11" ht="12.2" customHeight="1">
      <c r="A27" s="24"/>
      <c r="B27" s="17"/>
    </row>
    <row r="28" spans="1:11" ht="12.2" customHeight="1">
      <c r="A28" s="25" t="s">
        <v>17</v>
      </c>
      <c r="B28" s="17"/>
    </row>
    <row r="29" spans="1:11" ht="12.2" customHeight="1">
      <c r="A29" s="2"/>
      <c r="B29" s="3"/>
    </row>
    <row r="30" spans="1:11" ht="12.2" customHeight="1">
      <c r="A30" s="2"/>
    </row>
  </sheetData>
  <mergeCells count="10">
    <mergeCell ref="B1:C1"/>
    <mergeCell ref="A5:A7"/>
    <mergeCell ref="B5:B7"/>
    <mergeCell ref="C5:C7"/>
    <mergeCell ref="H6:H7"/>
    <mergeCell ref="A3:E3"/>
    <mergeCell ref="D5:D7"/>
    <mergeCell ref="E5:E7"/>
    <mergeCell ref="F5:F7"/>
    <mergeCell ref="G6:G7"/>
  </mergeCells>
  <phoneticPr fontId="6" type="noConversion"/>
  <pageMargins left="0.78740157499999996" right="0.78740157499999996" top="0.984251969" bottom="0.984251969" header="0.4921259845" footer="0.4921259845"/>
  <pageSetup paperSize="9" scale="74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6">
    <pageSetUpPr fitToPage="1"/>
  </sheetPr>
  <dimension ref="A1:K30"/>
  <sheetViews>
    <sheetView workbookViewId="0">
      <selection activeCell="A4" sqref="A4"/>
    </sheetView>
  </sheetViews>
  <sheetFormatPr baseColWidth="10" defaultColWidth="9.83203125" defaultRowHeight="12.75" customHeight="1"/>
  <cols>
    <col min="1" max="1" width="21.83203125" style="1" customWidth="1"/>
    <col min="2" max="6" width="12.83203125" style="1" customWidth="1"/>
    <col min="7" max="7" width="14.1640625" style="1" customWidth="1"/>
    <col min="8" max="8" width="15.6640625" style="1" customWidth="1"/>
    <col min="9" max="11" width="12.83203125" style="1" customWidth="1"/>
    <col min="12" max="16384" width="9.83203125" style="1"/>
  </cols>
  <sheetData>
    <row r="1" spans="1:11" ht="12.75" customHeight="1">
      <c r="B1" s="173" t="s">
        <v>45</v>
      </c>
      <c r="C1" s="173"/>
    </row>
    <row r="3" spans="1:11" ht="26.45" customHeight="1">
      <c r="A3" s="178" t="s">
        <v>74</v>
      </c>
      <c r="B3" s="178"/>
      <c r="C3" s="178"/>
      <c r="D3" s="178"/>
      <c r="E3" s="178"/>
    </row>
    <row r="4" spans="1:11" ht="12.75" customHeight="1">
      <c r="A4" s="8"/>
      <c r="B4" s="8"/>
      <c r="C4" s="8"/>
    </row>
    <row r="5" spans="1:11" ht="25.5" customHeight="1">
      <c r="A5" s="180" t="s">
        <v>4</v>
      </c>
      <c r="B5" s="175" t="s">
        <v>18</v>
      </c>
      <c r="C5" s="175" t="s">
        <v>31</v>
      </c>
      <c r="D5" s="175" t="s">
        <v>36</v>
      </c>
      <c r="E5" s="175" t="s">
        <v>19</v>
      </c>
      <c r="F5" s="175" t="s">
        <v>20</v>
      </c>
      <c r="G5" s="21" t="s">
        <v>21</v>
      </c>
      <c r="H5" s="21"/>
      <c r="I5" s="21"/>
      <c r="J5" s="21"/>
      <c r="K5" s="32"/>
    </row>
    <row r="6" spans="1:11" ht="25.5" customHeight="1">
      <c r="A6" s="181"/>
      <c r="B6" s="176"/>
      <c r="C6" s="176"/>
      <c r="D6" s="179"/>
      <c r="E6" s="179" t="s">
        <v>22</v>
      </c>
      <c r="F6" s="179" t="s">
        <v>23</v>
      </c>
      <c r="G6" s="177" t="s">
        <v>34</v>
      </c>
      <c r="H6" s="177" t="s">
        <v>35</v>
      </c>
      <c r="I6" s="21" t="s">
        <v>24</v>
      </c>
      <c r="J6" s="21"/>
      <c r="K6" s="32"/>
    </row>
    <row r="7" spans="1:11" ht="25.5" customHeight="1">
      <c r="A7" s="182"/>
      <c r="B7" s="176"/>
      <c r="C7" s="176"/>
      <c r="D7" s="179"/>
      <c r="E7" s="179" t="s">
        <v>25</v>
      </c>
      <c r="F7" s="179" t="s">
        <v>26</v>
      </c>
      <c r="G7" s="177"/>
      <c r="H7" s="177" t="s">
        <v>27</v>
      </c>
      <c r="I7" s="22" t="s">
        <v>28</v>
      </c>
      <c r="J7" s="22" t="s">
        <v>29</v>
      </c>
      <c r="K7" s="33" t="s">
        <v>30</v>
      </c>
    </row>
    <row r="8" spans="1:11" ht="12.75" customHeight="1">
      <c r="A8" s="14"/>
      <c r="B8" s="16"/>
      <c r="C8" s="16"/>
      <c r="D8" s="16"/>
      <c r="E8" s="16"/>
      <c r="F8" s="16"/>
      <c r="G8" s="16"/>
      <c r="H8" s="16"/>
      <c r="I8" s="17"/>
      <c r="J8" s="17"/>
      <c r="K8" s="17"/>
    </row>
    <row r="9" spans="1:11" ht="12.75" customHeight="1">
      <c r="A9" s="5" t="s">
        <v>0</v>
      </c>
      <c r="B9" s="18">
        <v>51744</v>
      </c>
      <c r="C9" s="18">
        <v>8813</v>
      </c>
      <c r="D9" s="18">
        <v>31565</v>
      </c>
      <c r="E9" s="34">
        <v>61</v>
      </c>
      <c r="F9" s="18">
        <v>22658</v>
      </c>
      <c r="G9" s="19">
        <v>9724</v>
      </c>
      <c r="H9" s="19">
        <v>5304</v>
      </c>
      <c r="I9" s="19">
        <v>2221</v>
      </c>
      <c r="J9" s="19">
        <v>2526</v>
      </c>
      <c r="K9" s="19">
        <v>17029</v>
      </c>
    </row>
    <row r="10" spans="1:11" ht="6" customHeight="1">
      <c r="A10" s="6"/>
      <c r="B10" s="20"/>
      <c r="C10" s="20"/>
      <c r="D10" s="20"/>
      <c r="E10" s="35"/>
      <c r="F10" s="20"/>
      <c r="G10" s="17"/>
      <c r="H10" s="17"/>
      <c r="I10" s="17"/>
      <c r="J10" s="17"/>
      <c r="K10" s="17"/>
    </row>
    <row r="11" spans="1:11" ht="12.75" customHeight="1">
      <c r="A11" s="6" t="s">
        <v>9</v>
      </c>
      <c r="E11" s="35"/>
      <c r="F11" s="20"/>
      <c r="G11" s="17"/>
      <c r="H11" s="17"/>
      <c r="I11" s="17"/>
      <c r="J11" s="17"/>
      <c r="K11" s="17"/>
    </row>
    <row r="12" spans="1:11" ht="12.75" customHeight="1">
      <c r="A12" s="6" t="s">
        <v>5</v>
      </c>
      <c r="B12" s="20">
        <v>17341</v>
      </c>
      <c r="C12" s="20">
        <v>4714</v>
      </c>
      <c r="D12" s="20">
        <v>9470</v>
      </c>
      <c r="E12" s="35">
        <v>55</v>
      </c>
      <c r="F12" s="20">
        <v>7536</v>
      </c>
      <c r="G12" s="17">
        <v>2666</v>
      </c>
      <c r="H12" s="1">
        <v>1829</v>
      </c>
      <c r="I12" s="17">
        <v>919</v>
      </c>
      <c r="J12" s="17">
        <v>721</v>
      </c>
      <c r="K12" s="17">
        <v>5451</v>
      </c>
    </row>
    <row r="13" spans="1:11" ht="12.75" customHeight="1">
      <c r="A13" s="6" t="s">
        <v>6</v>
      </c>
      <c r="B13" s="20">
        <v>24139</v>
      </c>
      <c r="C13" s="1">
        <v>4777</v>
      </c>
      <c r="D13" s="20">
        <v>13556</v>
      </c>
      <c r="E13" s="35">
        <v>56</v>
      </c>
      <c r="F13" s="20">
        <v>9686</v>
      </c>
      <c r="G13" s="17">
        <v>3643</v>
      </c>
      <c r="H13" s="17">
        <v>2387</v>
      </c>
      <c r="I13" s="17">
        <v>1151</v>
      </c>
      <c r="J13" s="17">
        <v>845</v>
      </c>
      <c r="K13" s="17">
        <v>7012</v>
      </c>
    </row>
    <row r="14" spans="1:11" ht="12.75" customHeight="1">
      <c r="A14" s="6" t="s">
        <v>7</v>
      </c>
      <c r="B14" s="20">
        <v>10455</v>
      </c>
      <c r="C14" s="20">
        <v>4058</v>
      </c>
      <c r="D14" s="20">
        <v>6900</v>
      </c>
      <c r="E14" s="35">
        <v>66</v>
      </c>
      <c r="F14" s="20">
        <v>5285</v>
      </c>
      <c r="G14" s="1">
        <v>1696</v>
      </c>
      <c r="H14" s="17">
        <v>1315</v>
      </c>
      <c r="I14" s="17">
        <v>686</v>
      </c>
      <c r="J14" s="17">
        <v>611</v>
      </c>
      <c r="K14" s="17">
        <v>3627</v>
      </c>
    </row>
    <row r="15" spans="1:11" ht="12.75" customHeight="1">
      <c r="A15" s="6" t="s">
        <v>8</v>
      </c>
      <c r="B15" s="20">
        <v>22126</v>
      </c>
      <c r="C15" s="20">
        <v>4397</v>
      </c>
      <c r="D15" s="20">
        <v>12309</v>
      </c>
      <c r="E15" s="35">
        <v>56</v>
      </c>
      <c r="F15" s="20">
        <v>9248</v>
      </c>
      <c r="G15" s="17">
        <v>3406</v>
      </c>
      <c r="H15" s="17">
        <v>2111</v>
      </c>
      <c r="I15" s="17">
        <v>1180</v>
      </c>
      <c r="J15" s="17">
        <v>843</v>
      </c>
      <c r="K15" s="17">
        <v>6626</v>
      </c>
    </row>
    <row r="16" spans="1:11" ht="12.75" customHeight="1">
      <c r="A16" s="6" t="s">
        <v>10</v>
      </c>
      <c r="B16" s="20">
        <v>16278</v>
      </c>
      <c r="C16" s="20">
        <v>3942</v>
      </c>
      <c r="D16" s="20">
        <v>8986</v>
      </c>
      <c r="E16" s="35">
        <v>55</v>
      </c>
      <c r="F16" s="20">
        <v>7258</v>
      </c>
      <c r="G16" s="17">
        <v>2356</v>
      </c>
      <c r="H16" s="17">
        <v>1664</v>
      </c>
      <c r="I16" s="17">
        <v>1059</v>
      </c>
      <c r="J16" s="17">
        <v>714</v>
      </c>
      <c r="K16" s="17">
        <v>4917</v>
      </c>
    </row>
    <row r="17" spans="1:11" ht="6" customHeight="1">
      <c r="A17" s="6"/>
      <c r="B17" s="20"/>
      <c r="D17" s="20"/>
      <c r="E17" s="35"/>
      <c r="F17" s="20"/>
      <c r="G17" s="17"/>
      <c r="H17" s="17"/>
      <c r="I17" s="17"/>
      <c r="J17" s="17"/>
      <c r="K17" s="17"/>
    </row>
    <row r="18" spans="1:11" ht="12.75" customHeight="1">
      <c r="A18" s="6" t="s">
        <v>1</v>
      </c>
      <c r="B18" s="20">
        <v>142083</v>
      </c>
      <c r="C18" s="20">
        <v>5394</v>
      </c>
      <c r="D18" s="20">
        <v>82786</v>
      </c>
      <c r="E18" s="35">
        <v>58</v>
      </c>
      <c r="F18" s="20">
        <v>58816</v>
      </c>
      <c r="G18" s="20">
        <v>23491</v>
      </c>
      <c r="H18" s="20">
        <v>14610</v>
      </c>
      <c r="I18" s="20">
        <v>7216</v>
      </c>
      <c r="J18" s="20">
        <v>6260</v>
      </c>
      <c r="K18" s="20">
        <v>44662</v>
      </c>
    </row>
    <row r="19" spans="1:11" ht="6" customHeight="1">
      <c r="A19" s="6"/>
      <c r="B19" s="20"/>
      <c r="C19" s="20"/>
      <c r="D19" s="20"/>
      <c r="E19" s="35"/>
      <c r="F19" s="20"/>
      <c r="G19" s="20"/>
      <c r="H19" s="20"/>
      <c r="I19" s="20"/>
      <c r="J19" s="20"/>
      <c r="K19" s="20"/>
    </row>
    <row r="20" spans="1:11" ht="12.75" customHeight="1">
      <c r="A20" s="7" t="s">
        <v>2</v>
      </c>
      <c r="B20" s="20">
        <v>90339</v>
      </c>
      <c r="C20" s="20">
        <v>4413</v>
      </c>
      <c r="D20" s="20">
        <v>51221</v>
      </c>
      <c r="E20" s="35">
        <v>57</v>
      </c>
      <c r="F20" s="20">
        <v>38126</v>
      </c>
      <c r="G20" s="20">
        <v>13337</v>
      </c>
      <c r="H20" s="20">
        <v>9306</v>
      </c>
      <c r="I20" s="20">
        <v>4995</v>
      </c>
      <c r="J20" s="20">
        <v>3734</v>
      </c>
      <c r="K20" s="20">
        <v>27633</v>
      </c>
    </row>
    <row r="21" spans="1:11" ht="6" customHeight="1">
      <c r="A21" s="6"/>
      <c r="B21" s="20"/>
      <c r="D21" s="20"/>
      <c r="E21" s="35"/>
      <c r="F21" s="20"/>
      <c r="G21" s="17"/>
      <c r="H21" s="17"/>
      <c r="I21" s="17"/>
      <c r="J21" s="17"/>
      <c r="K21" s="17"/>
    </row>
    <row r="22" spans="1:11" ht="12.75" customHeight="1">
      <c r="A22" s="6" t="s">
        <v>3</v>
      </c>
      <c r="B22" s="20">
        <v>598247</v>
      </c>
      <c r="C22" s="20">
        <v>5643</v>
      </c>
      <c r="D22" s="20">
        <v>346475</v>
      </c>
      <c r="E22" s="35">
        <v>58</v>
      </c>
      <c r="F22" s="20">
        <v>244106</v>
      </c>
      <c r="G22" s="17">
        <v>76250</v>
      </c>
      <c r="H22" s="17">
        <v>58761</v>
      </c>
      <c r="I22" s="17">
        <v>30862</v>
      </c>
      <c r="J22" s="17">
        <v>24999</v>
      </c>
      <c r="K22" s="17">
        <v>172880</v>
      </c>
    </row>
    <row r="23" spans="1:11" ht="12.75" customHeight="1">
      <c r="A23" s="9"/>
      <c r="B23" s="10"/>
      <c r="C23" s="10"/>
    </row>
    <row r="24" spans="1:11" ht="12.75" customHeight="1">
      <c r="A24" s="23" t="s">
        <v>32</v>
      </c>
      <c r="B24" s="17"/>
      <c r="C24" s="11"/>
    </row>
    <row r="25" spans="1:11" ht="11.25" customHeight="1">
      <c r="A25" s="26" t="s">
        <v>33</v>
      </c>
      <c r="B25" s="27"/>
      <c r="C25" s="10"/>
    </row>
    <row r="26" spans="1:11" ht="12.75" customHeight="1">
      <c r="A26" s="28" t="s">
        <v>63</v>
      </c>
      <c r="B26" s="27"/>
      <c r="C26" s="10"/>
    </row>
    <row r="27" spans="1:11" ht="12.2" customHeight="1">
      <c r="A27" s="24"/>
      <c r="B27" s="17"/>
    </row>
    <row r="28" spans="1:11" ht="12.2" customHeight="1">
      <c r="A28" s="25" t="s">
        <v>17</v>
      </c>
      <c r="B28" s="17"/>
    </row>
    <row r="29" spans="1:11" ht="12.2" customHeight="1">
      <c r="A29" s="2"/>
      <c r="B29" s="3"/>
    </row>
    <row r="30" spans="1:11" ht="12.2" customHeight="1">
      <c r="A30" s="2"/>
    </row>
  </sheetData>
  <mergeCells count="10">
    <mergeCell ref="F5:F7"/>
    <mergeCell ref="G6:G7"/>
    <mergeCell ref="H6:H7"/>
    <mergeCell ref="B1:C1"/>
    <mergeCell ref="A5:A7"/>
    <mergeCell ref="A3:E3"/>
    <mergeCell ref="B5:B7"/>
    <mergeCell ref="C5:C7"/>
    <mergeCell ref="D5:D7"/>
    <mergeCell ref="E5:E7"/>
  </mergeCells>
  <phoneticPr fontId="6" type="noConversion"/>
  <pageMargins left="0.78740157499999996" right="0.78740157499999996" top="0.984251969" bottom="0.984251969" header="0.4921259845" footer="0.4921259845"/>
  <pageSetup paperSize="9" scale="74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7">
    <pageSetUpPr fitToPage="1"/>
  </sheetPr>
  <dimension ref="A1:K30"/>
  <sheetViews>
    <sheetView workbookViewId="0">
      <selection activeCell="I44" sqref="I44"/>
    </sheetView>
  </sheetViews>
  <sheetFormatPr baseColWidth="10" defaultColWidth="9.83203125" defaultRowHeight="12.75" customHeight="1"/>
  <cols>
    <col min="1" max="1" width="21.83203125" style="1" customWidth="1"/>
    <col min="2" max="6" width="12.83203125" style="1" customWidth="1"/>
    <col min="7" max="7" width="14.33203125" style="1" customWidth="1"/>
    <col min="8" max="8" width="13.6640625" style="1" customWidth="1"/>
    <col min="9" max="11" width="12.83203125" style="1" customWidth="1"/>
    <col min="12" max="16384" width="9.83203125" style="1"/>
  </cols>
  <sheetData>
    <row r="1" spans="1:11" ht="12.75" customHeight="1">
      <c r="B1" s="173" t="s">
        <v>45</v>
      </c>
      <c r="C1" s="173"/>
    </row>
    <row r="2" spans="1:11" ht="12.75" customHeight="1">
      <c r="A2" s="8"/>
      <c r="B2" s="8"/>
      <c r="C2" s="8"/>
    </row>
    <row r="3" spans="1:11" ht="26.45" customHeight="1">
      <c r="A3" s="178" t="s">
        <v>75</v>
      </c>
      <c r="B3" s="178"/>
      <c r="C3" s="178"/>
      <c r="D3" s="178"/>
      <c r="E3" s="178"/>
    </row>
    <row r="4" spans="1:11" ht="12.75" customHeight="1">
      <c r="A4" s="4"/>
      <c r="B4" s="4"/>
      <c r="C4" s="4"/>
    </row>
    <row r="5" spans="1:11" ht="25.5" customHeight="1">
      <c r="A5" s="183" t="s">
        <v>4</v>
      </c>
      <c r="B5" s="175" t="s">
        <v>18</v>
      </c>
      <c r="C5" s="175" t="s">
        <v>31</v>
      </c>
      <c r="D5" s="175" t="s">
        <v>36</v>
      </c>
      <c r="E5" s="175" t="s">
        <v>19</v>
      </c>
      <c r="F5" s="175" t="s">
        <v>20</v>
      </c>
      <c r="G5" s="21" t="s">
        <v>21</v>
      </c>
      <c r="H5" s="21"/>
      <c r="I5" s="21"/>
      <c r="J5" s="21"/>
      <c r="K5" s="32"/>
    </row>
    <row r="6" spans="1:11" ht="25.5" customHeight="1">
      <c r="A6" s="184"/>
      <c r="B6" s="176"/>
      <c r="C6" s="176"/>
      <c r="D6" s="179"/>
      <c r="E6" s="179" t="s">
        <v>22</v>
      </c>
      <c r="F6" s="179" t="s">
        <v>23</v>
      </c>
      <c r="G6" s="177" t="s">
        <v>34</v>
      </c>
      <c r="H6" s="177" t="s">
        <v>35</v>
      </c>
      <c r="I6" s="21" t="s">
        <v>24</v>
      </c>
      <c r="J6" s="21"/>
      <c r="K6" s="32"/>
    </row>
    <row r="7" spans="1:11" ht="22.5" customHeight="1">
      <c r="A7" s="185"/>
      <c r="B7" s="176"/>
      <c r="C7" s="176"/>
      <c r="D7" s="179"/>
      <c r="E7" s="179" t="s">
        <v>25</v>
      </c>
      <c r="F7" s="179" t="s">
        <v>26</v>
      </c>
      <c r="G7" s="177"/>
      <c r="H7" s="177" t="s">
        <v>27</v>
      </c>
      <c r="I7" s="22" t="s">
        <v>28</v>
      </c>
      <c r="J7" s="22" t="s">
        <v>29</v>
      </c>
      <c r="K7" s="33" t="s">
        <v>30</v>
      </c>
    </row>
    <row r="8" spans="1:11" ht="12.75" customHeight="1">
      <c r="A8" s="12"/>
      <c r="B8" s="16"/>
      <c r="C8" s="16"/>
      <c r="D8" s="16"/>
      <c r="E8" s="16"/>
      <c r="F8" s="29"/>
      <c r="G8" s="16"/>
      <c r="H8" s="16"/>
      <c r="I8" s="17"/>
      <c r="J8" s="17"/>
      <c r="K8" s="17"/>
    </row>
    <row r="9" spans="1:11" ht="12.75" customHeight="1">
      <c r="A9" s="5" t="s">
        <v>0</v>
      </c>
      <c r="B9" s="29">
        <v>50286</v>
      </c>
      <c r="C9" s="29">
        <v>8612</v>
      </c>
      <c r="D9" s="29">
        <v>29907</v>
      </c>
      <c r="E9" s="36">
        <v>59.5</v>
      </c>
      <c r="F9" s="29">
        <v>21885</v>
      </c>
      <c r="G9" s="29">
        <v>9772</v>
      </c>
      <c r="H9" s="29">
        <v>4964</v>
      </c>
      <c r="I9" s="29">
        <v>2301</v>
      </c>
      <c r="J9" s="29">
        <v>2473</v>
      </c>
      <c r="K9" s="29">
        <v>16001</v>
      </c>
    </row>
    <row r="10" spans="1:11" ht="6" customHeight="1">
      <c r="A10" s="6"/>
      <c r="B10" s="30"/>
      <c r="C10" s="30"/>
      <c r="D10" s="30"/>
      <c r="E10" s="37"/>
      <c r="F10" s="30"/>
      <c r="G10" s="30"/>
      <c r="H10" s="30"/>
      <c r="I10" s="30"/>
      <c r="J10" s="30"/>
      <c r="K10" s="30"/>
    </row>
    <row r="11" spans="1:11" ht="12.75" customHeight="1">
      <c r="A11" s="6" t="s">
        <v>9</v>
      </c>
      <c r="B11" s="30"/>
      <c r="C11" s="30"/>
      <c r="D11" s="30"/>
      <c r="E11" s="37"/>
      <c r="F11" s="30"/>
      <c r="G11" s="30"/>
      <c r="H11" s="30"/>
      <c r="I11" s="30"/>
      <c r="J11" s="30"/>
      <c r="K11" s="30"/>
    </row>
    <row r="12" spans="1:11" ht="12.75" customHeight="1">
      <c r="A12" s="6" t="s">
        <v>5</v>
      </c>
      <c r="B12" s="30">
        <v>15931</v>
      </c>
      <c r="C12" s="30">
        <v>4365</v>
      </c>
      <c r="D12" s="30">
        <v>8662</v>
      </c>
      <c r="E12" s="37">
        <v>54.4</v>
      </c>
      <c r="F12" s="30">
        <v>7082</v>
      </c>
      <c r="G12" s="30">
        <v>2522</v>
      </c>
      <c r="H12" s="30">
        <v>1640</v>
      </c>
      <c r="I12" s="30">
        <v>865</v>
      </c>
      <c r="J12" s="30">
        <v>689</v>
      </c>
      <c r="K12" s="30">
        <v>5062</v>
      </c>
    </row>
    <row r="13" spans="1:11" ht="12.75" customHeight="1">
      <c r="A13" s="6" t="s">
        <v>6</v>
      </c>
      <c r="B13" s="30">
        <v>23740</v>
      </c>
      <c r="C13" s="30">
        <v>4742</v>
      </c>
      <c r="D13" s="30">
        <v>13121</v>
      </c>
      <c r="E13" s="37">
        <v>55.3</v>
      </c>
      <c r="F13" s="30">
        <v>9469</v>
      </c>
      <c r="G13" s="30">
        <v>3470</v>
      </c>
      <c r="H13" s="30">
        <v>2179</v>
      </c>
      <c r="I13" s="30">
        <v>1201</v>
      </c>
      <c r="J13" s="30">
        <v>786</v>
      </c>
      <c r="K13" s="30">
        <v>6699</v>
      </c>
    </row>
    <row r="14" spans="1:11" ht="12.75" customHeight="1">
      <c r="A14" s="6" t="s">
        <v>7</v>
      </c>
      <c r="B14" s="30">
        <v>10530</v>
      </c>
      <c r="C14" s="30">
        <v>4101</v>
      </c>
      <c r="D14" s="30">
        <v>7090</v>
      </c>
      <c r="E14" s="37">
        <v>67.3</v>
      </c>
      <c r="F14" s="30">
        <v>4789</v>
      </c>
      <c r="G14" s="30">
        <v>1351</v>
      </c>
      <c r="H14" s="30">
        <v>1213</v>
      </c>
      <c r="I14" s="30">
        <v>641</v>
      </c>
      <c r="J14" s="30">
        <v>496</v>
      </c>
      <c r="K14" s="30">
        <v>3247</v>
      </c>
    </row>
    <row r="15" spans="1:11" ht="12.75" customHeight="1">
      <c r="A15" s="6" t="s">
        <v>8</v>
      </c>
      <c r="B15" s="30">
        <v>20470</v>
      </c>
      <c r="C15" s="30">
        <v>4112</v>
      </c>
      <c r="D15" s="30">
        <v>11314</v>
      </c>
      <c r="E15" s="37">
        <v>55.3</v>
      </c>
      <c r="F15" s="30">
        <v>9023</v>
      </c>
      <c r="G15" s="30">
        <v>3458</v>
      </c>
      <c r="H15" s="30">
        <v>1978</v>
      </c>
      <c r="I15" s="30">
        <v>1060</v>
      </c>
      <c r="J15" s="30">
        <v>853</v>
      </c>
      <c r="K15" s="30">
        <v>6459</v>
      </c>
    </row>
    <row r="16" spans="1:11" ht="12.75" customHeight="1">
      <c r="A16" s="6" t="s">
        <v>10</v>
      </c>
      <c r="B16" s="30">
        <v>15526</v>
      </c>
      <c r="C16" s="30">
        <v>3793</v>
      </c>
      <c r="D16" s="30">
        <v>8484</v>
      </c>
      <c r="E16" s="37">
        <v>54.6</v>
      </c>
      <c r="F16" s="30">
        <v>7116</v>
      </c>
      <c r="G16" s="30">
        <v>2202</v>
      </c>
      <c r="H16" s="30">
        <v>1526</v>
      </c>
      <c r="I16" s="30">
        <v>944</v>
      </c>
      <c r="J16" s="30">
        <v>708</v>
      </c>
      <c r="K16" s="30">
        <v>4881</v>
      </c>
    </row>
    <row r="17" spans="1:11" ht="6" customHeight="1">
      <c r="A17" s="6"/>
      <c r="B17" s="31"/>
      <c r="C17" s="31"/>
      <c r="D17" s="30"/>
      <c r="E17" s="37"/>
      <c r="F17" s="30"/>
      <c r="G17" s="30"/>
      <c r="H17" s="30"/>
      <c r="I17" s="30"/>
      <c r="J17" s="30"/>
      <c r="K17" s="30"/>
    </row>
    <row r="18" spans="1:11" ht="12.75" customHeight="1">
      <c r="A18" s="6" t="s">
        <v>1</v>
      </c>
      <c r="B18" s="30">
        <f>SUM(B9:B16)</f>
        <v>136483</v>
      </c>
      <c r="C18" s="30">
        <v>5222</v>
      </c>
      <c r="D18" s="30">
        <f>SUM(D9:D16)</f>
        <v>78578</v>
      </c>
      <c r="E18" s="37">
        <v>57.6</v>
      </c>
      <c r="F18" s="30">
        <v>56758</v>
      </c>
      <c r="G18" s="30">
        <v>22775</v>
      </c>
      <c r="H18" s="30">
        <v>13500</v>
      </c>
      <c r="I18" s="30">
        <v>7012</v>
      </c>
      <c r="J18" s="30">
        <v>6005</v>
      </c>
      <c r="K18" s="30">
        <v>42349</v>
      </c>
    </row>
    <row r="19" spans="1:11" ht="6" customHeight="1">
      <c r="A19" s="6"/>
      <c r="B19" s="30"/>
      <c r="C19" s="30"/>
      <c r="D19" s="30"/>
      <c r="E19" s="37"/>
      <c r="F19" s="30"/>
      <c r="G19" s="30"/>
      <c r="H19" s="30"/>
      <c r="I19" s="30"/>
      <c r="J19" s="30"/>
      <c r="K19" s="30"/>
    </row>
    <row r="20" spans="1:11" ht="12.75" customHeight="1">
      <c r="A20" s="7" t="s">
        <v>2</v>
      </c>
      <c r="B20" s="30">
        <f>SUM(B18-B9)</f>
        <v>86197</v>
      </c>
      <c r="C20" s="30">
        <v>4247</v>
      </c>
      <c r="D20" s="30">
        <f>SUM(D18-D9)</f>
        <v>48671</v>
      </c>
      <c r="E20" s="37">
        <v>56.5</v>
      </c>
      <c r="F20" s="30">
        <v>36750</v>
      </c>
      <c r="G20" s="30">
        <v>13003</v>
      </c>
      <c r="H20" s="30">
        <v>8536</v>
      </c>
      <c r="I20" s="30">
        <v>4711</v>
      </c>
      <c r="J20" s="30">
        <v>3532</v>
      </c>
      <c r="K20" s="30">
        <v>26348</v>
      </c>
    </row>
    <row r="21" spans="1:11" ht="6" customHeight="1">
      <c r="A21" s="6"/>
      <c r="B21" s="31"/>
      <c r="C21" s="31"/>
      <c r="D21" s="30"/>
      <c r="E21" s="37"/>
      <c r="F21" s="30"/>
      <c r="G21" s="30"/>
      <c r="H21" s="30"/>
      <c r="I21" s="30"/>
      <c r="J21" s="30"/>
      <c r="K21" s="30"/>
    </row>
    <row r="22" spans="1:11" ht="12.75" customHeight="1">
      <c r="A22" s="6" t="s">
        <v>3</v>
      </c>
      <c r="B22" s="30">
        <v>576029</v>
      </c>
      <c r="C22" s="30">
        <v>5473</v>
      </c>
      <c r="D22" s="30">
        <v>333147</v>
      </c>
      <c r="E22" s="37">
        <v>57.8</v>
      </c>
      <c r="F22" s="30">
        <v>233286</v>
      </c>
      <c r="G22" s="30">
        <v>71811</v>
      </c>
      <c r="H22" s="30">
        <v>55651</v>
      </c>
      <c r="I22" s="30">
        <v>30699</v>
      </c>
      <c r="J22" s="30">
        <v>24373</v>
      </c>
      <c r="K22" s="30">
        <v>161571</v>
      </c>
    </row>
    <row r="23" spans="1:11" ht="12.75" customHeight="1">
      <c r="A23" s="9"/>
      <c r="B23" s="10"/>
      <c r="C23" s="10"/>
    </row>
    <row r="24" spans="1:11" ht="12.75" customHeight="1">
      <c r="A24" s="23" t="s">
        <v>32</v>
      </c>
      <c r="B24" s="17"/>
      <c r="C24" s="11"/>
    </row>
    <row r="25" spans="1:11" ht="12" customHeight="1">
      <c r="A25" s="26" t="s">
        <v>33</v>
      </c>
      <c r="B25" s="27"/>
      <c r="C25" s="10"/>
    </row>
    <row r="26" spans="1:11" ht="12.75" customHeight="1">
      <c r="A26" s="28" t="s">
        <v>63</v>
      </c>
      <c r="B26" s="27"/>
      <c r="C26" s="10"/>
    </row>
    <row r="27" spans="1:11" ht="12.2" customHeight="1">
      <c r="A27" s="24"/>
      <c r="B27" s="17"/>
    </row>
    <row r="28" spans="1:11" ht="12.2" customHeight="1">
      <c r="A28" s="25" t="s">
        <v>17</v>
      </c>
      <c r="B28" s="17"/>
    </row>
    <row r="29" spans="1:11" ht="12.2" customHeight="1">
      <c r="A29" s="2"/>
      <c r="B29" s="3"/>
    </row>
    <row r="30" spans="1:11" ht="12.2" customHeight="1">
      <c r="A30" s="2"/>
    </row>
  </sheetData>
  <mergeCells count="10">
    <mergeCell ref="F5:F7"/>
    <mergeCell ref="G6:G7"/>
    <mergeCell ref="H6:H7"/>
    <mergeCell ref="B1:C1"/>
    <mergeCell ref="A5:A7"/>
    <mergeCell ref="A3:E3"/>
    <mergeCell ref="B5:B7"/>
    <mergeCell ref="C5:C7"/>
    <mergeCell ref="D5:D7"/>
    <mergeCell ref="E5:E7"/>
  </mergeCells>
  <phoneticPr fontId="6" type="noConversion"/>
  <pageMargins left="0.78740157499999996" right="0.78740157499999996" top="0.984251969" bottom="0.984251969" header="0.4921259845" footer="0.4921259845"/>
  <pageSetup paperSize="9" scale="74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8">
    <pageSetUpPr fitToPage="1"/>
  </sheetPr>
  <dimension ref="A1:K30"/>
  <sheetViews>
    <sheetView workbookViewId="0">
      <selection activeCell="A4" sqref="A4"/>
    </sheetView>
  </sheetViews>
  <sheetFormatPr baseColWidth="10" defaultColWidth="9.83203125" defaultRowHeight="12.75" customHeight="1"/>
  <cols>
    <col min="1" max="1" width="21.83203125" style="1" customWidth="1"/>
    <col min="2" max="6" width="12.83203125" style="1" customWidth="1"/>
    <col min="7" max="7" width="14.6640625" style="1" customWidth="1"/>
    <col min="8" max="8" width="14" style="1" customWidth="1"/>
    <col min="9" max="11" width="12.83203125" style="1" customWidth="1"/>
    <col min="12" max="16384" width="9.83203125" style="1"/>
  </cols>
  <sheetData>
    <row r="1" spans="1:11" ht="12.75" customHeight="1">
      <c r="B1" s="173" t="s">
        <v>45</v>
      </c>
      <c r="C1" s="173"/>
    </row>
    <row r="3" spans="1:11" ht="26.45" customHeight="1">
      <c r="A3" s="178" t="s">
        <v>76</v>
      </c>
      <c r="B3" s="178"/>
      <c r="C3" s="178"/>
      <c r="D3" s="178"/>
      <c r="E3" s="178"/>
    </row>
    <row r="4" spans="1:11" ht="12.75" customHeight="1">
      <c r="A4" s="8"/>
      <c r="B4" s="8"/>
      <c r="C4" s="8"/>
    </row>
    <row r="5" spans="1:11" ht="25.5" customHeight="1">
      <c r="A5" s="180" t="s">
        <v>4</v>
      </c>
      <c r="B5" s="175" t="s">
        <v>18</v>
      </c>
      <c r="C5" s="175" t="s">
        <v>31</v>
      </c>
      <c r="D5" s="175" t="s">
        <v>36</v>
      </c>
      <c r="E5" s="175" t="s">
        <v>19</v>
      </c>
      <c r="F5" s="175" t="s">
        <v>20</v>
      </c>
      <c r="G5" s="21" t="s">
        <v>21</v>
      </c>
      <c r="H5" s="21"/>
      <c r="I5" s="21"/>
      <c r="J5" s="21"/>
      <c r="K5" s="32"/>
    </row>
    <row r="6" spans="1:11" ht="25.5" customHeight="1">
      <c r="A6" s="181"/>
      <c r="B6" s="176"/>
      <c r="C6" s="176"/>
      <c r="D6" s="179"/>
      <c r="E6" s="179" t="s">
        <v>22</v>
      </c>
      <c r="F6" s="179" t="s">
        <v>23</v>
      </c>
      <c r="G6" s="177" t="s">
        <v>34</v>
      </c>
      <c r="H6" s="177" t="s">
        <v>35</v>
      </c>
      <c r="I6" s="21" t="s">
        <v>24</v>
      </c>
      <c r="J6" s="21"/>
      <c r="K6" s="32"/>
    </row>
    <row r="7" spans="1:11" ht="21" customHeight="1">
      <c r="A7" s="182"/>
      <c r="B7" s="176"/>
      <c r="C7" s="176"/>
      <c r="D7" s="179"/>
      <c r="E7" s="179" t="s">
        <v>25</v>
      </c>
      <c r="F7" s="179" t="s">
        <v>26</v>
      </c>
      <c r="G7" s="177"/>
      <c r="H7" s="177" t="s">
        <v>27</v>
      </c>
      <c r="I7" s="22" t="s">
        <v>28</v>
      </c>
      <c r="J7" s="22" t="s">
        <v>29</v>
      </c>
      <c r="K7" s="33" t="s">
        <v>30</v>
      </c>
    </row>
    <row r="8" spans="1:11" ht="12.75" customHeight="1">
      <c r="A8" s="14"/>
      <c r="B8" s="16"/>
      <c r="C8" s="16"/>
      <c r="D8" s="16"/>
      <c r="E8" s="16"/>
      <c r="F8" s="16"/>
      <c r="G8" s="16"/>
      <c r="H8" s="16"/>
      <c r="I8" s="17"/>
      <c r="J8" s="17"/>
      <c r="K8" s="17"/>
    </row>
    <row r="9" spans="1:11" ht="12.75" customHeight="1">
      <c r="A9" s="5" t="s">
        <v>0</v>
      </c>
      <c r="B9" s="18">
        <v>53077</v>
      </c>
      <c r="C9" s="18">
        <v>9113</v>
      </c>
      <c r="D9" s="18">
        <v>33315</v>
      </c>
      <c r="E9" s="34">
        <v>63</v>
      </c>
      <c r="F9" s="18">
        <v>23241</v>
      </c>
      <c r="G9" s="19">
        <v>10502</v>
      </c>
      <c r="H9" s="19">
        <v>5661</v>
      </c>
      <c r="I9" s="19">
        <v>2655</v>
      </c>
      <c r="J9" s="19">
        <v>2738</v>
      </c>
      <c r="K9" s="19">
        <v>16719</v>
      </c>
    </row>
    <row r="10" spans="1:11" ht="6" customHeight="1">
      <c r="A10" s="6"/>
      <c r="B10" s="20"/>
      <c r="C10" s="20"/>
      <c r="D10" s="20"/>
      <c r="E10" s="35"/>
      <c r="F10" s="20"/>
      <c r="G10" s="17"/>
      <c r="H10" s="17"/>
      <c r="I10" s="17"/>
      <c r="J10" s="17"/>
      <c r="K10" s="17"/>
    </row>
    <row r="11" spans="1:11" ht="12.75" customHeight="1">
      <c r="A11" s="6" t="s">
        <v>9</v>
      </c>
      <c r="B11" s="20"/>
      <c r="C11" s="20"/>
      <c r="D11" s="20"/>
      <c r="E11" s="35"/>
      <c r="F11" s="20"/>
      <c r="G11" s="17"/>
      <c r="H11" s="17"/>
      <c r="I11" s="17"/>
      <c r="J11" s="17"/>
      <c r="K11" s="17"/>
    </row>
    <row r="12" spans="1:11" ht="12.75" customHeight="1">
      <c r="A12" s="6" t="s">
        <v>5</v>
      </c>
      <c r="B12" s="20">
        <v>15268</v>
      </c>
      <c r="C12" s="20">
        <v>4217</v>
      </c>
      <c r="D12" s="20">
        <v>8144</v>
      </c>
      <c r="E12" s="35">
        <v>53</v>
      </c>
      <c r="F12" s="20">
        <v>6802</v>
      </c>
      <c r="G12" s="17">
        <v>2531</v>
      </c>
      <c r="H12" s="17">
        <v>1564</v>
      </c>
      <c r="I12" s="17">
        <v>768</v>
      </c>
      <c r="J12" s="17">
        <v>651</v>
      </c>
      <c r="K12" s="17">
        <v>4968</v>
      </c>
    </row>
    <row r="13" spans="1:11" ht="12.75" customHeight="1">
      <c r="A13" s="6" t="s">
        <v>6</v>
      </c>
      <c r="B13" s="20">
        <v>22163</v>
      </c>
      <c r="C13" s="20">
        <v>4452</v>
      </c>
      <c r="D13" s="20">
        <v>12660</v>
      </c>
      <c r="E13" s="35">
        <v>57</v>
      </c>
      <c r="F13" s="20">
        <v>9263</v>
      </c>
      <c r="G13" s="17">
        <v>3536</v>
      </c>
      <c r="H13" s="17">
        <v>2211</v>
      </c>
      <c r="I13" s="17">
        <v>1022</v>
      </c>
      <c r="J13" s="17">
        <v>827</v>
      </c>
      <c r="K13" s="17">
        <v>6721</v>
      </c>
    </row>
    <row r="14" spans="1:11" ht="12.75" customHeight="1">
      <c r="A14" s="6" t="s">
        <v>7</v>
      </c>
      <c r="B14" s="20">
        <v>9274</v>
      </c>
      <c r="C14" s="20">
        <v>3621</v>
      </c>
      <c r="D14" s="20">
        <v>5957</v>
      </c>
      <c r="E14" s="35">
        <v>64</v>
      </c>
      <c r="F14" s="20">
        <v>4781</v>
      </c>
      <c r="G14" s="17">
        <v>1416</v>
      </c>
      <c r="H14" s="17">
        <v>1112</v>
      </c>
      <c r="I14" s="17">
        <v>631</v>
      </c>
      <c r="J14" s="17">
        <v>461</v>
      </c>
      <c r="K14" s="17">
        <v>3360</v>
      </c>
    </row>
    <row r="15" spans="1:11" ht="12.75" customHeight="1">
      <c r="A15" s="6" t="s">
        <v>8</v>
      </c>
      <c r="B15" s="20">
        <v>21254</v>
      </c>
      <c r="C15" s="20">
        <v>4290</v>
      </c>
      <c r="D15" s="20">
        <v>11997</v>
      </c>
      <c r="E15" s="35">
        <v>56</v>
      </c>
      <c r="F15" s="20">
        <v>9591</v>
      </c>
      <c r="G15" s="17">
        <v>4085</v>
      </c>
      <c r="H15" s="17">
        <v>2175</v>
      </c>
      <c r="I15" s="17">
        <v>1139</v>
      </c>
      <c r="J15" s="17">
        <v>926</v>
      </c>
      <c r="K15" s="17">
        <v>6873</v>
      </c>
    </row>
    <row r="16" spans="1:11" ht="12.75" customHeight="1">
      <c r="A16" s="6" t="s">
        <v>10</v>
      </c>
      <c r="B16" s="20">
        <v>13652</v>
      </c>
      <c r="C16" s="20">
        <v>3353</v>
      </c>
      <c r="D16" s="20">
        <v>7591</v>
      </c>
      <c r="E16" s="35">
        <v>56</v>
      </c>
      <c r="F16" s="20">
        <v>6339</v>
      </c>
      <c r="G16" s="17">
        <v>2015</v>
      </c>
      <c r="H16" s="17">
        <v>1470</v>
      </c>
      <c r="I16" s="17">
        <v>904</v>
      </c>
      <c r="J16" s="17">
        <v>637</v>
      </c>
      <c r="K16" s="17">
        <v>4308</v>
      </c>
    </row>
    <row r="17" spans="1:11" ht="6" customHeight="1">
      <c r="A17" s="6"/>
      <c r="B17" s="20"/>
      <c r="D17" s="20"/>
      <c r="E17" s="35"/>
      <c r="F17" s="20"/>
      <c r="G17" s="17"/>
      <c r="H17" s="17"/>
      <c r="I17" s="17"/>
      <c r="J17" s="17"/>
      <c r="K17" s="17"/>
    </row>
    <row r="18" spans="1:11" ht="12.75" customHeight="1">
      <c r="A18" s="6" t="s">
        <v>1</v>
      </c>
      <c r="B18" s="20">
        <v>134688</v>
      </c>
      <c r="C18" s="20">
        <v>5178</v>
      </c>
      <c r="D18" s="20">
        <v>79664</v>
      </c>
      <c r="E18" s="35">
        <v>59</v>
      </c>
      <c r="F18" s="20">
        <v>57320</v>
      </c>
      <c r="G18" s="20">
        <v>24085</v>
      </c>
      <c r="H18" s="20">
        <v>14193</v>
      </c>
      <c r="I18" s="20">
        <v>7119</v>
      </c>
      <c r="J18" s="20">
        <v>6240</v>
      </c>
      <c r="K18" s="20">
        <v>42949</v>
      </c>
    </row>
    <row r="19" spans="1:11" ht="6" customHeight="1">
      <c r="A19" s="6"/>
      <c r="B19" s="20"/>
      <c r="C19" s="20"/>
      <c r="D19" s="20"/>
      <c r="E19" s="35"/>
      <c r="F19" s="20"/>
      <c r="G19" s="20"/>
      <c r="H19" s="20"/>
      <c r="I19" s="20"/>
      <c r="J19" s="20"/>
      <c r="K19" s="20"/>
    </row>
    <row r="20" spans="1:11" ht="12.75" customHeight="1">
      <c r="A20" s="7" t="s">
        <v>2</v>
      </c>
      <c r="B20" s="20">
        <v>81611</v>
      </c>
      <c r="C20" s="20">
        <v>4043</v>
      </c>
      <c r="D20" s="20">
        <v>46349</v>
      </c>
      <c r="E20" s="35">
        <v>57</v>
      </c>
      <c r="F20" s="20">
        <v>36018</v>
      </c>
      <c r="G20" s="20">
        <v>13583</v>
      </c>
      <c r="H20" s="20">
        <v>8532</v>
      </c>
      <c r="I20" s="20">
        <v>4464</v>
      </c>
      <c r="J20" s="20">
        <v>3502</v>
      </c>
      <c r="K20" s="20">
        <v>26230</v>
      </c>
    </row>
    <row r="21" spans="1:11" ht="6" customHeight="1">
      <c r="A21" s="6"/>
      <c r="B21" s="20"/>
      <c r="D21" s="20"/>
      <c r="E21" s="35"/>
      <c r="F21" s="20"/>
      <c r="G21" s="17"/>
      <c r="H21" s="17"/>
      <c r="I21" s="17"/>
      <c r="J21" s="17"/>
      <c r="K21" s="17"/>
    </row>
    <row r="22" spans="1:11" ht="12.75" customHeight="1">
      <c r="A22" s="6" t="s">
        <v>3</v>
      </c>
      <c r="B22" s="20">
        <v>564547</v>
      </c>
      <c r="C22" s="20">
        <v>5389</v>
      </c>
      <c r="D22" s="20">
        <v>330228</v>
      </c>
      <c r="E22" s="35">
        <v>59</v>
      </c>
      <c r="F22" s="20">
        <v>228445</v>
      </c>
      <c r="G22" s="17">
        <v>74787</v>
      </c>
      <c r="H22" s="17">
        <v>55007</v>
      </c>
      <c r="I22" s="17">
        <v>29504</v>
      </c>
      <c r="J22" s="17">
        <v>23478</v>
      </c>
      <c r="K22" s="17">
        <v>159539</v>
      </c>
    </row>
    <row r="23" spans="1:11" ht="12.75" customHeight="1">
      <c r="A23" s="9"/>
      <c r="B23" s="10"/>
      <c r="C23" s="10"/>
    </row>
    <row r="24" spans="1:11" ht="12.75" customHeight="1">
      <c r="A24" s="23" t="s">
        <v>32</v>
      </c>
      <c r="B24" s="17"/>
      <c r="C24" s="11"/>
    </row>
    <row r="25" spans="1:11" ht="12.75" customHeight="1">
      <c r="A25" s="26" t="s">
        <v>33</v>
      </c>
      <c r="B25" s="27"/>
      <c r="C25" s="10"/>
    </row>
    <row r="26" spans="1:11" ht="12.75" customHeight="1">
      <c r="A26" s="28" t="s">
        <v>63</v>
      </c>
      <c r="B26" s="27"/>
      <c r="C26" s="10"/>
    </row>
    <row r="27" spans="1:11" ht="12.2" customHeight="1">
      <c r="A27" s="24"/>
      <c r="B27" s="17"/>
    </row>
    <row r="28" spans="1:11" ht="12.2" customHeight="1">
      <c r="A28" s="25" t="s">
        <v>17</v>
      </c>
      <c r="B28" s="17"/>
    </row>
    <row r="29" spans="1:11" ht="12.2" customHeight="1">
      <c r="A29" s="2"/>
      <c r="B29" s="3"/>
    </row>
    <row r="30" spans="1:11" ht="12.2" customHeight="1">
      <c r="A30" s="2"/>
    </row>
  </sheetData>
  <mergeCells count="10">
    <mergeCell ref="F5:F7"/>
    <mergeCell ref="G6:G7"/>
    <mergeCell ref="H6:H7"/>
    <mergeCell ref="B1:C1"/>
    <mergeCell ref="A5:A7"/>
    <mergeCell ref="A3:E3"/>
    <mergeCell ref="B5:B7"/>
    <mergeCell ref="C5:C7"/>
    <mergeCell ref="D5:D7"/>
    <mergeCell ref="E5:E7"/>
  </mergeCells>
  <phoneticPr fontId="6" type="noConversion"/>
  <pageMargins left="0.78740157499999996" right="0.78740157499999996" top="0.984251969" bottom="0.984251969" header="0.4921259845" footer="0.4921259845"/>
  <pageSetup paperSize="9" scale="74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9">
    <pageSetUpPr fitToPage="1"/>
  </sheetPr>
  <dimension ref="A1:K30"/>
  <sheetViews>
    <sheetView workbookViewId="0">
      <selection activeCell="A4" sqref="A4"/>
    </sheetView>
  </sheetViews>
  <sheetFormatPr baseColWidth="10" defaultColWidth="9.83203125" defaultRowHeight="12.75" customHeight="1"/>
  <cols>
    <col min="1" max="1" width="21.83203125" style="1" customWidth="1"/>
    <col min="2" max="5" width="12.83203125" style="1" customWidth="1"/>
    <col min="6" max="6" width="13" style="1" customWidth="1"/>
    <col min="7" max="7" width="14.33203125" style="1" customWidth="1"/>
    <col min="8" max="8" width="15.6640625" style="1" customWidth="1"/>
    <col min="9" max="11" width="12.83203125" style="1" customWidth="1"/>
    <col min="12" max="16384" width="9.83203125" style="1"/>
  </cols>
  <sheetData>
    <row r="1" spans="1:11" ht="12.75" customHeight="1">
      <c r="B1" s="173" t="s">
        <v>45</v>
      </c>
      <c r="C1" s="173"/>
    </row>
    <row r="3" spans="1:11" ht="26.45" customHeight="1">
      <c r="A3" s="178" t="s">
        <v>77</v>
      </c>
      <c r="B3" s="178"/>
      <c r="C3" s="178"/>
      <c r="D3" s="178"/>
      <c r="E3" s="178"/>
    </row>
    <row r="4" spans="1:11" ht="12.75" customHeight="1">
      <c r="A4" s="8"/>
      <c r="B4" s="8"/>
      <c r="C4" s="8"/>
    </row>
    <row r="5" spans="1:11" ht="25.5" customHeight="1">
      <c r="A5" s="180" t="s">
        <v>4</v>
      </c>
      <c r="B5" s="175" t="s">
        <v>18</v>
      </c>
      <c r="C5" s="175" t="s">
        <v>31</v>
      </c>
      <c r="D5" s="175" t="s">
        <v>36</v>
      </c>
      <c r="E5" s="175" t="s">
        <v>19</v>
      </c>
      <c r="F5" s="175" t="s">
        <v>20</v>
      </c>
      <c r="G5" s="21" t="s">
        <v>21</v>
      </c>
      <c r="H5" s="21"/>
      <c r="I5" s="21"/>
      <c r="J5" s="21"/>
      <c r="K5" s="32"/>
    </row>
    <row r="6" spans="1:11" ht="25.5" customHeight="1">
      <c r="A6" s="181"/>
      <c r="B6" s="176"/>
      <c r="C6" s="176"/>
      <c r="D6" s="179"/>
      <c r="E6" s="179" t="s">
        <v>22</v>
      </c>
      <c r="F6" s="179" t="s">
        <v>23</v>
      </c>
      <c r="G6" s="177" t="s">
        <v>34</v>
      </c>
      <c r="H6" s="177" t="s">
        <v>35</v>
      </c>
      <c r="I6" s="21" t="s">
        <v>24</v>
      </c>
      <c r="J6" s="21"/>
      <c r="K6" s="32"/>
    </row>
    <row r="7" spans="1:11" ht="21.75" customHeight="1">
      <c r="A7" s="182"/>
      <c r="B7" s="176"/>
      <c r="C7" s="176"/>
      <c r="D7" s="179"/>
      <c r="E7" s="179" t="s">
        <v>25</v>
      </c>
      <c r="F7" s="179" t="s">
        <v>26</v>
      </c>
      <c r="G7" s="177"/>
      <c r="H7" s="177" t="s">
        <v>27</v>
      </c>
      <c r="I7" s="22" t="s">
        <v>28</v>
      </c>
      <c r="J7" s="22" t="s">
        <v>29</v>
      </c>
      <c r="K7" s="33" t="s">
        <v>30</v>
      </c>
    </row>
    <row r="8" spans="1:11" ht="12.75" customHeight="1">
      <c r="A8" s="14"/>
      <c r="B8" s="16"/>
      <c r="C8" s="16"/>
      <c r="D8" s="16"/>
      <c r="E8" s="16"/>
      <c r="F8" s="16"/>
      <c r="G8" s="16"/>
      <c r="H8" s="16"/>
      <c r="I8" s="17"/>
      <c r="J8" s="17"/>
      <c r="K8" s="17"/>
    </row>
    <row r="9" spans="1:11" ht="12.75" customHeight="1">
      <c r="A9" s="5" t="s">
        <v>0</v>
      </c>
      <c r="B9" s="18">
        <v>56075</v>
      </c>
      <c r="C9" s="18">
        <v>9636</v>
      </c>
      <c r="D9" s="18">
        <v>33925</v>
      </c>
      <c r="E9" s="34">
        <v>60</v>
      </c>
      <c r="F9" s="18">
        <v>22384</v>
      </c>
      <c r="G9" s="19">
        <v>10566</v>
      </c>
      <c r="H9" s="19">
        <v>5086</v>
      </c>
      <c r="I9" s="19">
        <v>2587</v>
      </c>
      <c r="J9" s="19">
        <v>2565</v>
      </c>
      <c r="K9" s="19">
        <v>16133</v>
      </c>
    </row>
    <row r="10" spans="1:11" ht="6" customHeight="1">
      <c r="A10" s="6"/>
      <c r="B10" s="20"/>
      <c r="C10" s="20"/>
      <c r="D10" s="20"/>
      <c r="E10" s="35"/>
      <c r="F10" s="20"/>
      <c r="G10" s="17"/>
      <c r="H10" s="17"/>
      <c r="I10" s="17"/>
      <c r="J10" s="17"/>
      <c r="K10" s="17"/>
    </row>
    <row r="11" spans="1:11" ht="12.75" customHeight="1">
      <c r="A11" s="6" t="s">
        <v>9</v>
      </c>
      <c r="B11" s="20"/>
      <c r="C11" s="20"/>
      <c r="D11" s="20"/>
      <c r="E11" s="35"/>
      <c r="F11" s="20"/>
      <c r="G11" s="17"/>
      <c r="H11" s="17"/>
      <c r="I11" s="17"/>
      <c r="J11" s="17"/>
      <c r="K11" s="17"/>
    </row>
    <row r="12" spans="1:11" ht="12.75" customHeight="1">
      <c r="A12" s="6" t="s">
        <v>5</v>
      </c>
      <c r="B12" s="20">
        <v>15764</v>
      </c>
      <c r="C12" s="20">
        <v>4389</v>
      </c>
      <c r="D12" s="20">
        <v>8765</v>
      </c>
      <c r="E12" s="35">
        <v>56</v>
      </c>
      <c r="F12" s="20">
        <v>6803</v>
      </c>
      <c r="G12" s="17">
        <v>2696</v>
      </c>
      <c r="H12" s="17">
        <v>1443</v>
      </c>
      <c r="I12" s="17">
        <v>768</v>
      </c>
      <c r="J12" s="17">
        <v>724</v>
      </c>
      <c r="K12" s="17">
        <v>4878</v>
      </c>
    </row>
    <row r="13" spans="1:11" ht="12.75" customHeight="1">
      <c r="A13" s="6" t="s">
        <v>6</v>
      </c>
      <c r="B13" s="20">
        <v>22047</v>
      </c>
      <c r="C13" s="20">
        <v>4457</v>
      </c>
      <c r="D13" s="20">
        <v>12948</v>
      </c>
      <c r="E13" s="35">
        <v>59</v>
      </c>
      <c r="F13" s="20">
        <v>9267</v>
      </c>
      <c r="G13" s="17">
        <v>3861</v>
      </c>
      <c r="H13" s="17">
        <v>2344</v>
      </c>
      <c r="I13" s="17">
        <v>982</v>
      </c>
      <c r="J13" s="17">
        <v>835</v>
      </c>
      <c r="K13" s="17">
        <v>6767</v>
      </c>
    </row>
    <row r="14" spans="1:11" ht="12.75" customHeight="1">
      <c r="A14" s="6" t="s">
        <v>7</v>
      </c>
      <c r="B14" s="20">
        <v>9351</v>
      </c>
      <c r="C14" s="20">
        <v>3664</v>
      </c>
      <c r="D14" s="20">
        <v>6024</v>
      </c>
      <c r="E14" s="35">
        <v>64</v>
      </c>
      <c r="F14" s="20">
        <v>4687</v>
      </c>
      <c r="G14" s="17">
        <v>1489</v>
      </c>
      <c r="H14" s="17">
        <v>1096</v>
      </c>
      <c r="I14" s="17">
        <v>613</v>
      </c>
      <c r="J14" s="17">
        <v>461</v>
      </c>
      <c r="K14" s="17">
        <v>3221</v>
      </c>
    </row>
    <row r="15" spans="1:11" ht="12.75" customHeight="1">
      <c r="A15" s="6" t="s">
        <v>8</v>
      </c>
      <c r="B15" s="20">
        <v>20863</v>
      </c>
      <c r="C15" s="20">
        <v>4243</v>
      </c>
      <c r="D15" s="20">
        <v>11816</v>
      </c>
      <c r="E15" s="35">
        <v>57</v>
      </c>
      <c r="F15" s="20">
        <v>9609</v>
      </c>
      <c r="G15" s="17">
        <v>4388</v>
      </c>
      <c r="H15" s="17">
        <v>2249</v>
      </c>
      <c r="I15" s="17">
        <v>1268</v>
      </c>
      <c r="J15" s="17">
        <v>983</v>
      </c>
      <c r="K15" s="17">
        <v>6629</v>
      </c>
    </row>
    <row r="16" spans="1:11" ht="12.75" customHeight="1">
      <c r="A16" s="6" t="s">
        <v>10</v>
      </c>
      <c r="B16" s="20">
        <v>14922</v>
      </c>
      <c r="C16" s="20">
        <v>3690</v>
      </c>
      <c r="D16" s="20">
        <v>8533</v>
      </c>
      <c r="E16" s="35">
        <v>57</v>
      </c>
      <c r="F16" s="20">
        <v>6886</v>
      </c>
      <c r="G16" s="17">
        <v>2346</v>
      </c>
      <c r="H16" s="17">
        <v>1538</v>
      </c>
      <c r="I16" s="17">
        <v>903</v>
      </c>
      <c r="J16" s="17">
        <v>658</v>
      </c>
      <c r="K16" s="17">
        <v>4793</v>
      </c>
    </row>
    <row r="17" spans="1:11" ht="6" customHeight="1">
      <c r="A17" s="6"/>
      <c r="B17" s="20"/>
      <c r="D17" s="20"/>
      <c r="E17" s="35"/>
      <c r="F17" s="20"/>
      <c r="G17" s="17"/>
      <c r="H17" s="17"/>
      <c r="I17" s="17"/>
      <c r="J17" s="17"/>
      <c r="K17" s="17"/>
    </row>
    <row r="18" spans="1:11" ht="12.75" customHeight="1">
      <c r="A18" s="6" t="s">
        <v>1</v>
      </c>
      <c r="B18" s="20">
        <v>139022</v>
      </c>
      <c r="C18" s="20">
        <v>5374</v>
      </c>
      <c r="D18" s="20">
        <v>82011</v>
      </c>
      <c r="E18" s="35">
        <v>59</v>
      </c>
      <c r="F18" s="20">
        <v>56653</v>
      </c>
      <c r="G18" s="20">
        <v>25346</v>
      </c>
      <c r="H18" s="20">
        <v>13756</v>
      </c>
      <c r="I18" s="20">
        <v>7121</v>
      </c>
      <c r="J18" s="20">
        <v>6226</v>
      </c>
      <c r="K18" s="20">
        <v>42421</v>
      </c>
    </row>
    <row r="19" spans="1:11" ht="6" customHeight="1">
      <c r="A19" s="6"/>
      <c r="B19" s="20"/>
      <c r="C19" s="20"/>
      <c r="D19" s="20"/>
      <c r="E19" s="35"/>
      <c r="F19" s="20"/>
      <c r="G19" s="20"/>
      <c r="H19" s="20"/>
      <c r="I19" s="20"/>
      <c r="J19" s="20"/>
      <c r="K19" s="20"/>
    </row>
    <row r="20" spans="1:11" ht="12.75" customHeight="1">
      <c r="A20" s="7" t="s">
        <v>2</v>
      </c>
      <c r="B20" s="20">
        <v>82947</v>
      </c>
      <c r="C20" s="20">
        <v>4137</v>
      </c>
      <c r="D20" s="20">
        <v>48086</v>
      </c>
      <c r="E20" s="35">
        <v>58</v>
      </c>
      <c r="F20" s="20">
        <v>36430</v>
      </c>
      <c r="G20" s="20">
        <v>14780</v>
      </c>
      <c r="H20" s="20">
        <v>8670</v>
      </c>
      <c r="I20" s="20">
        <v>4534</v>
      </c>
      <c r="J20" s="20">
        <v>3661</v>
      </c>
      <c r="K20" s="20">
        <v>26288</v>
      </c>
    </row>
    <row r="21" spans="1:11" ht="6" customHeight="1">
      <c r="A21" s="6"/>
      <c r="B21" s="20"/>
      <c r="D21" s="20"/>
      <c r="E21" s="35"/>
      <c r="F21" s="20"/>
      <c r="G21" s="17"/>
      <c r="H21" s="17"/>
      <c r="I21" s="17"/>
      <c r="J21" s="17"/>
      <c r="K21" s="17"/>
    </row>
    <row r="22" spans="1:11" ht="12.75" customHeight="1">
      <c r="A22" s="6" t="s">
        <v>3</v>
      </c>
      <c r="B22" s="20">
        <v>567655</v>
      </c>
      <c r="C22" s="20">
        <v>5445</v>
      </c>
      <c r="D22" s="20">
        <v>329703</v>
      </c>
      <c r="E22" s="35">
        <v>58</v>
      </c>
      <c r="F22" s="20">
        <v>227753</v>
      </c>
      <c r="G22" s="17">
        <v>79336</v>
      </c>
      <c r="H22" s="17">
        <v>54695</v>
      </c>
      <c r="I22" s="17">
        <v>29095</v>
      </c>
      <c r="J22" s="17">
        <v>23000</v>
      </c>
      <c r="K22" s="17">
        <v>158883</v>
      </c>
    </row>
    <row r="23" spans="1:11" ht="12.75" customHeight="1">
      <c r="A23" s="9"/>
      <c r="B23" s="10"/>
      <c r="C23" s="10"/>
    </row>
    <row r="24" spans="1:11" ht="12.75" customHeight="1">
      <c r="A24" s="23" t="s">
        <v>32</v>
      </c>
      <c r="B24" s="17"/>
      <c r="C24" s="11"/>
    </row>
    <row r="25" spans="1:11" ht="12.75" customHeight="1">
      <c r="A25" s="26" t="s">
        <v>33</v>
      </c>
      <c r="B25" s="27"/>
      <c r="C25" s="10"/>
    </row>
    <row r="26" spans="1:11" ht="12.75" customHeight="1">
      <c r="A26" s="28" t="s">
        <v>63</v>
      </c>
      <c r="B26" s="27"/>
      <c r="C26" s="10"/>
    </row>
    <row r="27" spans="1:11" ht="12.2" customHeight="1">
      <c r="A27" s="24"/>
      <c r="B27" s="17"/>
    </row>
    <row r="28" spans="1:11" ht="12.2" customHeight="1">
      <c r="A28" s="25" t="s">
        <v>17</v>
      </c>
      <c r="B28" s="17"/>
    </row>
    <row r="29" spans="1:11" ht="12.2" customHeight="1">
      <c r="A29" s="2"/>
      <c r="B29" s="3"/>
    </row>
    <row r="30" spans="1:11" ht="12.2" customHeight="1">
      <c r="A30" s="2"/>
    </row>
  </sheetData>
  <mergeCells count="10">
    <mergeCell ref="F5:F7"/>
    <mergeCell ref="G6:G7"/>
    <mergeCell ref="H6:H7"/>
    <mergeCell ref="B1:C1"/>
    <mergeCell ref="A5:A7"/>
    <mergeCell ref="A3:E3"/>
    <mergeCell ref="B5:B7"/>
    <mergeCell ref="C5:C7"/>
    <mergeCell ref="D5:D7"/>
    <mergeCell ref="E5:E7"/>
  </mergeCells>
  <phoneticPr fontId="6" type="noConversion"/>
  <pageMargins left="0.78740157499999996" right="0.78740157499999996" top="0.984251969" bottom="0.984251969" header="0.4921259845" footer="0.4921259845"/>
  <pageSetup paperSize="9" scale="74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0">
    <pageSetUpPr fitToPage="1"/>
  </sheetPr>
  <dimension ref="A1:K30"/>
  <sheetViews>
    <sheetView workbookViewId="0">
      <selection activeCell="A4" sqref="A4"/>
    </sheetView>
  </sheetViews>
  <sheetFormatPr baseColWidth="10" defaultColWidth="9.83203125" defaultRowHeight="12.75" customHeight="1"/>
  <cols>
    <col min="1" max="1" width="21.83203125" style="1" customWidth="1"/>
    <col min="2" max="6" width="12.83203125" style="1" customWidth="1"/>
    <col min="7" max="7" width="14.33203125" style="1" customWidth="1"/>
    <col min="8" max="8" width="14.6640625" style="1" customWidth="1"/>
    <col min="9" max="11" width="12.83203125" style="1" customWidth="1"/>
    <col min="12" max="16384" width="9.83203125" style="1"/>
  </cols>
  <sheetData>
    <row r="1" spans="1:11" ht="12.75" customHeight="1">
      <c r="B1" s="173" t="s">
        <v>45</v>
      </c>
      <c r="C1" s="173"/>
    </row>
    <row r="3" spans="1:11" ht="26.45" customHeight="1">
      <c r="A3" s="178" t="s">
        <v>78</v>
      </c>
      <c r="B3" s="178"/>
      <c r="C3" s="178"/>
      <c r="D3" s="178"/>
      <c r="E3" s="178"/>
    </row>
    <row r="4" spans="1:11" ht="12.75" customHeight="1">
      <c r="A4" s="8"/>
      <c r="B4" s="8"/>
      <c r="C4" s="8"/>
    </row>
    <row r="5" spans="1:11" ht="25.5" customHeight="1">
      <c r="A5" s="180" t="s">
        <v>4</v>
      </c>
      <c r="B5" s="175" t="s">
        <v>18</v>
      </c>
      <c r="C5" s="175" t="s">
        <v>31</v>
      </c>
      <c r="D5" s="175" t="s">
        <v>36</v>
      </c>
      <c r="E5" s="175" t="s">
        <v>19</v>
      </c>
      <c r="F5" s="175" t="s">
        <v>20</v>
      </c>
      <c r="G5" s="21" t="s">
        <v>21</v>
      </c>
      <c r="H5" s="21"/>
      <c r="I5" s="21"/>
      <c r="J5" s="21"/>
      <c r="K5" s="32"/>
    </row>
    <row r="6" spans="1:11" ht="25.5" customHeight="1">
      <c r="A6" s="181"/>
      <c r="B6" s="176"/>
      <c r="C6" s="176"/>
      <c r="D6" s="179"/>
      <c r="E6" s="179" t="s">
        <v>22</v>
      </c>
      <c r="F6" s="179" t="s">
        <v>23</v>
      </c>
      <c r="G6" s="177" t="s">
        <v>34</v>
      </c>
      <c r="H6" s="177" t="s">
        <v>35</v>
      </c>
      <c r="I6" s="21" t="s">
        <v>24</v>
      </c>
      <c r="J6" s="21"/>
      <c r="K6" s="32"/>
    </row>
    <row r="7" spans="1:11" ht="22.5" customHeight="1">
      <c r="A7" s="182"/>
      <c r="B7" s="176"/>
      <c r="C7" s="176"/>
      <c r="D7" s="179"/>
      <c r="E7" s="179" t="s">
        <v>25</v>
      </c>
      <c r="F7" s="179" t="s">
        <v>26</v>
      </c>
      <c r="G7" s="177"/>
      <c r="H7" s="177" t="s">
        <v>27</v>
      </c>
      <c r="I7" s="22" t="s">
        <v>28</v>
      </c>
      <c r="J7" s="22" t="s">
        <v>29</v>
      </c>
      <c r="K7" s="33" t="s">
        <v>30</v>
      </c>
    </row>
    <row r="8" spans="1:11" ht="12.75" customHeight="1">
      <c r="A8" s="13"/>
      <c r="B8" s="16"/>
      <c r="C8" s="16"/>
      <c r="D8" s="16"/>
      <c r="E8" s="16"/>
      <c r="F8" s="16"/>
      <c r="G8" s="16"/>
      <c r="H8" s="16"/>
      <c r="I8" s="17"/>
      <c r="J8" s="17"/>
      <c r="K8" s="17"/>
    </row>
    <row r="9" spans="1:11" ht="12.75" customHeight="1">
      <c r="A9" s="5" t="s">
        <v>0</v>
      </c>
      <c r="B9" s="18">
        <v>60213</v>
      </c>
      <c r="C9" s="18">
        <v>10288</v>
      </c>
      <c r="D9" s="18">
        <v>35745</v>
      </c>
      <c r="E9" s="34">
        <f>D9*100/B9</f>
        <v>59.364256888047429</v>
      </c>
      <c r="F9" s="18">
        <v>23374</v>
      </c>
      <c r="G9" s="19">
        <v>10687</v>
      </c>
      <c r="H9" s="19">
        <v>5155</v>
      </c>
      <c r="I9" s="19">
        <v>2378</v>
      </c>
      <c r="J9" s="19">
        <v>2687</v>
      </c>
      <c r="K9" s="19">
        <v>17343</v>
      </c>
    </row>
    <row r="10" spans="1:11" ht="6" customHeight="1">
      <c r="A10" s="6"/>
      <c r="B10" s="20"/>
      <c r="C10" s="20"/>
      <c r="D10" s="20"/>
      <c r="E10" s="35"/>
      <c r="F10" s="20"/>
      <c r="G10" s="17"/>
      <c r="H10" s="17"/>
      <c r="I10" s="17"/>
      <c r="J10" s="17"/>
      <c r="K10" s="17"/>
    </row>
    <row r="11" spans="1:11" ht="12.75" customHeight="1">
      <c r="A11" s="6" t="s">
        <v>9</v>
      </c>
      <c r="E11" s="35"/>
    </row>
    <row r="12" spans="1:11" ht="12.75" customHeight="1">
      <c r="A12" s="6" t="s">
        <v>5</v>
      </c>
      <c r="B12" s="20">
        <v>15517</v>
      </c>
      <c r="C12" s="20">
        <v>4357</v>
      </c>
      <c r="D12" s="20">
        <v>8651</v>
      </c>
      <c r="E12" s="35">
        <f t="shared" ref="E12:E22" si="0">D12*100/B12</f>
        <v>55.751756138428817</v>
      </c>
      <c r="F12" s="20">
        <v>7277</v>
      </c>
      <c r="G12" s="17">
        <v>2624</v>
      </c>
      <c r="H12" s="17">
        <v>1730</v>
      </c>
      <c r="I12" s="17">
        <v>845</v>
      </c>
      <c r="J12" s="17">
        <v>616</v>
      </c>
      <c r="K12" s="17">
        <v>5349</v>
      </c>
    </row>
    <row r="13" spans="1:11" ht="12.75" customHeight="1">
      <c r="A13" s="6" t="s">
        <v>6</v>
      </c>
      <c r="B13" s="20">
        <v>23346</v>
      </c>
      <c r="C13" s="20">
        <v>4734</v>
      </c>
      <c r="D13" s="20">
        <v>13981</v>
      </c>
      <c r="E13" s="35">
        <f t="shared" si="0"/>
        <v>59.886061852137409</v>
      </c>
      <c r="F13" s="20">
        <v>9608</v>
      </c>
      <c r="G13" s="17">
        <v>3914</v>
      </c>
      <c r="H13" s="17">
        <v>2348</v>
      </c>
      <c r="I13" s="17">
        <v>1070</v>
      </c>
      <c r="J13" s="17">
        <v>764</v>
      </c>
      <c r="K13" s="17">
        <v>7107</v>
      </c>
    </row>
    <row r="14" spans="1:11" ht="12.75" customHeight="1">
      <c r="A14" s="6" t="s">
        <v>7</v>
      </c>
      <c r="B14" s="20">
        <v>9454</v>
      </c>
      <c r="C14" s="20">
        <v>3708</v>
      </c>
      <c r="D14" s="20">
        <v>6262</v>
      </c>
      <c r="E14" s="35">
        <f t="shared" si="0"/>
        <v>66.236513645017979</v>
      </c>
      <c r="F14" s="20">
        <v>5084</v>
      </c>
      <c r="G14" s="17">
        <v>1561</v>
      </c>
      <c r="H14" s="17">
        <v>1239</v>
      </c>
      <c r="I14" s="17">
        <v>662</v>
      </c>
      <c r="J14" s="17">
        <v>412</v>
      </c>
      <c r="K14" s="17">
        <v>3570</v>
      </c>
    </row>
    <row r="15" spans="1:11" ht="12.75" customHeight="1">
      <c r="A15" s="6" t="s">
        <v>8</v>
      </c>
      <c r="B15" s="20">
        <v>22033</v>
      </c>
      <c r="C15" s="20">
        <v>4506</v>
      </c>
      <c r="D15" s="20">
        <v>12306</v>
      </c>
      <c r="E15" s="35">
        <f t="shared" si="0"/>
        <v>55.852584759224797</v>
      </c>
      <c r="F15" s="20">
        <v>9440</v>
      </c>
      <c r="G15" s="17">
        <v>4298</v>
      </c>
      <c r="H15" s="17">
        <v>2219</v>
      </c>
      <c r="I15" s="17">
        <v>1111</v>
      </c>
      <c r="J15" s="17">
        <v>870</v>
      </c>
      <c r="K15" s="17">
        <v>6812</v>
      </c>
    </row>
    <row r="16" spans="1:11" ht="12.75" customHeight="1">
      <c r="A16" s="6" t="s">
        <v>10</v>
      </c>
      <c r="B16" s="20">
        <v>15061</v>
      </c>
      <c r="C16" s="20">
        <v>3736</v>
      </c>
      <c r="D16" s="20">
        <v>8625</v>
      </c>
      <c r="E16" s="35">
        <f t="shared" si="0"/>
        <v>57.267113737467632</v>
      </c>
      <c r="F16" s="20">
        <v>6745</v>
      </c>
      <c r="G16" s="17">
        <v>2249</v>
      </c>
      <c r="H16" s="17">
        <v>1471</v>
      </c>
      <c r="I16" s="17">
        <v>803</v>
      </c>
      <c r="J16" s="17">
        <v>563</v>
      </c>
      <c r="K16" s="17">
        <v>4865</v>
      </c>
    </row>
    <row r="17" spans="1:11" ht="6" customHeight="1">
      <c r="A17" s="6"/>
      <c r="B17" s="20"/>
      <c r="D17" s="20"/>
      <c r="E17" s="35"/>
      <c r="F17" s="20"/>
      <c r="G17" s="17"/>
      <c r="H17" s="17"/>
      <c r="I17" s="17"/>
      <c r="J17" s="17"/>
      <c r="K17" s="17"/>
    </row>
    <row r="18" spans="1:11" ht="12.75" customHeight="1">
      <c r="A18" s="6" t="s">
        <v>1</v>
      </c>
      <c r="B18" s="20">
        <v>145624</v>
      </c>
      <c r="C18" s="20">
        <v>5641</v>
      </c>
      <c r="D18" s="20">
        <v>85570</v>
      </c>
      <c r="E18" s="35">
        <f t="shared" si="0"/>
        <v>58.760918529912651</v>
      </c>
      <c r="F18" s="20">
        <v>58411</v>
      </c>
      <c r="G18" s="20">
        <v>25333</v>
      </c>
      <c r="H18" s="20">
        <v>14162</v>
      </c>
      <c r="I18" s="20">
        <v>6869</v>
      </c>
      <c r="J18" s="20">
        <v>5912</v>
      </c>
      <c r="K18" s="20">
        <v>45046</v>
      </c>
    </row>
    <row r="19" spans="1:11" ht="6" customHeight="1">
      <c r="A19" s="6"/>
      <c r="B19" s="20"/>
      <c r="C19" s="20"/>
      <c r="D19" s="20"/>
      <c r="E19" s="35"/>
      <c r="F19" s="20"/>
      <c r="G19" s="20"/>
      <c r="H19" s="20"/>
      <c r="I19" s="20"/>
      <c r="J19" s="20"/>
      <c r="K19" s="20"/>
    </row>
    <row r="20" spans="1:11" ht="12.75" customHeight="1">
      <c r="A20" s="7" t="s">
        <v>2</v>
      </c>
      <c r="B20" s="20">
        <v>85411</v>
      </c>
      <c r="C20" s="20">
        <v>4278</v>
      </c>
      <c r="D20" s="20">
        <v>49825</v>
      </c>
      <c r="E20" s="35">
        <f t="shared" si="0"/>
        <v>58.335577384646008</v>
      </c>
      <c r="F20" s="20">
        <v>37327</v>
      </c>
      <c r="G20" s="20">
        <v>14646</v>
      </c>
      <c r="H20" s="20">
        <v>9007</v>
      </c>
      <c r="I20" s="20">
        <v>4491</v>
      </c>
      <c r="J20" s="20">
        <v>3225</v>
      </c>
      <c r="K20" s="20">
        <v>27703</v>
      </c>
    </row>
    <row r="21" spans="1:11" ht="6" customHeight="1">
      <c r="A21" s="6"/>
      <c r="B21" s="20"/>
      <c r="D21" s="20"/>
      <c r="E21" s="35"/>
      <c r="F21" s="20"/>
      <c r="G21" s="17"/>
      <c r="H21" s="17"/>
      <c r="I21" s="17"/>
      <c r="J21" s="17"/>
      <c r="K21" s="17"/>
    </row>
    <row r="22" spans="1:11" ht="12.75" customHeight="1">
      <c r="A22" s="6" t="s">
        <v>3</v>
      </c>
      <c r="B22" s="20">
        <v>577353</v>
      </c>
      <c r="C22" s="20">
        <v>5553</v>
      </c>
      <c r="D22" s="20">
        <v>330915</v>
      </c>
      <c r="E22" s="35">
        <f t="shared" si="0"/>
        <v>57.315888200113278</v>
      </c>
      <c r="F22" s="20">
        <v>229213</v>
      </c>
      <c r="G22" s="17">
        <v>79137</v>
      </c>
      <c r="H22" s="17">
        <v>54579</v>
      </c>
      <c r="I22" s="17">
        <v>28849</v>
      </c>
      <c r="J22" s="17">
        <v>22208</v>
      </c>
      <c r="K22" s="17">
        <v>162311</v>
      </c>
    </row>
    <row r="23" spans="1:11" ht="12.75" customHeight="1">
      <c r="A23" s="9"/>
      <c r="B23" s="10"/>
      <c r="C23" s="10"/>
    </row>
    <row r="24" spans="1:11" ht="12.75" customHeight="1">
      <c r="A24" s="23" t="s">
        <v>32</v>
      </c>
      <c r="B24" s="17"/>
      <c r="C24" s="11"/>
    </row>
    <row r="25" spans="1:11" ht="15.75" customHeight="1">
      <c r="A25" s="26" t="s">
        <v>33</v>
      </c>
      <c r="B25" s="27"/>
      <c r="C25" s="10"/>
    </row>
    <row r="26" spans="1:11" ht="12.75" customHeight="1">
      <c r="A26" s="28" t="s">
        <v>63</v>
      </c>
      <c r="B26" s="27"/>
      <c r="C26" s="10"/>
    </row>
    <row r="27" spans="1:11" ht="12.2" customHeight="1">
      <c r="A27" s="24"/>
      <c r="B27" s="17"/>
    </row>
    <row r="28" spans="1:11" ht="12.2" customHeight="1">
      <c r="A28" s="25" t="s">
        <v>17</v>
      </c>
      <c r="B28" s="17"/>
    </row>
    <row r="29" spans="1:11" ht="12.2" customHeight="1">
      <c r="A29" s="2"/>
      <c r="B29" s="3"/>
    </row>
    <row r="30" spans="1:11" ht="12.2" customHeight="1">
      <c r="A30" s="2"/>
    </row>
  </sheetData>
  <mergeCells count="10">
    <mergeCell ref="F5:F7"/>
    <mergeCell ref="G6:G7"/>
    <mergeCell ref="H6:H7"/>
    <mergeCell ref="B1:C1"/>
    <mergeCell ref="A5:A7"/>
    <mergeCell ref="A3:E3"/>
    <mergeCell ref="B5:B7"/>
    <mergeCell ref="C5:C7"/>
    <mergeCell ref="D5:D7"/>
    <mergeCell ref="E5:E7"/>
  </mergeCells>
  <phoneticPr fontId="6" type="noConversion"/>
  <pageMargins left="0.78740157499999996" right="0.78740157499999996" top="0.984251969" bottom="0.984251969" header="0.4921259845" footer="0.4921259845"/>
  <pageSetup paperSize="9" scale="74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1">
    <pageSetUpPr fitToPage="1"/>
  </sheetPr>
  <dimension ref="A1:K30"/>
  <sheetViews>
    <sheetView workbookViewId="0">
      <selection activeCell="A4" sqref="A4"/>
    </sheetView>
  </sheetViews>
  <sheetFormatPr baseColWidth="10" defaultColWidth="9.83203125" defaultRowHeight="12.75" customHeight="1"/>
  <cols>
    <col min="1" max="1" width="21.83203125" style="1" customWidth="1"/>
    <col min="2" max="6" width="12.83203125" style="1" customWidth="1"/>
    <col min="7" max="7" width="14" style="1" customWidth="1"/>
    <col min="8" max="8" width="14.33203125" style="1" customWidth="1"/>
    <col min="9" max="11" width="12.83203125" style="1" customWidth="1"/>
    <col min="12" max="16384" width="9.83203125" style="1"/>
  </cols>
  <sheetData>
    <row r="1" spans="1:11" ht="12.75" customHeight="1">
      <c r="B1" s="173" t="s">
        <v>45</v>
      </c>
      <c r="C1" s="173"/>
    </row>
    <row r="3" spans="1:11" ht="26.45" customHeight="1">
      <c r="A3" s="178" t="s">
        <v>79</v>
      </c>
      <c r="B3" s="178"/>
      <c r="C3" s="178"/>
      <c r="D3" s="178"/>
      <c r="E3" s="178"/>
    </row>
    <row r="4" spans="1:11" ht="12.75" customHeight="1">
      <c r="A4" s="4"/>
      <c r="B4" s="4"/>
      <c r="C4" s="4"/>
    </row>
    <row r="5" spans="1:11" ht="25.5" customHeight="1">
      <c r="A5" s="183" t="s">
        <v>4</v>
      </c>
      <c r="B5" s="175" t="s">
        <v>18</v>
      </c>
      <c r="C5" s="175" t="s">
        <v>31</v>
      </c>
      <c r="D5" s="175" t="s">
        <v>36</v>
      </c>
      <c r="E5" s="175" t="s">
        <v>19</v>
      </c>
      <c r="F5" s="175" t="s">
        <v>20</v>
      </c>
      <c r="G5" s="21" t="s">
        <v>21</v>
      </c>
      <c r="H5" s="21"/>
      <c r="I5" s="21"/>
      <c r="J5" s="21"/>
      <c r="K5" s="32"/>
    </row>
    <row r="6" spans="1:11" ht="25.5" customHeight="1">
      <c r="A6" s="184"/>
      <c r="B6" s="176"/>
      <c r="C6" s="176"/>
      <c r="D6" s="179"/>
      <c r="E6" s="179" t="s">
        <v>22</v>
      </c>
      <c r="F6" s="179" t="s">
        <v>23</v>
      </c>
      <c r="G6" s="177" t="s">
        <v>34</v>
      </c>
      <c r="H6" s="177" t="s">
        <v>35</v>
      </c>
      <c r="I6" s="21" t="s">
        <v>24</v>
      </c>
      <c r="J6" s="21"/>
      <c r="K6" s="32"/>
    </row>
    <row r="7" spans="1:11" ht="22.5" customHeight="1">
      <c r="A7" s="185"/>
      <c r="B7" s="176"/>
      <c r="C7" s="176"/>
      <c r="D7" s="179"/>
      <c r="E7" s="179" t="s">
        <v>25</v>
      </c>
      <c r="F7" s="179" t="s">
        <v>26</v>
      </c>
      <c r="G7" s="177"/>
      <c r="H7" s="177" t="s">
        <v>27</v>
      </c>
      <c r="I7" s="22" t="s">
        <v>28</v>
      </c>
      <c r="J7" s="22" t="s">
        <v>29</v>
      </c>
      <c r="K7" s="33" t="s">
        <v>30</v>
      </c>
    </row>
    <row r="8" spans="1:11" ht="12.75" customHeight="1">
      <c r="A8" s="12"/>
      <c r="B8" s="16"/>
      <c r="C8" s="16"/>
      <c r="D8" s="16"/>
      <c r="E8" s="16"/>
      <c r="F8" s="16"/>
      <c r="G8" s="16"/>
      <c r="H8" s="16"/>
      <c r="I8" s="17"/>
      <c r="J8" s="17"/>
      <c r="K8" s="17"/>
    </row>
    <row r="9" spans="1:11" ht="12.75" customHeight="1">
      <c r="A9" s="5" t="s">
        <v>0</v>
      </c>
      <c r="B9" s="18">
        <v>60594</v>
      </c>
      <c r="C9" s="18">
        <v>10348</v>
      </c>
      <c r="D9" s="18">
        <v>35037</v>
      </c>
      <c r="E9" s="34">
        <f>D9*100/B9</f>
        <v>57.82255668878107</v>
      </c>
      <c r="F9" s="18">
        <v>21488</v>
      </c>
      <c r="G9" s="19">
        <v>10041</v>
      </c>
      <c r="H9" s="19">
        <v>4696</v>
      </c>
      <c r="I9" s="19">
        <v>2229</v>
      </c>
      <c r="J9" s="19">
        <v>2254</v>
      </c>
      <c r="K9" s="19">
        <v>16070</v>
      </c>
    </row>
    <row r="10" spans="1:11" ht="6" customHeight="1">
      <c r="A10" s="6"/>
      <c r="B10" s="20"/>
      <c r="C10" s="20"/>
      <c r="D10" s="20"/>
      <c r="E10" s="34"/>
      <c r="F10" s="20"/>
      <c r="G10" s="17"/>
      <c r="H10" s="17"/>
      <c r="I10" s="17"/>
      <c r="J10" s="17"/>
      <c r="K10" s="17"/>
    </row>
    <row r="11" spans="1:11" ht="12.75" customHeight="1">
      <c r="A11" s="6" t="s">
        <v>9</v>
      </c>
      <c r="B11" s="20"/>
      <c r="C11" s="20"/>
      <c r="D11" s="20"/>
      <c r="E11" s="34"/>
      <c r="F11" s="20"/>
      <c r="G11" s="17"/>
      <c r="H11" s="17"/>
      <c r="I11" s="17"/>
      <c r="J11" s="17"/>
      <c r="K11" s="17"/>
    </row>
    <row r="12" spans="1:11" ht="12.75" customHeight="1">
      <c r="A12" s="6" t="s">
        <v>5</v>
      </c>
      <c r="B12" s="20">
        <v>16850</v>
      </c>
      <c r="C12" s="20">
        <v>4752</v>
      </c>
      <c r="D12" s="20">
        <v>8973</v>
      </c>
      <c r="E12" s="34">
        <f t="shared" ref="E12:E22" si="0">D12*100/B12</f>
        <v>53.252225519287833</v>
      </c>
      <c r="F12" s="20">
        <v>7044</v>
      </c>
      <c r="G12" s="17">
        <v>2623</v>
      </c>
      <c r="H12" s="17">
        <v>1657</v>
      </c>
      <c r="I12" s="17">
        <v>798</v>
      </c>
      <c r="J12" s="17">
        <v>619</v>
      </c>
      <c r="K12" s="17">
        <v>5137</v>
      </c>
    </row>
    <row r="13" spans="1:11" ht="12.75" customHeight="1">
      <c r="A13" s="6" t="s">
        <v>6</v>
      </c>
      <c r="B13" s="20">
        <v>22410</v>
      </c>
      <c r="C13" s="20">
        <v>4547</v>
      </c>
      <c r="D13" s="20">
        <v>12355</v>
      </c>
      <c r="E13" s="34">
        <f t="shared" si="0"/>
        <v>55.131637661758141</v>
      </c>
      <c r="F13" s="20">
        <v>9320</v>
      </c>
      <c r="G13" s="17">
        <v>4060</v>
      </c>
      <c r="H13" s="17">
        <v>2366</v>
      </c>
      <c r="I13" s="17">
        <v>1068</v>
      </c>
      <c r="J13" s="17">
        <v>762</v>
      </c>
      <c r="K13" s="17">
        <v>6872</v>
      </c>
    </row>
    <row r="14" spans="1:11" ht="12.75" customHeight="1">
      <c r="A14" s="6" t="s">
        <v>7</v>
      </c>
      <c r="B14" s="20">
        <v>9983</v>
      </c>
      <c r="C14" s="20">
        <v>3905</v>
      </c>
      <c r="D14" s="20">
        <v>6684</v>
      </c>
      <c r="E14" s="34">
        <f t="shared" si="0"/>
        <v>66.953821496544123</v>
      </c>
      <c r="F14" s="20">
        <v>5233</v>
      </c>
      <c r="G14" s="17">
        <v>1894</v>
      </c>
      <c r="H14" s="17">
        <v>1282</v>
      </c>
      <c r="I14" s="17">
        <v>704</v>
      </c>
      <c r="J14" s="17">
        <v>435</v>
      </c>
      <c r="K14" s="17">
        <v>3688</v>
      </c>
    </row>
    <row r="15" spans="1:11" ht="12.75" customHeight="1">
      <c r="A15" s="6" t="s">
        <v>8</v>
      </c>
      <c r="B15" s="20">
        <v>23419</v>
      </c>
      <c r="C15" s="20">
        <v>4801</v>
      </c>
      <c r="D15" s="20">
        <v>12635</v>
      </c>
      <c r="E15" s="34">
        <f t="shared" si="0"/>
        <v>53.951919381698623</v>
      </c>
      <c r="F15" s="20">
        <v>8738</v>
      </c>
      <c r="G15" s="17">
        <v>3847</v>
      </c>
      <c r="H15" s="17">
        <v>1958</v>
      </c>
      <c r="I15" s="17">
        <v>1081</v>
      </c>
      <c r="J15" s="17">
        <v>781</v>
      </c>
      <c r="K15" s="17">
        <v>6335</v>
      </c>
    </row>
    <row r="16" spans="1:11" ht="12.75" customHeight="1">
      <c r="A16" s="6" t="s">
        <v>10</v>
      </c>
      <c r="B16" s="20">
        <v>16095</v>
      </c>
      <c r="C16" s="20">
        <v>4007</v>
      </c>
      <c r="D16" s="20">
        <v>8897</v>
      </c>
      <c r="E16" s="34">
        <f t="shared" si="0"/>
        <v>55.278036657347002</v>
      </c>
      <c r="F16" s="20">
        <v>6720</v>
      </c>
      <c r="G16" s="17">
        <v>2315</v>
      </c>
      <c r="H16" s="17">
        <v>1506</v>
      </c>
      <c r="I16" s="17">
        <v>815</v>
      </c>
      <c r="J16" s="17">
        <v>595</v>
      </c>
      <c r="K16" s="17">
        <v>4858</v>
      </c>
    </row>
    <row r="17" spans="1:11" ht="6" customHeight="1">
      <c r="A17" s="6"/>
      <c r="B17" s="20"/>
      <c r="D17" s="20"/>
      <c r="E17" s="34"/>
      <c r="F17" s="20"/>
      <c r="G17" s="17"/>
      <c r="H17" s="17"/>
      <c r="I17" s="17"/>
      <c r="J17" s="17"/>
      <c r="K17" s="17"/>
    </row>
    <row r="18" spans="1:11" ht="12.75" customHeight="1">
      <c r="A18" s="6" t="s">
        <v>1</v>
      </c>
      <c r="B18" s="20">
        <v>149351</v>
      </c>
      <c r="C18" s="20">
        <v>5793</v>
      </c>
      <c r="D18" s="20">
        <v>84581</v>
      </c>
      <c r="E18" s="34">
        <f t="shared" si="0"/>
        <v>56.632362689235428</v>
      </c>
      <c r="F18" s="20">
        <v>55516</v>
      </c>
      <c r="G18" s="20">
        <v>24780</v>
      </c>
      <c r="H18" s="20">
        <v>13465</v>
      </c>
      <c r="I18" s="20">
        <v>6695</v>
      </c>
      <c r="J18" s="20">
        <v>5446</v>
      </c>
      <c r="K18" s="20">
        <v>42960</v>
      </c>
    </row>
    <row r="19" spans="1:11" ht="6" customHeight="1">
      <c r="A19" s="6"/>
      <c r="B19" s="20"/>
      <c r="C19" s="20"/>
      <c r="D19" s="20"/>
      <c r="E19" s="34"/>
      <c r="F19" s="20"/>
      <c r="G19" s="20"/>
      <c r="H19" s="20"/>
      <c r="I19" s="20"/>
      <c r="J19" s="20"/>
      <c r="K19" s="20"/>
    </row>
    <row r="20" spans="1:11" ht="12.75" customHeight="1">
      <c r="A20" s="7" t="s">
        <v>2</v>
      </c>
      <c r="B20" s="20">
        <v>88757</v>
      </c>
      <c r="C20" s="20">
        <v>4455</v>
      </c>
      <c r="D20" s="20">
        <v>49544</v>
      </c>
      <c r="E20" s="34">
        <f t="shared" si="0"/>
        <v>55.819822661874554</v>
      </c>
      <c r="F20" s="20">
        <v>36136</v>
      </c>
      <c r="G20" s="20">
        <v>14739</v>
      </c>
      <c r="H20" s="20">
        <v>8769</v>
      </c>
      <c r="I20" s="20">
        <v>4466</v>
      </c>
      <c r="J20" s="20">
        <v>3192</v>
      </c>
      <c r="K20" s="20">
        <v>26890</v>
      </c>
    </row>
    <row r="21" spans="1:11" ht="6" customHeight="1">
      <c r="A21" s="6"/>
      <c r="B21" s="20"/>
      <c r="D21" s="20"/>
      <c r="E21" s="34"/>
      <c r="F21" s="20"/>
      <c r="G21" s="17"/>
      <c r="H21" s="17"/>
      <c r="I21" s="17"/>
      <c r="J21" s="17"/>
      <c r="K21" s="17"/>
    </row>
    <row r="22" spans="1:11" ht="12.75" customHeight="1">
      <c r="A22" s="6" t="s">
        <v>3</v>
      </c>
      <c r="B22" s="20">
        <v>598647</v>
      </c>
      <c r="C22" s="20">
        <v>5770</v>
      </c>
      <c r="D22" s="20">
        <v>326202</v>
      </c>
      <c r="E22" s="34">
        <f t="shared" si="0"/>
        <v>54.489874667374927</v>
      </c>
      <c r="F22" s="20">
        <v>227394</v>
      </c>
      <c r="G22" s="17">
        <v>81291</v>
      </c>
      <c r="H22" s="17">
        <v>53281</v>
      </c>
      <c r="I22" s="17">
        <v>27456</v>
      </c>
      <c r="J22" s="17">
        <v>21282</v>
      </c>
      <c r="K22" s="17">
        <v>164112</v>
      </c>
    </row>
    <row r="23" spans="1:11" ht="12.75" customHeight="1">
      <c r="A23" s="9"/>
      <c r="B23" s="10"/>
      <c r="C23" s="10"/>
    </row>
    <row r="24" spans="1:11" ht="12.75" customHeight="1">
      <c r="A24" s="23" t="s">
        <v>32</v>
      </c>
      <c r="B24" s="17"/>
      <c r="C24" s="11"/>
    </row>
    <row r="25" spans="1:11" ht="13.5" customHeight="1">
      <c r="A25" s="26" t="s">
        <v>33</v>
      </c>
      <c r="B25" s="27"/>
      <c r="C25" s="10"/>
    </row>
    <row r="26" spans="1:11" ht="12.75" customHeight="1">
      <c r="A26" s="28" t="s">
        <v>63</v>
      </c>
      <c r="B26" s="27"/>
      <c r="C26" s="10"/>
    </row>
    <row r="27" spans="1:11" ht="12.2" customHeight="1">
      <c r="A27" s="24"/>
      <c r="B27" s="17"/>
    </row>
    <row r="28" spans="1:11" ht="12.2" customHeight="1">
      <c r="A28" s="25" t="s">
        <v>17</v>
      </c>
      <c r="B28" s="17"/>
    </row>
    <row r="29" spans="1:11" ht="12.2" customHeight="1">
      <c r="A29" s="2"/>
      <c r="B29" s="3"/>
    </row>
    <row r="30" spans="1:11" ht="12.2" customHeight="1">
      <c r="A30" s="2"/>
    </row>
  </sheetData>
  <mergeCells count="10">
    <mergeCell ref="F5:F7"/>
    <mergeCell ref="G6:G7"/>
    <mergeCell ref="H6:H7"/>
    <mergeCell ref="B1:C1"/>
    <mergeCell ref="A5:A7"/>
    <mergeCell ref="A3:E3"/>
    <mergeCell ref="B5:B7"/>
    <mergeCell ref="C5:C7"/>
    <mergeCell ref="D5:D7"/>
    <mergeCell ref="E5:E7"/>
  </mergeCells>
  <phoneticPr fontId="6" type="noConversion"/>
  <pageMargins left="0.78740157499999996" right="0.78740157499999996" top="0.984251969" bottom="0.984251969" header="0.4921259845" footer="0.4921259845"/>
  <pageSetup paperSize="9" scale="74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selection activeCell="G39" sqref="G39"/>
    </sheetView>
  </sheetViews>
  <sheetFormatPr baseColWidth="10" defaultRowHeight="11.25"/>
  <cols>
    <col min="1" max="1" width="19.6640625" style="120" customWidth="1"/>
    <col min="2" max="2" width="10.6640625" style="120" customWidth="1"/>
    <col min="3" max="3" width="10.83203125" style="120" customWidth="1"/>
    <col min="4" max="4" width="9.83203125" style="120" customWidth="1"/>
    <col min="5" max="5" width="8.83203125" style="120" customWidth="1"/>
    <col min="6" max="6" width="10" style="120" customWidth="1"/>
    <col min="7" max="7" width="8.83203125" style="120" customWidth="1"/>
    <col min="8" max="8" width="9.33203125" style="120" customWidth="1"/>
    <col min="9" max="10" width="9.83203125" style="120" customWidth="1"/>
    <col min="11" max="11" width="9" style="120" customWidth="1"/>
    <col min="12" max="16384" width="12" style="120"/>
  </cols>
  <sheetData>
    <row r="1" spans="1:16">
      <c r="A1" s="124"/>
      <c r="B1" s="124" t="s">
        <v>49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6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6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6" ht="24.6" customHeight="1">
      <c r="A4" s="84" t="s">
        <v>91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121"/>
    </row>
    <row r="5" spans="1:16" ht="24.6" customHeight="1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121"/>
    </row>
    <row r="6" spans="1:16" ht="23.25" customHeight="1" thickBot="1">
      <c r="A6" s="161" t="s">
        <v>4</v>
      </c>
      <c r="B6" s="162" t="s">
        <v>56</v>
      </c>
      <c r="C6" s="162" t="s">
        <v>31</v>
      </c>
      <c r="D6" s="162" t="s">
        <v>50</v>
      </c>
      <c r="E6" s="162" t="s">
        <v>19</v>
      </c>
      <c r="F6" s="162" t="s">
        <v>57</v>
      </c>
      <c r="G6" s="63" t="s">
        <v>83</v>
      </c>
      <c r="H6" s="63"/>
      <c r="I6" s="63"/>
      <c r="J6" s="63"/>
      <c r="K6" s="64"/>
      <c r="L6" s="121"/>
    </row>
    <row r="7" spans="1:16" ht="12.75" customHeight="1" thickBot="1">
      <c r="A7" s="161"/>
      <c r="B7" s="163"/>
      <c r="C7" s="163"/>
      <c r="D7" s="164"/>
      <c r="E7" s="164" t="s">
        <v>22</v>
      </c>
      <c r="F7" s="164" t="s">
        <v>23</v>
      </c>
      <c r="G7" s="160" t="s">
        <v>48</v>
      </c>
      <c r="H7" s="160" t="s">
        <v>27</v>
      </c>
      <c r="I7" s="63" t="s">
        <v>53</v>
      </c>
      <c r="J7" s="63"/>
      <c r="K7" s="64"/>
    </row>
    <row r="8" spans="1:16" ht="23.25" thickBot="1">
      <c r="A8" s="161"/>
      <c r="B8" s="163"/>
      <c r="C8" s="163"/>
      <c r="D8" s="164"/>
      <c r="E8" s="164" t="s">
        <v>25</v>
      </c>
      <c r="F8" s="164" t="s">
        <v>58</v>
      </c>
      <c r="G8" s="160"/>
      <c r="H8" s="160" t="s">
        <v>27</v>
      </c>
      <c r="I8" s="65" t="s">
        <v>28</v>
      </c>
      <c r="J8" s="65" t="s">
        <v>29</v>
      </c>
      <c r="K8" s="66" t="s">
        <v>54</v>
      </c>
    </row>
    <row r="9" spans="1:16" ht="6" customHeight="1">
      <c r="A9" s="67"/>
      <c r="B9" s="62"/>
      <c r="C9" s="62"/>
      <c r="D9" s="62"/>
      <c r="E9" s="62"/>
      <c r="F9" s="62"/>
      <c r="G9" s="62"/>
      <c r="H9" s="62"/>
      <c r="I9" s="68"/>
      <c r="J9" s="68"/>
      <c r="K9" s="68"/>
    </row>
    <row r="10" spans="1:16" ht="18" customHeight="1">
      <c r="A10" s="69" t="s">
        <v>0</v>
      </c>
      <c r="B10" s="134">
        <v>51722</v>
      </c>
      <c r="C10" s="134">
        <v>8259</v>
      </c>
      <c r="D10" s="141">
        <v>33916</v>
      </c>
      <c r="E10" s="145">
        <v>66</v>
      </c>
      <c r="F10" s="134">
        <v>24198</v>
      </c>
      <c r="G10" s="135">
        <v>12257</v>
      </c>
      <c r="H10" s="135">
        <v>5382</v>
      </c>
      <c r="I10" s="135">
        <v>2235</v>
      </c>
      <c r="J10" s="135">
        <v>2292</v>
      </c>
      <c r="K10" s="135">
        <v>18976</v>
      </c>
      <c r="L10" s="105"/>
      <c r="P10" s="130"/>
    </row>
    <row r="11" spans="1:16" ht="12.75" customHeight="1">
      <c r="A11" s="71" t="s">
        <v>9</v>
      </c>
      <c r="B11" s="138"/>
      <c r="C11" s="138"/>
      <c r="D11" s="138"/>
      <c r="E11" s="139"/>
      <c r="F11" s="138"/>
      <c r="G11" s="140"/>
      <c r="H11" s="140"/>
      <c r="I11" s="140"/>
      <c r="J11" s="140"/>
      <c r="K11" s="140"/>
      <c r="L11" s="105"/>
      <c r="P11" s="130"/>
    </row>
    <row r="12" spans="1:16" ht="12.75" customHeight="1">
      <c r="A12" s="67" t="s">
        <v>5</v>
      </c>
      <c r="B12" s="136">
        <v>15852</v>
      </c>
      <c r="C12" s="136">
        <v>4031.587380307481</v>
      </c>
      <c r="D12" s="136">
        <v>10144</v>
      </c>
      <c r="E12" s="137">
        <v>63.991925309109263</v>
      </c>
      <c r="F12" s="136">
        <v>7965</v>
      </c>
      <c r="G12" s="136">
        <v>3460</v>
      </c>
      <c r="H12" s="136">
        <v>1844</v>
      </c>
      <c r="I12" s="136">
        <v>748</v>
      </c>
      <c r="J12" s="136">
        <v>565</v>
      </c>
      <c r="K12" s="136">
        <v>6245</v>
      </c>
      <c r="L12" s="105"/>
      <c r="P12" s="130"/>
    </row>
    <row r="13" spans="1:16" ht="12.75" customHeight="1">
      <c r="A13" s="67" t="s">
        <v>6</v>
      </c>
      <c r="B13" s="136">
        <v>21049</v>
      </c>
      <c r="C13" s="136">
        <v>3946.2830059918861</v>
      </c>
      <c r="D13" s="136">
        <v>13107</v>
      </c>
      <c r="E13" s="137">
        <v>62.26899140101667</v>
      </c>
      <c r="F13" s="136">
        <v>10711</v>
      </c>
      <c r="G13" s="136">
        <v>5461</v>
      </c>
      <c r="H13" s="136">
        <v>2822</v>
      </c>
      <c r="I13" s="136">
        <v>873</v>
      </c>
      <c r="J13" s="136">
        <v>674</v>
      </c>
      <c r="K13" s="136">
        <v>8640</v>
      </c>
      <c r="L13" s="105"/>
      <c r="P13" s="130"/>
    </row>
    <row r="14" spans="1:16" ht="12.75" customHeight="1">
      <c r="A14" s="67" t="s">
        <v>7</v>
      </c>
      <c r="B14" s="136">
        <v>9686</v>
      </c>
      <c r="C14" s="136">
        <v>3739.1042517545143</v>
      </c>
      <c r="D14" s="136">
        <v>5889</v>
      </c>
      <c r="E14" s="137">
        <v>60.799091472227964</v>
      </c>
      <c r="F14" s="136">
        <v>4544</v>
      </c>
      <c r="G14" s="136">
        <v>1754</v>
      </c>
      <c r="H14" s="136">
        <v>1109</v>
      </c>
      <c r="I14" s="136">
        <v>425</v>
      </c>
      <c r="J14" s="136">
        <v>350</v>
      </c>
      <c r="K14" s="136">
        <v>3506</v>
      </c>
      <c r="L14" s="105"/>
      <c r="P14" s="130"/>
    </row>
    <row r="15" spans="1:16" ht="12.75" customHeight="1">
      <c r="A15" s="67" t="s">
        <v>8</v>
      </c>
      <c r="B15" s="136">
        <v>21391</v>
      </c>
      <c r="C15" s="136">
        <v>3927.2672528223043</v>
      </c>
      <c r="D15" s="136">
        <v>13169</v>
      </c>
      <c r="E15" s="137">
        <v>61.563274274227474</v>
      </c>
      <c r="F15" s="136">
        <v>10132</v>
      </c>
      <c r="G15" s="136">
        <v>4239</v>
      </c>
      <c r="H15" s="136">
        <v>2436</v>
      </c>
      <c r="I15" s="136">
        <v>1003</v>
      </c>
      <c r="J15" s="136">
        <v>785</v>
      </c>
      <c r="K15" s="136">
        <v>7804</v>
      </c>
      <c r="L15" s="105"/>
      <c r="P15" s="130"/>
    </row>
    <row r="16" spans="1:16" ht="12.75" customHeight="1">
      <c r="A16" s="71" t="s">
        <v>10</v>
      </c>
      <c r="B16" s="136">
        <v>17564</v>
      </c>
      <c r="C16" s="136">
        <v>4110.3071263420979</v>
      </c>
      <c r="D16" s="136">
        <v>10586</v>
      </c>
      <c r="E16" s="137">
        <v>60.271008881803688</v>
      </c>
      <c r="F16" s="136">
        <v>8132</v>
      </c>
      <c r="G16" s="136">
        <v>3145</v>
      </c>
      <c r="H16" s="136">
        <v>2044</v>
      </c>
      <c r="I16" s="136">
        <v>817</v>
      </c>
      <c r="J16" s="136">
        <v>604</v>
      </c>
      <c r="K16" s="136">
        <v>6265</v>
      </c>
      <c r="L16" s="105"/>
      <c r="P16" s="130"/>
    </row>
    <row r="17" spans="1:18" ht="18" customHeight="1">
      <c r="A17" s="67" t="s">
        <v>1</v>
      </c>
      <c r="B17" s="142">
        <v>137264</v>
      </c>
      <c r="C17" s="142">
        <v>28013.549017218284</v>
      </c>
      <c r="D17" s="142">
        <v>86811</v>
      </c>
      <c r="E17" s="143">
        <v>63</v>
      </c>
      <c r="F17" s="142">
        <v>65682</v>
      </c>
      <c r="G17" s="142">
        <v>30316</v>
      </c>
      <c r="H17" s="142">
        <v>15637</v>
      </c>
      <c r="I17" s="142">
        <v>6101</v>
      </c>
      <c r="J17" s="142">
        <v>5270</v>
      </c>
      <c r="K17" s="142">
        <v>51436</v>
      </c>
      <c r="L17" s="105"/>
      <c r="M17" s="129"/>
      <c r="P17" s="131"/>
    </row>
    <row r="18" spans="1:18" ht="18" customHeight="1">
      <c r="A18" s="71" t="s">
        <v>2</v>
      </c>
      <c r="B18" s="142">
        <v>85542</v>
      </c>
      <c r="C18" s="142">
        <v>19754.549017218284</v>
      </c>
      <c r="D18" s="142">
        <v>52895</v>
      </c>
      <c r="E18" s="143">
        <v>62</v>
      </c>
      <c r="F18" s="142">
        <v>41484</v>
      </c>
      <c r="G18" s="142">
        <v>18059</v>
      </c>
      <c r="H18" s="142">
        <v>10255</v>
      </c>
      <c r="I18" s="142">
        <v>3866</v>
      </c>
      <c r="J18" s="142">
        <v>2978</v>
      </c>
      <c r="K18" s="142">
        <v>32460</v>
      </c>
      <c r="L18" s="105"/>
      <c r="P18" s="131"/>
    </row>
    <row r="19" spans="1:18" ht="18" customHeight="1">
      <c r="A19" s="67" t="s">
        <v>3</v>
      </c>
      <c r="B19" s="136">
        <v>550008</v>
      </c>
      <c r="C19" s="136">
        <v>4875.846357046652</v>
      </c>
      <c r="D19" s="136">
        <v>337714</v>
      </c>
      <c r="E19" s="137">
        <v>61.4</v>
      </c>
      <c r="F19" s="136">
        <v>239637</v>
      </c>
      <c r="G19" s="136">
        <v>102760</v>
      </c>
      <c r="H19" s="136">
        <v>57898</v>
      </c>
      <c r="I19" s="136">
        <v>23459</v>
      </c>
      <c r="J19" s="136">
        <v>19185</v>
      </c>
      <c r="K19" s="136">
        <v>186503</v>
      </c>
      <c r="L19" s="105"/>
    </row>
    <row r="20" spans="1:18">
      <c r="A20" s="74" t="s">
        <v>52</v>
      </c>
      <c r="B20" s="110"/>
      <c r="C20" s="111"/>
      <c r="D20" s="111"/>
      <c r="E20" s="112"/>
      <c r="F20" s="111"/>
      <c r="G20" s="113"/>
      <c r="H20" s="113"/>
      <c r="I20" s="113"/>
      <c r="J20" s="113"/>
      <c r="K20" s="113"/>
      <c r="L20" s="105"/>
    </row>
    <row r="21" spans="1:18" ht="12.95" customHeight="1">
      <c r="A21" s="123" t="s">
        <v>59</v>
      </c>
      <c r="B21" s="122"/>
      <c r="C21" s="119"/>
      <c r="D21" s="119"/>
      <c r="E21" s="119"/>
      <c r="F21" s="119"/>
      <c r="G21" s="119"/>
      <c r="H21" s="119"/>
      <c r="I21" s="119"/>
      <c r="J21" s="119"/>
      <c r="K21" s="119"/>
    </row>
    <row r="22" spans="1:18" ht="12.95" customHeight="1">
      <c r="A22" s="123" t="s">
        <v>80</v>
      </c>
      <c r="B22" s="122"/>
      <c r="C22" s="119"/>
      <c r="D22" s="119"/>
      <c r="E22" s="119"/>
      <c r="F22" s="119"/>
      <c r="G22" s="119"/>
      <c r="H22" s="119"/>
      <c r="J22" s="119"/>
      <c r="K22" s="119"/>
    </row>
    <row r="23" spans="1:18" ht="6" customHeight="1">
      <c r="A23" s="123"/>
      <c r="B23" s="122"/>
      <c r="C23" s="119"/>
      <c r="D23" s="119"/>
      <c r="E23" s="119"/>
      <c r="G23" s="119"/>
      <c r="K23" s="119"/>
    </row>
    <row r="24" spans="1:18">
      <c r="A24" s="144" t="s">
        <v>92</v>
      </c>
      <c r="B24" s="122"/>
      <c r="C24" s="119"/>
      <c r="E24" s="119"/>
      <c r="I24" s="119"/>
      <c r="J24" s="119"/>
      <c r="K24" s="119"/>
    </row>
    <row r="25" spans="1:18">
      <c r="A25" s="159" t="s">
        <v>95</v>
      </c>
    </row>
    <row r="26" spans="1:18">
      <c r="I26" s="121"/>
    </row>
    <row r="27" spans="1:18">
      <c r="B27" s="125"/>
      <c r="C27" s="127"/>
    </row>
    <row r="28" spans="1:18">
      <c r="B28" s="132"/>
      <c r="C28" s="127"/>
    </row>
    <row r="29" spans="1:18">
      <c r="B29" s="132"/>
      <c r="C29" s="127"/>
      <c r="D29" s="126"/>
      <c r="F29" s="126"/>
      <c r="H29" s="126"/>
      <c r="J29" s="125"/>
    </row>
    <row r="30" spans="1:18">
      <c r="B30" s="127"/>
      <c r="C30" s="127"/>
      <c r="D30" s="133"/>
      <c r="E30" s="128"/>
      <c r="F30" s="133"/>
      <c r="H30" s="133"/>
      <c r="J30" s="132"/>
      <c r="R30" s="127"/>
    </row>
    <row r="31" spans="1:18">
      <c r="B31" s="127"/>
      <c r="C31" s="127"/>
      <c r="D31" s="133"/>
      <c r="E31" s="128"/>
      <c r="F31" s="133"/>
      <c r="H31" s="127"/>
      <c r="J31" s="132"/>
      <c r="R31" s="127"/>
    </row>
    <row r="32" spans="1:18">
      <c r="B32" s="127"/>
      <c r="C32" s="133"/>
      <c r="D32" s="128"/>
      <c r="E32" s="128"/>
      <c r="F32" s="128"/>
      <c r="H32" s="127"/>
      <c r="J32" s="127"/>
      <c r="R32" s="127"/>
    </row>
    <row r="33" spans="2:18">
      <c r="B33" s="127"/>
      <c r="C33" s="128"/>
      <c r="D33" s="128"/>
      <c r="E33" s="128"/>
      <c r="F33" s="128"/>
      <c r="H33" s="127"/>
      <c r="J33" s="127"/>
      <c r="R33" s="127"/>
    </row>
    <row r="34" spans="2:18">
      <c r="B34" s="127"/>
      <c r="C34" s="128"/>
      <c r="D34" s="128"/>
      <c r="E34" s="128"/>
      <c r="F34" s="128"/>
      <c r="H34" s="127"/>
      <c r="I34" s="127"/>
      <c r="J34" s="127"/>
      <c r="R34" s="127"/>
    </row>
    <row r="35" spans="2:18">
      <c r="B35" s="128"/>
      <c r="C35" s="128"/>
      <c r="D35" s="128"/>
      <c r="F35" s="128"/>
      <c r="H35" s="127"/>
      <c r="I35" s="127"/>
      <c r="J35" s="127"/>
    </row>
    <row r="36" spans="2:18">
      <c r="B36" s="128"/>
      <c r="C36" s="128"/>
      <c r="D36" s="128"/>
      <c r="F36" s="128"/>
      <c r="H36" s="128"/>
      <c r="I36" s="127"/>
      <c r="J36" s="127"/>
    </row>
    <row r="37" spans="2:18">
      <c r="C37" s="128"/>
      <c r="I37" s="127"/>
      <c r="J37" s="127"/>
    </row>
    <row r="38" spans="2:18">
      <c r="I38" s="127"/>
      <c r="J38" s="127"/>
    </row>
  </sheetData>
  <mergeCells count="8">
    <mergeCell ref="G7:G8"/>
    <mergeCell ref="H7:H8"/>
    <mergeCell ref="A6:A8"/>
    <mergeCell ref="B6:B8"/>
    <mergeCell ref="C6:C8"/>
    <mergeCell ref="D6:D8"/>
    <mergeCell ref="E6:E8"/>
    <mergeCell ref="F6:F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selection activeCell="A25" sqref="A25"/>
    </sheetView>
  </sheetViews>
  <sheetFormatPr baseColWidth="10" defaultRowHeight="11.25"/>
  <cols>
    <col min="1" max="1" width="19.6640625" style="39" customWidth="1"/>
    <col min="2" max="2" width="10.6640625" style="39" customWidth="1"/>
    <col min="3" max="3" width="10.83203125" style="39" customWidth="1"/>
    <col min="4" max="4" width="9.83203125" style="39" customWidth="1"/>
    <col min="5" max="5" width="8.83203125" style="39" customWidth="1"/>
    <col min="6" max="6" width="10" style="39" customWidth="1"/>
    <col min="7" max="7" width="8.83203125" style="39" customWidth="1"/>
    <col min="8" max="8" width="9.33203125" style="39" customWidth="1"/>
    <col min="9" max="10" width="9.83203125" style="39" customWidth="1"/>
    <col min="11" max="11" width="9" style="39" customWidth="1"/>
    <col min="12" max="16384" width="12" style="39"/>
  </cols>
  <sheetData>
    <row r="1" spans="1:16">
      <c r="A1" s="60"/>
      <c r="B1" s="60" t="s">
        <v>49</v>
      </c>
      <c r="C1" s="60"/>
      <c r="D1" s="60"/>
      <c r="E1" s="60"/>
      <c r="F1" s="60"/>
      <c r="G1" s="60"/>
      <c r="H1" s="60"/>
      <c r="I1" s="60"/>
      <c r="J1" s="60"/>
      <c r="K1" s="60"/>
    </row>
    <row r="2" spans="1:16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6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6" ht="24.6" customHeight="1">
      <c r="A4" s="84" t="s">
        <v>90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43"/>
    </row>
    <row r="5" spans="1:16" ht="24.6" customHeight="1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43"/>
    </row>
    <row r="6" spans="1:16" ht="23.25" customHeight="1" thickBot="1">
      <c r="A6" s="161" t="s">
        <v>4</v>
      </c>
      <c r="B6" s="162" t="s">
        <v>56</v>
      </c>
      <c r="C6" s="162" t="s">
        <v>31</v>
      </c>
      <c r="D6" s="162" t="s">
        <v>50</v>
      </c>
      <c r="E6" s="162" t="s">
        <v>19</v>
      </c>
      <c r="F6" s="162" t="s">
        <v>57</v>
      </c>
      <c r="G6" s="63" t="s">
        <v>83</v>
      </c>
      <c r="H6" s="63"/>
      <c r="I6" s="63"/>
      <c r="J6" s="63"/>
      <c r="K6" s="64"/>
      <c r="L6" s="43"/>
    </row>
    <row r="7" spans="1:16" ht="12.75" customHeight="1" thickBot="1">
      <c r="A7" s="161"/>
      <c r="B7" s="163"/>
      <c r="C7" s="163"/>
      <c r="D7" s="164"/>
      <c r="E7" s="164" t="s">
        <v>22</v>
      </c>
      <c r="F7" s="164" t="s">
        <v>23</v>
      </c>
      <c r="G7" s="160" t="s">
        <v>48</v>
      </c>
      <c r="H7" s="160" t="s">
        <v>27</v>
      </c>
      <c r="I7" s="63" t="s">
        <v>53</v>
      </c>
      <c r="J7" s="63"/>
      <c r="K7" s="64"/>
    </row>
    <row r="8" spans="1:16" ht="23.25" thickBot="1">
      <c r="A8" s="161"/>
      <c r="B8" s="163"/>
      <c r="C8" s="163"/>
      <c r="D8" s="164"/>
      <c r="E8" s="164" t="s">
        <v>25</v>
      </c>
      <c r="F8" s="164" t="s">
        <v>58</v>
      </c>
      <c r="G8" s="160"/>
      <c r="H8" s="160" t="s">
        <v>27</v>
      </c>
      <c r="I8" s="65" t="s">
        <v>28</v>
      </c>
      <c r="J8" s="65" t="s">
        <v>29</v>
      </c>
      <c r="K8" s="66" t="s">
        <v>54</v>
      </c>
    </row>
    <row r="9" spans="1:16" ht="6" customHeight="1">
      <c r="A9" s="67"/>
      <c r="B9" s="62"/>
      <c r="C9" s="62"/>
      <c r="D9" s="62"/>
      <c r="E9" s="62"/>
      <c r="F9" s="62"/>
      <c r="G9" s="62"/>
      <c r="H9" s="62"/>
      <c r="I9" s="68"/>
      <c r="J9" s="68"/>
      <c r="K9" s="68"/>
    </row>
    <row r="10" spans="1:16" ht="18" customHeight="1">
      <c r="A10" s="69" t="s">
        <v>0</v>
      </c>
      <c r="B10" s="89">
        <v>42428</v>
      </c>
      <c r="C10" s="89">
        <v>6731</v>
      </c>
      <c r="D10" s="89">
        <v>28456</v>
      </c>
      <c r="E10" s="90">
        <v>67</v>
      </c>
      <c r="F10" s="89">
        <v>20087</v>
      </c>
      <c r="G10" s="91">
        <v>9567</v>
      </c>
      <c r="H10" s="91">
        <v>4502</v>
      </c>
      <c r="I10" s="91">
        <v>1745</v>
      </c>
      <c r="J10" s="91">
        <v>1867</v>
      </c>
      <c r="K10" s="91">
        <v>15938</v>
      </c>
      <c r="L10" s="105"/>
      <c r="P10" s="102"/>
    </row>
    <row r="11" spans="1:16" ht="12.75" customHeight="1">
      <c r="A11" s="71" t="s">
        <v>9</v>
      </c>
      <c r="B11" s="106"/>
      <c r="C11" s="106"/>
      <c r="D11" s="106"/>
      <c r="E11" s="107"/>
      <c r="F11" s="106"/>
      <c r="G11" s="106"/>
      <c r="H11" s="106"/>
      <c r="I11" s="106"/>
      <c r="J11" s="106"/>
      <c r="K11" s="106"/>
      <c r="L11" s="105"/>
      <c r="P11" s="102"/>
    </row>
    <row r="12" spans="1:16" ht="12.75" customHeight="1">
      <c r="A12" s="67" t="s">
        <v>5</v>
      </c>
      <c r="B12" s="97">
        <v>14813</v>
      </c>
      <c r="C12" s="97">
        <v>3770</v>
      </c>
      <c r="D12" s="97">
        <v>9809</v>
      </c>
      <c r="E12" s="98">
        <v>66.2</v>
      </c>
      <c r="F12" s="97">
        <v>7424</v>
      </c>
      <c r="G12" s="97">
        <v>3097</v>
      </c>
      <c r="H12" s="97">
        <v>1698</v>
      </c>
      <c r="I12" s="97">
        <v>614</v>
      </c>
      <c r="J12" s="97">
        <v>594</v>
      </c>
      <c r="K12" s="97">
        <v>5947</v>
      </c>
      <c r="L12" s="105"/>
      <c r="P12" s="102"/>
    </row>
    <row r="13" spans="1:16" ht="12.75" customHeight="1">
      <c r="A13" s="67" t="s">
        <v>6</v>
      </c>
      <c r="B13" s="97">
        <v>19065</v>
      </c>
      <c r="C13" s="97">
        <v>3573</v>
      </c>
      <c r="D13" s="97">
        <v>12263</v>
      </c>
      <c r="E13" s="98">
        <v>64.3</v>
      </c>
      <c r="F13" s="97">
        <v>9515</v>
      </c>
      <c r="G13" s="97">
        <v>4420</v>
      </c>
      <c r="H13" s="97">
        <v>2292</v>
      </c>
      <c r="I13" s="97">
        <v>808</v>
      </c>
      <c r="J13" s="97">
        <v>712</v>
      </c>
      <c r="K13" s="97">
        <v>7548</v>
      </c>
      <c r="L13" s="105"/>
      <c r="P13" s="102"/>
    </row>
    <row r="14" spans="1:16" ht="12.75" customHeight="1">
      <c r="A14" s="67" t="s">
        <v>7</v>
      </c>
      <c r="B14" s="97">
        <v>8369</v>
      </c>
      <c r="C14" s="97">
        <v>3234</v>
      </c>
      <c r="D14" s="97">
        <v>5476</v>
      </c>
      <c r="E14" s="98">
        <v>65.400000000000006</v>
      </c>
      <c r="F14" s="97">
        <v>4264</v>
      </c>
      <c r="G14" s="97">
        <v>1571</v>
      </c>
      <c r="H14" s="97">
        <v>1026</v>
      </c>
      <c r="I14" s="97">
        <v>412</v>
      </c>
      <c r="J14" s="97">
        <v>345</v>
      </c>
      <c r="K14" s="97">
        <v>3324</v>
      </c>
      <c r="L14" s="105"/>
      <c r="P14" s="102"/>
    </row>
    <row r="15" spans="1:16" ht="12.75" customHeight="1">
      <c r="A15" s="67" t="s">
        <v>8</v>
      </c>
      <c r="B15" s="97">
        <v>20077</v>
      </c>
      <c r="C15" s="97">
        <v>3684</v>
      </c>
      <c r="D15" s="97">
        <v>12918</v>
      </c>
      <c r="E15" s="98">
        <v>64.3</v>
      </c>
      <c r="F15" s="97">
        <v>9729</v>
      </c>
      <c r="G15" s="97">
        <v>3879</v>
      </c>
      <c r="H15" s="97">
        <v>2239</v>
      </c>
      <c r="I15" s="97">
        <v>979</v>
      </c>
      <c r="J15" s="97">
        <v>787</v>
      </c>
      <c r="K15" s="97">
        <v>7519</v>
      </c>
      <c r="L15" s="105"/>
      <c r="P15" s="102"/>
    </row>
    <row r="16" spans="1:16" ht="12.75" customHeight="1">
      <c r="A16" s="71" t="s">
        <v>10</v>
      </c>
      <c r="B16" s="97">
        <v>15593</v>
      </c>
      <c r="C16" s="97">
        <v>3649</v>
      </c>
      <c r="D16" s="97">
        <v>9940</v>
      </c>
      <c r="E16" s="98">
        <v>63.7</v>
      </c>
      <c r="F16" s="97">
        <v>7433</v>
      </c>
      <c r="G16" s="97">
        <v>2713</v>
      </c>
      <c r="H16" s="97">
        <v>1763</v>
      </c>
      <c r="I16" s="97">
        <v>642</v>
      </c>
      <c r="J16" s="97">
        <v>638</v>
      </c>
      <c r="K16" s="97">
        <v>5829</v>
      </c>
      <c r="L16" s="105"/>
      <c r="P16" s="102"/>
    </row>
    <row r="17" spans="1:18" ht="18" customHeight="1">
      <c r="A17" s="67" t="s">
        <v>1</v>
      </c>
      <c r="B17" s="97">
        <v>120345</v>
      </c>
      <c r="C17" s="97">
        <v>24641</v>
      </c>
      <c r="D17" s="97">
        <v>78862</v>
      </c>
      <c r="E17" s="98">
        <v>65</v>
      </c>
      <c r="F17" s="97">
        <v>58452</v>
      </c>
      <c r="G17" s="97">
        <v>25247</v>
      </c>
      <c r="H17" s="97">
        <v>13520</v>
      </c>
      <c r="I17" s="104">
        <v>5200</v>
      </c>
      <c r="J17" s="104">
        <v>4943</v>
      </c>
      <c r="K17" s="104">
        <v>46105</v>
      </c>
      <c r="L17" s="105"/>
      <c r="M17" s="101"/>
      <c r="P17" s="103"/>
    </row>
    <row r="18" spans="1:18" ht="18" customHeight="1">
      <c r="A18" s="71" t="s">
        <v>2</v>
      </c>
      <c r="B18" s="114">
        <v>77917</v>
      </c>
      <c r="C18" s="114">
        <v>17910</v>
      </c>
      <c r="D18" s="114">
        <v>50406</v>
      </c>
      <c r="E18" s="98">
        <v>65</v>
      </c>
      <c r="F18" s="114">
        <v>38365</v>
      </c>
      <c r="G18" s="114">
        <v>15680</v>
      </c>
      <c r="H18" s="114">
        <v>9018</v>
      </c>
      <c r="I18" s="104">
        <v>3455</v>
      </c>
      <c r="J18" s="104">
        <v>3076</v>
      </c>
      <c r="K18" s="104">
        <v>30167</v>
      </c>
      <c r="L18" s="105"/>
      <c r="P18" s="103"/>
    </row>
    <row r="19" spans="1:18" ht="18" customHeight="1">
      <c r="A19" s="67" t="s">
        <v>3</v>
      </c>
      <c r="B19" s="97">
        <v>486331</v>
      </c>
      <c r="C19" s="97">
        <v>4380.1595652651304</v>
      </c>
      <c r="D19" s="97">
        <v>317335</v>
      </c>
      <c r="E19" s="98">
        <v>65.250827111576299</v>
      </c>
      <c r="F19" s="97">
        <v>216763</v>
      </c>
      <c r="G19" s="97">
        <v>85754</v>
      </c>
      <c r="H19" s="118">
        <v>51194</v>
      </c>
      <c r="I19" s="127">
        <v>19268</v>
      </c>
      <c r="J19" s="127">
        <v>18452</v>
      </c>
      <c r="K19" s="127">
        <v>171179</v>
      </c>
      <c r="L19" s="105"/>
    </row>
    <row r="20" spans="1:18">
      <c r="A20" s="74" t="s">
        <v>52</v>
      </c>
      <c r="B20" s="110"/>
      <c r="C20" s="111"/>
      <c r="D20" s="111"/>
      <c r="E20" s="112"/>
      <c r="F20" s="111"/>
      <c r="G20" s="113"/>
      <c r="H20" s="113"/>
      <c r="I20" s="113"/>
      <c r="J20" s="113"/>
      <c r="K20" s="113"/>
      <c r="L20" s="105"/>
    </row>
    <row r="21" spans="1:18" ht="12.95" customHeight="1">
      <c r="A21" s="55" t="s">
        <v>59</v>
      </c>
      <c r="B21" s="54"/>
      <c r="C21" s="38"/>
      <c r="D21" s="38"/>
      <c r="E21" s="38"/>
      <c r="F21" s="38"/>
      <c r="G21" s="38"/>
      <c r="H21" s="38"/>
      <c r="I21" s="38"/>
      <c r="J21" s="38"/>
      <c r="K21" s="38"/>
    </row>
    <row r="22" spans="1:18" ht="12.95" customHeight="1">
      <c r="A22" s="55" t="s">
        <v>80</v>
      </c>
      <c r="B22" s="54"/>
      <c r="C22" s="38"/>
      <c r="D22" s="38"/>
      <c r="E22" s="38"/>
      <c r="F22" s="38"/>
      <c r="G22" s="38"/>
      <c r="H22" s="38"/>
      <c r="J22" s="38"/>
      <c r="K22" s="38"/>
    </row>
    <row r="23" spans="1:18" ht="6" customHeight="1">
      <c r="A23" s="55"/>
      <c r="B23" s="54"/>
      <c r="C23" s="38"/>
      <c r="D23" s="38"/>
      <c r="E23" s="38"/>
      <c r="G23" s="38"/>
      <c r="K23" s="38"/>
    </row>
    <row r="24" spans="1:18">
      <c r="A24" s="57" t="s">
        <v>17</v>
      </c>
      <c r="B24" s="54"/>
      <c r="C24" s="38"/>
      <c r="E24" s="38"/>
      <c r="I24" s="38"/>
      <c r="J24" s="38"/>
      <c r="K24" s="38"/>
    </row>
    <row r="26" spans="1:18">
      <c r="I26" s="43"/>
    </row>
    <row r="27" spans="1:18">
      <c r="B27" s="89"/>
      <c r="C27" s="97"/>
    </row>
    <row r="28" spans="1:18">
      <c r="B28" s="106"/>
      <c r="C28" s="97"/>
    </row>
    <row r="29" spans="1:18">
      <c r="B29" s="106"/>
      <c r="C29" s="97"/>
      <c r="D29" s="91"/>
      <c r="F29" s="91"/>
      <c r="H29" s="91"/>
      <c r="J29" s="89"/>
    </row>
    <row r="30" spans="1:18">
      <c r="B30" s="97"/>
      <c r="C30" s="97"/>
      <c r="D30" s="108"/>
      <c r="E30" s="99"/>
      <c r="F30" s="108"/>
      <c r="H30" s="108"/>
      <c r="J30" s="106"/>
      <c r="R30" s="97"/>
    </row>
    <row r="31" spans="1:18">
      <c r="B31" s="97"/>
      <c r="C31" s="97"/>
      <c r="D31" s="108"/>
      <c r="E31" s="99"/>
      <c r="F31" s="108"/>
      <c r="H31" s="97"/>
      <c r="J31" s="106"/>
      <c r="R31" s="97"/>
    </row>
    <row r="32" spans="1:18">
      <c r="B32" s="97"/>
      <c r="C32" s="108"/>
      <c r="D32" s="99"/>
      <c r="E32" s="99"/>
      <c r="F32" s="99"/>
      <c r="H32" s="97"/>
      <c r="J32" s="97"/>
      <c r="R32" s="97"/>
    </row>
    <row r="33" spans="2:18">
      <c r="B33" s="97"/>
      <c r="C33" s="99"/>
      <c r="D33" s="99"/>
      <c r="E33" s="99"/>
      <c r="F33" s="99"/>
      <c r="H33" s="97"/>
      <c r="J33" s="97"/>
      <c r="R33" s="97"/>
    </row>
    <row r="34" spans="2:18">
      <c r="B34" s="97"/>
      <c r="C34" s="99"/>
      <c r="D34" s="99"/>
      <c r="E34" s="99"/>
      <c r="F34" s="99"/>
      <c r="H34" s="97"/>
      <c r="I34" s="97"/>
      <c r="J34" s="97"/>
      <c r="R34" s="97"/>
    </row>
    <row r="35" spans="2:18">
      <c r="B35" s="99"/>
      <c r="C35" s="99"/>
      <c r="D35" s="99"/>
      <c r="F35" s="99"/>
      <c r="H35" s="97"/>
      <c r="I35" s="97"/>
      <c r="J35" s="97"/>
    </row>
    <row r="36" spans="2:18">
      <c r="B36" s="99"/>
      <c r="C36" s="99"/>
      <c r="D36" s="99"/>
      <c r="F36" s="99"/>
      <c r="H36" s="99"/>
      <c r="I36" s="97"/>
      <c r="J36" s="97"/>
    </row>
    <row r="37" spans="2:18">
      <c r="C37" s="99"/>
      <c r="I37" s="97"/>
      <c r="J37" s="97"/>
    </row>
    <row r="38" spans="2:18">
      <c r="I38" s="97"/>
      <c r="J38" s="97"/>
    </row>
  </sheetData>
  <mergeCells count="8">
    <mergeCell ref="G7:G8"/>
    <mergeCell ref="H7:H8"/>
    <mergeCell ref="A6:A8"/>
    <mergeCell ref="B6:B8"/>
    <mergeCell ref="C6:C8"/>
    <mergeCell ref="D6:D8"/>
    <mergeCell ref="E6:E8"/>
    <mergeCell ref="F6:F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B23" sqref="B23"/>
    </sheetView>
  </sheetViews>
  <sheetFormatPr baseColWidth="10" defaultRowHeight="11.25"/>
  <cols>
    <col min="1" max="1" width="19.6640625" style="39" customWidth="1"/>
    <col min="2" max="2" width="10.6640625" style="39" customWidth="1"/>
    <col min="3" max="3" width="10.83203125" style="39" customWidth="1"/>
    <col min="4" max="4" width="9.83203125" style="39" customWidth="1"/>
    <col min="5" max="5" width="8.83203125" style="39" customWidth="1"/>
    <col min="6" max="6" width="10" style="39" customWidth="1"/>
    <col min="7" max="7" width="8.83203125" style="39" customWidth="1"/>
    <col min="8" max="8" width="9.33203125" style="39" customWidth="1"/>
    <col min="9" max="10" width="9.83203125" style="39" customWidth="1"/>
    <col min="11" max="11" width="9" style="39" customWidth="1"/>
    <col min="12" max="16384" width="12" style="39"/>
  </cols>
  <sheetData>
    <row r="1" spans="1:16">
      <c r="A1" s="60"/>
      <c r="B1" s="60" t="s">
        <v>49</v>
      </c>
      <c r="C1" s="60"/>
      <c r="D1" s="60"/>
      <c r="E1" s="60"/>
      <c r="F1" s="60"/>
      <c r="G1" s="60"/>
      <c r="H1" s="60"/>
      <c r="I1" s="60"/>
      <c r="J1" s="60"/>
      <c r="K1" s="60"/>
    </row>
    <row r="2" spans="1:16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6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6" ht="24.6" customHeight="1">
      <c r="A4" s="84" t="s">
        <v>89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43"/>
    </row>
    <row r="5" spans="1:16" ht="24.6" customHeight="1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43"/>
    </row>
    <row r="6" spans="1:16" ht="23.25" customHeight="1" thickBot="1">
      <c r="A6" s="161" t="s">
        <v>4</v>
      </c>
      <c r="B6" s="162" t="s">
        <v>56</v>
      </c>
      <c r="C6" s="162" t="s">
        <v>31</v>
      </c>
      <c r="D6" s="162" t="s">
        <v>50</v>
      </c>
      <c r="E6" s="162" t="s">
        <v>19</v>
      </c>
      <c r="F6" s="162" t="s">
        <v>57</v>
      </c>
      <c r="G6" s="63" t="s">
        <v>83</v>
      </c>
      <c r="H6" s="63"/>
      <c r="I6" s="63"/>
      <c r="J6" s="63"/>
      <c r="K6" s="64"/>
      <c r="L6" s="43"/>
    </row>
    <row r="7" spans="1:16" ht="12.75" customHeight="1" thickBot="1">
      <c r="A7" s="161"/>
      <c r="B7" s="163"/>
      <c r="C7" s="163"/>
      <c r="D7" s="164"/>
      <c r="E7" s="164" t="s">
        <v>22</v>
      </c>
      <c r="F7" s="164" t="s">
        <v>23</v>
      </c>
      <c r="G7" s="160" t="s">
        <v>48</v>
      </c>
      <c r="H7" s="160" t="s">
        <v>27</v>
      </c>
      <c r="I7" s="63" t="s">
        <v>53</v>
      </c>
      <c r="J7" s="63"/>
      <c r="K7" s="64"/>
    </row>
    <row r="8" spans="1:16" ht="23.25" thickBot="1">
      <c r="A8" s="161"/>
      <c r="B8" s="163"/>
      <c r="C8" s="163"/>
      <c r="D8" s="164"/>
      <c r="E8" s="164" t="s">
        <v>25</v>
      </c>
      <c r="F8" s="164" t="s">
        <v>58</v>
      </c>
      <c r="G8" s="160"/>
      <c r="H8" s="160" t="s">
        <v>27</v>
      </c>
      <c r="I8" s="65" t="s">
        <v>28</v>
      </c>
      <c r="J8" s="65" t="s">
        <v>29</v>
      </c>
      <c r="K8" s="66" t="s">
        <v>54</v>
      </c>
    </row>
    <row r="9" spans="1:16" ht="12.75" customHeight="1">
      <c r="A9" s="67"/>
      <c r="B9" s="62"/>
      <c r="C9" s="62"/>
      <c r="D9" s="62"/>
      <c r="E9" s="62"/>
      <c r="F9" s="62"/>
      <c r="G9" s="62"/>
      <c r="H9" s="62"/>
      <c r="I9" s="68"/>
      <c r="J9" s="68"/>
      <c r="K9" s="68"/>
    </row>
    <row r="10" spans="1:16" ht="12.75" customHeight="1">
      <c r="A10" s="69" t="s">
        <v>0</v>
      </c>
      <c r="B10" s="89">
        <v>50736</v>
      </c>
      <c r="C10" s="89">
        <v>7978</v>
      </c>
      <c r="D10" s="89">
        <v>34091</v>
      </c>
      <c r="E10" s="90">
        <v>67</v>
      </c>
      <c r="F10" s="89">
        <v>22815</v>
      </c>
      <c r="G10" s="91">
        <v>10667</v>
      </c>
      <c r="H10" s="91">
        <v>5033</v>
      </c>
      <c r="I10" s="91">
        <v>1866</v>
      </c>
      <c r="J10" s="91">
        <v>2326</v>
      </c>
      <c r="K10" s="91">
        <v>18152</v>
      </c>
      <c r="L10" s="105"/>
      <c r="P10" s="102"/>
    </row>
    <row r="11" spans="1:16" ht="6" customHeight="1">
      <c r="A11" s="67"/>
      <c r="B11" s="106"/>
      <c r="C11" s="106"/>
      <c r="D11" s="106"/>
      <c r="E11" s="107"/>
      <c r="F11" s="106"/>
      <c r="G11" s="108"/>
      <c r="H11" s="108"/>
      <c r="I11" s="108"/>
      <c r="J11" s="108"/>
      <c r="K11" s="108"/>
      <c r="L11" s="105"/>
      <c r="P11" s="102"/>
    </row>
    <row r="12" spans="1:16" ht="12.75" customHeight="1">
      <c r="A12" s="71" t="s">
        <v>9</v>
      </c>
      <c r="B12" s="106"/>
      <c r="C12" s="106"/>
      <c r="D12" s="106"/>
      <c r="E12" s="107"/>
      <c r="F12" s="106"/>
      <c r="G12" s="108"/>
      <c r="H12" s="108"/>
      <c r="I12" s="108"/>
      <c r="J12" s="108"/>
      <c r="K12" s="108"/>
      <c r="L12" s="105"/>
      <c r="P12" s="102"/>
    </row>
    <row r="13" spans="1:16" ht="12.75" customHeight="1">
      <c r="A13" s="67" t="s">
        <v>5</v>
      </c>
      <c r="B13" s="97">
        <v>15975</v>
      </c>
      <c r="C13" s="97">
        <v>4067</v>
      </c>
      <c r="D13" s="97">
        <v>10475</v>
      </c>
      <c r="E13" s="98">
        <v>66</v>
      </c>
      <c r="F13" s="97">
        <v>7986</v>
      </c>
      <c r="G13" s="99">
        <v>3267</v>
      </c>
      <c r="H13" s="99">
        <v>1777</v>
      </c>
      <c r="I13" s="99">
        <v>713</v>
      </c>
      <c r="J13" s="99">
        <v>703</v>
      </c>
      <c r="K13" s="99">
        <v>6313</v>
      </c>
      <c r="L13" s="105"/>
      <c r="P13" s="102"/>
    </row>
    <row r="14" spans="1:16" ht="12.75" customHeight="1">
      <c r="A14" s="67" t="s">
        <v>6</v>
      </c>
      <c r="B14" s="97">
        <v>22280</v>
      </c>
      <c r="C14" s="97">
        <v>4164</v>
      </c>
      <c r="D14" s="97">
        <v>13564</v>
      </c>
      <c r="E14" s="98">
        <v>61</v>
      </c>
      <c r="F14" s="97">
        <v>10508</v>
      </c>
      <c r="G14" s="99">
        <v>5035</v>
      </c>
      <c r="H14" s="99">
        <v>2410</v>
      </c>
      <c r="I14" s="99">
        <v>759</v>
      </c>
      <c r="J14" s="99">
        <v>890</v>
      </c>
      <c r="K14" s="99">
        <v>8492</v>
      </c>
      <c r="L14" s="105"/>
      <c r="P14" s="102"/>
    </row>
    <row r="15" spans="1:16" ht="12.75" customHeight="1">
      <c r="A15" s="67" t="s">
        <v>7</v>
      </c>
      <c r="B15" s="97">
        <v>11115</v>
      </c>
      <c r="C15" s="97">
        <v>4306</v>
      </c>
      <c r="D15" s="97">
        <v>6913</v>
      </c>
      <c r="E15" s="98">
        <v>62</v>
      </c>
      <c r="F15" s="97">
        <v>5010</v>
      </c>
      <c r="G15" s="99">
        <v>1738</v>
      </c>
      <c r="H15" s="99">
        <v>1159</v>
      </c>
      <c r="I15" s="99">
        <v>531</v>
      </c>
      <c r="J15" s="99">
        <v>428</v>
      </c>
      <c r="K15" s="99">
        <v>3872</v>
      </c>
      <c r="L15" s="105"/>
      <c r="P15" s="102"/>
    </row>
    <row r="16" spans="1:16" ht="12.75" customHeight="1">
      <c r="A16" s="67" t="s">
        <v>8</v>
      </c>
      <c r="B16" s="97">
        <v>21734</v>
      </c>
      <c r="C16" s="97">
        <v>3985</v>
      </c>
      <c r="D16" s="97">
        <v>13539</v>
      </c>
      <c r="E16" s="98">
        <v>62</v>
      </c>
      <c r="F16" s="97">
        <v>9902</v>
      </c>
      <c r="G16" s="99">
        <v>3948</v>
      </c>
      <c r="H16" s="99">
        <v>2260</v>
      </c>
      <c r="I16" s="99">
        <v>971</v>
      </c>
      <c r="J16" s="99">
        <v>782</v>
      </c>
      <c r="K16" s="99">
        <v>7786</v>
      </c>
      <c r="L16" s="105"/>
      <c r="P16" s="102"/>
    </row>
    <row r="17" spans="1:16" ht="12.75" customHeight="1">
      <c r="A17" s="71" t="s">
        <v>10</v>
      </c>
      <c r="B17" s="97">
        <v>18028</v>
      </c>
      <c r="C17" s="97">
        <v>4220</v>
      </c>
      <c r="D17" s="97">
        <v>11167</v>
      </c>
      <c r="E17" s="98">
        <v>62</v>
      </c>
      <c r="F17" s="97">
        <v>8243</v>
      </c>
      <c r="G17" s="99">
        <v>3012</v>
      </c>
      <c r="H17" s="99">
        <v>1835</v>
      </c>
      <c r="I17" s="99">
        <v>779</v>
      </c>
      <c r="J17" s="99">
        <v>827</v>
      </c>
      <c r="K17" s="99">
        <v>6322</v>
      </c>
      <c r="L17" s="105"/>
      <c r="P17" s="102"/>
    </row>
    <row r="18" spans="1:16" ht="6" customHeight="1">
      <c r="A18" s="67"/>
      <c r="B18" s="106"/>
      <c r="C18" s="109"/>
      <c r="D18" s="106"/>
      <c r="E18" s="107"/>
      <c r="F18" s="106"/>
      <c r="G18" s="108"/>
      <c r="H18" s="108"/>
      <c r="I18" s="108"/>
      <c r="J18" s="108"/>
      <c r="K18" s="108"/>
      <c r="L18" s="105"/>
    </row>
    <row r="19" spans="1:16" ht="12.75" customHeight="1">
      <c r="A19" s="67" t="s">
        <v>1</v>
      </c>
      <c r="B19" s="97">
        <v>139868</v>
      </c>
      <c r="C19" s="97">
        <v>28720</v>
      </c>
      <c r="D19" s="97">
        <v>89749</v>
      </c>
      <c r="E19" s="98">
        <v>63</v>
      </c>
      <c r="F19" s="97">
        <v>64464</v>
      </c>
      <c r="G19" s="97">
        <v>27667</v>
      </c>
      <c r="H19" s="97">
        <v>14474</v>
      </c>
      <c r="I19" s="104">
        <v>5619</v>
      </c>
      <c r="J19" s="104">
        <v>5956</v>
      </c>
      <c r="K19" s="104">
        <v>50937</v>
      </c>
      <c r="L19" s="105"/>
      <c r="M19" s="101"/>
      <c r="P19" s="103"/>
    </row>
    <row r="20" spans="1:16" ht="6" customHeight="1">
      <c r="A20" s="67"/>
      <c r="B20" s="106"/>
      <c r="C20" s="106"/>
      <c r="D20" s="106"/>
      <c r="E20" s="107"/>
      <c r="F20" s="106"/>
      <c r="G20" s="106"/>
      <c r="H20" s="106"/>
      <c r="I20" s="106"/>
      <c r="J20" s="106"/>
      <c r="K20" s="106"/>
      <c r="L20" s="105"/>
    </row>
    <row r="21" spans="1:16" ht="12.75" customHeight="1">
      <c r="A21" s="71" t="s">
        <v>2</v>
      </c>
      <c r="B21" s="100">
        <v>89132</v>
      </c>
      <c r="C21" s="100">
        <v>20742</v>
      </c>
      <c r="D21" s="100">
        <v>55658</v>
      </c>
      <c r="E21" s="98">
        <v>63</v>
      </c>
      <c r="F21" s="100">
        <v>41649</v>
      </c>
      <c r="G21" s="100">
        <v>17000</v>
      </c>
      <c r="H21" s="100">
        <v>9441</v>
      </c>
      <c r="I21" s="104">
        <v>3753</v>
      </c>
      <c r="J21" s="104">
        <v>3630</v>
      </c>
      <c r="K21" s="104">
        <v>32785</v>
      </c>
      <c r="L21" s="105"/>
      <c r="P21" s="103"/>
    </row>
    <row r="22" spans="1:16" ht="6" customHeight="1">
      <c r="A22" s="67"/>
      <c r="B22" s="106"/>
      <c r="C22" s="109"/>
      <c r="D22" s="106"/>
      <c r="E22" s="107"/>
      <c r="F22" s="106"/>
      <c r="G22" s="108"/>
      <c r="H22" s="108"/>
      <c r="I22" s="108"/>
      <c r="J22" s="108"/>
      <c r="K22" s="108"/>
      <c r="L22" s="105"/>
    </row>
    <row r="23" spans="1:16" ht="12.75" customHeight="1">
      <c r="A23" s="67" t="s">
        <v>3</v>
      </c>
      <c r="B23" s="115">
        <v>538566</v>
      </c>
      <c r="C23" s="115">
        <v>4852</v>
      </c>
      <c r="D23" s="115">
        <v>344535</v>
      </c>
      <c r="E23" s="116">
        <v>64</v>
      </c>
      <c r="F23" s="115">
        <v>230697</v>
      </c>
      <c r="G23" s="117">
        <v>89852</v>
      </c>
      <c r="H23" s="117">
        <v>53545</v>
      </c>
      <c r="I23" s="117">
        <v>20539</v>
      </c>
      <c r="J23" s="117">
        <v>21056</v>
      </c>
      <c r="K23" s="117">
        <v>182060</v>
      </c>
      <c r="L23" s="105"/>
    </row>
    <row r="24" spans="1:16">
      <c r="A24" s="74" t="s">
        <v>52</v>
      </c>
      <c r="B24" s="110"/>
      <c r="C24" s="111"/>
      <c r="D24" s="111"/>
      <c r="E24" s="112"/>
      <c r="F24" s="111"/>
      <c r="G24" s="113"/>
      <c r="H24" s="113"/>
      <c r="I24" s="113"/>
      <c r="J24" s="113"/>
      <c r="K24" s="113"/>
      <c r="L24" s="105"/>
    </row>
    <row r="25" spans="1:16" ht="12.95" customHeight="1">
      <c r="A25" s="55" t="s">
        <v>59</v>
      </c>
      <c r="B25" s="54"/>
      <c r="C25" s="38"/>
      <c r="D25" s="38"/>
      <c r="E25" s="38"/>
      <c r="F25" s="38"/>
      <c r="G25" s="38"/>
      <c r="H25" s="38"/>
      <c r="I25" s="38"/>
      <c r="J25" s="38"/>
      <c r="K25" s="38"/>
    </row>
    <row r="26" spans="1:16" ht="12.95" customHeight="1">
      <c r="A26" s="55" t="s">
        <v>80</v>
      </c>
      <c r="B26" s="54"/>
      <c r="C26" s="38"/>
      <c r="D26" s="38"/>
      <c r="E26" s="38"/>
      <c r="F26" s="38"/>
      <c r="G26" s="38"/>
      <c r="H26" s="38"/>
      <c r="J26" s="38"/>
      <c r="K26" s="38"/>
    </row>
    <row r="27" spans="1:16" ht="6" customHeight="1">
      <c r="A27" s="55"/>
      <c r="B27" s="54"/>
      <c r="C27" s="38"/>
      <c r="D27" s="38"/>
      <c r="E27" s="38"/>
      <c r="G27" s="38"/>
      <c r="K27" s="38"/>
    </row>
    <row r="28" spans="1:16">
      <c r="A28" s="57" t="s">
        <v>17</v>
      </c>
      <c r="B28" s="54"/>
      <c r="C28" s="38"/>
      <c r="E28" s="38"/>
      <c r="I28" s="38"/>
      <c r="J28" s="38"/>
      <c r="K28" s="38"/>
    </row>
    <row r="30" spans="1:16">
      <c r="I30" s="43"/>
    </row>
    <row r="31" spans="1:16">
      <c r="B31" s="89"/>
      <c r="C31" s="97"/>
    </row>
    <row r="32" spans="1:16">
      <c r="B32" s="106"/>
      <c r="C32" s="97"/>
    </row>
    <row r="33" spans="2:10">
      <c r="B33" s="106"/>
      <c r="C33" s="97"/>
      <c r="D33" s="91"/>
      <c r="F33" s="91"/>
      <c r="H33" s="91"/>
      <c r="J33" s="89"/>
    </row>
    <row r="34" spans="2:10">
      <c r="B34" s="97"/>
      <c r="C34" s="97"/>
      <c r="D34" s="108"/>
      <c r="E34" s="99"/>
      <c r="F34" s="108"/>
      <c r="H34" s="108"/>
      <c r="J34" s="106"/>
    </row>
    <row r="35" spans="2:10">
      <c r="B35" s="97"/>
      <c r="C35" s="97"/>
      <c r="D35" s="108"/>
      <c r="E35" s="99"/>
      <c r="F35" s="108"/>
      <c r="H35" s="108"/>
      <c r="J35" s="106"/>
    </row>
    <row r="36" spans="2:10">
      <c r="B36" s="97"/>
      <c r="C36" s="108"/>
      <c r="D36" s="99"/>
      <c r="E36" s="99"/>
      <c r="F36" s="99"/>
      <c r="H36" s="99"/>
      <c r="J36" s="97"/>
    </row>
    <row r="37" spans="2:10">
      <c r="B37" s="97"/>
      <c r="C37" s="99"/>
      <c r="D37" s="99"/>
      <c r="E37" s="99"/>
      <c r="F37" s="99"/>
      <c r="H37" s="99"/>
      <c r="J37" s="97"/>
    </row>
    <row r="38" spans="2:10">
      <c r="B38" s="97"/>
      <c r="C38" s="99"/>
      <c r="D38" s="99"/>
      <c r="E38" s="99"/>
      <c r="F38" s="99"/>
      <c r="H38" s="99"/>
      <c r="J38" s="97"/>
    </row>
    <row r="39" spans="2:10">
      <c r="B39" s="99"/>
      <c r="C39" s="99"/>
      <c r="D39" s="99"/>
      <c r="F39" s="99"/>
      <c r="H39" s="99"/>
      <c r="J39" s="97"/>
    </row>
    <row r="40" spans="2:10">
      <c r="B40" s="99"/>
      <c r="C40" s="99"/>
      <c r="D40" s="99"/>
      <c r="F40" s="99"/>
      <c r="H40" s="99"/>
      <c r="J40" s="97"/>
    </row>
    <row r="41" spans="2:10">
      <c r="C41" s="99"/>
    </row>
  </sheetData>
  <mergeCells count="8">
    <mergeCell ref="G7:G8"/>
    <mergeCell ref="H7:H8"/>
    <mergeCell ref="A6:A8"/>
    <mergeCell ref="B6:B8"/>
    <mergeCell ref="C6:C8"/>
    <mergeCell ref="D6:D8"/>
    <mergeCell ref="E6:E8"/>
    <mergeCell ref="F6:F8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E41" sqref="E41"/>
    </sheetView>
  </sheetViews>
  <sheetFormatPr baseColWidth="10" defaultRowHeight="11.25"/>
  <cols>
    <col min="1" max="1" width="19.6640625" style="39" customWidth="1"/>
    <col min="2" max="2" width="10.6640625" style="39" customWidth="1"/>
    <col min="3" max="3" width="10.83203125" style="39" customWidth="1"/>
    <col min="4" max="4" width="9.83203125" style="39" customWidth="1"/>
    <col min="5" max="5" width="8.83203125" style="39" customWidth="1"/>
    <col min="6" max="6" width="10" style="39" customWidth="1"/>
    <col min="7" max="7" width="8.83203125" style="39" customWidth="1"/>
    <col min="8" max="8" width="9.33203125" style="39" customWidth="1"/>
    <col min="9" max="10" width="9.83203125" style="39" customWidth="1"/>
    <col min="11" max="11" width="9" style="39" customWidth="1"/>
    <col min="12" max="16384" width="12" style="39"/>
  </cols>
  <sheetData>
    <row r="1" spans="1:16">
      <c r="A1" s="60"/>
      <c r="B1" s="60" t="s">
        <v>49</v>
      </c>
      <c r="C1" s="60"/>
      <c r="D1" s="60"/>
      <c r="E1" s="60"/>
      <c r="F1" s="60"/>
      <c r="G1" s="60"/>
      <c r="H1" s="60"/>
      <c r="I1" s="60"/>
      <c r="J1" s="60"/>
      <c r="K1" s="60"/>
    </row>
    <row r="2" spans="1:16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6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6" ht="24.6" customHeight="1">
      <c r="A4" s="84" t="s">
        <v>88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43"/>
    </row>
    <row r="5" spans="1:16" ht="24.6" customHeight="1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43"/>
    </row>
    <row r="6" spans="1:16" ht="23.25" customHeight="1" thickBot="1">
      <c r="A6" s="161" t="s">
        <v>4</v>
      </c>
      <c r="B6" s="162" t="s">
        <v>56</v>
      </c>
      <c r="C6" s="162" t="s">
        <v>31</v>
      </c>
      <c r="D6" s="162" t="s">
        <v>50</v>
      </c>
      <c r="E6" s="162" t="s">
        <v>19</v>
      </c>
      <c r="F6" s="162" t="s">
        <v>57</v>
      </c>
      <c r="G6" s="63" t="s">
        <v>83</v>
      </c>
      <c r="H6" s="63"/>
      <c r="I6" s="63"/>
      <c r="J6" s="63"/>
      <c r="K6" s="64"/>
      <c r="L6" s="43"/>
    </row>
    <row r="7" spans="1:16" ht="12.75" customHeight="1" thickBot="1">
      <c r="A7" s="161"/>
      <c r="B7" s="163"/>
      <c r="C7" s="163"/>
      <c r="D7" s="164"/>
      <c r="E7" s="164" t="s">
        <v>22</v>
      </c>
      <c r="F7" s="164" t="s">
        <v>23</v>
      </c>
      <c r="G7" s="160" t="s">
        <v>48</v>
      </c>
      <c r="H7" s="160" t="s">
        <v>27</v>
      </c>
      <c r="I7" s="63" t="s">
        <v>53</v>
      </c>
      <c r="J7" s="63"/>
      <c r="K7" s="64"/>
    </row>
    <row r="8" spans="1:16" ht="23.25" thickBot="1">
      <c r="A8" s="161"/>
      <c r="B8" s="163"/>
      <c r="C8" s="163"/>
      <c r="D8" s="164"/>
      <c r="E8" s="164" t="s">
        <v>25</v>
      </c>
      <c r="F8" s="164" t="s">
        <v>58</v>
      </c>
      <c r="G8" s="160"/>
      <c r="H8" s="160" t="s">
        <v>27</v>
      </c>
      <c r="I8" s="65" t="s">
        <v>28</v>
      </c>
      <c r="J8" s="65" t="s">
        <v>29</v>
      </c>
      <c r="K8" s="66" t="s">
        <v>54</v>
      </c>
    </row>
    <row r="9" spans="1:16" ht="12.75" customHeight="1">
      <c r="A9" s="67"/>
      <c r="B9" s="62"/>
      <c r="C9" s="62"/>
      <c r="D9" s="62"/>
      <c r="E9" s="62"/>
      <c r="F9" s="62"/>
      <c r="G9" s="62"/>
      <c r="H9" s="62"/>
      <c r="I9" s="68"/>
      <c r="J9" s="68"/>
      <c r="K9" s="68"/>
    </row>
    <row r="10" spans="1:16" ht="12.75" customHeight="1">
      <c r="A10" s="69" t="s">
        <v>0</v>
      </c>
      <c r="B10" s="89">
        <v>54347</v>
      </c>
      <c r="C10" s="89">
        <v>8561</v>
      </c>
      <c r="D10" s="89">
        <v>32576</v>
      </c>
      <c r="E10" s="90">
        <v>60</v>
      </c>
      <c r="F10" s="89">
        <v>23052</v>
      </c>
      <c r="G10" s="91">
        <v>10848</v>
      </c>
      <c r="H10" s="91">
        <v>5223</v>
      </c>
      <c r="I10" s="91">
        <v>1970</v>
      </c>
      <c r="J10" s="91">
        <v>2527</v>
      </c>
      <c r="K10" s="91">
        <v>18013</v>
      </c>
      <c r="P10" s="102"/>
    </row>
    <row r="11" spans="1:16" ht="6" customHeight="1">
      <c r="A11" s="67"/>
      <c r="B11" s="93"/>
      <c r="C11" s="93"/>
      <c r="D11" s="93"/>
      <c r="E11" s="94"/>
      <c r="F11" s="93"/>
      <c r="G11" s="95"/>
      <c r="H11" s="95"/>
      <c r="I11" s="95"/>
      <c r="J11" s="95"/>
      <c r="K11" s="95"/>
      <c r="P11" s="102"/>
    </row>
    <row r="12" spans="1:16" ht="12.75" customHeight="1">
      <c r="A12" s="71" t="s">
        <v>9</v>
      </c>
      <c r="B12" s="93"/>
      <c r="C12" s="93"/>
      <c r="D12" s="93"/>
      <c r="E12" s="94"/>
      <c r="F12" s="93"/>
      <c r="G12" s="95"/>
      <c r="H12" s="95"/>
      <c r="I12" s="95"/>
      <c r="J12" s="95"/>
      <c r="K12" s="95"/>
      <c r="P12" s="102"/>
    </row>
    <row r="13" spans="1:16" ht="12.75" customHeight="1">
      <c r="A13" s="67" t="s">
        <v>5</v>
      </c>
      <c r="B13" s="97">
        <v>16577</v>
      </c>
      <c r="C13" s="97">
        <v>4233</v>
      </c>
      <c r="D13" s="97">
        <v>10589</v>
      </c>
      <c r="E13" s="98">
        <v>64</v>
      </c>
      <c r="F13" s="97">
        <v>7870</v>
      </c>
      <c r="G13" s="99">
        <v>3203</v>
      </c>
      <c r="H13" s="99">
        <v>1721</v>
      </c>
      <c r="I13" s="99">
        <v>730</v>
      </c>
      <c r="J13" s="99">
        <v>809</v>
      </c>
      <c r="K13" s="99">
        <v>6071</v>
      </c>
      <c r="P13" s="102"/>
    </row>
    <row r="14" spans="1:16" ht="12.75" customHeight="1">
      <c r="A14" s="67" t="s">
        <v>6</v>
      </c>
      <c r="B14" s="97">
        <v>25743</v>
      </c>
      <c r="C14" s="97">
        <v>4822</v>
      </c>
      <c r="D14" s="97">
        <v>14630</v>
      </c>
      <c r="E14" s="98">
        <v>57</v>
      </c>
      <c r="F14" s="97">
        <v>11378</v>
      </c>
      <c r="G14" s="99">
        <v>5652</v>
      </c>
      <c r="H14" s="99">
        <v>2849</v>
      </c>
      <c r="I14" s="99">
        <v>973</v>
      </c>
      <c r="J14" s="99">
        <v>956</v>
      </c>
      <c r="K14" s="99">
        <v>9013</v>
      </c>
      <c r="P14" s="102"/>
    </row>
    <row r="15" spans="1:16" ht="12.75" customHeight="1">
      <c r="A15" s="67" t="s">
        <v>7</v>
      </c>
      <c r="B15" s="97">
        <v>10806</v>
      </c>
      <c r="C15" s="97">
        <v>4201</v>
      </c>
      <c r="D15" s="97">
        <v>6457</v>
      </c>
      <c r="E15" s="98">
        <v>60</v>
      </c>
      <c r="F15" s="97">
        <v>4690</v>
      </c>
      <c r="G15" s="99">
        <v>1659</v>
      </c>
      <c r="H15" s="99">
        <v>1092</v>
      </c>
      <c r="I15" s="99">
        <v>458</v>
      </c>
      <c r="J15" s="99">
        <v>473</v>
      </c>
      <c r="K15" s="99">
        <v>3584</v>
      </c>
      <c r="P15" s="102"/>
    </row>
    <row r="16" spans="1:16" ht="12.75" customHeight="1">
      <c r="A16" s="67" t="s">
        <v>8</v>
      </c>
      <c r="B16" s="97">
        <v>21986</v>
      </c>
      <c r="C16" s="97">
        <v>4042</v>
      </c>
      <c r="D16" s="97">
        <v>13369</v>
      </c>
      <c r="E16" s="98">
        <v>61</v>
      </c>
      <c r="F16" s="97">
        <v>10124</v>
      </c>
      <c r="G16" s="99">
        <v>3910</v>
      </c>
      <c r="H16" s="99">
        <v>2388</v>
      </c>
      <c r="I16" s="99">
        <v>1010</v>
      </c>
      <c r="J16" s="99">
        <v>885</v>
      </c>
      <c r="K16" s="99">
        <v>7749</v>
      </c>
      <c r="P16" s="102"/>
    </row>
    <row r="17" spans="1:16" ht="12.75" customHeight="1">
      <c r="A17" s="71" t="s">
        <v>10</v>
      </c>
      <c r="B17" s="97">
        <v>18652</v>
      </c>
      <c r="C17" s="97">
        <v>4377</v>
      </c>
      <c r="D17" s="97">
        <v>10866</v>
      </c>
      <c r="E17" s="98">
        <v>58</v>
      </c>
      <c r="F17" s="97">
        <v>7956</v>
      </c>
      <c r="G17" s="99">
        <v>2854</v>
      </c>
      <c r="H17" s="99">
        <v>1852</v>
      </c>
      <c r="I17" s="99">
        <v>796</v>
      </c>
      <c r="J17" s="99">
        <v>777</v>
      </c>
      <c r="K17" s="99">
        <v>6072</v>
      </c>
      <c r="P17" s="102"/>
    </row>
    <row r="18" spans="1:16" ht="6" customHeight="1">
      <c r="A18" s="67"/>
      <c r="B18" s="93"/>
      <c r="C18" s="96"/>
      <c r="D18" s="93"/>
      <c r="E18" s="94"/>
      <c r="F18" s="93"/>
      <c r="G18" s="95"/>
      <c r="H18" s="95"/>
      <c r="I18" s="95"/>
      <c r="J18" s="95"/>
      <c r="K18" s="95"/>
    </row>
    <row r="19" spans="1:16" ht="12.75" customHeight="1">
      <c r="A19" s="67" t="s">
        <v>1</v>
      </c>
      <c r="B19" s="97">
        <v>148111</v>
      </c>
      <c r="C19" s="97">
        <v>30236</v>
      </c>
      <c r="D19" s="97">
        <v>88487</v>
      </c>
      <c r="E19" s="98">
        <v>60</v>
      </c>
      <c r="F19" s="97">
        <v>65070</v>
      </c>
      <c r="G19" s="97">
        <v>28126</v>
      </c>
      <c r="H19" s="97">
        <v>15125</v>
      </c>
      <c r="I19" s="104">
        <v>5937</v>
      </c>
      <c r="J19" s="104">
        <v>6427</v>
      </c>
      <c r="K19" s="104">
        <v>50502</v>
      </c>
      <c r="M19" s="101"/>
      <c r="P19" s="103"/>
    </row>
    <row r="20" spans="1:16" ht="6" customHeight="1">
      <c r="A20" s="67"/>
      <c r="B20" s="93"/>
      <c r="C20" s="93"/>
      <c r="D20" s="93"/>
      <c r="E20" s="94"/>
      <c r="F20" s="93"/>
      <c r="G20" s="93"/>
      <c r="H20" s="93"/>
      <c r="I20" s="97"/>
      <c r="J20" s="97"/>
      <c r="K20" s="97"/>
    </row>
    <row r="21" spans="1:16" ht="12.75" customHeight="1">
      <c r="A21" s="71" t="s">
        <v>2</v>
      </c>
      <c r="B21" s="100">
        <v>93764</v>
      </c>
      <c r="C21" s="100">
        <v>21675</v>
      </c>
      <c r="D21" s="100">
        <v>55911</v>
      </c>
      <c r="E21" s="98">
        <v>60</v>
      </c>
      <c r="F21" s="100">
        <v>42018</v>
      </c>
      <c r="G21" s="100">
        <v>17278</v>
      </c>
      <c r="H21" s="100">
        <v>9902</v>
      </c>
      <c r="I21" s="104">
        <v>3967</v>
      </c>
      <c r="J21" s="104">
        <v>3900</v>
      </c>
      <c r="K21" s="104">
        <v>32489</v>
      </c>
      <c r="P21" s="103"/>
    </row>
    <row r="22" spans="1:16" ht="6" customHeight="1">
      <c r="A22" s="67"/>
      <c r="B22" s="93"/>
      <c r="C22" s="96"/>
      <c r="D22" s="93"/>
      <c r="E22" s="94"/>
      <c r="F22" s="93"/>
      <c r="G22" s="95"/>
      <c r="H22" s="95"/>
      <c r="I22" s="95"/>
      <c r="J22" s="95"/>
      <c r="K22" s="95"/>
    </row>
    <row r="23" spans="1:16" ht="12.75" customHeight="1">
      <c r="A23" s="67" t="s">
        <v>3</v>
      </c>
      <c r="B23" s="97">
        <v>573813</v>
      </c>
      <c r="C23" s="97">
        <v>5184</v>
      </c>
      <c r="D23" s="97">
        <v>348664</v>
      </c>
      <c r="E23" s="98">
        <v>61</v>
      </c>
      <c r="F23" s="97">
        <v>238737</v>
      </c>
      <c r="G23" s="99">
        <v>96219</v>
      </c>
      <c r="H23" s="99">
        <v>56163</v>
      </c>
      <c r="I23" s="99">
        <v>22611</v>
      </c>
      <c r="J23" s="99">
        <v>23342</v>
      </c>
      <c r="K23" s="99">
        <v>184722</v>
      </c>
    </row>
    <row r="24" spans="1:16">
      <c r="A24" s="74" t="s">
        <v>52</v>
      </c>
      <c r="B24" s="75"/>
      <c r="C24" s="70"/>
      <c r="D24" s="70"/>
      <c r="E24" s="72"/>
      <c r="F24" s="70"/>
      <c r="G24" s="73"/>
      <c r="H24" s="73"/>
      <c r="I24" s="73"/>
      <c r="J24" s="73"/>
      <c r="K24" s="73"/>
    </row>
    <row r="25" spans="1:16" ht="12.95" customHeight="1">
      <c r="A25" s="55" t="s">
        <v>59</v>
      </c>
      <c r="B25" s="54"/>
      <c r="C25" s="38"/>
      <c r="D25" s="38"/>
      <c r="E25" s="38"/>
      <c r="F25" s="38"/>
      <c r="G25" s="38"/>
      <c r="H25" s="38"/>
      <c r="I25" s="38"/>
      <c r="J25" s="38"/>
      <c r="K25" s="38"/>
    </row>
    <row r="26" spans="1:16" ht="12.95" customHeight="1">
      <c r="A26" s="55" t="s">
        <v>80</v>
      </c>
      <c r="B26" s="54"/>
      <c r="C26" s="38"/>
      <c r="D26" s="38"/>
      <c r="E26" s="38"/>
      <c r="F26" s="38"/>
      <c r="G26" s="38"/>
      <c r="H26" s="38"/>
      <c r="J26" s="38"/>
      <c r="K26" s="38"/>
    </row>
    <row r="27" spans="1:16" ht="6" customHeight="1">
      <c r="A27" s="55"/>
      <c r="B27" s="54"/>
      <c r="C27" s="38"/>
      <c r="D27" s="38"/>
      <c r="E27" s="38"/>
      <c r="G27" s="38"/>
      <c r="K27" s="38"/>
    </row>
    <row r="28" spans="1:16">
      <c r="A28" s="57" t="s">
        <v>17</v>
      </c>
      <c r="B28" s="54"/>
      <c r="C28" s="38"/>
      <c r="E28" s="38"/>
      <c r="I28" s="38"/>
      <c r="J28" s="38"/>
      <c r="K28" s="38"/>
    </row>
    <row r="30" spans="1:16">
      <c r="I30" s="43"/>
    </row>
    <row r="33" spans="2:2">
      <c r="B33" s="58"/>
    </row>
    <row r="34" spans="2:2">
      <c r="B34" s="59"/>
    </row>
    <row r="35" spans="2:2">
      <c r="B35" s="58"/>
    </row>
    <row r="36" spans="2:2">
      <c r="B36" s="58"/>
    </row>
    <row r="37" spans="2:2">
      <c r="B37" s="58"/>
    </row>
    <row r="38" spans="2:2">
      <c r="B38" s="58"/>
    </row>
    <row r="39" spans="2:2">
      <c r="B39" s="58"/>
    </row>
  </sheetData>
  <mergeCells count="8">
    <mergeCell ref="G7:G8"/>
    <mergeCell ref="H7:H8"/>
    <mergeCell ref="A6:A8"/>
    <mergeCell ref="B6:B8"/>
    <mergeCell ref="C6:C8"/>
    <mergeCell ref="D6:D8"/>
    <mergeCell ref="E6:E8"/>
    <mergeCell ref="F6:F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P21" sqref="P21"/>
    </sheetView>
  </sheetViews>
  <sheetFormatPr baseColWidth="10" defaultRowHeight="11.25"/>
  <cols>
    <col min="1" max="1" width="19.6640625" style="39" customWidth="1"/>
    <col min="2" max="2" width="10.6640625" style="39" customWidth="1"/>
    <col min="3" max="3" width="10.83203125" style="39" customWidth="1"/>
    <col min="4" max="4" width="9.83203125" style="39" customWidth="1"/>
    <col min="5" max="5" width="8.83203125" style="39" customWidth="1"/>
    <col min="6" max="6" width="10" style="39" customWidth="1"/>
    <col min="7" max="7" width="8.83203125" style="39" customWidth="1"/>
    <col min="8" max="8" width="9.33203125" style="39" customWidth="1"/>
    <col min="9" max="10" width="9.83203125" style="39" customWidth="1"/>
    <col min="11" max="11" width="9" style="39" customWidth="1"/>
    <col min="12" max="16384" width="12" style="39"/>
  </cols>
  <sheetData>
    <row r="1" spans="1:16">
      <c r="A1" s="60"/>
      <c r="B1" s="60" t="s">
        <v>49</v>
      </c>
      <c r="C1" s="60"/>
      <c r="D1" s="60"/>
      <c r="E1" s="60"/>
      <c r="F1" s="60"/>
      <c r="G1" s="60"/>
      <c r="H1" s="60"/>
      <c r="I1" s="60"/>
      <c r="J1" s="60"/>
      <c r="K1" s="60"/>
    </row>
    <row r="2" spans="1:16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6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6" ht="24.6" customHeight="1">
      <c r="A4" s="84" t="s">
        <v>87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43"/>
    </row>
    <row r="5" spans="1:16" ht="24.6" customHeight="1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43"/>
    </row>
    <row r="6" spans="1:16" ht="23.25" customHeight="1" thickBot="1">
      <c r="A6" s="161" t="s">
        <v>4</v>
      </c>
      <c r="B6" s="162" t="s">
        <v>56</v>
      </c>
      <c r="C6" s="162" t="s">
        <v>31</v>
      </c>
      <c r="D6" s="162" t="s">
        <v>50</v>
      </c>
      <c r="E6" s="162" t="s">
        <v>19</v>
      </c>
      <c r="F6" s="162" t="s">
        <v>57</v>
      </c>
      <c r="G6" s="63" t="s">
        <v>83</v>
      </c>
      <c r="H6" s="63"/>
      <c r="I6" s="63"/>
      <c r="J6" s="63"/>
      <c r="K6" s="64"/>
      <c r="L6" s="43"/>
    </row>
    <row r="7" spans="1:16" ht="12.75" customHeight="1" thickBot="1">
      <c r="A7" s="161"/>
      <c r="B7" s="163"/>
      <c r="C7" s="163"/>
      <c r="D7" s="164"/>
      <c r="E7" s="164" t="s">
        <v>22</v>
      </c>
      <c r="F7" s="164" t="s">
        <v>23</v>
      </c>
      <c r="G7" s="160" t="s">
        <v>48</v>
      </c>
      <c r="H7" s="160" t="s">
        <v>27</v>
      </c>
      <c r="I7" s="63" t="s">
        <v>53</v>
      </c>
      <c r="J7" s="63"/>
      <c r="K7" s="64"/>
    </row>
    <row r="8" spans="1:16" ht="23.25" thickBot="1">
      <c r="A8" s="161"/>
      <c r="B8" s="163"/>
      <c r="C8" s="163"/>
      <c r="D8" s="164"/>
      <c r="E8" s="164" t="s">
        <v>25</v>
      </c>
      <c r="F8" s="164" t="s">
        <v>58</v>
      </c>
      <c r="G8" s="160"/>
      <c r="H8" s="160" t="s">
        <v>27</v>
      </c>
      <c r="I8" s="65" t="s">
        <v>28</v>
      </c>
      <c r="J8" s="65" t="s">
        <v>29</v>
      </c>
      <c r="K8" s="66" t="s">
        <v>54</v>
      </c>
    </row>
    <row r="9" spans="1:16" ht="12.75" customHeight="1">
      <c r="A9" s="67"/>
      <c r="B9" s="62"/>
      <c r="C9" s="62"/>
      <c r="D9" s="62"/>
      <c r="E9" s="62"/>
      <c r="F9" s="62"/>
      <c r="G9" s="62"/>
      <c r="H9" s="62"/>
      <c r="I9" s="68"/>
      <c r="J9" s="68"/>
      <c r="K9" s="68"/>
    </row>
    <row r="10" spans="1:16" ht="12.75" customHeight="1">
      <c r="A10" s="69" t="s">
        <v>0</v>
      </c>
      <c r="B10" s="89">
        <v>53828</v>
      </c>
      <c r="C10" s="89">
        <v>8507.0873956724918</v>
      </c>
      <c r="D10" s="89">
        <v>34230</v>
      </c>
      <c r="E10" s="90">
        <v>63.6</v>
      </c>
      <c r="F10" s="89">
        <v>24240</v>
      </c>
      <c r="G10" s="91">
        <v>11358</v>
      </c>
      <c r="H10" s="91">
        <v>5228</v>
      </c>
      <c r="I10" s="91">
        <v>2122</v>
      </c>
      <c r="J10" s="91">
        <v>2704</v>
      </c>
      <c r="K10" s="91">
        <v>18858</v>
      </c>
      <c r="P10" s="102"/>
    </row>
    <row r="11" spans="1:16" ht="6" customHeight="1">
      <c r="A11" s="67"/>
      <c r="B11" s="93"/>
      <c r="C11" s="93"/>
      <c r="D11" s="93"/>
      <c r="E11" s="94"/>
      <c r="F11" s="93"/>
      <c r="G11" s="95"/>
      <c r="H11" s="95"/>
      <c r="I11" s="95"/>
      <c r="J11" s="95"/>
      <c r="K11" s="95"/>
      <c r="P11" s="102"/>
    </row>
    <row r="12" spans="1:16" ht="12.75" customHeight="1">
      <c r="A12" s="71" t="s">
        <v>9</v>
      </c>
      <c r="B12" s="93"/>
      <c r="C12" s="93"/>
      <c r="D12" s="93"/>
      <c r="E12" s="94"/>
      <c r="F12" s="93"/>
      <c r="G12" s="95"/>
      <c r="H12" s="95"/>
      <c r="I12" s="95"/>
      <c r="J12" s="95"/>
      <c r="K12" s="95"/>
      <c r="P12" s="102"/>
    </row>
    <row r="13" spans="1:16" ht="12.75" customHeight="1">
      <c r="A13" s="67" t="s">
        <v>5</v>
      </c>
      <c r="B13" s="97">
        <v>19237</v>
      </c>
      <c r="C13" s="97">
        <v>4938.2874510971687</v>
      </c>
      <c r="D13" s="97">
        <v>13299</v>
      </c>
      <c r="E13" s="98">
        <v>69.099999999999994</v>
      </c>
      <c r="F13" s="97">
        <v>7898</v>
      </c>
      <c r="G13" s="99">
        <v>3198</v>
      </c>
      <c r="H13" s="99">
        <v>1804</v>
      </c>
      <c r="I13" s="99">
        <v>734</v>
      </c>
      <c r="J13" s="99">
        <v>872</v>
      </c>
      <c r="K13" s="99">
        <v>5984</v>
      </c>
      <c r="P13" s="102"/>
    </row>
    <row r="14" spans="1:16" ht="12.75" customHeight="1">
      <c r="A14" s="67" t="s">
        <v>6</v>
      </c>
      <c r="B14" s="97">
        <v>24477</v>
      </c>
      <c r="C14" s="97">
        <v>4597.0772677843988</v>
      </c>
      <c r="D14" s="97">
        <v>14902</v>
      </c>
      <c r="E14" s="98">
        <v>60.9</v>
      </c>
      <c r="F14" s="97">
        <v>11674</v>
      </c>
      <c r="G14" s="99">
        <v>5631</v>
      </c>
      <c r="H14" s="99">
        <v>2782</v>
      </c>
      <c r="I14" s="99">
        <v>935</v>
      </c>
      <c r="J14" s="99">
        <v>1047</v>
      </c>
      <c r="K14" s="99">
        <v>9280</v>
      </c>
      <c r="P14" s="102"/>
    </row>
    <row r="15" spans="1:16" ht="12.75" customHeight="1">
      <c r="A15" s="67" t="s">
        <v>7</v>
      </c>
      <c r="B15" s="97">
        <v>9540</v>
      </c>
      <c r="C15" s="97">
        <v>3721.5471337455383</v>
      </c>
      <c r="D15" s="97">
        <v>5952</v>
      </c>
      <c r="E15" s="98">
        <v>62.4</v>
      </c>
      <c r="F15" s="97">
        <v>4345</v>
      </c>
      <c r="G15" s="99">
        <v>1580</v>
      </c>
      <c r="H15" s="99">
        <v>1033</v>
      </c>
      <c r="I15" s="99">
        <v>373</v>
      </c>
      <c r="J15" s="99">
        <v>411</v>
      </c>
      <c r="K15" s="99">
        <v>3405</v>
      </c>
      <c r="P15" s="102"/>
    </row>
    <row r="16" spans="1:16" ht="12.75" customHeight="1">
      <c r="A16" s="67" t="s">
        <v>8</v>
      </c>
      <c r="B16" s="97">
        <v>21739</v>
      </c>
      <c r="C16" s="97">
        <v>4006.2289221016163</v>
      </c>
      <c r="D16" s="97">
        <v>13920</v>
      </c>
      <c r="E16" s="98">
        <v>64</v>
      </c>
      <c r="F16" s="97">
        <v>10467</v>
      </c>
      <c r="G16" s="99">
        <v>4144</v>
      </c>
      <c r="H16" s="99">
        <v>2391</v>
      </c>
      <c r="I16" s="99">
        <v>1048</v>
      </c>
      <c r="J16" s="99">
        <v>975</v>
      </c>
      <c r="K16" s="99">
        <v>8050</v>
      </c>
      <c r="P16" s="102"/>
    </row>
    <row r="17" spans="1:16" ht="12.75" customHeight="1">
      <c r="A17" s="71" t="s">
        <v>10</v>
      </c>
      <c r="B17" s="97">
        <v>18018</v>
      </c>
      <c r="C17" s="97">
        <v>4240.7467555392368</v>
      </c>
      <c r="D17" s="97">
        <v>11191</v>
      </c>
      <c r="E17" s="98">
        <v>62.1</v>
      </c>
      <c r="F17" s="97">
        <v>8199</v>
      </c>
      <c r="G17" s="99">
        <v>3107</v>
      </c>
      <c r="H17" s="99">
        <v>1924</v>
      </c>
      <c r="I17" s="99">
        <v>740</v>
      </c>
      <c r="J17" s="99">
        <v>762</v>
      </c>
      <c r="K17" s="99">
        <v>6434</v>
      </c>
      <c r="P17" s="102"/>
    </row>
    <row r="18" spans="1:16" ht="6" customHeight="1">
      <c r="A18" s="67"/>
      <c r="B18" s="93"/>
      <c r="C18" s="96"/>
      <c r="D18" s="93"/>
      <c r="E18" s="94"/>
      <c r="F18" s="93"/>
      <c r="G18" s="95"/>
      <c r="H18" s="95"/>
      <c r="I18" s="95"/>
      <c r="J18" s="95"/>
      <c r="K18" s="95"/>
    </row>
    <row r="19" spans="1:16" ht="12.75" customHeight="1">
      <c r="A19" s="67" t="s">
        <v>1</v>
      </c>
      <c r="B19" s="97">
        <v>146839</v>
      </c>
      <c r="C19" s="97">
        <v>30010.974925940449</v>
      </c>
      <c r="D19" s="97">
        <v>93494</v>
      </c>
      <c r="E19" s="98">
        <v>63.7</v>
      </c>
      <c r="F19" s="97">
        <v>66823</v>
      </c>
      <c r="G19" s="97">
        <v>29018</v>
      </c>
      <c r="H19" s="97">
        <v>15162</v>
      </c>
      <c r="I19" s="104">
        <v>5952</v>
      </c>
      <c r="J19" s="104">
        <v>6771</v>
      </c>
      <c r="K19" s="104">
        <v>52011</v>
      </c>
      <c r="M19" s="101"/>
      <c r="P19" s="103"/>
    </row>
    <row r="20" spans="1:16" ht="6" customHeight="1">
      <c r="A20" s="67"/>
      <c r="B20" s="93"/>
      <c r="C20" s="93"/>
      <c r="D20" s="93"/>
      <c r="E20" s="94"/>
      <c r="F20" s="93"/>
      <c r="G20" s="93"/>
      <c r="H20" s="93"/>
      <c r="I20" s="97"/>
      <c r="J20" s="97"/>
      <c r="K20" s="97"/>
    </row>
    <row r="21" spans="1:16" ht="12.75" customHeight="1">
      <c r="A21" s="71" t="s">
        <v>2</v>
      </c>
      <c r="B21" s="100">
        <v>93011</v>
      </c>
      <c r="C21" s="100">
        <v>21503.887530267959</v>
      </c>
      <c r="D21" s="100">
        <v>59264</v>
      </c>
      <c r="E21" s="98">
        <v>63.7</v>
      </c>
      <c r="F21" s="100">
        <v>42583</v>
      </c>
      <c r="G21" s="100">
        <v>17660</v>
      </c>
      <c r="H21" s="100">
        <v>9934</v>
      </c>
      <c r="I21" s="104">
        <v>3830</v>
      </c>
      <c r="J21" s="104">
        <v>4067</v>
      </c>
      <c r="K21" s="104">
        <v>33153</v>
      </c>
      <c r="P21" s="103"/>
    </row>
    <row r="22" spans="1:16" ht="6" customHeight="1">
      <c r="A22" s="67"/>
      <c r="B22" s="93"/>
      <c r="C22" s="96"/>
      <c r="D22" s="93"/>
      <c r="E22" s="94"/>
      <c r="F22" s="93"/>
      <c r="G22" s="95"/>
      <c r="H22" s="95"/>
      <c r="I22" s="95"/>
      <c r="J22" s="95"/>
      <c r="K22" s="95"/>
    </row>
    <row r="23" spans="1:16" ht="12.75" customHeight="1">
      <c r="A23" s="67" t="s">
        <v>3</v>
      </c>
      <c r="B23" s="97">
        <v>572173</v>
      </c>
      <c r="C23" s="97">
        <v>5190.5192805321394</v>
      </c>
      <c r="D23" s="97">
        <v>359035</v>
      </c>
      <c r="E23" s="98">
        <v>62.7</v>
      </c>
      <c r="F23" s="97">
        <v>241211</v>
      </c>
      <c r="G23" s="99">
        <v>99065</v>
      </c>
      <c r="H23" s="99">
        <v>56410</v>
      </c>
      <c r="I23" s="99">
        <v>22718</v>
      </c>
      <c r="J23" s="99">
        <v>24855</v>
      </c>
      <c r="K23" s="99">
        <v>185903</v>
      </c>
    </row>
    <row r="24" spans="1:16">
      <c r="A24" s="74" t="s">
        <v>52</v>
      </c>
      <c r="B24" s="75"/>
      <c r="C24" s="70"/>
      <c r="D24" s="70"/>
      <c r="E24" s="72"/>
      <c r="F24" s="70"/>
      <c r="G24" s="73"/>
      <c r="H24" s="73"/>
      <c r="I24" s="73"/>
      <c r="J24" s="73"/>
      <c r="K24" s="73"/>
    </row>
    <row r="25" spans="1:16" ht="12.95" customHeight="1">
      <c r="A25" s="55" t="s">
        <v>59</v>
      </c>
      <c r="B25" s="54"/>
      <c r="C25" s="38"/>
      <c r="D25" s="38"/>
      <c r="E25" s="38"/>
      <c r="F25" s="38"/>
      <c r="G25" s="38"/>
      <c r="H25" s="38"/>
      <c r="I25" s="38"/>
      <c r="J25" s="38"/>
      <c r="K25" s="38"/>
    </row>
    <row r="26" spans="1:16" ht="12.95" customHeight="1">
      <c r="A26" s="55" t="s">
        <v>80</v>
      </c>
      <c r="B26" s="54"/>
      <c r="C26" s="38"/>
      <c r="D26" s="38"/>
      <c r="E26" s="38"/>
      <c r="F26" s="38"/>
      <c r="G26" s="38"/>
      <c r="H26" s="38"/>
      <c r="J26" s="38"/>
      <c r="K26" s="38"/>
    </row>
    <row r="27" spans="1:16" ht="6" customHeight="1">
      <c r="A27" s="55"/>
      <c r="B27" s="54"/>
      <c r="C27" s="38"/>
      <c r="D27" s="38"/>
      <c r="E27" s="38"/>
      <c r="G27" s="38"/>
      <c r="K27" s="38"/>
    </row>
    <row r="28" spans="1:16">
      <c r="A28" s="57" t="s">
        <v>17</v>
      </c>
      <c r="B28" s="54"/>
      <c r="C28" s="38"/>
      <c r="E28" s="38"/>
      <c r="I28" s="38"/>
      <c r="J28" s="38"/>
      <c r="K28" s="38"/>
    </row>
    <row r="30" spans="1:16">
      <c r="I30" s="43"/>
    </row>
    <row r="33" spans="2:2">
      <c r="B33" s="58"/>
    </row>
    <row r="34" spans="2:2">
      <c r="B34" s="59"/>
    </row>
    <row r="35" spans="2:2">
      <c r="B35" s="58"/>
    </row>
    <row r="36" spans="2:2">
      <c r="B36" s="58"/>
    </row>
    <row r="37" spans="2:2">
      <c r="B37" s="58"/>
    </row>
    <row r="38" spans="2:2">
      <c r="B38" s="58"/>
    </row>
    <row r="39" spans="2:2">
      <c r="B39" s="58"/>
    </row>
  </sheetData>
  <mergeCells count="8">
    <mergeCell ref="G7:G8"/>
    <mergeCell ref="H7:H8"/>
    <mergeCell ref="A6:A8"/>
    <mergeCell ref="B6:B8"/>
    <mergeCell ref="C6:C8"/>
    <mergeCell ref="D6:D8"/>
    <mergeCell ref="E6:E8"/>
    <mergeCell ref="F6:F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>
      <selection activeCell="G38" sqref="G38"/>
    </sheetView>
  </sheetViews>
  <sheetFormatPr baseColWidth="10" defaultRowHeight="11.25"/>
  <cols>
    <col min="1" max="1" width="19.6640625" style="39" customWidth="1"/>
    <col min="2" max="2" width="10.6640625" style="39" customWidth="1"/>
    <col min="3" max="3" width="10.83203125" style="39" customWidth="1"/>
    <col min="4" max="4" width="9.83203125" style="39" customWidth="1"/>
    <col min="5" max="5" width="8.83203125" style="39" customWidth="1"/>
    <col min="6" max="6" width="10" style="39" customWidth="1"/>
    <col min="7" max="7" width="8.83203125" style="39" customWidth="1"/>
    <col min="8" max="8" width="9.33203125" style="39" customWidth="1"/>
    <col min="9" max="10" width="9.83203125" style="39" customWidth="1"/>
    <col min="11" max="11" width="9" style="39" customWidth="1"/>
    <col min="12" max="16384" width="12" style="39"/>
  </cols>
  <sheetData>
    <row r="1" spans="1:12">
      <c r="A1" s="60"/>
      <c r="B1" s="60" t="s">
        <v>49</v>
      </c>
      <c r="C1" s="60"/>
      <c r="D1" s="60"/>
      <c r="E1" s="60"/>
      <c r="F1" s="60"/>
      <c r="G1" s="60"/>
      <c r="H1" s="60"/>
      <c r="I1" s="60"/>
      <c r="J1" s="60"/>
      <c r="K1" s="60"/>
    </row>
    <row r="2" spans="1:1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ht="24.6" customHeight="1">
      <c r="A4" s="84" t="s">
        <v>86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43"/>
    </row>
    <row r="5" spans="1:12" ht="24.6" customHeight="1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43"/>
    </row>
    <row r="6" spans="1:12" ht="23.25" customHeight="1" thickBot="1">
      <c r="A6" s="161" t="s">
        <v>4</v>
      </c>
      <c r="B6" s="162" t="s">
        <v>56</v>
      </c>
      <c r="C6" s="162" t="s">
        <v>31</v>
      </c>
      <c r="D6" s="162" t="s">
        <v>50</v>
      </c>
      <c r="E6" s="162" t="s">
        <v>19</v>
      </c>
      <c r="F6" s="162" t="s">
        <v>57</v>
      </c>
      <c r="G6" s="63" t="s">
        <v>83</v>
      </c>
      <c r="H6" s="63"/>
      <c r="I6" s="63"/>
      <c r="J6" s="63"/>
      <c r="K6" s="64"/>
      <c r="L6" s="43"/>
    </row>
    <row r="7" spans="1:12" ht="12.75" customHeight="1" thickBot="1">
      <c r="A7" s="161"/>
      <c r="B7" s="163"/>
      <c r="C7" s="163"/>
      <c r="D7" s="164"/>
      <c r="E7" s="164" t="s">
        <v>22</v>
      </c>
      <c r="F7" s="164" t="s">
        <v>23</v>
      </c>
      <c r="G7" s="160" t="s">
        <v>48</v>
      </c>
      <c r="H7" s="160" t="s">
        <v>27</v>
      </c>
      <c r="I7" s="63" t="s">
        <v>53</v>
      </c>
      <c r="J7" s="63"/>
      <c r="K7" s="64"/>
    </row>
    <row r="8" spans="1:12" ht="23.25" thickBot="1">
      <c r="A8" s="161"/>
      <c r="B8" s="163"/>
      <c r="C8" s="163"/>
      <c r="D8" s="164"/>
      <c r="E8" s="164" t="s">
        <v>25</v>
      </c>
      <c r="F8" s="164" t="s">
        <v>58</v>
      </c>
      <c r="G8" s="160"/>
      <c r="H8" s="160" t="s">
        <v>27</v>
      </c>
      <c r="I8" s="65" t="s">
        <v>28</v>
      </c>
      <c r="J8" s="65" t="s">
        <v>29</v>
      </c>
      <c r="K8" s="66" t="s">
        <v>54</v>
      </c>
    </row>
    <row r="9" spans="1:12" ht="12.75" customHeight="1">
      <c r="A9" s="67"/>
      <c r="B9" s="62"/>
      <c r="C9" s="62"/>
      <c r="D9" s="62"/>
      <c r="E9" s="62"/>
      <c r="F9" s="62"/>
      <c r="G9" s="62"/>
      <c r="H9" s="62"/>
      <c r="I9" s="68"/>
      <c r="J9" s="68"/>
      <c r="K9" s="68"/>
    </row>
    <row r="10" spans="1:12" ht="12.75" customHeight="1">
      <c r="A10" s="69" t="s">
        <v>0</v>
      </c>
      <c r="B10" s="89">
        <v>54255</v>
      </c>
      <c r="C10" s="89">
        <v>8639</v>
      </c>
      <c r="D10" s="89">
        <v>34901</v>
      </c>
      <c r="E10" s="90">
        <v>64.3</v>
      </c>
      <c r="F10" s="89">
        <v>25047</v>
      </c>
      <c r="G10" s="91">
        <v>12143</v>
      </c>
      <c r="H10" s="91">
        <v>5622</v>
      </c>
      <c r="I10" s="91">
        <v>2275</v>
      </c>
      <c r="J10" s="91">
        <v>2849</v>
      </c>
      <c r="K10" s="91">
        <v>19316</v>
      </c>
    </row>
    <row r="11" spans="1:12" ht="6" customHeight="1">
      <c r="A11" s="67"/>
      <c r="B11" s="85"/>
      <c r="C11" s="85"/>
      <c r="D11" s="85"/>
      <c r="E11" s="86"/>
      <c r="F11" s="85"/>
      <c r="G11" s="87"/>
      <c r="H11" s="87"/>
      <c r="I11" s="87"/>
      <c r="J11" s="87"/>
      <c r="K11" s="87"/>
    </row>
    <row r="12" spans="1:12" ht="12.75" customHeight="1">
      <c r="A12" s="71" t="s">
        <v>9</v>
      </c>
      <c r="B12" s="85"/>
      <c r="C12" s="85"/>
      <c r="D12" s="85"/>
      <c r="E12" s="86"/>
      <c r="F12" s="85"/>
      <c r="G12" s="87"/>
      <c r="H12" s="87"/>
      <c r="I12" s="87"/>
      <c r="J12" s="87"/>
      <c r="K12" s="87"/>
    </row>
    <row r="13" spans="1:12" ht="12.75" customHeight="1">
      <c r="A13" s="67" t="s">
        <v>5</v>
      </c>
      <c r="B13" s="85">
        <v>16276</v>
      </c>
      <c r="C13" s="85">
        <v>4218</v>
      </c>
      <c r="D13" s="85">
        <v>10218</v>
      </c>
      <c r="E13" s="86">
        <v>62.8</v>
      </c>
      <c r="F13" s="85">
        <v>7809</v>
      </c>
      <c r="G13" s="87">
        <v>3215</v>
      </c>
      <c r="H13" s="87">
        <v>1812</v>
      </c>
      <c r="I13" s="87">
        <v>836</v>
      </c>
      <c r="J13" s="87">
        <v>803</v>
      </c>
      <c r="K13" s="87">
        <v>5918</v>
      </c>
    </row>
    <row r="14" spans="1:12" ht="12.75" customHeight="1">
      <c r="A14" s="67" t="s">
        <v>6</v>
      </c>
      <c r="B14" s="85">
        <v>24751</v>
      </c>
      <c r="C14" s="85">
        <v>4681</v>
      </c>
      <c r="D14" s="85">
        <v>15209</v>
      </c>
      <c r="E14" s="86">
        <v>61.4</v>
      </c>
      <c r="F14" s="85">
        <v>12637</v>
      </c>
      <c r="G14" s="87">
        <v>6262</v>
      </c>
      <c r="H14" s="87">
        <v>3137</v>
      </c>
      <c r="I14" s="87">
        <v>1079</v>
      </c>
      <c r="J14" s="87">
        <v>1310</v>
      </c>
      <c r="K14" s="87">
        <v>9621</v>
      </c>
    </row>
    <row r="15" spans="1:12" ht="12.75" customHeight="1">
      <c r="A15" s="67" t="s">
        <v>7</v>
      </c>
      <c r="B15" s="85">
        <v>9584</v>
      </c>
      <c r="C15" s="85">
        <v>3764</v>
      </c>
      <c r="D15" s="85">
        <v>6051</v>
      </c>
      <c r="E15" s="86">
        <v>63.1</v>
      </c>
      <c r="F15" s="85">
        <v>4523</v>
      </c>
      <c r="G15" s="87">
        <v>1702</v>
      </c>
      <c r="H15" s="87">
        <v>1063</v>
      </c>
      <c r="I15" s="87">
        <v>448</v>
      </c>
      <c r="J15" s="87">
        <v>445</v>
      </c>
      <c r="K15" s="87">
        <v>3465</v>
      </c>
    </row>
    <row r="16" spans="1:12" ht="12.75" customHeight="1">
      <c r="A16" s="67" t="s">
        <v>8</v>
      </c>
      <c r="B16" s="85">
        <v>21945</v>
      </c>
      <c r="C16" s="85">
        <v>4080</v>
      </c>
      <c r="D16" s="85">
        <v>13682</v>
      </c>
      <c r="E16" s="86">
        <v>62.3</v>
      </c>
      <c r="F16" s="85">
        <v>10482</v>
      </c>
      <c r="G16" s="87">
        <v>4233</v>
      </c>
      <c r="H16" s="87">
        <v>2378</v>
      </c>
      <c r="I16" s="87">
        <v>1025</v>
      </c>
      <c r="J16" s="87">
        <v>1001</v>
      </c>
      <c r="K16" s="87">
        <v>8043</v>
      </c>
    </row>
    <row r="17" spans="1:11" ht="12.75" customHeight="1">
      <c r="A17" s="71" t="s">
        <v>10</v>
      </c>
      <c r="B17" s="85">
        <v>18492</v>
      </c>
      <c r="C17" s="85">
        <v>4375</v>
      </c>
      <c r="D17" s="85">
        <v>11179</v>
      </c>
      <c r="E17" s="86">
        <v>60.5</v>
      </c>
      <c r="F17" s="85">
        <v>8307</v>
      </c>
      <c r="G17" s="87">
        <v>3200</v>
      </c>
      <c r="H17" s="87">
        <v>1918</v>
      </c>
      <c r="I17" s="87">
        <v>793</v>
      </c>
      <c r="J17" s="87">
        <v>866</v>
      </c>
      <c r="K17" s="87">
        <v>6360</v>
      </c>
    </row>
    <row r="18" spans="1:11" ht="6" customHeight="1">
      <c r="A18" s="67"/>
      <c r="B18" s="85"/>
      <c r="C18" s="88"/>
      <c r="D18" s="85"/>
      <c r="E18" s="86"/>
      <c r="F18" s="85"/>
      <c r="G18" s="87"/>
      <c r="H18" s="87"/>
      <c r="I18" s="87"/>
      <c r="J18" s="87"/>
      <c r="K18" s="87"/>
    </row>
    <row r="19" spans="1:11" ht="12.75" customHeight="1">
      <c r="A19" s="67" t="s">
        <v>1</v>
      </c>
      <c r="B19" s="85">
        <v>145303</v>
      </c>
      <c r="C19" s="85">
        <v>5269</v>
      </c>
      <c r="D19" s="85">
        <v>91240</v>
      </c>
      <c r="E19" s="86">
        <v>62.8</v>
      </c>
      <c r="F19" s="88">
        <v>64981</v>
      </c>
      <c r="G19" s="85">
        <v>28836</v>
      </c>
      <c r="H19" s="88">
        <v>15358</v>
      </c>
      <c r="I19" s="88">
        <v>6038</v>
      </c>
      <c r="J19" s="88">
        <v>6698</v>
      </c>
      <c r="K19" s="85">
        <v>49931</v>
      </c>
    </row>
    <row r="20" spans="1:11" ht="6" customHeight="1">
      <c r="A20" s="67"/>
      <c r="B20" s="85"/>
      <c r="C20" s="85"/>
      <c r="D20" s="85"/>
      <c r="E20" s="86"/>
      <c r="F20" s="85"/>
      <c r="G20" s="85"/>
      <c r="H20" s="85"/>
      <c r="I20" s="85"/>
      <c r="J20" s="85"/>
      <c r="K20" s="85"/>
    </row>
    <row r="21" spans="1:11" ht="12.75" customHeight="1">
      <c r="A21" s="71" t="s">
        <v>2</v>
      </c>
      <c r="B21" s="92">
        <v>91048</v>
      </c>
      <c r="C21" s="85">
        <v>4275</v>
      </c>
      <c r="D21" s="88">
        <v>56339</v>
      </c>
      <c r="E21" s="86">
        <v>61.9</v>
      </c>
      <c r="F21" s="88">
        <v>42715</v>
      </c>
      <c r="G21" s="88">
        <v>18063</v>
      </c>
      <c r="H21" s="88">
        <v>10162</v>
      </c>
      <c r="I21" s="88">
        <v>4104</v>
      </c>
      <c r="J21" s="85">
        <v>4298</v>
      </c>
      <c r="K21" s="85">
        <v>32573</v>
      </c>
    </row>
    <row r="22" spans="1:11" ht="6" customHeight="1">
      <c r="A22" s="67"/>
      <c r="B22" s="85"/>
      <c r="C22" s="88"/>
      <c r="D22" s="85"/>
      <c r="E22" s="86"/>
      <c r="F22" s="85"/>
      <c r="G22" s="87"/>
      <c r="H22" s="87"/>
      <c r="I22" s="87"/>
      <c r="J22" s="87"/>
      <c r="K22" s="87"/>
    </row>
    <row r="23" spans="1:11" ht="12.75" customHeight="1">
      <c r="A23" s="67" t="s">
        <v>3</v>
      </c>
      <c r="B23" s="85">
        <v>579953</v>
      </c>
      <c r="C23" s="85">
        <v>5295</v>
      </c>
      <c r="D23" s="85">
        <v>361664</v>
      </c>
      <c r="E23" s="86">
        <v>62.4</v>
      </c>
      <c r="F23" s="85">
        <v>247928</v>
      </c>
      <c r="G23" s="87">
        <v>104464</v>
      </c>
      <c r="H23" s="87">
        <v>57526</v>
      </c>
      <c r="I23" s="87">
        <v>25238</v>
      </c>
      <c r="J23" s="87">
        <v>26954</v>
      </c>
      <c r="K23" s="87">
        <v>187466</v>
      </c>
    </row>
    <row r="24" spans="1:11">
      <c r="A24" s="74" t="s">
        <v>52</v>
      </c>
      <c r="B24" s="75"/>
      <c r="C24" s="70"/>
      <c r="D24" s="70"/>
      <c r="E24" s="72"/>
      <c r="F24" s="70"/>
      <c r="G24" s="73"/>
      <c r="H24" s="73"/>
      <c r="I24" s="73"/>
      <c r="J24" s="73"/>
      <c r="K24" s="73"/>
    </row>
    <row r="25" spans="1:11" ht="12.95" customHeight="1">
      <c r="A25" s="55" t="s">
        <v>59</v>
      </c>
      <c r="B25" s="54"/>
      <c r="C25" s="38"/>
      <c r="D25" s="38"/>
      <c r="E25" s="38"/>
      <c r="F25" s="38"/>
      <c r="G25" s="38"/>
      <c r="H25" s="38"/>
      <c r="I25" s="38"/>
      <c r="J25" s="38"/>
      <c r="K25" s="38"/>
    </row>
    <row r="26" spans="1:11" ht="12.95" customHeight="1">
      <c r="A26" s="55" t="s">
        <v>80</v>
      </c>
      <c r="B26" s="54"/>
      <c r="C26" s="38"/>
      <c r="D26" s="38"/>
      <c r="E26" s="38"/>
      <c r="F26" s="38"/>
      <c r="G26" s="38"/>
      <c r="H26" s="38"/>
      <c r="J26" s="38"/>
      <c r="K26" s="38"/>
    </row>
    <row r="27" spans="1:11" ht="6" customHeight="1">
      <c r="A27" s="55"/>
      <c r="B27" s="54"/>
      <c r="C27" s="38"/>
      <c r="D27" s="38"/>
      <c r="E27" s="38"/>
      <c r="G27" s="38"/>
      <c r="K27" s="38"/>
    </row>
    <row r="28" spans="1:11">
      <c r="A28" s="57" t="s">
        <v>17</v>
      </c>
      <c r="B28" s="54"/>
      <c r="C28" s="38"/>
      <c r="E28" s="38"/>
      <c r="I28" s="38"/>
      <c r="J28" s="38"/>
      <c r="K28" s="38"/>
    </row>
    <row r="30" spans="1:11">
      <c r="I30" s="43"/>
    </row>
    <row r="33" spans="2:2">
      <c r="B33" s="58"/>
    </row>
    <row r="34" spans="2:2">
      <c r="B34" s="59"/>
    </row>
    <row r="35" spans="2:2">
      <c r="B35" s="58"/>
    </row>
    <row r="36" spans="2:2">
      <c r="B36" s="58"/>
    </row>
    <row r="37" spans="2:2">
      <c r="B37" s="58"/>
    </row>
    <row r="38" spans="2:2">
      <c r="B38" s="58"/>
    </row>
    <row r="39" spans="2:2">
      <c r="B39" s="58"/>
    </row>
  </sheetData>
  <mergeCells count="8">
    <mergeCell ref="G7:G8"/>
    <mergeCell ref="H7:H8"/>
    <mergeCell ref="A6:A8"/>
    <mergeCell ref="B6:B8"/>
    <mergeCell ref="C6:C8"/>
    <mergeCell ref="D6:D8"/>
    <mergeCell ref="E6:E8"/>
    <mergeCell ref="F6:F8"/>
  </mergeCells>
  <pageMargins left="0.78740157499999996" right="0.78740157499999996" top="0.984251969" bottom="0.984251969" header="0.4921259845" footer="0.4921259845"/>
  <pageSetup paperSize="9" scale="91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>
      <selection activeCell="M20" sqref="M20"/>
    </sheetView>
  </sheetViews>
  <sheetFormatPr baseColWidth="10" defaultRowHeight="11.25"/>
  <cols>
    <col min="1" max="1" width="19.6640625" style="39" customWidth="1"/>
    <col min="2" max="2" width="10.6640625" style="39" customWidth="1"/>
    <col min="3" max="3" width="10.83203125" style="39" customWidth="1"/>
    <col min="4" max="4" width="9.83203125" style="39" customWidth="1"/>
    <col min="5" max="5" width="8.83203125" style="39" customWidth="1"/>
    <col min="6" max="6" width="10" style="39" customWidth="1"/>
    <col min="7" max="7" width="8.83203125" style="39" customWidth="1"/>
    <col min="8" max="8" width="9.33203125" style="39" customWidth="1"/>
    <col min="9" max="10" width="9.83203125" style="39" customWidth="1"/>
    <col min="11" max="11" width="9" style="39" customWidth="1"/>
    <col min="12" max="16384" width="12" style="39"/>
  </cols>
  <sheetData>
    <row r="1" spans="1:12">
      <c r="A1" s="60"/>
      <c r="B1" s="60" t="s">
        <v>49</v>
      </c>
      <c r="C1" s="60"/>
      <c r="D1" s="60"/>
      <c r="E1" s="60"/>
      <c r="F1" s="60"/>
      <c r="G1" s="60"/>
      <c r="H1" s="60"/>
      <c r="I1" s="60"/>
      <c r="J1" s="60"/>
      <c r="K1" s="60"/>
    </row>
    <row r="2" spans="1:1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ht="24.6" customHeight="1">
      <c r="A4" s="84" t="s">
        <v>85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43"/>
    </row>
    <row r="5" spans="1:12" ht="24.6" customHeight="1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43"/>
    </row>
    <row r="6" spans="1:12" ht="23.25" customHeight="1" thickBot="1">
      <c r="A6" s="161" t="s">
        <v>4</v>
      </c>
      <c r="B6" s="162" t="s">
        <v>56</v>
      </c>
      <c r="C6" s="162" t="s">
        <v>31</v>
      </c>
      <c r="D6" s="162" t="s">
        <v>50</v>
      </c>
      <c r="E6" s="162" t="s">
        <v>19</v>
      </c>
      <c r="F6" s="162" t="s">
        <v>57</v>
      </c>
      <c r="G6" s="63" t="s">
        <v>83</v>
      </c>
      <c r="H6" s="63"/>
      <c r="I6" s="63"/>
      <c r="J6" s="63"/>
      <c r="K6" s="64"/>
      <c r="L6" s="43"/>
    </row>
    <row r="7" spans="1:12" ht="12.75" customHeight="1" thickBot="1">
      <c r="A7" s="161"/>
      <c r="B7" s="163"/>
      <c r="C7" s="163"/>
      <c r="D7" s="164"/>
      <c r="E7" s="164" t="s">
        <v>22</v>
      </c>
      <c r="F7" s="164" t="s">
        <v>23</v>
      </c>
      <c r="G7" s="160" t="s">
        <v>48</v>
      </c>
      <c r="H7" s="160" t="s">
        <v>27</v>
      </c>
      <c r="I7" s="63" t="s">
        <v>53</v>
      </c>
      <c r="J7" s="63"/>
      <c r="K7" s="64"/>
    </row>
    <row r="8" spans="1:12" ht="23.25" thickBot="1">
      <c r="A8" s="161"/>
      <c r="B8" s="163"/>
      <c r="C8" s="163"/>
      <c r="D8" s="164"/>
      <c r="E8" s="164" t="s">
        <v>25</v>
      </c>
      <c r="F8" s="164" t="s">
        <v>58</v>
      </c>
      <c r="G8" s="160"/>
      <c r="H8" s="160" t="s">
        <v>27</v>
      </c>
      <c r="I8" s="65" t="s">
        <v>28</v>
      </c>
      <c r="J8" s="65" t="s">
        <v>29</v>
      </c>
      <c r="K8" s="66" t="s">
        <v>54</v>
      </c>
    </row>
    <row r="9" spans="1:12" ht="12.75" customHeight="1">
      <c r="A9" s="67"/>
      <c r="B9" s="62"/>
      <c r="C9" s="62"/>
      <c r="D9" s="62"/>
      <c r="E9" s="62"/>
      <c r="F9" s="62"/>
      <c r="G9" s="62"/>
      <c r="H9" s="62"/>
      <c r="I9" s="68"/>
      <c r="J9" s="68"/>
      <c r="K9" s="68"/>
    </row>
    <row r="10" spans="1:12" ht="12.75" customHeight="1">
      <c r="A10" s="69" t="s">
        <v>0</v>
      </c>
      <c r="B10" s="89">
        <v>58868</v>
      </c>
      <c r="C10" s="89">
        <v>9438</v>
      </c>
      <c r="D10" s="89">
        <v>37155</v>
      </c>
      <c r="E10" s="90">
        <v>63.1</v>
      </c>
      <c r="F10" s="89">
        <v>26441</v>
      </c>
      <c r="G10" s="91">
        <v>13155</v>
      </c>
      <c r="H10" s="91">
        <v>5882</v>
      </c>
      <c r="I10" s="91">
        <v>2281</v>
      </c>
      <c r="J10" s="91">
        <v>3241</v>
      </c>
      <c r="K10" s="91">
        <v>20304</v>
      </c>
    </row>
    <row r="11" spans="1:12" ht="6" customHeight="1">
      <c r="A11" s="67"/>
      <c r="B11" s="85"/>
      <c r="C11" s="85"/>
      <c r="D11" s="85"/>
      <c r="E11" s="86"/>
      <c r="F11" s="85"/>
      <c r="G11" s="87"/>
      <c r="H11" s="87"/>
      <c r="I11" s="87"/>
      <c r="J11" s="87"/>
      <c r="K11" s="87"/>
    </row>
    <row r="12" spans="1:12" ht="12.75" customHeight="1">
      <c r="A12" s="71" t="s">
        <v>9</v>
      </c>
      <c r="B12" s="85"/>
      <c r="C12" s="85"/>
      <c r="D12" s="85"/>
      <c r="E12" s="86"/>
      <c r="F12" s="85"/>
      <c r="G12" s="87"/>
      <c r="H12" s="87"/>
      <c r="I12" s="87"/>
      <c r="J12" s="87"/>
      <c r="K12" s="87"/>
    </row>
    <row r="13" spans="1:12" ht="12.75" customHeight="1">
      <c r="A13" s="67" t="s">
        <v>5</v>
      </c>
      <c r="B13" s="85">
        <v>17623</v>
      </c>
      <c r="C13" s="85">
        <v>4622</v>
      </c>
      <c r="D13" s="85">
        <v>11148</v>
      </c>
      <c r="E13" s="86">
        <v>63.3</v>
      </c>
      <c r="F13" s="85">
        <v>8318</v>
      </c>
      <c r="G13" s="87">
        <v>3481</v>
      </c>
      <c r="H13" s="87">
        <v>1943</v>
      </c>
      <c r="I13" s="87">
        <v>846</v>
      </c>
      <c r="J13" s="87">
        <v>797</v>
      </c>
      <c r="K13" s="87">
        <v>6450</v>
      </c>
    </row>
    <row r="14" spans="1:12" ht="12.75" customHeight="1">
      <c r="A14" s="67" t="s">
        <v>6</v>
      </c>
      <c r="B14" s="85">
        <v>25936</v>
      </c>
      <c r="C14" s="85">
        <v>4948</v>
      </c>
      <c r="D14" s="85">
        <v>16069</v>
      </c>
      <c r="E14" s="86">
        <v>62</v>
      </c>
      <c r="F14" s="85">
        <v>13123</v>
      </c>
      <c r="G14" s="87">
        <v>7203</v>
      </c>
      <c r="H14" s="87">
        <v>3457</v>
      </c>
      <c r="I14" s="87">
        <v>1051</v>
      </c>
      <c r="J14" s="87">
        <v>1256</v>
      </c>
      <c r="K14" s="87">
        <v>9906</v>
      </c>
    </row>
    <row r="15" spans="1:12" ht="12.75" customHeight="1">
      <c r="A15" s="67" t="s">
        <v>7</v>
      </c>
      <c r="B15" s="85">
        <v>9641</v>
      </c>
      <c r="C15" s="85">
        <v>3814</v>
      </c>
      <c r="D15" s="85">
        <v>5590</v>
      </c>
      <c r="E15" s="86">
        <v>58</v>
      </c>
      <c r="F15" s="85">
        <v>4375</v>
      </c>
      <c r="G15" s="87">
        <v>1543</v>
      </c>
      <c r="H15" s="87">
        <v>1067</v>
      </c>
      <c r="I15" s="87">
        <v>446</v>
      </c>
      <c r="J15" s="87">
        <v>416</v>
      </c>
      <c r="K15" s="87">
        <v>3368</v>
      </c>
    </row>
    <row r="16" spans="1:12" ht="12.75" customHeight="1">
      <c r="A16" s="67" t="s">
        <v>8</v>
      </c>
      <c r="B16" s="85">
        <v>22990</v>
      </c>
      <c r="C16" s="85">
        <v>4305</v>
      </c>
      <c r="D16" s="85">
        <v>13785</v>
      </c>
      <c r="E16" s="86">
        <v>60</v>
      </c>
      <c r="F16" s="85">
        <v>10517</v>
      </c>
      <c r="G16" s="87">
        <v>4307</v>
      </c>
      <c r="H16" s="87">
        <v>2478</v>
      </c>
      <c r="I16" s="87">
        <v>1012</v>
      </c>
      <c r="J16" s="87">
        <v>1013</v>
      </c>
      <c r="K16" s="87">
        <v>8184</v>
      </c>
    </row>
    <row r="17" spans="1:11" ht="12.75" customHeight="1">
      <c r="A17" s="71" t="s">
        <v>10</v>
      </c>
      <c r="B17" s="85">
        <v>19705</v>
      </c>
      <c r="C17" s="85">
        <v>4698</v>
      </c>
      <c r="D17" s="85">
        <v>11511</v>
      </c>
      <c r="E17" s="86">
        <v>58</v>
      </c>
      <c r="F17" s="85">
        <v>8350</v>
      </c>
      <c r="G17" s="87">
        <v>3266</v>
      </c>
      <c r="H17" s="87">
        <v>1992</v>
      </c>
      <c r="I17" s="87">
        <v>813</v>
      </c>
      <c r="J17" s="87">
        <v>835</v>
      </c>
      <c r="K17" s="87">
        <v>6458</v>
      </c>
    </row>
    <row r="18" spans="1:11" ht="6" customHeight="1">
      <c r="A18" s="67"/>
      <c r="B18" s="85"/>
      <c r="C18" s="88"/>
      <c r="D18" s="85"/>
      <c r="E18" s="86"/>
      <c r="F18" s="85"/>
      <c r="G18" s="87"/>
      <c r="H18" s="87"/>
      <c r="I18" s="87"/>
      <c r="J18" s="87"/>
      <c r="K18" s="87"/>
    </row>
    <row r="19" spans="1:11" ht="12.75" customHeight="1">
      <c r="A19" s="67" t="s">
        <v>1</v>
      </c>
      <c r="B19" s="85">
        <v>154763</v>
      </c>
      <c r="C19" s="85">
        <v>5658</v>
      </c>
      <c r="D19" s="85">
        <v>95258</v>
      </c>
      <c r="E19" s="86">
        <v>62</v>
      </c>
      <c r="F19" s="88">
        <v>67230</v>
      </c>
      <c r="G19" s="85">
        <v>30879</v>
      </c>
      <c r="H19" s="88">
        <v>16201</v>
      </c>
      <c r="I19" s="88">
        <v>5991</v>
      </c>
      <c r="J19" s="88">
        <v>7005</v>
      </c>
      <c r="K19" s="85">
        <v>60546</v>
      </c>
    </row>
    <row r="20" spans="1:11" ht="6" customHeight="1">
      <c r="A20" s="67"/>
      <c r="B20" s="85"/>
      <c r="C20" s="85"/>
      <c r="D20" s="85"/>
      <c r="E20" s="86"/>
      <c r="F20" s="85"/>
      <c r="G20" s="85"/>
      <c r="H20" s="85"/>
      <c r="I20" s="85"/>
      <c r="J20" s="85"/>
      <c r="K20" s="85"/>
    </row>
    <row r="21" spans="1:11" ht="12.75" customHeight="1">
      <c r="A21" s="71" t="s">
        <v>2</v>
      </c>
      <c r="B21" s="92">
        <v>95895</v>
      </c>
      <c r="C21" s="85">
        <v>4541</v>
      </c>
      <c r="D21" s="88">
        <v>58103</v>
      </c>
      <c r="E21" s="86">
        <v>61</v>
      </c>
      <c r="F21" s="88">
        <v>43562</v>
      </c>
      <c r="G21" s="88">
        <v>19171</v>
      </c>
      <c r="H21" s="88">
        <v>10751</v>
      </c>
      <c r="I21" s="88">
        <v>4062</v>
      </c>
      <c r="J21" s="85">
        <v>4173</v>
      </c>
      <c r="K21" s="85">
        <v>38671</v>
      </c>
    </row>
    <row r="22" spans="1:11" ht="6" customHeight="1">
      <c r="A22" s="67"/>
      <c r="B22" s="85"/>
      <c r="C22" s="88"/>
      <c r="D22" s="85"/>
      <c r="E22" s="86"/>
      <c r="F22" s="85"/>
      <c r="G22" s="87"/>
      <c r="H22" s="87"/>
      <c r="I22" s="87"/>
      <c r="J22" s="87"/>
      <c r="K22" s="87"/>
    </row>
    <row r="23" spans="1:11" ht="12.75" customHeight="1">
      <c r="A23" s="67" t="s">
        <v>3</v>
      </c>
      <c r="B23" s="85">
        <v>609133</v>
      </c>
      <c r="C23" s="85">
        <v>5599</v>
      </c>
      <c r="D23" s="85">
        <v>366844</v>
      </c>
      <c r="E23" s="86">
        <v>60</v>
      </c>
      <c r="F23" s="85">
        <v>251141</v>
      </c>
      <c r="G23" s="87">
        <v>107417</v>
      </c>
      <c r="H23" s="87">
        <v>58862</v>
      </c>
      <c r="I23" s="87">
        <v>24323</v>
      </c>
      <c r="J23" s="87">
        <v>27321</v>
      </c>
      <c r="K23" s="87">
        <v>224361</v>
      </c>
    </row>
    <row r="24" spans="1:11">
      <c r="A24" s="74" t="s">
        <v>52</v>
      </c>
      <c r="B24" s="75"/>
      <c r="C24" s="70"/>
      <c r="D24" s="70"/>
      <c r="E24" s="72"/>
      <c r="F24" s="70"/>
      <c r="G24" s="73"/>
      <c r="H24" s="73"/>
      <c r="I24" s="73"/>
      <c r="J24" s="73"/>
      <c r="K24" s="73"/>
    </row>
    <row r="25" spans="1:11" ht="12.95" customHeight="1">
      <c r="A25" s="55" t="s">
        <v>59</v>
      </c>
      <c r="B25" s="54"/>
      <c r="C25" s="38"/>
      <c r="D25" s="38"/>
      <c r="E25" s="38"/>
      <c r="F25" s="38"/>
      <c r="G25" s="38"/>
      <c r="H25" s="38"/>
      <c r="I25" s="38"/>
      <c r="J25" s="38"/>
      <c r="K25" s="38"/>
    </row>
    <row r="26" spans="1:11" ht="12.95" customHeight="1">
      <c r="A26" s="55" t="s">
        <v>80</v>
      </c>
      <c r="B26" s="54"/>
      <c r="C26" s="38"/>
      <c r="D26" s="38"/>
      <c r="E26" s="38"/>
      <c r="F26" s="38"/>
      <c r="G26" s="38"/>
      <c r="H26" s="38"/>
      <c r="J26" s="38"/>
      <c r="K26" s="38"/>
    </row>
    <row r="27" spans="1:11" ht="6" customHeight="1">
      <c r="A27" s="55"/>
      <c r="B27" s="54"/>
      <c r="C27" s="38"/>
      <c r="D27" s="38"/>
      <c r="E27" s="38"/>
      <c r="G27" s="38"/>
      <c r="K27" s="38"/>
    </row>
    <row r="28" spans="1:11">
      <c r="A28" s="57" t="s">
        <v>17</v>
      </c>
      <c r="B28" s="54"/>
      <c r="C28" s="38"/>
      <c r="E28" s="38"/>
      <c r="I28" s="38"/>
      <c r="J28" s="38"/>
      <c r="K28" s="38"/>
    </row>
    <row r="30" spans="1:11">
      <c r="I30" s="43"/>
    </row>
    <row r="33" spans="2:2">
      <c r="B33" s="58"/>
    </row>
    <row r="34" spans="2:2">
      <c r="B34" s="59"/>
    </row>
    <row r="35" spans="2:2">
      <c r="B35" s="58"/>
    </row>
    <row r="36" spans="2:2">
      <c r="B36" s="58"/>
    </row>
    <row r="37" spans="2:2">
      <c r="B37" s="58"/>
    </row>
    <row r="38" spans="2:2">
      <c r="B38" s="58"/>
    </row>
    <row r="39" spans="2:2">
      <c r="B39" s="58"/>
    </row>
  </sheetData>
  <mergeCells count="8">
    <mergeCell ref="G7:G8"/>
    <mergeCell ref="H7:H8"/>
    <mergeCell ref="A6:A8"/>
    <mergeCell ref="B6:B8"/>
    <mergeCell ref="C6:C8"/>
    <mergeCell ref="D6:D8"/>
    <mergeCell ref="E6:E8"/>
    <mergeCell ref="F6:F8"/>
  </mergeCells>
  <pageMargins left="0.78740157499999996" right="0.78740157499999996" top="0.984251969" bottom="0.984251969" header="0.4921259845" footer="0.4921259845"/>
  <pageSetup paperSize="9" scale="91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28</vt:i4>
      </vt:variant>
      <vt:variant>
        <vt:lpstr>Benannte Bereiche</vt:lpstr>
      </vt:variant>
      <vt:variant>
        <vt:i4>12</vt:i4>
      </vt:variant>
    </vt:vector>
  </HeadingPairs>
  <TitlesOfParts>
    <vt:vector size="40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'2012'!Farbe</vt:lpstr>
      <vt:lpstr>'2013'!Farbe</vt:lpstr>
      <vt:lpstr>'2014'!Farbe</vt:lpstr>
      <vt:lpstr>'2015'!Farbe</vt:lpstr>
      <vt:lpstr>'2016'!Farbe</vt:lpstr>
      <vt:lpstr>'2017'!Farbe</vt:lpstr>
      <vt:lpstr>'2013'!Jahrbuch2013</vt:lpstr>
      <vt:lpstr>'2014'!Jahrbuch2013</vt:lpstr>
      <vt:lpstr>'2015'!Jahrbuch2013</vt:lpstr>
      <vt:lpstr>'2016'!Jahrbuch2013</vt:lpstr>
      <vt:lpstr>'2017'!Jahrbuch2013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LHS</dc:creator>
  <cp:lastModifiedBy>Marcel Philippe Schneider</cp:lastModifiedBy>
  <cp:lastPrinted>2021-04-28T08:42:23Z</cp:lastPrinted>
  <dcterms:created xsi:type="dcterms:W3CDTF">2000-05-03T10:36:51Z</dcterms:created>
  <dcterms:modified xsi:type="dcterms:W3CDTF">2025-02-03T08:52:17Z</dcterms:modified>
</cp:coreProperties>
</file>