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480" yWindow="300" windowWidth="8835" windowHeight="4725" tabRatio="936" activeTab="1"/>
  </bookViews>
  <sheets>
    <sheet name="Info" sheetId="1" r:id="rId1"/>
    <sheet name="seit 1950" sheetId="3446" r:id="rId2"/>
  </sheets>
  <externalReferences>
    <externalReference r:id="rId3"/>
    <externalReference r:id="rId4"/>
  </externalReferences>
  <definedNames>
    <definedName name="_Fill" localSheetId="0" hidden="1">'[1]seit 1990'!#REF!</definedName>
    <definedName name="_Fill" hidden="1">'[2]1994'!#REF!</definedName>
    <definedName name="_Order1" hidden="1">255</definedName>
    <definedName name="_Order2" hidden="1">255</definedName>
    <definedName name="AusblendenZeilen">'seit 1950'!$10:$13,'seit 1950'!$15:$18,'seit 1950'!$20:$23,'seit 1950'!$25:$28,'seit 1950'!$30:$33,'seit 1950'!$35:$38,'seit 1950'!$40:$43,'seit 1950'!$45:$48,'seit 1950'!$50:$53,'seit 1950'!$55:$58,'seit 1950'!$60:$63,'seit 1950'!$65:$68,'seit 1950'!$14:$14,'seit 1950'!$24:$24,'seit 1950'!$34:$34,'seit 1950'!$44:$44,'seit 1950'!$54:$54,'seit 1950'!$64:$64</definedName>
    <definedName name="Farbe">'seit 1950'!$A$3,'seit 1950'!$A$3:$I$3,'seit 1950'!$A$5:$I$7,'seit 1950'!$A$8:$A$65</definedName>
    <definedName name="Jahrbuch">'seit 1950'!$A$5:$I$89</definedName>
    <definedName name="wrn.Alles." localSheetId="1" hidden="1">{#N/A,#N/A,FALSE,"A";#N/A,#N/A,FALSE,"B"}</definedName>
    <definedName name="wrn.Alles." hidden="1">{#N/A,#N/A,FALSE,"A";#N/A,#N/A,FALSE,"B"}</definedName>
  </definedNames>
  <calcPr calcId="162913"/>
</workbook>
</file>

<file path=xl/calcChain.xml><?xml version="1.0" encoding="utf-8"?>
<calcChain xmlns="http://schemas.openxmlformats.org/spreadsheetml/2006/main">
  <c r="A82" i="3446" l="1"/>
  <c r="B77" i="3446" l="1"/>
  <c r="B76" i="3446"/>
  <c r="B75" i="3446"/>
  <c r="B9" i="3446"/>
  <c r="B10" i="3446"/>
  <c r="B11" i="3446"/>
  <c r="B12" i="3446"/>
  <c r="B13" i="3446"/>
  <c r="B14" i="3446"/>
  <c r="B15" i="3446"/>
  <c r="B16" i="3446"/>
  <c r="B17" i="3446"/>
  <c r="B18" i="3446"/>
  <c r="B19" i="3446"/>
  <c r="B20" i="3446"/>
  <c r="B21" i="3446"/>
  <c r="B22" i="3446"/>
  <c r="B23" i="3446"/>
  <c r="B24" i="3446"/>
  <c r="B25" i="3446"/>
  <c r="B26" i="3446"/>
  <c r="B27" i="3446"/>
  <c r="B28" i="3446"/>
  <c r="B29" i="3446"/>
  <c r="B30" i="3446"/>
  <c r="B31" i="3446"/>
  <c r="B32" i="3446"/>
  <c r="B33" i="3446"/>
  <c r="B34" i="3446"/>
  <c r="B35" i="3446"/>
  <c r="B36" i="3446"/>
  <c r="B37" i="3446"/>
  <c r="B38" i="3446"/>
  <c r="B39" i="3446"/>
  <c r="B40" i="3446"/>
  <c r="B41" i="3446"/>
  <c r="B42" i="3446"/>
  <c r="B43" i="3446"/>
  <c r="B44" i="3446"/>
  <c r="B45" i="3446"/>
  <c r="B46" i="3446"/>
  <c r="B47" i="3446"/>
  <c r="B48" i="3446"/>
  <c r="B49" i="3446"/>
  <c r="B50" i="3446"/>
  <c r="B51" i="3446"/>
  <c r="B52" i="3446"/>
  <c r="B53" i="3446"/>
  <c r="B54" i="3446"/>
  <c r="B55" i="3446"/>
  <c r="B56" i="3446"/>
  <c r="B57" i="3446"/>
  <c r="B58" i="3446"/>
  <c r="B59" i="3446"/>
  <c r="B60" i="3446"/>
  <c r="B61" i="3446"/>
  <c r="B62" i="3446"/>
  <c r="B63" i="3446"/>
  <c r="B64" i="3446"/>
  <c r="B65" i="3446"/>
  <c r="B66" i="3446"/>
  <c r="B67" i="3446"/>
  <c r="B68" i="3446"/>
  <c r="B69" i="3446"/>
  <c r="B70" i="3446"/>
  <c r="B71" i="3446"/>
  <c r="B72" i="3446"/>
  <c r="B73" i="3446"/>
  <c r="B74" i="3446"/>
</calcChain>
</file>

<file path=xl/sharedStrings.xml><?xml version="1.0" encoding="utf-8"?>
<sst xmlns="http://schemas.openxmlformats.org/spreadsheetml/2006/main" count="117" uniqueCount="117">
  <si>
    <t>Davon</t>
  </si>
  <si>
    <t>öffentliche Schulen</t>
  </si>
  <si>
    <t>Gymnasien</t>
  </si>
  <si>
    <r>
      <t>Berufliche Schulen</t>
    </r>
    <r>
      <rPr>
        <vertAlign val="superscript"/>
        <sz val="8"/>
        <rFont val="Arial"/>
        <family val="2"/>
      </rPr>
      <t/>
    </r>
  </si>
  <si>
    <t>Erläuterungsblatt zu Tabelle Nr. 34</t>
  </si>
  <si>
    <t>Öffentliche Schulen sind Schulen, die von der Gemeinde, einem Landkreis oder</t>
  </si>
  <si>
    <t>einem Schulverband gemeinsam mit dem Land oder vom Land getragen werden.</t>
  </si>
  <si>
    <t>Private Schulen sind Schulen in nichtöffentlicher Trägerschaft. Der Begriff bein-</t>
  </si>
  <si>
    <t>haltet keine Aussage über die Form des Zugangs, da auch Privatschulen grund-</t>
  </si>
  <si>
    <t>sätzlich allen offenstehen.</t>
  </si>
  <si>
    <t>Periodizität:</t>
  </si>
  <si>
    <t>Die Daten stehen ab 30.09. des Folgejahres zur Verfügung.</t>
  </si>
  <si>
    <t>Rechtsgrundlage:</t>
  </si>
  <si>
    <t>Gliederungstiefe:</t>
  </si>
  <si>
    <t>Die räumliche Gliederung umfaßt die Gemeinde.</t>
  </si>
  <si>
    <t>Erläuterungen:</t>
  </si>
  <si>
    <t>Quelle:</t>
  </si>
  <si>
    <t>Statistisches Landesamt Baden-Württemberg</t>
  </si>
  <si>
    <t>Öffentliche Schulen</t>
  </si>
  <si>
    <t>Private Schulen</t>
  </si>
  <si>
    <t>Berufliche Schulen</t>
  </si>
  <si>
    <t>Dazu gehören Berufsschulen, Berufsfachschulen, Berufskollegs, Berufsober-</t>
  </si>
  <si>
    <t>schulen, berufliche Gymnasien, Fachschulen.</t>
  </si>
  <si>
    <t>Quelle: Statistisches Landesamt Baden-Württemberg</t>
  </si>
  <si>
    <t>Tabelle Nr.  34 - Jahrbuchtabelle</t>
  </si>
  <si>
    <t>Real-
schulen</t>
  </si>
  <si>
    <t>Privat-
schulen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</si>
  <si>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</si>
  <si>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</si>
  <si>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</si>
  <si>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</si>
  <si>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</si>
  <si>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</si>
  <si>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</si>
  <si>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</si>
  <si>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</si>
  <si>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</si>
  <si>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</si>
  <si>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</si>
  <si>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</si>
  <si>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</si>
  <si>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</si>
  <si>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1999/2000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</si>
  <si>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</si>
  <si>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</si>
  <si>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</si>
  <si>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</si>
  <si>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</si>
  <si>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</si>
  <si>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</si>
  <si>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</si>
  <si>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</si>
  <si>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</si>
  <si>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</si>
  <si>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</si>
  <si>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</si>
  <si>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</si>
  <si>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</si>
  <si>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</si>
  <si>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</si>
  <si>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</si>
  <si>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</si>
  <si>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</si>
  <si>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</si>
  <si>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</si>
  <si>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</si>
  <si>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</si>
  <si>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</si>
  <si>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1973/74</t>
  </si>
  <si>
    <t>1972/73</t>
  </si>
  <si>
    <t>1971/72</t>
  </si>
  <si>
    <t>1970/71</t>
  </si>
  <si>
    <t>1969/70</t>
  </si>
  <si>
    <t>1968/69</t>
  </si>
  <si>
    <t>1967/68</t>
  </si>
  <si>
    <t>1966/67</t>
  </si>
  <si>
    <t>1965/66</t>
  </si>
  <si>
    <t>1964/65</t>
  </si>
  <si>
    <t>1963/64</t>
  </si>
  <si>
    <t>1962/63</t>
  </si>
  <si>
    <t>1961/62</t>
  </si>
  <si>
    <t>1960/61</t>
  </si>
  <si>
    <t>1959/60</t>
  </si>
  <si>
    <t>1958/59</t>
  </si>
  <si>
    <t>1957/58</t>
  </si>
  <si>
    <t>1956/57</t>
  </si>
  <si>
    <t>1955/56</t>
  </si>
  <si>
    <t>1954/55</t>
  </si>
  <si>
    <t>1953/54</t>
  </si>
  <si>
    <t>1952/53</t>
  </si>
  <si>
    <t>1951/52</t>
  </si>
  <si>
    <t>1950/51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</si>
  <si>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Einschl. Grundschüler i. V. mit einer Gemeinschaftsschule.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</si>
  <si>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Mit Beginn des Schuljahres 2012/2013 wurden alle ehemaligen Hauptschulen in Stuttgart umbenannt in Werkrealschulen.</t>
    </r>
  </si>
  <si>
    <t>2015/16</t>
  </si>
  <si>
    <t xml:space="preserve">Nachgewiesen werden öffentliche, private und berufliche Schulen </t>
  </si>
  <si>
    <t>Schuljahr</t>
  </si>
  <si>
    <t>Schüler insgesamt</t>
  </si>
  <si>
    <t>Die Statistik wird jährlich einen Monat nach Schuljahresbeginn erstellt.</t>
  </si>
  <si>
    <t>- Gesetz zur Förderung der Weiterbildung und des Bibliothekwesens</t>
  </si>
  <si>
    <t>2016/17</t>
  </si>
  <si>
    <r>
      <t>SBBZ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</si>
  <si>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Mit Beginn des Schuljahres 2015/2016 wurden alle ehemaligen Sonderschulen in Stuttgart umbenannt in </t>
    </r>
  </si>
  <si>
    <t xml:space="preserve">  Sonderpädagogische Bildungs- und Beratungszentren (SBBZ).</t>
  </si>
  <si>
    <r>
      <t>Grund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und Werkreal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-schulen</t>
    </r>
  </si>
  <si>
    <t>2017/18</t>
  </si>
  <si>
    <t>2018/19</t>
  </si>
  <si>
    <t>8.1.1 Schüler an öffentlichen und privaten Schulen in Stuttgart seit 1950</t>
  </si>
  <si>
    <t>Schüler an öffentlichen und privaten Schulen in Stuttgart seit 1950</t>
  </si>
  <si>
    <t>- Schulgesetz für Baden-Württemberg (SchG) in der Fassung vom 1. August 1983</t>
  </si>
  <si>
    <t xml:space="preserve">  (GBl. S. 397), zuletzt geändert durch das Gesetz vom 19.02.2019 (GBl. S. 53).</t>
  </si>
  <si>
    <t>2019/20</t>
  </si>
  <si>
    <t>2020/21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</si>
  <si>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Seit dem Schuljahr 2021/2022 einschl. Schüler aus den Gemeinschaftsschulen Sekundarstufe II.</t>
    </r>
  </si>
  <si>
    <r>
      <t>Gemein-
schafts-
schulen
Sekundar-
stufe I und II</t>
    </r>
    <r>
      <rPr>
        <vertAlign val="superscript"/>
        <sz val="8"/>
        <rFont val="Arial"/>
        <family val="2"/>
      </rPr>
      <t>4)</t>
    </r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</si>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</sst>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.0_);\(#\ ##0.0\)"/>
    <numFmt numFmtId="165" formatCode="#\ ##0.00_);\(#\ ##0.00\)"/>
    <numFmt numFmtId="166" formatCode="#\ ###\ ##0__;\-\ #\ ###\ ##0__;\-__"/>
    <numFmt numFmtId="167" formatCode="#\ ###\ ##0.0__;\-\ #\ ###\ ##0.0__;\-__"/>
    <numFmt numFmtId="168" formatCode="#\ ###\ ##0____;\-\ #\ ###\ ##0____;\-____;"/>
    <numFmt numFmtId="169" formatCode="#\ ###\ ##0____;\-\ #\ ###\ ##0____;\-____;\.____"/>
    <numFmt numFmtId="170" formatCode="#\ ##0.000_);\(#\ ##0.000\)"/>
    <numFmt numFmtId="171" formatCode="#\ ###\ ##0__;\-\ #\ ###\ ##0__;\-_N"/>
    <numFmt numFmtId="172" formatCode="###\ ###"/>
    <numFmt numFmtId="173" formatCode="##\ ##0____;\-\ ##\ ##0____;\-____;\.____"/>
  </numFmts>
  <fonts count="13" x14ac:knownFonts="1"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20"/>
      <name val="Helv"/>
    </font>
    <font>
      <b/>
      <sz val="10"/>
      <name val="Arial"/>
      <family val="2"/>
    </font>
    <font>
      <u/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9">
    <xf numFmtId="166" fontId="0" fillId="0" borderId="0" applyFill="0" applyBorder="0" applyAlignment="0" applyProtection="0">
      <alignment vertical="center"/>
    </xf>
    <xf numFmtId="164" fontId="5" fillId="0" borderId="0"/>
    <xf numFmtId="165" fontId="5" fillId="0" borderId="0"/>
    <xf numFmtId="170" fontId="5" fillId="0" borderId="0"/>
    <xf numFmtId="167" fontId="6" fillId="0" borderId="0" applyFill="0" applyBorder="0" applyAlignment="0" applyProtection="0"/>
    <xf numFmtId="166" fontId="5" fillId="0" borderId="0"/>
    <xf numFmtId="166" fontId="5" fillId="0" borderId="0"/>
    <xf numFmtId="0" fontId="5" fillId="0" borderId="0"/>
    <xf numFmtId="1" fontId="5" fillId="0" borderId="1">
      <alignment horizontal="left"/>
    </xf>
    <xf numFmtId="166" fontId="6" fillId="0" borderId="0" applyFill="0" applyBorder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 applyFill="0" applyBorder="0" applyAlignment="0" applyProtection="0">
      <alignment vertical="center"/>
    </xf>
  </cellStyleXfs>
  <cellXfs count="84">
    <xf numFmtId="166" fontId="0" fillId="0" borderId="0" xfId="0" applyAlignment="1"/>
    <xf numFmtId="166" fontId="7" fillId="0" borderId="0" xfId="0" applyFont="1" applyBorder="1" applyAlignment="1">
      <alignment horizontal="centerContinuous"/>
    </xf>
    <xf numFmtId="166" fontId="7" fillId="0" borderId="0" xfId="0" quotePrefix="1" applyFont="1" applyBorder="1" applyAlignment="1">
      <alignment horizontal="centerContinuous"/>
    </xf>
    <xf numFmtId="166" fontId="7" fillId="0" borderId="0" xfId="0" applyFont="1" applyBorder="1" applyAlignment="1"/>
    <xf numFmtId="166" fontId="10" fillId="0" borderId="0" xfId="0" applyFont="1" applyBorder="1" applyAlignment="1"/>
    <xf numFmtId="166" fontId="7" fillId="0" borderId="0" xfId="0" applyFont="1" applyBorder="1" applyAlignment="1">
      <alignment horizontal="center"/>
    </xf>
    <xf numFmtId="166" fontId="10" fillId="0" borderId="0" xfId="0" applyFont="1" applyBorder="1" applyAlignment="1">
      <alignment horizontal="center"/>
    </xf>
    <xf numFmtId="166" fontId="7" fillId="0" borderId="2" xfId="0" applyFont="1" applyBorder="1" applyAlignment="1"/>
    <xf numFmtId="166" fontId="7" fillId="0" borderId="3" xfId="0" applyFont="1" applyBorder="1" applyAlignment="1"/>
    <xf numFmtId="166" fontId="7" fillId="0" borderId="4" xfId="0" applyFont="1" applyBorder="1" applyAlignment="1"/>
    <xf numFmtId="166" fontId="7" fillId="0" borderId="1" xfId="0" applyFont="1" applyBorder="1" applyAlignment="1">
      <alignment horizontal="center"/>
    </xf>
    <xf numFmtId="166" fontId="7" fillId="0" borderId="5" xfId="0" applyFont="1" applyBorder="1" applyAlignment="1"/>
    <xf numFmtId="166" fontId="7" fillId="0" borderId="6" xfId="0" applyFont="1" applyBorder="1" applyAlignment="1"/>
    <xf numFmtId="166" fontId="10" fillId="0" borderId="1" xfId="0" applyFont="1" applyBorder="1" applyAlignment="1">
      <alignment horizontal="center"/>
    </xf>
    <xf numFmtId="166" fontId="10" fillId="0" borderId="1" xfId="0" applyFont="1" applyBorder="1" applyAlignment="1"/>
    <xf numFmtId="166" fontId="7" fillId="0" borderId="1" xfId="0" applyFont="1" applyBorder="1" applyAlignment="1"/>
    <xf numFmtId="166" fontId="10" fillId="0" borderId="1" xfId="0" quotePrefix="1" applyFont="1" applyBorder="1" applyAlignment="1"/>
    <xf numFmtId="166" fontId="7" fillId="0" borderId="1" xfId="0" quotePrefix="1" applyFont="1" applyBorder="1" applyAlignment="1"/>
    <xf numFmtId="166" fontId="7" fillId="0" borderId="5" xfId="0" quotePrefix="1" applyFont="1" applyBorder="1" applyAlignment="1"/>
    <xf numFmtId="0" fontId="5" fillId="0" borderId="0" xfId="11" applyFont="1" applyAlignment="1">
      <alignment vertical="center"/>
    </xf>
    <xf numFmtId="0" fontId="5" fillId="2" borderId="0" xfId="11" applyFont="1" applyFill="1" applyAlignment="1">
      <alignment vertical="center"/>
    </xf>
    <xf numFmtId="0" fontId="0" fillId="0" borderId="0" xfId="11" applyFont="1" applyAlignment="1">
      <alignment vertical="center"/>
    </xf>
    <xf numFmtId="0" fontId="10" fillId="0" borderId="0" xfId="11" applyFont="1" applyBorder="1" applyAlignment="1">
      <alignment vertical="center"/>
    </xf>
    <xf numFmtId="0" fontId="5" fillId="0" borderId="0" xfId="11" applyFont="1" applyBorder="1" applyAlignment="1">
      <alignment vertical="center"/>
    </xf>
    <xf numFmtId="168" fontId="0" fillId="0" borderId="0" xfId="11" applyNumberFormat="1" applyFont="1" applyAlignment="1">
      <alignment vertical="center"/>
    </xf>
    <xf numFmtId="172" fontId="0" fillId="0" borderId="0" xfId="11" applyNumberFormat="1" applyFont="1" applyAlignment="1">
      <alignment horizontal="center" vertical="center"/>
    </xf>
    <xf numFmtId="0" fontId="11" fillId="0" borderId="0" xfId="11" applyFont="1" applyBorder="1" applyAlignment="1">
      <alignment horizontal="left" vertical="center"/>
    </xf>
    <xf numFmtId="168" fontId="0" fillId="0" borderId="0" xfId="11" applyNumberFormat="1" applyFont="1" applyAlignment="1">
      <alignment horizontal="right" vertical="center"/>
    </xf>
    <xf numFmtId="0" fontId="0" fillId="0" borderId="0" xfId="11" applyFont="1" applyAlignment="1">
      <alignment horizontal="right" vertical="center"/>
    </xf>
    <xf numFmtId="0" fontId="6" fillId="2" borderId="7" xfId="11" applyFont="1" applyFill="1" applyBorder="1" applyAlignment="1">
      <alignment horizontal="center" vertical="center"/>
    </xf>
    <xf numFmtId="0" fontId="6" fillId="2" borderId="7" xfId="11" applyFont="1" applyFill="1" applyBorder="1" applyAlignment="1">
      <alignment horizontal="center" vertical="center" wrapText="1"/>
    </xf>
    <xf numFmtId="0" fontId="6" fillId="2" borderId="8" xfId="11" applyFont="1" applyFill="1" applyBorder="1" applyAlignment="1">
      <alignment horizontal="centerContinuous" vertical="center"/>
    </xf>
    <xf numFmtId="0" fontId="6" fillId="2" borderId="7" xfId="11" applyFont="1" applyFill="1" applyBorder="1" applyAlignment="1">
      <alignment horizontal="centerContinuous" vertical="center"/>
    </xf>
    <xf numFmtId="0" fontId="6" fillId="2" borderId="9" xfId="1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0" xfId="11" applyFont="1" applyBorder="1" applyAlignment="1">
      <alignment horizontal="center" vertical="center" wrapText="1"/>
    </xf>
    <xf numFmtId="0" fontId="6" fillId="0" borderId="0" xfId="11" applyFont="1" applyBorder="1" applyAlignment="1">
      <alignment horizontal="centerContinuous" vertical="center" wrapText="1"/>
    </xf>
    <xf numFmtId="0" fontId="6" fillId="2" borderId="10" xfId="11" applyFont="1" applyFill="1" applyBorder="1" applyAlignment="1">
      <alignment horizontal="center" vertical="center"/>
    </xf>
    <xf numFmtId="168" fontId="6" fillId="0" borderId="0" xfId="7" applyNumberFormat="1" applyFont="1" applyAlignment="1">
      <alignment vertical="center"/>
    </xf>
    <xf numFmtId="169" fontId="6" fillId="0" borderId="0" xfId="11" applyNumberFormat="1" applyFont="1" applyFill="1" applyBorder="1" applyAlignment="1">
      <alignment horizontal="right" vertical="center"/>
    </xf>
    <xf numFmtId="169" fontId="6" fillId="0" borderId="0" xfId="7" applyNumberFormat="1" applyFont="1" applyAlignment="1">
      <alignment horizontal="right" vertical="center"/>
    </xf>
    <xf numFmtId="168" fontId="6" fillId="0" borderId="0" xfId="6" applyNumberFormat="1" applyFont="1" applyAlignment="1">
      <alignment horizontal="right" vertical="center"/>
    </xf>
    <xf numFmtId="169" fontId="6" fillId="0" borderId="0" xfId="6" applyNumberFormat="1" applyFont="1" applyAlignment="1">
      <alignment horizontal="right" vertical="center"/>
    </xf>
    <xf numFmtId="168" fontId="6" fillId="0" borderId="0" xfId="6" applyNumberFormat="1" applyFont="1" applyAlignment="1">
      <alignment vertical="center"/>
    </xf>
    <xf numFmtId="0" fontId="6" fillId="0" borderId="0" xfId="11" applyFont="1" applyAlignment="1">
      <alignment vertical="center"/>
    </xf>
    <xf numFmtId="168" fontId="6" fillId="0" borderId="0" xfId="11" applyNumberFormat="1" applyFont="1" applyAlignment="1">
      <alignment horizontal="right" vertical="center"/>
    </xf>
    <xf numFmtId="0" fontId="6" fillId="0" borderId="0" xfId="11" applyFont="1" applyAlignment="1">
      <alignment horizontal="right" vertical="center"/>
    </xf>
    <xf numFmtId="171" fontId="6" fillId="0" borderId="0" xfId="4" quotePrefix="1" applyNumberFormat="1" applyFont="1" applyAlignment="1" applyProtection="1">
      <alignment horizontal="left" vertical="center"/>
    </xf>
    <xf numFmtId="169" fontId="0" fillId="0" borderId="0" xfId="11" applyNumberFormat="1" applyFont="1" applyFill="1" applyBorder="1" applyAlignment="1">
      <alignment horizontal="right" vertical="center"/>
    </xf>
    <xf numFmtId="0" fontId="0" fillId="2" borderId="10" xfId="11" applyFont="1" applyFill="1" applyBorder="1" applyAlignment="1">
      <alignment horizontal="center" vertical="center"/>
    </xf>
    <xf numFmtId="0" fontId="4" fillId="2" borderId="0" xfId="11" applyFont="1" applyFill="1" applyAlignment="1">
      <alignment horizontal="left" vertical="center"/>
    </xf>
    <xf numFmtId="166" fontId="4" fillId="0" borderId="1" xfId="0" applyFont="1" applyBorder="1" applyAlignment="1"/>
    <xf numFmtId="166" fontId="4" fillId="0" borderId="1" xfId="0" quotePrefix="1" applyFont="1" applyBorder="1" applyAlignment="1"/>
    <xf numFmtId="166" fontId="6" fillId="0" borderId="0" xfId="9" applyAlignment="1">
      <alignment vertical="center"/>
    </xf>
    <xf numFmtId="0" fontId="0" fillId="2" borderId="7" xfId="11" applyFont="1" applyFill="1" applyBorder="1" applyAlignment="1">
      <alignment horizontal="center" vertical="center" wrapText="1"/>
    </xf>
    <xf numFmtId="0" fontId="0" fillId="0" borderId="0" xfId="11" applyFont="1" applyBorder="1" applyAlignment="1">
      <alignment horizontal="left" vertical="center"/>
    </xf>
    <xf numFmtId="0" fontId="6" fillId="0" borderId="0" xfId="11" applyFont="1" applyBorder="1" applyAlignment="1">
      <alignment horizontal="left" vertical="center"/>
    </xf>
    <xf numFmtId="166" fontId="6" fillId="0" borderId="0" xfId="9" applyAlignment="1">
      <alignment vertical="center"/>
    </xf>
    <xf numFmtId="0" fontId="5" fillId="0" borderId="0" xfId="11" applyFont="1" applyAlignment="1">
      <alignment vertical="center"/>
    </xf>
    <xf numFmtId="0" fontId="0" fillId="0" borderId="0" xfId="11" applyFont="1" applyAlignment="1">
      <alignment vertical="center"/>
    </xf>
    <xf numFmtId="169" fontId="6" fillId="0" borderId="0" xfId="11" applyNumberFormat="1" applyFont="1" applyFill="1" applyBorder="1" applyAlignment="1">
      <alignment horizontal="right" vertical="center"/>
    </xf>
    <xf numFmtId="169" fontId="0" fillId="0" borderId="0" xfId="11" applyNumberFormat="1" applyFont="1" applyFill="1" applyBorder="1" applyAlignment="1">
      <alignment horizontal="right" vertical="center"/>
    </xf>
    <xf numFmtId="0" fontId="0" fillId="2" borderId="10" xfId="11" applyFont="1" applyFill="1" applyBorder="1" applyAlignment="1">
      <alignment horizontal="center" vertical="center"/>
    </xf>
    <xf numFmtId="0" fontId="0" fillId="2" borderId="0" xfId="11" applyFont="1" applyFill="1" applyBorder="1" applyAlignment="1">
      <alignment horizontal="center" vertical="center"/>
    </xf>
    <xf numFmtId="166" fontId="6" fillId="0" borderId="0" xfId="9" applyAlignment="1">
      <alignment vertical="center"/>
    </xf>
    <xf numFmtId="0" fontId="0" fillId="0" borderId="0" xfId="11" applyFont="1" applyBorder="1" applyAlignment="1">
      <alignment horizontal="left" vertical="center"/>
    </xf>
    <xf numFmtId="0" fontId="0" fillId="2" borderId="7" xfId="11" applyFont="1" applyFill="1" applyBorder="1" applyAlignment="1">
      <alignment horizontal="center" vertical="center" wrapText="1"/>
    </xf>
    <xf numFmtId="169" fontId="6" fillId="0" borderId="0" xfId="11" applyNumberFormat="1" applyFont="1" applyFill="1" applyBorder="1" applyAlignment="1">
      <alignment horizontal="right" vertical="center"/>
    </xf>
    <xf numFmtId="169" fontId="0" fillId="0" borderId="0" xfId="11" applyNumberFormat="1" applyFont="1" applyFill="1" applyBorder="1" applyAlignment="1">
      <alignment horizontal="right" vertical="center"/>
    </xf>
    <xf numFmtId="0" fontId="0" fillId="2" borderId="0" xfId="11" applyFont="1" applyFill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0" fillId="0" borderId="0" xfId="11" applyFont="1" applyAlignment="1">
      <alignment vertical="center"/>
    </xf>
    <xf numFmtId="169" fontId="6" fillId="0" borderId="0" xfId="11" applyNumberFormat="1" applyFont="1" applyFill="1" applyBorder="1" applyAlignment="1">
      <alignment horizontal="right" vertical="center"/>
    </xf>
    <xf numFmtId="169" fontId="0" fillId="0" borderId="0" xfId="11" applyNumberFormat="1" applyFont="1" applyFill="1" applyBorder="1" applyAlignment="1">
      <alignment horizontal="right" vertical="center"/>
    </xf>
    <xf numFmtId="0" fontId="0" fillId="2" borderId="0" xfId="11" applyFont="1" applyFill="1" applyBorder="1" applyAlignment="1">
      <alignment horizontal="center" vertical="center"/>
    </xf>
    <xf numFmtId="173" fontId="0" fillId="0" borderId="0" xfId="18" applyNumberFormat="1" applyFont="1" applyFill="1" applyBorder="1" applyAlignment="1">
      <alignment vertical="center"/>
    </xf>
    <xf numFmtId="0" fontId="0" fillId="0" borderId="0" xfId="11" applyFont="1" applyBorder="1" applyAlignment="1">
      <alignment horizontal="left" vertical="center"/>
    </xf>
    <xf numFmtId="166" fontId="6" fillId="0" borderId="0" xfId="9" applyAlignment="1">
      <alignment vertical="center"/>
    </xf>
    <xf numFmtId="0" fontId="6" fillId="0" borderId="0" xfId="11" applyFont="1" applyBorder="1" applyAlignment="1">
      <alignment horizontal="left" vertical="center"/>
    </xf>
    <xf numFmtId="0" fontId="0" fillId="2" borderId="8" xfId="11" applyFont="1" applyFill="1" applyBorder="1" applyAlignment="1">
      <alignment horizontal="center" vertical="center" wrapText="1"/>
    </xf>
    <xf numFmtId="0" fontId="6" fillId="2" borderId="7" xfId="11" applyFont="1" applyFill="1" applyBorder="1" applyAlignment="1">
      <alignment horizontal="center" vertical="center" wrapText="1"/>
    </xf>
    <xf numFmtId="0" fontId="0" fillId="2" borderId="11" xfId="11" applyFont="1" applyFill="1" applyBorder="1" applyAlignment="1">
      <alignment horizontal="center" vertical="center"/>
    </xf>
    <xf numFmtId="0" fontId="6" fillId="2" borderId="12" xfId="11" applyFont="1" applyFill="1" applyBorder="1" applyAlignment="1">
      <alignment horizontal="center" vertical="center"/>
    </xf>
    <xf numFmtId="0" fontId="6" fillId="2" borderId="7" xfId="11" applyFont="1" applyFill="1" applyBorder="1" applyAlignment="1">
      <alignment horizontal="center" vertical="center"/>
    </xf>
  </cellXfs>
  <cellStyles count="19">
    <cellStyle name="Dez 1" xfId="1"/>
    <cellStyle name="Dez 2" xfId="2"/>
    <cellStyle name="Dez 3" xfId="3"/>
    <cellStyle name="Dezimal_1" xfId="4"/>
    <cellStyle name="Ganz" xfId="5"/>
    <cellStyle name="Ganz_13.1.1" xfId="6"/>
    <cellStyle name="Ganz_8.1.1" xfId="7"/>
    <cellStyle name="Jahr" xfId="8"/>
    <cellStyle name="Standard" xfId="0" builtinId="0"/>
    <cellStyle name="Standard 2" xfId="9"/>
    <cellStyle name="Standard 3" xfId="10"/>
    <cellStyle name="Standard 3 2" xfId="13"/>
    <cellStyle name="Standard 3 2 2" xfId="16"/>
    <cellStyle name="Standard 3 3" xfId="14"/>
    <cellStyle name="Standard 3 3 2" xfId="17"/>
    <cellStyle name="Standard 3 4" xfId="15"/>
    <cellStyle name="Standard_11_27" xfId="18"/>
    <cellStyle name="Standard_8.1.1" xfId="11"/>
    <cellStyle name="U_1 - Formatvorlage1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11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133350</xdr:rowOff>
    </xdr:to>
    <xdr:pic>
      <xdr:nvPicPr>
        <xdr:cNvPr id="317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1\DOCSOPEN\PROJEKTE\DOCSOPEN\STAT1\T1B1-A\16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1\DOCSOPEN\PROJEKTE\DOCSOPEN\STAT1\T1B2-A\18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199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D43" sqref="D43"/>
    </sheetView>
  </sheetViews>
  <sheetFormatPr baseColWidth="10" defaultColWidth="12" defaultRowHeight="12.75" customHeight="1" x14ac:dyDescent="0.2"/>
  <cols>
    <col min="1" max="1" width="2.83203125" style="3" customWidth="1"/>
    <col min="2" max="2" width="104.83203125" style="3" customWidth="1"/>
    <col min="3" max="8" width="12" style="3"/>
    <col min="9" max="9" width="17.5" style="3" customWidth="1"/>
    <col min="10" max="16384" width="12" style="3"/>
  </cols>
  <sheetData>
    <row r="1" spans="1:9" ht="12.75" customHeight="1" x14ac:dyDescent="0.2">
      <c r="A1" s="7"/>
      <c r="B1" s="8"/>
    </row>
    <row r="2" spans="1:9" ht="12.75" customHeight="1" x14ac:dyDescent="0.2">
      <c r="A2" s="9"/>
      <c r="B2" s="10" t="s">
        <v>4</v>
      </c>
      <c r="C2" s="5"/>
    </row>
    <row r="3" spans="1:9" ht="12.75" customHeight="1" x14ac:dyDescent="0.2">
      <c r="A3" s="11"/>
      <c r="B3" s="12"/>
      <c r="C3" s="5"/>
    </row>
    <row r="4" spans="1:9" ht="12.75" customHeight="1" x14ac:dyDescent="0.2">
      <c r="A4" s="7"/>
      <c r="B4" s="8"/>
      <c r="C4" s="5"/>
    </row>
    <row r="5" spans="1:9" ht="12.75" customHeight="1" x14ac:dyDescent="0.2">
      <c r="A5" s="9"/>
      <c r="B5" s="13" t="s">
        <v>108</v>
      </c>
      <c r="C5" s="6"/>
      <c r="D5" s="4"/>
      <c r="E5" s="4"/>
      <c r="F5" s="4"/>
      <c r="G5" s="4"/>
      <c r="H5" s="4"/>
      <c r="I5" s="4"/>
    </row>
    <row r="6" spans="1:9" ht="12.75" customHeight="1" x14ac:dyDescent="0.2">
      <c r="A6" s="9"/>
      <c r="B6" s="13"/>
      <c r="C6" s="5"/>
    </row>
    <row r="7" spans="1:9" ht="12.75" customHeight="1" x14ac:dyDescent="0.2">
      <c r="A7" s="11"/>
      <c r="B7" s="12"/>
    </row>
    <row r="8" spans="1:9" ht="12.75" customHeight="1" x14ac:dyDescent="0.2">
      <c r="A8" s="7"/>
      <c r="B8" s="8"/>
    </row>
    <row r="9" spans="1:9" ht="12.75" customHeight="1" x14ac:dyDescent="0.2">
      <c r="A9" s="9"/>
      <c r="B9" s="14" t="s">
        <v>15</v>
      </c>
    </row>
    <row r="10" spans="1:9" ht="12.75" customHeight="1" x14ac:dyDescent="0.2">
      <c r="A10" s="9"/>
      <c r="B10" s="15"/>
    </row>
    <row r="11" spans="1:9" ht="12.75" customHeight="1" x14ac:dyDescent="0.2">
      <c r="A11" s="9"/>
      <c r="B11" s="51" t="s">
        <v>95</v>
      </c>
    </row>
    <row r="12" spans="1:9" ht="12.75" customHeight="1" x14ac:dyDescent="0.2">
      <c r="A12" s="9"/>
      <c r="B12" s="15"/>
    </row>
    <row r="13" spans="1:9" ht="12.75" customHeight="1" x14ac:dyDescent="0.2">
      <c r="A13" s="9"/>
      <c r="B13" s="14" t="s">
        <v>18</v>
      </c>
    </row>
    <row r="14" spans="1:9" ht="12.75" customHeight="1" x14ac:dyDescent="0.2">
      <c r="A14" s="9"/>
      <c r="B14" s="15"/>
    </row>
    <row r="15" spans="1:9" ht="12.75" customHeight="1" x14ac:dyDescent="0.2">
      <c r="A15" s="9"/>
      <c r="B15" s="15" t="s">
        <v>5</v>
      </c>
    </row>
    <row r="16" spans="1:9" ht="12.75" customHeight="1" x14ac:dyDescent="0.2">
      <c r="A16" s="9"/>
      <c r="B16" s="15" t="s">
        <v>6</v>
      </c>
    </row>
    <row r="17" spans="1:2" ht="12.75" customHeight="1" x14ac:dyDescent="0.2">
      <c r="A17" s="9"/>
      <c r="B17" s="16"/>
    </row>
    <row r="18" spans="1:2" ht="12.75" customHeight="1" x14ac:dyDescent="0.2">
      <c r="A18" s="9"/>
      <c r="B18" s="14" t="s">
        <v>19</v>
      </c>
    </row>
    <row r="19" spans="1:2" ht="12.75" customHeight="1" x14ac:dyDescent="0.2">
      <c r="A19" s="9"/>
      <c r="B19" s="16"/>
    </row>
    <row r="20" spans="1:2" ht="12.75" customHeight="1" x14ac:dyDescent="0.2">
      <c r="A20" s="9"/>
      <c r="B20" s="15" t="s">
        <v>7</v>
      </c>
    </row>
    <row r="21" spans="1:2" ht="12.75" customHeight="1" x14ac:dyDescent="0.2">
      <c r="A21" s="9"/>
      <c r="B21" s="15" t="s">
        <v>8</v>
      </c>
    </row>
    <row r="22" spans="1:2" ht="12.75" customHeight="1" x14ac:dyDescent="0.2">
      <c r="A22" s="9"/>
      <c r="B22" s="15" t="s">
        <v>9</v>
      </c>
    </row>
    <row r="23" spans="1:2" ht="12.75" customHeight="1" x14ac:dyDescent="0.2">
      <c r="A23" s="9"/>
      <c r="B23" s="15"/>
    </row>
    <row r="24" spans="1:2" ht="12.75" customHeight="1" x14ac:dyDescent="0.2">
      <c r="A24" s="9"/>
      <c r="B24" s="14" t="s">
        <v>20</v>
      </c>
    </row>
    <row r="25" spans="1:2" ht="12.75" customHeight="1" x14ac:dyDescent="0.2">
      <c r="A25" s="9"/>
      <c r="B25" s="17"/>
    </row>
    <row r="26" spans="1:2" ht="12.75" customHeight="1" x14ac:dyDescent="0.2">
      <c r="A26" s="9"/>
      <c r="B26" s="17" t="s">
        <v>21</v>
      </c>
    </row>
    <row r="27" spans="1:2" ht="12.75" customHeight="1" x14ac:dyDescent="0.2">
      <c r="A27" s="9"/>
      <c r="B27" s="17" t="s">
        <v>22</v>
      </c>
    </row>
    <row r="28" spans="1:2" ht="12.75" customHeight="1" x14ac:dyDescent="0.2">
      <c r="A28" s="11"/>
      <c r="B28" s="12"/>
    </row>
    <row r="29" spans="1:2" ht="12.75" customHeight="1" x14ac:dyDescent="0.2">
      <c r="A29" s="7"/>
      <c r="B29" s="8"/>
    </row>
    <row r="30" spans="1:2" ht="12.75" customHeight="1" x14ac:dyDescent="0.2">
      <c r="A30" s="9"/>
      <c r="B30" s="14" t="s">
        <v>10</v>
      </c>
    </row>
    <row r="31" spans="1:2" ht="12.75" customHeight="1" x14ac:dyDescent="0.2">
      <c r="A31" s="9"/>
      <c r="B31" s="15"/>
    </row>
    <row r="32" spans="1:2" ht="12.75" customHeight="1" x14ac:dyDescent="0.2">
      <c r="A32" s="9"/>
      <c r="B32" s="51" t="s">
        <v>98</v>
      </c>
    </row>
    <row r="33" spans="1:2" ht="12.75" customHeight="1" x14ac:dyDescent="0.2">
      <c r="A33" s="9"/>
      <c r="B33" s="17" t="s">
        <v>11</v>
      </c>
    </row>
    <row r="34" spans="1:2" ht="12.75" customHeight="1" x14ac:dyDescent="0.2">
      <c r="A34" s="11"/>
      <c r="B34" s="12"/>
    </row>
    <row r="35" spans="1:2" ht="12.75" customHeight="1" x14ac:dyDescent="0.2">
      <c r="A35" s="7"/>
      <c r="B35" s="8"/>
    </row>
    <row r="36" spans="1:2" ht="12.75" customHeight="1" x14ac:dyDescent="0.2">
      <c r="A36" s="9"/>
      <c r="B36" s="14" t="s">
        <v>12</v>
      </c>
    </row>
    <row r="37" spans="1:2" ht="12.75" customHeight="1" x14ac:dyDescent="0.2">
      <c r="A37" s="9"/>
      <c r="B37" s="14"/>
    </row>
    <row r="38" spans="1:2" ht="12.75" customHeight="1" x14ac:dyDescent="0.2">
      <c r="A38" s="9"/>
      <c r="B38" s="52" t="s">
        <v>109</v>
      </c>
    </row>
    <row r="39" spans="1:2" ht="12.75" customHeight="1" x14ac:dyDescent="0.2">
      <c r="A39" s="9"/>
      <c r="B39" s="52" t="s">
        <v>110</v>
      </c>
    </row>
    <row r="40" spans="1:2" ht="12.75" customHeight="1" x14ac:dyDescent="0.2">
      <c r="A40" s="9"/>
      <c r="B40" s="52" t="s">
        <v>99</v>
      </c>
    </row>
    <row r="41" spans="1:2" ht="12.75" customHeight="1" x14ac:dyDescent="0.2">
      <c r="A41" s="11"/>
      <c r="B41" s="12"/>
    </row>
    <row r="42" spans="1:2" ht="12.75" customHeight="1" x14ac:dyDescent="0.2">
      <c r="A42" s="7"/>
      <c r="B42" s="8"/>
    </row>
    <row r="43" spans="1:2" ht="12.75" customHeight="1" x14ac:dyDescent="0.2">
      <c r="A43" s="9"/>
      <c r="B43" s="16" t="s">
        <v>13</v>
      </c>
    </row>
    <row r="44" spans="1:2" ht="12.75" customHeight="1" x14ac:dyDescent="0.2">
      <c r="A44" s="9"/>
      <c r="B44" s="15"/>
    </row>
    <row r="45" spans="1:2" ht="12.75" customHeight="1" x14ac:dyDescent="0.2">
      <c r="A45" s="9"/>
      <c r="B45" s="17" t="s">
        <v>14</v>
      </c>
    </row>
    <row r="46" spans="1:2" ht="12.75" customHeight="1" x14ac:dyDescent="0.2">
      <c r="A46" s="11"/>
      <c r="B46" s="12"/>
    </row>
    <row r="47" spans="1:2" ht="12.75" customHeight="1" x14ac:dyDescent="0.2">
      <c r="A47" s="7"/>
      <c r="B47" s="8"/>
    </row>
    <row r="48" spans="1:2" ht="12.75" customHeight="1" x14ac:dyDescent="0.2">
      <c r="A48" s="9"/>
      <c r="B48" s="14" t="s">
        <v>16</v>
      </c>
    </row>
    <row r="49" spans="1:2" ht="12.75" customHeight="1" x14ac:dyDescent="0.2">
      <c r="A49" s="9"/>
      <c r="B49" s="15"/>
    </row>
    <row r="50" spans="1:2" ht="12.75" customHeight="1" x14ac:dyDescent="0.2">
      <c r="A50" s="9"/>
      <c r="B50" s="15" t="s">
        <v>17</v>
      </c>
    </row>
    <row r="51" spans="1:2" ht="12.75" customHeight="1" x14ac:dyDescent="0.2">
      <c r="A51" s="18"/>
      <c r="B51" s="12"/>
    </row>
  </sheetData>
  <phoneticPr fontId="6" type="noConversion"/>
  <pageMargins left="0.78740157480314998" right="0.78740157480314998" top="0.78740157480314998" bottom="0.78740157480314998" header="0.511811023622047" footer="0.511811023622047"/>
  <pageSetup paperSize="9" orientation="portrait" horizontalDpi="4294967292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43"/>
  <sheetViews>
    <sheetView tabSelected="1" topLeftCell="A19" zoomScaleNormal="100" workbookViewId="0">
      <selection activeCell="E72" sqref="E72"/>
    </sheetView>
  </sheetViews>
  <sheetFormatPr baseColWidth="10" defaultColWidth="9.83203125" defaultRowHeight="18" outlineLevelRow="1" x14ac:dyDescent="0.2"/>
  <cols>
    <col min="1" max="5" width="12.33203125" style="19" customWidth="1"/>
    <col min="6" max="6" width="12.33203125" style="58" customWidth="1"/>
    <col min="7" max="9" width="12.33203125" style="19" customWidth="1"/>
    <col min="10" max="16384" width="9.83203125" style="19"/>
  </cols>
  <sheetData>
    <row r="1" spans="1:11" ht="12.75" customHeight="1" x14ac:dyDescent="0.2">
      <c r="A1" s="2" t="s">
        <v>24</v>
      </c>
      <c r="B1" s="1"/>
      <c r="C1" s="1"/>
      <c r="D1" s="1"/>
      <c r="E1" s="1"/>
      <c r="F1" s="1"/>
      <c r="G1" s="1"/>
      <c r="H1" s="1"/>
      <c r="I1" s="1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1" ht="26.45" customHeight="1" x14ac:dyDescent="0.2">
      <c r="A3" s="50" t="s">
        <v>107</v>
      </c>
      <c r="B3" s="20"/>
      <c r="C3" s="20"/>
      <c r="D3" s="20"/>
      <c r="E3" s="20"/>
      <c r="F3" s="20"/>
      <c r="G3" s="20"/>
      <c r="H3" s="20"/>
      <c r="I3" s="20"/>
      <c r="J3" s="21"/>
      <c r="K3" s="21"/>
    </row>
    <row r="4" spans="1:11" ht="12.75" customHeight="1" x14ac:dyDescent="0.2">
      <c r="A4" s="22"/>
      <c r="B4" s="23"/>
      <c r="J4" s="21"/>
      <c r="K4" s="21"/>
    </row>
    <row r="5" spans="1:11" ht="12.75" customHeight="1" thickBot="1" x14ac:dyDescent="0.25">
      <c r="A5" s="81" t="s">
        <v>96</v>
      </c>
      <c r="B5" s="79" t="s">
        <v>97</v>
      </c>
      <c r="C5" s="31" t="s">
        <v>0</v>
      </c>
      <c r="D5" s="31"/>
      <c r="E5" s="31"/>
      <c r="F5" s="31"/>
      <c r="G5" s="31"/>
      <c r="H5" s="31"/>
      <c r="I5" s="31"/>
      <c r="J5" s="21"/>
      <c r="K5" s="21"/>
    </row>
    <row r="6" spans="1:11" ht="12.75" customHeight="1" thickBot="1" x14ac:dyDescent="0.25">
      <c r="A6" s="82"/>
      <c r="B6" s="80"/>
      <c r="C6" s="32" t="s">
        <v>1</v>
      </c>
      <c r="D6" s="32"/>
      <c r="E6" s="32"/>
      <c r="F6" s="32"/>
      <c r="G6" s="32"/>
      <c r="H6" s="80" t="s">
        <v>26</v>
      </c>
      <c r="I6" s="80" t="s">
        <v>3</v>
      </c>
      <c r="J6" s="21"/>
      <c r="K6" s="21"/>
    </row>
    <row r="7" spans="1:11" ht="63.75" customHeight="1" thickBot="1" x14ac:dyDescent="0.25">
      <c r="A7" s="82"/>
      <c r="B7" s="80"/>
      <c r="C7" s="54" t="s">
        <v>104</v>
      </c>
      <c r="D7" s="54" t="s">
        <v>101</v>
      </c>
      <c r="E7" s="30" t="s">
        <v>25</v>
      </c>
      <c r="F7" s="29" t="s">
        <v>2</v>
      </c>
      <c r="G7" s="66" t="s">
        <v>114</v>
      </c>
      <c r="H7" s="83"/>
      <c r="I7" s="80"/>
      <c r="J7" s="21"/>
      <c r="K7" s="21"/>
    </row>
    <row r="8" spans="1:11" ht="12.75" customHeight="1" x14ac:dyDescent="0.2">
      <c r="A8" s="33"/>
      <c r="B8" s="34"/>
      <c r="C8" s="35"/>
      <c r="D8" s="35"/>
      <c r="E8" s="35"/>
      <c r="F8" s="35"/>
      <c r="G8" s="35"/>
      <c r="H8" s="35"/>
      <c r="I8" s="36"/>
      <c r="J8" s="21"/>
      <c r="K8" s="21"/>
    </row>
    <row r="9" spans="1:11" ht="12.75" customHeight="1" x14ac:dyDescent="0.2">
      <c r="A9" s="37" t="s">
        <v>91</v>
      </c>
      <c r="B9" s="39">
        <f t="shared" ref="B9:B72" si="0">SUM(C9:I9)</f>
        <v>86413</v>
      </c>
      <c r="C9" s="38">
        <v>44112</v>
      </c>
      <c r="D9" s="38">
        <v>1162</v>
      </c>
      <c r="E9" s="38">
        <v>3447</v>
      </c>
      <c r="F9" s="38">
        <v>11774</v>
      </c>
      <c r="G9" s="38">
        <v>0</v>
      </c>
      <c r="H9" s="38">
        <v>2060</v>
      </c>
      <c r="I9" s="38">
        <v>23858</v>
      </c>
      <c r="J9" s="24"/>
      <c r="K9" s="21"/>
    </row>
    <row r="10" spans="1:11" ht="12.75" hidden="1" customHeight="1" outlineLevel="1" x14ac:dyDescent="0.2">
      <c r="A10" s="37" t="s">
        <v>90</v>
      </c>
      <c r="B10" s="39">
        <f t="shared" si="0"/>
        <v>91553</v>
      </c>
      <c r="C10" s="38">
        <v>42524</v>
      </c>
      <c r="D10" s="38">
        <v>1168</v>
      </c>
      <c r="E10" s="38">
        <v>4583</v>
      </c>
      <c r="F10" s="38">
        <v>13506</v>
      </c>
      <c r="G10" s="38">
        <v>0</v>
      </c>
      <c r="H10" s="38">
        <v>3863</v>
      </c>
      <c r="I10" s="38">
        <v>25909</v>
      </c>
      <c r="J10" s="24"/>
      <c r="K10" s="21"/>
    </row>
    <row r="11" spans="1:11" ht="12.75" hidden="1" customHeight="1" outlineLevel="1" x14ac:dyDescent="0.2">
      <c r="A11" s="37" t="s">
        <v>89</v>
      </c>
      <c r="B11" s="39">
        <f t="shared" si="0"/>
        <v>91538</v>
      </c>
      <c r="C11" s="38">
        <v>39063</v>
      </c>
      <c r="D11" s="38">
        <v>1379</v>
      </c>
      <c r="E11" s="38">
        <v>5319</v>
      </c>
      <c r="F11" s="38">
        <v>14548</v>
      </c>
      <c r="G11" s="38">
        <v>0</v>
      </c>
      <c r="H11" s="38">
        <v>4093</v>
      </c>
      <c r="I11" s="38">
        <v>27136</v>
      </c>
      <c r="J11" s="24"/>
      <c r="K11" s="21"/>
    </row>
    <row r="12" spans="1:11" ht="12.75" hidden="1" customHeight="1" outlineLevel="1" x14ac:dyDescent="0.2">
      <c r="A12" s="37" t="s">
        <v>88</v>
      </c>
      <c r="B12" s="39">
        <f t="shared" si="0"/>
        <v>95706</v>
      </c>
      <c r="C12" s="38">
        <v>38901</v>
      </c>
      <c r="D12" s="38">
        <v>1226</v>
      </c>
      <c r="E12" s="38">
        <v>6032</v>
      </c>
      <c r="F12" s="38">
        <v>15248</v>
      </c>
      <c r="G12" s="38">
        <v>0</v>
      </c>
      <c r="H12" s="38">
        <v>4386</v>
      </c>
      <c r="I12" s="38">
        <v>29913</v>
      </c>
      <c r="J12" s="24"/>
      <c r="K12" s="21"/>
    </row>
    <row r="13" spans="1:11" ht="12.75" hidden="1" customHeight="1" outlineLevel="1" x14ac:dyDescent="0.2">
      <c r="A13" s="37" t="s">
        <v>87</v>
      </c>
      <c r="B13" s="39">
        <f t="shared" si="0"/>
        <v>100179</v>
      </c>
      <c r="C13" s="38">
        <v>38651</v>
      </c>
      <c r="D13" s="38">
        <v>1228</v>
      </c>
      <c r="E13" s="38">
        <v>6434</v>
      </c>
      <c r="F13" s="38">
        <v>15811</v>
      </c>
      <c r="G13" s="38">
        <v>0</v>
      </c>
      <c r="H13" s="38">
        <v>4585</v>
      </c>
      <c r="I13" s="38">
        <v>33470</v>
      </c>
      <c r="J13" s="24"/>
      <c r="K13" s="21"/>
    </row>
    <row r="14" spans="1:11" ht="12.75" customHeight="1" collapsed="1" x14ac:dyDescent="0.2">
      <c r="A14" s="37" t="s">
        <v>86</v>
      </c>
      <c r="B14" s="39">
        <f t="shared" si="0"/>
        <v>101674</v>
      </c>
      <c r="C14" s="38">
        <v>37923</v>
      </c>
      <c r="D14" s="38">
        <v>1227</v>
      </c>
      <c r="E14" s="38">
        <v>6999</v>
      </c>
      <c r="F14" s="38">
        <v>15945</v>
      </c>
      <c r="G14" s="38">
        <v>0</v>
      </c>
      <c r="H14" s="38">
        <v>4618</v>
      </c>
      <c r="I14" s="38">
        <v>34962</v>
      </c>
      <c r="J14" s="24"/>
      <c r="K14" s="21"/>
    </row>
    <row r="15" spans="1:11" ht="12.75" hidden="1" customHeight="1" outlineLevel="1" x14ac:dyDescent="0.2">
      <c r="A15" s="37" t="s">
        <v>85</v>
      </c>
      <c r="B15" s="39">
        <f t="shared" si="0"/>
        <v>101473</v>
      </c>
      <c r="C15" s="38">
        <v>37821</v>
      </c>
      <c r="D15" s="38">
        <v>1221</v>
      </c>
      <c r="E15" s="38">
        <v>6686</v>
      </c>
      <c r="F15" s="38">
        <v>15486</v>
      </c>
      <c r="G15" s="38">
        <v>0</v>
      </c>
      <c r="H15" s="38">
        <v>4510</v>
      </c>
      <c r="I15" s="38">
        <v>35749</v>
      </c>
      <c r="J15" s="24"/>
      <c r="K15" s="21"/>
    </row>
    <row r="16" spans="1:11" ht="12.75" hidden="1" customHeight="1" outlineLevel="1" x14ac:dyDescent="0.2">
      <c r="A16" s="37" t="s">
        <v>84</v>
      </c>
      <c r="B16" s="39">
        <f t="shared" si="0"/>
        <v>100440</v>
      </c>
      <c r="C16" s="38">
        <v>36893</v>
      </c>
      <c r="D16" s="38">
        <v>1187</v>
      </c>
      <c r="E16" s="38">
        <v>6936</v>
      </c>
      <c r="F16" s="38">
        <v>15140</v>
      </c>
      <c r="G16" s="38">
        <v>0</v>
      </c>
      <c r="H16" s="38">
        <v>4457</v>
      </c>
      <c r="I16" s="38">
        <v>35827</v>
      </c>
      <c r="J16" s="24"/>
      <c r="K16" s="21"/>
    </row>
    <row r="17" spans="1:11" ht="12.75" hidden="1" customHeight="1" outlineLevel="1" x14ac:dyDescent="0.2">
      <c r="A17" s="37" t="s">
        <v>83</v>
      </c>
      <c r="B17" s="39">
        <f t="shared" si="0"/>
        <v>98898</v>
      </c>
      <c r="C17" s="38">
        <v>35216</v>
      </c>
      <c r="D17" s="38">
        <v>1233</v>
      </c>
      <c r="E17" s="38">
        <v>7204</v>
      </c>
      <c r="F17" s="38">
        <v>14896</v>
      </c>
      <c r="G17" s="38">
        <v>0</v>
      </c>
      <c r="H17" s="38">
        <v>4359</v>
      </c>
      <c r="I17" s="38">
        <v>35990</v>
      </c>
      <c r="J17" s="24"/>
      <c r="K17" s="21"/>
    </row>
    <row r="18" spans="1:11" ht="12.75" hidden="1" customHeight="1" outlineLevel="1" x14ac:dyDescent="0.2">
      <c r="A18" s="37" t="s">
        <v>82</v>
      </c>
      <c r="B18" s="39">
        <f t="shared" si="0"/>
        <v>96449</v>
      </c>
      <c r="C18" s="38">
        <v>34949</v>
      </c>
      <c r="D18" s="38">
        <v>1348</v>
      </c>
      <c r="E18" s="38">
        <v>7500</v>
      </c>
      <c r="F18" s="38">
        <v>14239</v>
      </c>
      <c r="G18" s="38">
        <v>0</v>
      </c>
      <c r="H18" s="38">
        <v>4214</v>
      </c>
      <c r="I18" s="38">
        <v>34199</v>
      </c>
      <c r="J18" s="24"/>
      <c r="K18" s="21"/>
    </row>
    <row r="19" spans="1:11" ht="12.75" customHeight="1" collapsed="1" x14ac:dyDescent="0.2">
      <c r="A19" s="37" t="s">
        <v>81</v>
      </c>
      <c r="B19" s="39">
        <f t="shared" si="0"/>
        <v>93355</v>
      </c>
      <c r="C19" s="38">
        <v>35072</v>
      </c>
      <c r="D19" s="38">
        <v>1429</v>
      </c>
      <c r="E19" s="38">
        <v>7464</v>
      </c>
      <c r="F19" s="38">
        <v>13513</v>
      </c>
      <c r="G19" s="38">
        <v>0</v>
      </c>
      <c r="H19" s="38">
        <v>4024</v>
      </c>
      <c r="I19" s="38">
        <v>31853</v>
      </c>
      <c r="J19" s="24"/>
      <c r="K19" s="21"/>
    </row>
    <row r="20" spans="1:11" ht="12.75" hidden="1" customHeight="1" outlineLevel="1" x14ac:dyDescent="0.2">
      <c r="A20" s="37" t="s">
        <v>80</v>
      </c>
      <c r="B20" s="39">
        <f t="shared" si="0"/>
        <v>91965</v>
      </c>
      <c r="C20" s="38">
        <v>34896</v>
      </c>
      <c r="D20" s="38">
        <v>1579</v>
      </c>
      <c r="E20" s="38">
        <v>7497</v>
      </c>
      <c r="F20" s="38">
        <v>12892</v>
      </c>
      <c r="G20" s="38">
        <v>0</v>
      </c>
      <c r="H20" s="38">
        <v>3971</v>
      </c>
      <c r="I20" s="38">
        <v>31130</v>
      </c>
      <c r="J20" s="24"/>
      <c r="K20" s="21"/>
    </row>
    <row r="21" spans="1:11" ht="12.75" hidden="1" customHeight="1" outlineLevel="1" x14ac:dyDescent="0.2">
      <c r="A21" s="37" t="s">
        <v>79</v>
      </c>
      <c r="B21" s="39">
        <f t="shared" si="0"/>
        <v>91370</v>
      </c>
      <c r="C21" s="38">
        <v>35283</v>
      </c>
      <c r="D21" s="38">
        <v>1742</v>
      </c>
      <c r="E21" s="38">
        <v>7438</v>
      </c>
      <c r="F21" s="38">
        <v>12234</v>
      </c>
      <c r="G21" s="38">
        <v>0</v>
      </c>
      <c r="H21" s="38">
        <v>3868</v>
      </c>
      <c r="I21" s="38">
        <v>30805</v>
      </c>
      <c r="J21" s="24"/>
      <c r="K21" s="21"/>
    </row>
    <row r="22" spans="1:11" ht="12.75" hidden="1" customHeight="1" outlineLevel="1" x14ac:dyDescent="0.2">
      <c r="A22" s="37" t="s">
        <v>78</v>
      </c>
      <c r="B22" s="39">
        <f t="shared" si="0"/>
        <v>90881</v>
      </c>
      <c r="C22" s="38">
        <v>36542</v>
      </c>
      <c r="D22" s="38">
        <v>1940</v>
      </c>
      <c r="E22" s="38">
        <v>7457</v>
      </c>
      <c r="F22" s="38">
        <v>12127</v>
      </c>
      <c r="G22" s="38">
        <v>0</v>
      </c>
      <c r="H22" s="38">
        <v>3798</v>
      </c>
      <c r="I22" s="38">
        <v>29017</v>
      </c>
      <c r="J22" s="24"/>
      <c r="K22" s="21"/>
    </row>
    <row r="23" spans="1:11" ht="12.75" hidden="1" customHeight="1" outlineLevel="1" x14ac:dyDescent="0.2">
      <c r="A23" s="37" t="s">
        <v>77</v>
      </c>
      <c r="B23" s="39">
        <f t="shared" si="0"/>
        <v>90581</v>
      </c>
      <c r="C23" s="38">
        <v>36260</v>
      </c>
      <c r="D23" s="38">
        <v>2074</v>
      </c>
      <c r="E23" s="38">
        <v>7448</v>
      </c>
      <c r="F23" s="38">
        <v>12339</v>
      </c>
      <c r="G23" s="38">
        <v>0</v>
      </c>
      <c r="H23" s="38">
        <v>3855</v>
      </c>
      <c r="I23" s="38">
        <v>28605</v>
      </c>
      <c r="J23" s="24"/>
      <c r="K23" s="21"/>
    </row>
    <row r="24" spans="1:11" ht="12.75" customHeight="1" collapsed="1" x14ac:dyDescent="0.2">
      <c r="A24" s="37" t="s">
        <v>76</v>
      </c>
      <c r="B24" s="39">
        <f t="shared" si="0"/>
        <v>91274</v>
      </c>
      <c r="C24" s="38">
        <v>36212</v>
      </c>
      <c r="D24" s="38">
        <v>2214</v>
      </c>
      <c r="E24" s="38">
        <v>7442</v>
      </c>
      <c r="F24" s="38">
        <v>12785</v>
      </c>
      <c r="G24" s="38">
        <v>0</v>
      </c>
      <c r="H24" s="38">
        <v>3939</v>
      </c>
      <c r="I24" s="38">
        <v>28682</v>
      </c>
      <c r="J24" s="24"/>
      <c r="K24" s="21"/>
    </row>
    <row r="25" spans="1:11" ht="12.75" hidden="1" customHeight="1" outlineLevel="1" x14ac:dyDescent="0.2">
      <c r="A25" s="37" t="s">
        <v>75</v>
      </c>
      <c r="B25" s="39">
        <f t="shared" si="0"/>
        <v>92410</v>
      </c>
      <c r="C25" s="38">
        <v>36069</v>
      </c>
      <c r="D25" s="38">
        <v>2461</v>
      </c>
      <c r="E25" s="38">
        <v>7561</v>
      </c>
      <c r="F25" s="38">
        <v>13714</v>
      </c>
      <c r="G25" s="38">
        <v>0</v>
      </c>
      <c r="H25" s="38">
        <v>4045</v>
      </c>
      <c r="I25" s="38">
        <v>28560</v>
      </c>
      <c r="J25" s="24"/>
      <c r="K25" s="21"/>
    </row>
    <row r="26" spans="1:11" ht="12.75" hidden="1" customHeight="1" outlineLevel="1" x14ac:dyDescent="0.2">
      <c r="A26" s="37" t="s">
        <v>74</v>
      </c>
      <c r="B26" s="39">
        <f t="shared" si="0"/>
        <v>97711</v>
      </c>
      <c r="C26" s="38">
        <v>34458</v>
      </c>
      <c r="D26" s="38">
        <v>2540</v>
      </c>
      <c r="E26" s="38">
        <v>8094</v>
      </c>
      <c r="F26" s="38">
        <v>15499</v>
      </c>
      <c r="G26" s="38">
        <v>0</v>
      </c>
      <c r="H26" s="38">
        <v>4354</v>
      </c>
      <c r="I26" s="38">
        <v>32766</v>
      </c>
      <c r="J26" s="24"/>
      <c r="K26" s="21"/>
    </row>
    <row r="27" spans="1:11" ht="12.75" hidden="1" customHeight="1" outlineLevel="1" x14ac:dyDescent="0.2">
      <c r="A27" s="37" t="s">
        <v>73</v>
      </c>
      <c r="B27" s="39">
        <f t="shared" si="0"/>
        <v>100286</v>
      </c>
      <c r="C27" s="38">
        <v>36417</v>
      </c>
      <c r="D27" s="38">
        <v>2827</v>
      </c>
      <c r="E27" s="38">
        <v>8389</v>
      </c>
      <c r="F27" s="38">
        <v>15623</v>
      </c>
      <c r="G27" s="38">
        <v>0</v>
      </c>
      <c r="H27" s="38">
        <v>4606</v>
      </c>
      <c r="I27" s="38">
        <v>32424</v>
      </c>
      <c r="J27" s="24"/>
      <c r="K27" s="21"/>
    </row>
    <row r="28" spans="1:11" ht="12.75" hidden="1" customHeight="1" outlineLevel="1" x14ac:dyDescent="0.2">
      <c r="A28" s="37" t="s">
        <v>72</v>
      </c>
      <c r="B28" s="39">
        <f t="shared" si="0"/>
        <v>101038</v>
      </c>
      <c r="C28" s="38">
        <v>37527</v>
      </c>
      <c r="D28" s="38">
        <v>2966</v>
      </c>
      <c r="E28" s="38">
        <v>8589</v>
      </c>
      <c r="F28" s="38">
        <v>15862</v>
      </c>
      <c r="G28" s="38">
        <v>0</v>
      </c>
      <c r="H28" s="38">
        <v>4790</v>
      </c>
      <c r="I28" s="38">
        <v>31304</v>
      </c>
      <c r="J28" s="24"/>
      <c r="K28" s="21"/>
    </row>
    <row r="29" spans="1:11" ht="12.75" customHeight="1" collapsed="1" x14ac:dyDescent="0.2">
      <c r="A29" s="37" t="s">
        <v>71</v>
      </c>
      <c r="B29" s="39">
        <f t="shared" si="0"/>
        <v>103952</v>
      </c>
      <c r="C29" s="38">
        <v>40059</v>
      </c>
      <c r="D29" s="38">
        <v>3181</v>
      </c>
      <c r="E29" s="38">
        <v>8454</v>
      </c>
      <c r="F29" s="38">
        <v>15545</v>
      </c>
      <c r="G29" s="38">
        <v>0</v>
      </c>
      <c r="H29" s="38">
        <v>4859</v>
      </c>
      <c r="I29" s="38">
        <v>31854</v>
      </c>
      <c r="J29" s="24"/>
      <c r="K29" s="21"/>
    </row>
    <row r="30" spans="1:11" ht="12.75" hidden="1" customHeight="1" outlineLevel="1" x14ac:dyDescent="0.2">
      <c r="A30" s="37" t="s">
        <v>70</v>
      </c>
      <c r="B30" s="39">
        <f t="shared" si="0"/>
        <v>107010</v>
      </c>
      <c r="C30" s="38">
        <v>41273</v>
      </c>
      <c r="D30" s="38">
        <v>3230</v>
      </c>
      <c r="E30" s="38">
        <v>8618</v>
      </c>
      <c r="F30" s="38">
        <v>16182</v>
      </c>
      <c r="G30" s="38">
        <v>0</v>
      </c>
      <c r="H30" s="38">
        <v>4964</v>
      </c>
      <c r="I30" s="38">
        <v>32743</v>
      </c>
      <c r="J30" s="24"/>
      <c r="K30" s="21"/>
    </row>
    <row r="31" spans="1:11" ht="12.75" hidden="1" customHeight="1" outlineLevel="1" x14ac:dyDescent="0.2">
      <c r="A31" s="37" t="s">
        <v>69</v>
      </c>
      <c r="B31" s="39">
        <f t="shared" si="0"/>
        <v>109890</v>
      </c>
      <c r="C31" s="38">
        <v>40878</v>
      </c>
      <c r="D31" s="38">
        <v>3299</v>
      </c>
      <c r="E31" s="38">
        <v>9225</v>
      </c>
      <c r="F31" s="38">
        <v>17290</v>
      </c>
      <c r="G31" s="38">
        <v>0</v>
      </c>
      <c r="H31" s="38">
        <v>5137</v>
      </c>
      <c r="I31" s="38">
        <v>34061</v>
      </c>
      <c r="J31" s="24"/>
      <c r="K31" s="21"/>
    </row>
    <row r="32" spans="1:11" ht="12.75" hidden="1" customHeight="1" outlineLevel="1" x14ac:dyDescent="0.2">
      <c r="A32" s="37" t="s">
        <v>68</v>
      </c>
      <c r="B32" s="39">
        <f t="shared" si="0"/>
        <v>110742</v>
      </c>
      <c r="C32" s="38">
        <v>40771</v>
      </c>
      <c r="D32" s="38">
        <v>3339</v>
      </c>
      <c r="E32" s="38">
        <v>9294</v>
      </c>
      <c r="F32" s="38">
        <v>17983</v>
      </c>
      <c r="G32" s="38">
        <v>0</v>
      </c>
      <c r="H32" s="38">
        <v>5273</v>
      </c>
      <c r="I32" s="38">
        <v>34082</v>
      </c>
      <c r="J32" s="24"/>
      <c r="K32" s="21"/>
    </row>
    <row r="33" spans="1:11" ht="12.75" hidden="1" customHeight="1" outlineLevel="1" x14ac:dyDescent="0.2">
      <c r="A33" s="37" t="s">
        <v>67</v>
      </c>
      <c r="B33" s="39">
        <f t="shared" si="0"/>
        <v>110087</v>
      </c>
      <c r="C33" s="38">
        <v>40434</v>
      </c>
      <c r="D33" s="38">
        <v>3377</v>
      </c>
      <c r="E33" s="38">
        <v>9461</v>
      </c>
      <c r="F33" s="38">
        <v>18407</v>
      </c>
      <c r="G33" s="38">
        <v>0</v>
      </c>
      <c r="H33" s="38">
        <v>5303</v>
      </c>
      <c r="I33" s="38">
        <v>33105</v>
      </c>
      <c r="J33" s="24"/>
      <c r="K33" s="21"/>
    </row>
    <row r="34" spans="1:11" ht="12.75" customHeight="1" collapsed="1" x14ac:dyDescent="0.2">
      <c r="A34" s="37" t="s">
        <v>66</v>
      </c>
      <c r="B34" s="39">
        <f t="shared" si="0"/>
        <v>109010</v>
      </c>
      <c r="C34" s="38">
        <v>39965</v>
      </c>
      <c r="D34" s="38">
        <v>3380</v>
      </c>
      <c r="E34" s="38">
        <v>9790</v>
      </c>
      <c r="F34" s="38">
        <v>19322</v>
      </c>
      <c r="G34" s="38">
        <v>0</v>
      </c>
      <c r="H34" s="38">
        <v>5329</v>
      </c>
      <c r="I34" s="38">
        <v>31224</v>
      </c>
      <c r="J34" s="24"/>
      <c r="K34" s="21"/>
    </row>
    <row r="35" spans="1:11" ht="12.75" hidden="1" customHeight="1" outlineLevel="1" x14ac:dyDescent="0.2">
      <c r="A35" s="37" t="s">
        <v>65</v>
      </c>
      <c r="B35" s="39">
        <f t="shared" si="0"/>
        <v>106787</v>
      </c>
      <c r="C35" s="38">
        <v>37960</v>
      </c>
      <c r="D35" s="38">
        <v>3246</v>
      </c>
      <c r="E35" s="38">
        <v>10379</v>
      </c>
      <c r="F35" s="38">
        <v>19770</v>
      </c>
      <c r="G35" s="38">
        <v>0</v>
      </c>
      <c r="H35" s="38">
        <v>5315</v>
      </c>
      <c r="I35" s="38">
        <v>30117</v>
      </c>
      <c r="J35" s="24"/>
      <c r="K35" s="21"/>
    </row>
    <row r="36" spans="1:11" ht="12.75" hidden="1" customHeight="1" outlineLevel="1" x14ac:dyDescent="0.2">
      <c r="A36" s="37" t="s">
        <v>64</v>
      </c>
      <c r="B36" s="39">
        <f t="shared" si="0"/>
        <v>107559</v>
      </c>
      <c r="C36" s="38">
        <v>35524</v>
      </c>
      <c r="D36" s="38">
        <v>3111</v>
      </c>
      <c r="E36" s="38">
        <v>10781</v>
      </c>
      <c r="F36" s="38">
        <v>20436</v>
      </c>
      <c r="G36" s="38">
        <v>0</v>
      </c>
      <c r="H36" s="38">
        <v>5977</v>
      </c>
      <c r="I36" s="38">
        <v>31730</v>
      </c>
      <c r="J36" s="24"/>
      <c r="K36" s="21"/>
    </row>
    <row r="37" spans="1:11" ht="12.75" hidden="1" customHeight="1" outlineLevel="1" x14ac:dyDescent="0.2">
      <c r="A37" s="37" t="s">
        <v>63</v>
      </c>
      <c r="B37" s="39">
        <f t="shared" si="0"/>
        <v>108832</v>
      </c>
      <c r="C37" s="38">
        <v>33259</v>
      </c>
      <c r="D37" s="38">
        <v>2970</v>
      </c>
      <c r="E37" s="38">
        <v>10978</v>
      </c>
      <c r="F37" s="38">
        <v>20928</v>
      </c>
      <c r="G37" s="38">
        <v>0</v>
      </c>
      <c r="H37" s="38">
        <v>5853</v>
      </c>
      <c r="I37" s="38">
        <v>34844</v>
      </c>
      <c r="J37" s="24"/>
      <c r="K37" s="21"/>
    </row>
    <row r="38" spans="1:11" ht="12.75" hidden="1" customHeight="1" outlineLevel="1" x14ac:dyDescent="0.2">
      <c r="A38" s="37" t="s">
        <v>62</v>
      </c>
      <c r="B38" s="39">
        <f t="shared" si="0"/>
        <v>109054</v>
      </c>
      <c r="C38" s="38">
        <v>30468</v>
      </c>
      <c r="D38" s="38">
        <v>2776</v>
      </c>
      <c r="E38" s="38">
        <v>10933</v>
      </c>
      <c r="F38" s="38">
        <v>21509</v>
      </c>
      <c r="G38" s="38">
        <v>0</v>
      </c>
      <c r="H38" s="38">
        <v>6021</v>
      </c>
      <c r="I38" s="38">
        <v>37347</v>
      </c>
      <c r="J38" s="24"/>
      <c r="K38" s="21"/>
    </row>
    <row r="39" spans="1:11" ht="12.75" customHeight="1" collapsed="1" x14ac:dyDescent="0.2">
      <c r="A39" s="37" t="s">
        <v>61</v>
      </c>
      <c r="B39" s="39">
        <f t="shared" si="0"/>
        <v>108526</v>
      </c>
      <c r="C39" s="38">
        <v>28513</v>
      </c>
      <c r="D39" s="38">
        <v>2576</v>
      </c>
      <c r="E39" s="38">
        <v>10796</v>
      </c>
      <c r="F39" s="38">
        <v>21340</v>
      </c>
      <c r="G39" s="38">
        <v>0</v>
      </c>
      <c r="H39" s="38">
        <v>6175</v>
      </c>
      <c r="I39" s="38">
        <v>39126</v>
      </c>
      <c r="J39" s="24"/>
      <c r="K39" s="21"/>
    </row>
    <row r="40" spans="1:11" ht="12.75" hidden="1" customHeight="1" outlineLevel="1" x14ac:dyDescent="0.2">
      <c r="A40" s="37" t="s">
        <v>60</v>
      </c>
      <c r="B40" s="39">
        <f t="shared" si="0"/>
        <v>107770</v>
      </c>
      <c r="C40" s="38">
        <v>27611</v>
      </c>
      <c r="D40" s="38">
        <v>2508</v>
      </c>
      <c r="E40" s="38">
        <v>10390</v>
      </c>
      <c r="F40" s="38">
        <v>20781</v>
      </c>
      <c r="G40" s="38">
        <v>0</v>
      </c>
      <c r="H40" s="38">
        <v>6209</v>
      </c>
      <c r="I40" s="38">
        <v>40271</v>
      </c>
      <c r="J40" s="24"/>
      <c r="K40" s="21"/>
    </row>
    <row r="41" spans="1:11" ht="12.75" hidden="1" customHeight="1" outlineLevel="1" x14ac:dyDescent="0.2">
      <c r="A41" s="37" t="s">
        <v>59</v>
      </c>
      <c r="B41" s="39">
        <f t="shared" si="0"/>
        <v>103866</v>
      </c>
      <c r="C41" s="38">
        <v>25635</v>
      </c>
      <c r="D41" s="38">
        <v>2356</v>
      </c>
      <c r="E41" s="38">
        <v>9761</v>
      </c>
      <c r="F41" s="38">
        <v>19983</v>
      </c>
      <c r="G41" s="38">
        <v>0</v>
      </c>
      <c r="H41" s="38">
        <v>6226</v>
      </c>
      <c r="I41" s="38">
        <v>39905</v>
      </c>
      <c r="J41" s="24"/>
      <c r="K41" s="21"/>
    </row>
    <row r="42" spans="1:11" ht="12.75" hidden="1" customHeight="1" outlineLevel="1" x14ac:dyDescent="0.2">
      <c r="A42" s="37" t="s">
        <v>58</v>
      </c>
      <c r="B42" s="39">
        <f t="shared" si="0"/>
        <v>101149</v>
      </c>
      <c r="C42" s="38">
        <v>24310</v>
      </c>
      <c r="D42" s="38">
        <v>2153</v>
      </c>
      <c r="E42" s="38">
        <v>9103</v>
      </c>
      <c r="F42" s="38">
        <v>18969</v>
      </c>
      <c r="G42" s="38">
        <v>0</v>
      </c>
      <c r="H42" s="38">
        <v>6259</v>
      </c>
      <c r="I42" s="38">
        <v>40355</v>
      </c>
      <c r="J42" s="24"/>
      <c r="K42" s="21"/>
    </row>
    <row r="43" spans="1:11" ht="12.75" hidden="1" customHeight="1" outlineLevel="1" x14ac:dyDescent="0.2">
      <c r="A43" s="37" t="s">
        <v>57</v>
      </c>
      <c r="B43" s="39">
        <f t="shared" si="0"/>
        <v>98354</v>
      </c>
      <c r="C43" s="38">
        <v>23056</v>
      </c>
      <c r="D43" s="38">
        <v>1980</v>
      </c>
      <c r="E43" s="38">
        <v>8334</v>
      </c>
      <c r="F43" s="38">
        <v>17676</v>
      </c>
      <c r="G43" s="38">
        <v>0</v>
      </c>
      <c r="H43" s="38">
        <v>6255</v>
      </c>
      <c r="I43" s="38">
        <v>41053</v>
      </c>
      <c r="J43" s="24"/>
      <c r="K43" s="21"/>
    </row>
    <row r="44" spans="1:11" ht="12.75" customHeight="1" collapsed="1" x14ac:dyDescent="0.2">
      <c r="A44" s="37" t="s">
        <v>56</v>
      </c>
      <c r="B44" s="39">
        <f t="shared" si="0"/>
        <v>96633</v>
      </c>
      <c r="C44" s="38">
        <v>22682</v>
      </c>
      <c r="D44" s="38">
        <v>1882</v>
      </c>
      <c r="E44" s="38">
        <v>7759</v>
      </c>
      <c r="F44" s="38">
        <v>16331</v>
      </c>
      <c r="G44" s="38">
        <v>0</v>
      </c>
      <c r="H44" s="38">
        <v>6305</v>
      </c>
      <c r="I44" s="38">
        <v>41674</v>
      </c>
      <c r="J44" s="24"/>
      <c r="K44" s="21"/>
    </row>
    <row r="45" spans="1:11" ht="12.75" hidden="1" customHeight="1" outlineLevel="1" x14ac:dyDescent="0.2">
      <c r="A45" s="37" t="s">
        <v>55</v>
      </c>
      <c r="B45" s="39">
        <f t="shared" si="0"/>
        <v>94795</v>
      </c>
      <c r="C45" s="38">
        <v>22776</v>
      </c>
      <c r="D45" s="38">
        <v>1804</v>
      </c>
      <c r="E45" s="38">
        <v>7167</v>
      </c>
      <c r="F45" s="38">
        <v>15161</v>
      </c>
      <c r="G45" s="38">
        <v>0</v>
      </c>
      <c r="H45" s="38">
        <v>6329</v>
      </c>
      <c r="I45" s="38">
        <v>41558</v>
      </c>
      <c r="J45" s="24"/>
      <c r="K45" s="21"/>
    </row>
    <row r="46" spans="1:11" ht="12.75" hidden="1" customHeight="1" outlineLevel="1" x14ac:dyDescent="0.2">
      <c r="A46" s="37" t="s">
        <v>54</v>
      </c>
      <c r="B46" s="39">
        <f t="shared" si="0"/>
        <v>93639</v>
      </c>
      <c r="C46" s="38">
        <v>22921</v>
      </c>
      <c r="D46" s="38">
        <v>1693</v>
      </c>
      <c r="E46" s="38">
        <v>6786</v>
      </c>
      <c r="F46" s="38">
        <v>14326</v>
      </c>
      <c r="G46" s="38">
        <v>0</v>
      </c>
      <c r="H46" s="38">
        <v>6887</v>
      </c>
      <c r="I46" s="38">
        <v>41026</v>
      </c>
      <c r="J46" s="24"/>
      <c r="K46" s="21"/>
    </row>
    <row r="47" spans="1:11" ht="12.75" hidden="1" customHeight="1" outlineLevel="1" x14ac:dyDescent="0.2">
      <c r="A47" s="37" t="s">
        <v>53</v>
      </c>
      <c r="B47" s="39">
        <f t="shared" si="0"/>
        <v>92427</v>
      </c>
      <c r="C47" s="38">
        <v>23907</v>
      </c>
      <c r="D47" s="38">
        <v>1669</v>
      </c>
      <c r="E47" s="38">
        <v>6763</v>
      </c>
      <c r="F47" s="38">
        <v>13024</v>
      </c>
      <c r="G47" s="38">
        <v>0</v>
      </c>
      <c r="H47" s="38">
        <v>7006</v>
      </c>
      <c r="I47" s="38">
        <v>40058</v>
      </c>
      <c r="J47" s="24"/>
      <c r="K47" s="21"/>
    </row>
    <row r="48" spans="1:11" ht="12.75" hidden="1" customHeight="1" outlineLevel="1" x14ac:dyDescent="0.2">
      <c r="A48" s="37" t="s">
        <v>52</v>
      </c>
      <c r="B48" s="39">
        <f t="shared" si="0"/>
        <v>90632</v>
      </c>
      <c r="C48" s="38">
        <v>24554</v>
      </c>
      <c r="D48" s="38">
        <v>1612</v>
      </c>
      <c r="E48" s="38">
        <v>6602</v>
      </c>
      <c r="F48" s="38">
        <v>12460</v>
      </c>
      <c r="G48" s="38">
        <v>0</v>
      </c>
      <c r="H48" s="38">
        <v>7072</v>
      </c>
      <c r="I48" s="38">
        <v>38332</v>
      </c>
      <c r="J48" s="24"/>
      <c r="K48" s="21"/>
    </row>
    <row r="49" spans="1:11" ht="12.75" customHeight="1" collapsed="1" x14ac:dyDescent="0.2">
      <c r="A49" s="37" t="s">
        <v>51</v>
      </c>
      <c r="B49" s="39">
        <f t="shared" si="0"/>
        <v>89495</v>
      </c>
      <c r="C49" s="38">
        <v>25137</v>
      </c>
      <c r="D49" s="38">
        <v>1699</v>
      </c>
      <c r="E49" s="38">
        <v>6733</v>
      </c>
      <c r="F49" s="38">
        <v>12408</v>
      </c>
      <c r="G49" s="38">
        <v>0</v>
      </c>
      <c r="H49" s="38">
        <v>6610</v>
      </c>
      <c r="I49" s="38">
        <v>36908</v>
      </c>
      <c r="J49" s="24"/>
      <c r="K49" s="21"/>
    </row>
    <row r="50" spans="1:11" ht="12.75" hidden="1" customHeight="1" outlineLevel="1" x14ac:dyDescent="0.2">
      <c r="A50" s="37" t="s">
        <v>50</v>
      </c>
      <c r="B50" s="39">
        <f t="shared" si="0"/>
        <v>88733</v>
      </c>
      <c r="C50" s="38">
        <v>25238</v>
      </c>
      <c r="D50" s="38">
        <v>1777</v>
      </c>
      <c r="E50" s="38">
        <v>6748</v>
      </c>
      <c r="F50" s="38">
        <v>12361</v>
      </c>
      <c r="G50" s="38">
        <v>0</v>
      </c>
      <c r="H50" s="38">
        <v>6745</v>
      </c>
      <c r="I50" s="38">
        <v>35864</v>
      </c>
      <c r="J50" s="24"/>
      <c r="K50" s="21"/>
    </row>
    <row r="51" spans="1:11" ht="12.75" hidden="1" customHeight="1" outlineLevel="1" x14ac:dyDescent="0.2">
      <c r="A51" s="37" t="s">
        <v>49</v>
      </c>
      <c r="B51" s="39">
        <f t="shared" si="0"/>
        <v>87950</v>
      </c>
      <c r="C51" s="38">
        <v>25806</v>
      </c>
      <c r="D51" s="38">
        <v>1879</v>
      </c>
      <c r="E51" s="38">
        <v>6736</v>
      </c>
      <c r="F51" s="38">
        <v>12386</v>
      </c>
      <c r="G51" s="38">
        <v>0</v>
      </c>
      <c r="H51" s="38">
        <v>6854</v>
      </c>
      <c r="I51" s="38">
        <v>34289</v>
      </c>
      <c r="J51" s="24"/>
      <c r="K51" s="21"/>
    </row>
    <row r="52" spans="1:11" ht="12.75" hidden="1" customHeight="1" outlineLevel="1" x14ac:dyDescent="0.2">
      <c r="A52" s="37" t="s">
        <v>48</v>
      </c>
      <c r="B52" s="39">
        <f t="shared" si="0"/>
        <v>88767</v>
      </c>
      <c r="C52" s="38">
        <v>26136</v>
      </c>
      <c r="D52" s="38">
        <v>1915</v>
      </c>
      <c r="E52" s="38">
        <v>6778</v>
      </c>
      <c r="F52" s="38">
        <v>12439</v>
      </c>
      <c r="G52" s="38">
        <v>0</v>
      </c>
      <c r="H52" s="38">
        <v>6974</v>
      </c>
      <c r="I52" s="38">
        <v>34525</v>
      </c>
      <c r="J52" s="24"/>
      <c r="K52" s="21"/>
    </row>
    <row r="53" spans="1:11" ht="12.75" hidden="1" customHeight="1" outlineLevel="1" x14ac:dyDescent="0.2">
      <c r="A53" s="37" t="s">
        <v>47</v>
      </c>
      <c r="B53" s="39">
        <f t="shared" si="0"/>
        <v>86707</v>
      </c>
      <c r="C53" s="38">
        <v>26174</v>
      </c>
      <c r="D53" s="38">
        <v>1957</v>
      </c>
      <c r="E53" s="38">
        <v>6849</v>
      </c>
      <c r="F53" s="38">
        <v>12442</v>
      </c>
      <c r="G53" s="38">
        <v>0</v>
      </c>
      <c r="H53" s="40">
        <v>7203</v>
      </c>
      <c r="I53" s="38">
        <v>32082</v>
      </c>
      <c r="J53" s="24"/>
      <c r="K53" s="21"/>
    </row>
    <row r="54" spans="1:11" ht="12.75" customHeight="1" collapsed="1" x14ac:dyDescent="0.2">
      <c r="A54" s="37" t="s">
        <v>46</v>
      </c>
      <c r="B54" s="39">
        <f t="shared" si="0"/>
        <v>90858</v>
      </c>
      <c r="C54" s="38">
        <v>26839</v>
      </c>
      <c r="D54" s="40">
        <v>1968</v>
      </c>
      <c r="E54" s="38">
        <v>6714</v>
      </c>
      <c r="F54" s="38">
        <v>12497</v>
      </c>
      <c r="G54" s="38">
        <v>0</v>
      </c>
      <c r="H54" s="40">
        <v>7344</v>
      </c>
      <c r="I54" s="40">
        <v>35496</v>
      </c>
      <c r="J54" s="24"/>
      <c r="K54" s="21"/>
    </row>
    <row r="55" spans="1:11" ht="18" hidden="1" customHeight="1" outlineLevel="1" x14ac:dyDescent="0.2">
      <c r="A55" s="37" t="s">
        <v>45</v>
      </c>
      <c r="B55" s="39">
        <f t="shared" si="0"/>
        <v>90614</v>
      </c>
      <c r="C55" s="38">
        <v>27176</v>
      </c>
      <c r="D55" s="40">
        <v>1966</v>
      </c>
      <c r="E55" s="38">
        <v>6716</v>
      </c>
      <c r="F55" s="38">
        <v>12623</v>
      </c>
      <c r="G55" s="38">
        <v>0</v>
      </c>
      <c r="H55" s="40">
        <v>7446</v>
      </c>
      <c r="I55" s="40">
        <v>34687</v>
      </c>
      <c r="J55" s="24"/>
      <c r="K55" s="21"/>
    </row>
    <row r="56" spans="1:11" ht="18" hidden="1" customHeight="1" outlineLevel="1" x14ac:dyDescent="0.2">
      <c r="A56" s="37" t="s">
        <v>44</v>
      </c>
      <c r="B56" s="39">
        <f t="shared" si="0"/>
        <v>92468</v>
      </c>
      <c r="C56" s="38">
        <v>27625</v>
      </c>
      <c r="D56" s="40">
        <v>1944</v>
      </c>
      <c r="E56" s="38">
        <v>6612</v>
      </c>
      <c r="F56" s="38">
        <v>12891</v>
      </c>
      <c r="G56" s="38">
        <v>0</v>
      </c>
      <c r="H56" s="40">
        <v>7703</v>
      </c>
      <c r="I56" s="40">
        <v>35693</v>
      </c>
      <c r="J56" s="24"/>
      <c r="K56" s="21"/>
    </row>
    <row r="57" spans="1:11" ht="18" hidden="1" customHeight="1" outlineLevel="1" x14ac:dyDescent="0.2">
      <c r="A57" s="37" t="s">
        <v>43</v>
      </c>
      <c r="B57" s="39">
        <f t="shared" si="0"/>
        <v>92776</v>
      </c>
      <c r="C57" s="38">
        <v>27126</v>
      </c>
      <c r="D57" s="40">
        <v>1905</v>
      </c>
      <c r="E57" s="38">
        <v>6569</v>
      </c>
      <c r="F57" s="38">
        <v>13255</v>
      </c>
      <c r="G57" s="38">
        <v>0</v>
      </c>
      <c r="H57" s="40">
        <v>7730</v>
      </c>
      <c r="I57" s="40">
        <v>36191</v>
      </c>
      <c r="J57" s="24"/>
      <c r="K57" s="21"/>
    </row>
    <row r="58" spans="1:11" ht="18" hidden="1" customHeight="1" outlineLevel="1" x14ac:dyDescent="0.2">
      <c r="A58" s="37" t="s">
        <v>42</v>
      </c>
      <c r="B58" s="39">
        <f t="shared" si="0"/>
        <v>94068</v>
      </c>
      <c r="C58" s="41">
        <v>27094</v>
      </c>
      <c r="D58" s="42">
        <v>1887</v>
      </c>
      <c r="E58" s="43">
        <v>6736</v>
      </c>
      <c r="F58" s="43">
        <v>13432</v>
      </c>
      <c r="G58" s="38">
        <v>0</v>
      </c>
      <c r="H58" s="42">
        <v>7727</v>
      </c>
      <c r="I58" s="42">
        <v>37192</v>
      </c>
      <c r="J58" s="24"/>
      <c r="K58" s="21"/>
    </row>
    <row r="59" spans="1:11" ht="12.75" customHeight="1" collapsed="1" x14ac:dyDescent="0.2">
      <c r="A59" s="37" t="s">
        <v>41</v>
      </c>
      <c r="B59" s="39">
        <f t="shared" si="0"/>
        <v>94498</v>
      </c>
      <c r="C59" s="41">
        <v>26800</v>
      </c>
      <c r="D59" s="42">
        <v>1929</v>
      </c>
      <c r="E59" s="43">
        <v>6820</v>
      </c>
      <c r="F59" s="43">
        <v>13664</v>
      </c>
      <c r="G59" s="38">
        <v>0</v>
      </c>
      <c r="H59" s="42">
        <v>7936</v>
      </c>
      <c r="I59" s="42">
        <v>37349</v>
      </c>
      <c r="J59" s="24"/>
      <c r="K59" s="21"/>
    </row>
    <row r="60" spans="1:11" ht="12.75" customHeight="1" outlineLevel="1" x14ac:dyDescent="0.2">
      <c r="A60" s="37" t="s">
        <v>40</v>
      </c>
      <c r="B60" s="39">
        <f t="shared" si="0"/>
        <v>95065</v>
      </c>
      <c r="C60" s="41">
        <v>26342</v>
      </c>
      <c r="D60" s="42">
        <v>1988</v>
      </c>
      <c r="E60" s="43">
        <v>7094</v>
      </c>
      <c r="F60" s="43">
        <v>14034</v>
      </c>
      <c r="G60" s="38">
        <v>0</v>
      </c>
      <c r="H60" s="42">
        <v>8069</v>
      </c>
      <c r="I60" s="42">
        <v>37538</v>
      </c>
      <c r="J60" s="24"/>
      <c r="K60" s="21"/>
    </row>
    <row r="61" spans="1:11" ht="12.75" customHeight="1" outlineLevel="1" x14ac:dyDescent="0.2">
      <c r="A61" s="37" t="s">
        <v>39</v>
      </c>
      <c r="B61" s="39">
        <f t="shared" si="0"/>
        <v>95461</v>
      </c>
      <c r="C61" s="41">
        <v>26178</v>
      </c>
      <c r="D61" s="42">
        <v>2060</v>
      </c>
      <c r="E61" s="43">
        <v>7358</v>
      </c>
      <c r="F61" s="43">
        <v>14111</v>
      </c>
      <c r="G61" s="38">
        <v>0</v>
      </c>
      <c r="H61" s="42">
        <v>8275</v>
      </c>
      <c r="I61" s="42">
        <v>37479</v>
      </c>
      <c r="J61" s="24"/>
      <c r="K61" s="21"/>
    </row>
    <row r="62" spans="1:11" ht="12.75" customHeight="1" outlineLevel="1" x14ac:dyDescent="0.2">
      <c r="A62" s="37" t="s">
        <v>38</v>
      </c>
      <c r="B62" s="39">
        <f t="shared" si="0"/>
        <v>96063</v>
      </c>
      <c r="C62" s="41">
        <v>26001</v>
      </c>
      <c r="D62" s="42">
        <v>2019</v>
      </c>
      <c r="E62" s="43">
        <v>7546</v>
      </c>
      <c r="F62" s="43">
        <v>14325</v>
      </c>
      <c r="G62" s="38">
        <v>0</v>
      </c>
      <c r="H62" s="42">
        <v>8478</v>
      </c>
      <c r="I62" s="42">
        <v>37694</v>
      </c>
      <c r="J62" s="24"/>
      <c r="K62" s="21"/>
    </row>
    <row r="63" spans="1:11" ht="12.75" customHeight="1" outlineLevel="1" x14ac:dyDescent="0.2">
      <c r="A63" s="37" t="s">
        <v>37</v>
      </c>
      <c r="B63" s="39">
        <f t="shared" si="0"/>
        <v>96927</v>
      </c>
      <c r="C63" s="41">
        <v>25774</v>
      </c>
      <c r="D63" s="42">
        <v>2005</v>
      </c>
      <c r="E63" s="43">
        <v>7552</v>
      </c>
      <c r="F63" s="43">
        <v>14625</v>
      </c>
      <c r="G63" s="38">
        <v>0</v>
      </c>
      <c r="H63" s="42">
        <v>8718</v>
      </c>
      <c r="I63" s="42">
        <v>38253</v>
      </c>
      <c r="J63" s="24"/>
      <c r="K63" s="21"/>
    </row>
    <row r="64" spans="1:11" ht="12.75" customHeight="1" x14ac:dyDescent="0.2">
      <c r="A64" s="37" t="s">
        <v>36</v>
      </c>
      <c r="B64" s="39">
        <f t="shared" si="0"/>
        <v>97521</v>
      </c>
      <c r="C64" s="41">
        <v>25407</v>
      </c>
      <c r="D64" s="42">
        <v>1959</v>
      </c>
      <c r="E64" s="43">
        <v>7469</v>
      </c>
      <c r="F64" s="43">
        <v>14922</v>
      </c>
      <c r="G64" s="38">
        <v>0</v>
      </c>
      <c r="H64" s="42">
        <v>9043</v>
      </c>
      <c r="I64" s="42">
        <v>38721</v>
      </c>
      <c r="J64" s="24"/>
      <c r="K64" s="21"/>
    </row>
    <row r="65" spans="1:11" ht="12.75" customHeight="1" outlineLevel="1" x14ac:dyDescent="0.2">
      <c r="A65" s="37" t="s">
        <v>35</v>
      </c>
      <c r="B65" s="39">
        <f t="shared" si="0"/>
        <v>98036</v>
      </c>
      <c r="C65" s="41">
        <v>24844</v>
      </c>
      <c r="D65" s="42">
        <v>1888</v>
      </c>
      <c r="E65" s="43">
        <v>7456</v>
      </c>
      <c r="F65" s="43">
        <v>15206</v>
      </c>
      <c r="G65" s="38">
        <v>0</v>
      </c>
      <c r="H65" s="42">
        <v>9205</v>
      </c>
      <c r="I65" s="42">
        <v>39437</v>
      </c>
      <c r="J65" s="24"/>
      <c r="K65" s="21"/>
    </row>
    <row r="66" spans="1:11" ht="12.75" customHeight="1" outlineLevel="1" x14ac:dyDescent="0.2">
      <c r="A66" s="37" t="s">
        <v>34</v>
      </c>
      <c r="B66" s="39">
        <f t="shared" si="0"/>
        <v>98736</v>
      </c>
      <c r="C66" s="41">
        <v>24333</v>
      </c>
      <c r="D66" s="42">
        <v>1902</v>
      </c>
      <c r="E66" s="43">
        <v>7337</v>
      </c>
      <c r="F66" s="43">
        <v>15541</v>
      </c>
      <c r="G66" s="38">
        <v>0</v>
      </c>
      <c r="H66" s="42">
        <v>9471</v>
      </c>
      <c r="I66" s="42">
        <v>40152</v>
      </c>
      <c r="J66" s="24"/>
      <c r="K66" s="21"/>
    </row>
    <row r="67" spans="1:11" ht="12.75" customHeight="1" outlineLevel="1" x14ac:dyDescent="0.2">
      <c r="A67" s="37" t="s">
        <v>33</v>
      </c>
      <c r="B67" s="39">
        <f t="shared" si="0"/>
        <v>98836</v>
      </c>
      <c r="C67" s="41">
        <v>23333</v>
      </c>
      <c r="D67" s="42">
        <v>1839</v>
      </c>
      <c r="E67" s="43">
        <v>7369</v>
      </c>
      <c r="F67" s="43">
        <v>15818</v>
      </c>
      <c r="G67" s="38">
        <v>0</v>
      </c>
      <c r="H67" s="42">
        <v>9652</v>
      </c>
      <c r="I67" s="42">
        <v>40825</v>
      </c>
      <c r="J67" s="25"/>
      <c r="K67" s="25"/>
    </row>
    <row r="68" spans="1:11" ht="12.75" customHeight="1" outlineLevel="1" x14ac:dyDescent="0.2">
      <c r="A68" s="37" t="s">
        <v>32</v>
      </c>
      <c r="B68" s="39">
        <f t="shared" si="0"/>
        <v>98125</v>
      </c>
      <c r="C68" s="41">
        <v>22592</v>
      </c>
      <c r="D68" s="41">
        <v>1762</v>
      </c>
      <c r="E68" s="41">
        <v>7370</v>
      </c>
      <c r="F68" s="41">
        <v>16040</v>
      </c>
      <c r="G68" s="38">
        <v>0</v>
      </c>
      <c r="H68" s="41">
        <v>9712</v>
      </c>
      <c r="I68" s="41">
        <v>40649</v>
      </c>
      <c r="J68" s="25"/>
      <c r="K68" s="25"/>
    </row>
    <row r="69" spans="1:11" ht="12.75" customHeight="1" x14ac:dyDescent="0.2">
      <c r="A69" s="37" t="s">
        <v>31</v>
      </c>
      <c r="B69" s="39">
        <f t="shared" si="0"/>
        <v>97365</v>
      </c>
      <c r="C69" s="39">
        <v>22091</v>
      </c>
      <c r="D69" s="39">
        <v>1713</v>
      </c>
      <c r="E69" s="39">
        <v>7361</v>
      </c>
      <c r="F69" s="39">
        <v>16144</v>
      </c>
      <c r="G69" s="38">
        <v>0</v>
      </c>
      <c r="H69" s="39">
        <v>9855</v>
      </c>
      <c r="I69" s="39">
        <v>40201</v>
      </c>
      <c r="J69" s="25"/>
      <c r="K69" s="25"/>
    </row>
    <row r="70" spans="1:11" ht="12.75" customHeight="1" x14ac:dyDescent="0.2">
      <c r="A70" s="37" t="s">
        <v>30</v>
      </c>
      <c r="B70" s="39">
        <f t="shared" si="0"/>
        <v>96525</v>
      </c>
      <c r="C70" s="39">
        <v>21768</v>
      </c>
      <c r="D70" s="39">
        <v>1714</v>
      </c>
      <c r="E70" s="39">
        <v>7476</v>
      </c>
      <c r="F70" s="39">
        <v>16218</v>
      </c>
      <c r="G70" s="38">
        <v>0</v>
      </c>
      <c r="H70" s="39">
        <v>9897</v>
      </c>
      <c r="I70" s="39">
        <v>39452</v>
      </c>
      <c r="J70" s="25"/>
      <c r="K70" s="25"/>
    </row>
    <row r="71" spans="1:11" ht="12.75" customHeight="1" x14ac:dyDescent="0.2">
      <c r="A71" s="37" t="s">
        <v>29</v>
      </c>
      <c r="B71" s="39">
        <f t="shared" si="0"/>
        <v>95188</v>
      </c>
      <c r="C71" s="39">
        <v>21864</v>
      </c>
      <c r="D71" s="39">
        <v>1802</v>
      </c>
      <c r="E71" s="39">
        <v>7536</v>
      </c>
      <c r="F71" s="39">
        <v>15476</v>
      </c>
      <c r="G71" s="38">
        <v>0</v>
      </c>
      <c r="H71" s="39">
        <v>9691</v>
      </c>
      <c r="I71" s="39">
        <v>38819</v>
      </c>
      <c r="J71" s="21"/>
      <c r="K71" s="21"/>
    </row>
    <row r="72" spans="1:11" ht="12.75" customHeight="1" x14ac:dyDescent="0.2">
      <c r="A72" s="37" t="s">
        <v>28</v>
      </c>
      <c r="B72" s="39">
        <f t="shared" si="0"/>
        <v>95707</v>
      </c>
      <c r="C72" s="39">
        <v>21696</v>
      </c>
      <c r="D72" s="39">
        <v>1894</v>
      </c>
      <c r="E72" s="39">
        <v>7632</v>
      </c>
      <c r="F72" s="39">
        <v>15582</v>
      </c>
      <c r="G72" s="39">
        <v>48</v>
      </c>
      <c r="H72" s="39">
        <v>9862</v>
      </c>
      <c r="I72" s="39">
        <v>38993</v>
      </c>
      <c r="J72" s="21"/>
      <c r="K72" s="21"/>
    </row>
    <row r="73" spans="1:11" ht="12.75" customHeight="1" x14ac:dyDescent="0.2">
      <c r="A73" s="37" t="s">
        <v>27</v>
      </c>
      <c r="B73" s="39">
        <f>SUM(C73:I73)</f>
        <v>96276</v>
      </c>
      <c r="C73" s="39">
        <v>21431</v>
      </c>
      <c r="D73" s="39">
        <v>2012</v>
      </c>
      <c r="E73" s="39">
        <v>7642</v>
      </c>
      <c r="F73" s="39">
        <v>15757</v>
      </c>
      <c r="G73" s="39">
        <v>304</v>
      </c>
      <c r="H73" s="39">
        <v>9961</v>
      </c>
      <c r="I73" s="39">
        <v>39169</v>
      </c>
      <c r="J73" s="21"/>
      <c r="K73" s="21"/>
    </row>
    <row r="74" spans="1:11" ht="12.75" customHeight="1" x14ac:dyDescent="0.2">
      <c r="A74" s="49" t="s">
        <v>94</v>
      </c>
      <c r="B74" s="39">
        <f>SUM(C74:I74)</f>
        <v>96735</v>
      </c>
      <c r="C74" s="48">
        <v>21786</v>
      </c>
      <c r="D74" s="48">
        <v>1505</v>
      </c>
      <c r="E74" s="48">
        <v>7511</v>
      </c>
      <c r="F74" s="48">
        <v>15841</v>
      </c>
      <c r="G74" s="48">
        <v>728</v>
      </c>
      <c r="H74" s="48">
        <v>10153</v>
      </c>
      <c r="I74" s="48">
        <v>39211</v>
      </c>
      <c r="J74" s="21"/>
      <c r="K74" s="21"/>
    </row>
    <row r="75" spans="1:11" ht="12.75" customHeight="1" x14ac:dyDescent="0.2">
      <c r="A75" s="49" t="s">
        <v>100</v>
      </c>
      <c r="B75" s="39">
        <f>SUM(C75:I75)</f>
        <v>98599</v>
      </c>
      <c r="C75" s="48">
        <v>21897</v>
      </c>
      <c r="D75" s="48">
        <v>1503</v>
      </c>
      <c r="E75" s="48">
        <v>7549</v>
      </c>
      <c r="F75" s="48">
        <v>15917</v>
      </c>
      <c r="G75" s="48">
        <v>1205</v>
      </c>
      <c r="H75" s="48">
        <v>10290</v>
      </c>
      <c r="I75" s="48">
        <v>40238</v>
      </c>
      <c r="J75" s="21"/>
      <c r="K75" s="21"/>
    </row>
    <row r="76" spans="1:11" ht="12.75" customHeight="1" x14ac:dyDescent="0.2">
      <c r="A76" s="49" t="s">
        <v>105</v>
      </c>
      <c r="B76" s="39">
        <f>SUM(C76:I76)</f>
        <v>98492</v>
      </c>
      <c r="C76" s="48">
        <v>21020</v>
      </c>
      <c r="D76" s="48">
        <v>1585</v>
      </c>
      <c r="E76" s="48">
        <v>7552</v>
      </c>
      <c r="F76" s="48">
        <v>16051</v>
      </c>
      <c r="G76" s="48">
        <v>1668</v>
      </c>
      <c r="H76" s="48">
        <v>10432</v>
      </c>
      <c r="I76" s="48">
        <v>40184</v>
      </c>
      <c r="J76" s="21"/>
      <c r="K76" s="21"/>
    </row>
    <row r="77" spans="1:11" ht="12.75" customHeight="1" x14ac:dyDescent="0.2">
      <c r="A77" s="49" t="s">
        <v>106</v>
      </c>
      <c r="B77" s="39">
        <f>SUM(C77:I77)</f>
        <v>97884</v>
      </c>
      <c r="C77" s="48">
        <v>20299</v>
      </c>
      <c r="D77" s="48">
        <v>1615</v>
      </c>
      <c r="E77" s="48">
        <v>7581</v>
      </c>
      <c r="F77" s="48">
        <v>15960</v>
      </c>
      <c r="G77" s="48">
        <v>2179</v>
      </c>
      <c r="H77" s="48">
        <v>10513</v>
      </c>
      <c r="I77" s="48">
        <v>39737</v>
      </c>
      <c r="J77" s="21"/>
      <c r="K77" s="21"/>
    </row>
    <row r="78" spans="1:11" s="58" customFormat="1" ht="12.75" customHeight="1" x14ac:dyDescent="0.2">
      <c r="A78" s="62" t="s">
        <v>111</v>
      </c>
      <c r="B78" s="60">
        <v>97336</v>
      </c>
      <c r="C78" s="61">
        <v>19649</v>
      </c>
      <c r="D78" s="61">
        <v>1612</v>
      </c>
      <c r="E78" s="61">
        <v>7406</v>
      </c>
      <c r="F78" s="61">
        <v>16098</v>
      </c>
      <c r="G78" s="61">
        <v>2567</v>
      </c>
      <c r="H78" s="61">
        <v>10704</v>
      </c>
      <c r="I78" s="61">
        <v>39300</v>
      </c>
      <c r="J78" s="59"/>
      <c r="K78" s="59"/>
    </row>
    <row r="79" spans="1:11" s="58" customFormat="1" ht="12.75" customHeight="1" x14ac:dyDescent="0.2">
      <c r="A79" s="63" t="s">
        <v>112</v>
      </c>
      <c r="B79" s="60">
        <v>96166</v>
      </c>
      <c r="C79" s="61">
        <v>19132</v>
      </c>
      <c r="D79" s="61">
        <v>1559</v>
      </c>
      <c r="E79" s="61">
        <v>7050</v>
      </c>
      <c r="F79" s="61">
        <v>16398</v>
      </c>
      <c r="G79" s="61">
        <v>2742</v>
      </c>
      <c r="H79" s="61">
        <v>10801</v>
      </c>
      <c r="I79" s="61">
        <v>38484</v>
      </c>
      <c r="J79" s="59"/>
      <c r="K79" s="59"/>
    </row>
    <row r="80" spans="1:11" s="58" customFormat="1" ht="12.75" customHeight="1" x14ac:dyDescent="0.2">
      <c r="A80" s="69" t="s">
        <v>115</v>
      </c>
      <c r="B80" s="67">
        <v>95236</v>
      </c>
      <c r="C80" s="68">
        <v>18725</v>
      </c>
      <c r="D80" s="68">
        <v>1565</v>
      </c>
      <c r="E80" s="68">
        <v>6794</v>
      </c>
      <c r="F80" s="68">
        <v>16494</v>
      </c>
      <c r="G80" s="68">
        <v>2821</v>
      </c>
      <c r="H80" s="68">
        <v>10825</v>
      </c>
      <c r="I80" s="68">
        <v>38012</v>
      </c>
      <c r="J80" s="59"/>
      <c r="K80" s="59"/>
    </row>
    <row r="81" spans="1:11" s="70" customFormat="1" ht="12.75" customHeight="1" x14ac:dyDescent="0.2">
      <c r="A81" s="74" t="s">
        <v>116</v>
      </c>
      <c r="B81" s="72">
        <v>94438</v>
      </c>
      <c r="C81" s="73">
        <v>19294</v>
      </c>
      <c r="D81" s="73">
        <v>1588</v>
      </c>
      <c r="E81" s="73">
        <v>6794</v>
      </c>
      <c r="F81" s="73">
        <v>16634</v>
      </c>
      <c r="G81" s="73">
        <v>3044</v>
      </c>
      <c r="H81" s="73">
        <v>10948</v>
      </c>
      <c r="I81" s="75">
        <v>36136</v>
      </c>
      <c r="J81" s="71"/>
      <c r="K81" s="71"/>
    </row>
    <row r="82" spans="1:11" ht="12.75" customHeight="1" x14ac:dyDescent="0.2">
      <c r="A82" s="26" t="str">
        <f>REPT(" ",28)</f>
        <v xml:space="preserve">                            </v>
      </c>
      <c r="B82" s="27"/>
      <c r="C82" s="28"/>
      <c r="D82" s="28"/>
      <c r="E82" s="28"/>
      <c r="G82" s="73"/>
      <c r="H82" s="59"/>
      <c r="I82" s="28"/>
      <c r="J82" s="21"/>
      <c r="K82" s="21"/>
    </row>
    <row r="83" spans="1:11" ht="12.75" customHeight="1" x14ac:dyDescent="0.2">
      <c r="A83" s="56" t="s">
        <v>92</v>
      </c>
      <c r="B83" s="45"/>
      <c r="C83" s="46"/>
      <c r="D83" s="46"/>
      <c r="E83" s="46"/>
      <c r="F83" s="46"/>
      <c r="G83" s="46"/>
      <c r="H83" s="44"/>
      <c r="I83" s="46"/>
      <c r="J83" s="44"/>
      <c r="K83" s="21"/>
    </row>
    <row r="84" spans="1:11" ht="12.75" customHeight="1" x14ac:dyDescent="0.2">
      <c r="A84" s="78" t="s">
        <v>93</v>
      </c>
      <c r="B84" s="77"/>
      <c r="C84" s="77"/>
      <c r="D84" s="77"/>
      <c r="E84" s="77"/>
      <c r="F84" s="77"/>
      <c r="G84" s="77"/>
      <c r="H84" s="77"/>
      <c r="I84" s="77"/>
      <c r="J84" s="44"/>
      <c r="K84" s="21"/>
    </row>
    <row r="85" spans="1:11" ht="12.75" customHeight="1" x14ac:dyDescent="0.2">
      <c r="A85" s="76" t="s">
        <v>102</v>
      </c>
      <c r="B85" s="77"/>
      <c r="C85" s="77"/>
      <c r="D85" s="77"/>
      <c r="E85" s="77"/>
      <c r="F85" s="77"/>
      <c r="G85" s="77"/>
      <c r="H85" s="77"/>
      <c r="I85" s="77"/>
      <c r="J85" s="44"/>
      <c r="K85" s="21"/>
    </row>
    <row r="86" spans="1:11" ht="12.75" customHeight="1" x14ac:dyDescent="0.2">
      <c r="A86" s="55" t="s">
        <v>103</v>
      </c>
      <c r="B86" s="53"/>
      <c r="C86" s="53"/>
      <c r="D86" s="53"/>
      <c r="E86" s="53"/>
      <c r="F86" s="57"/>
      <c r="G86" s="53"/>
      <c r="H86" s="53"/>
      <c r="I86" s="53"/>
      <c r="J86" s="44"/>
      <c r="K86" s="21"/>
    </row>
    <row r="87" spans="1:11" s="58" customFormat="1" ht="12.75" customHeight="1" x14ac:dyDescent="0.2">
      <c r="A87" s="65" t="s">
        <v>113</v>
      </c>
      <c r="B87" s="64"/>
      <c r="C87" s="64"/>
      <c r="D87" s="64"/>
      <c r="E87" s="64"/>
      <c r="F87" s="64"/>
      <c r="G87" s="64"/>
      <c r="H87" s="64"/>
      <c r="I87" s="64"/>
      <c r="J87" s="44"/>
      <c r="K87" s="59"/>
    </row>
    <row r="88" spans="1:11" ht="5.25" customHeight="1" x14ac:dyDescent="0.2">
      <c r="A88" s="26"/>
      <c r="B88" s="45"/>
      <c r="C88" s="46"/>
      <c r="D88" s="46"/>
      <c r="E88" s="46"/>
      <c r="F88" s="46"/>
      <c r="G88" s="46"/>
      <c r="H88" s="44"/>
      <c r="I88" s="46"/>
      <c r="J88" s="44"/>
      <c r="K88" s="21"/>
    </row>
    <row r="89" spans="1:11" ht="11.25" customHeight="1" x14ac:dyDescent="0.2">
      <c r="A89" s="44" t="s">
        <v>23</v>
      </c>
      <c r="B89" s="44"/>
      <c r="C89" s="44"/>
      <c r="D89" s="44"/>
      <c r="E89" s="47"/>
      <c r="F89" s="47"/>
      <c r="G89" s="47"/>
      <c r="H89" s="44"/>
      <c r="I89" s="44"/>
      <c r="J89" s="44"/>
      <c r="K89" s="21"/>
    </row>
    <row r="90" spans="1:11" ht="12.75" customHeight="1" x14ac:dyDescent="0.2">
      <c r="A90" s="26"/>
      <c r="B90" s="27"/>
      <c r="C90" s="28"/>
      <c r="D90" s="28"/>
      <c r="E90" s="28"/>
      <c r="F90" s="28"/>
      <c r="G90" s="28"/>
      <c r="H90" s="21"/>
      <c r="I90" s="28"/>
      <c r="J90" s="21"/>
      <c r="K90" s="21"/>
    </row>
    <row r="91" spans="1:11" ht="12.75" customHeight="1" x14ac:dyDescent="0.2">
      <c r="A91" s="21"/>
      <c r="B91" s="21"/>
      <c r="C91" s="21"/>
      <c r="D91" s="21"/>
      <c r="E91" s="21"/>
      <c r="F91" s="59"/>
      <c r="G91" s="21"/>
      <c r="H91" s="21"/>
      <c r="I91" s="21"/>
      <c r="J91" s="21"/>
      <c r="K91" s="21"/>
    </row>
    <row r="92" spans="1:11" ht="12.75" customHeight="1" x14ac:dyDescent="0.2">
      <c r="A92" s="21"/>
      <c r="B92" s="21"/>
      <c r="C92" s="21"/>
      <c r="D92" s="21"/>
      <c r="E92" s="21"/>
      <c r="F92" s="59"/>
      <c r="G92" s="21"/>
      <c r="H92" s="21"/>
      <c r="I92" s="21"/>
      <c r="J92" s="21"/>
      <c r="K92" s="21"/>
    </row>
    <row r="93" spans="1:11" ht="12.75" customHeight="1" x14ac:dyDescent="0.2">
      <c r="A93" s="21"/>
      <c r="B93" s="21"/>
      <c r="C93" s="21"/>
      <c r="D93" s="21"/>
      <c r="E93" s="21"/>
      <c r="F93" s="59"/>
      <c r="G93" s="21"/>
      <c r="H93" s="21"/>
      <c r="I93" s="21"/>
      <c r="J93" s="21"/>
      <c r="K93" s="21"/>
    </row>
    <row r="94" spans="1:11" ht="12.75" customHeight="1" x14ac:dyDescent="0.2">
      <c r="A94" s="21"/>
      <c r="B94" s="28"/>
      <c r="C94" s="28"/>
      <c r="D94" s="28"/>
      <c r="E94" s="28"/>
      <c r="F94" s="28"/>
      <c r="G94" s="28"/>
      <c r="H94" s="28"/>
      <c r="I94" s="28"/>
      <c r="J94" s="21"/>
      <c r="K94" s="21"/>
    </row>
    <row r="95" spans="1:11" ht="12.75" customHeight="1" x14ac:dyDescent="0.2">
      <c r="J95" s="21"/>
      <c r="K95" s="21"/>
    </row>
    <row r="96" spans="1:11" ht="12.75" customHeight="1" x14ac:dyDescent="0.2">
      <c r="J96" s="21"/>
      <c r="K96" s="21"/>
    </row>
    <row r="97" spans="1:11" ht="12.75" customHeight="1" x14ac:dyDescent="0.2">
      <c r="A97" s="21"/>
      <c r="B97" s="21"/>
      <c r="C97" s="21"/>
      <c r="D97" s="21"/>
      <c r="E97" s="21"/>
      <c r="F97" s="59"/>
      <c r="G97" s="21"/>
      <c r="H97" s="21"/>
      <c r="I97" s="21"/>
      <c r="J97" s="21"/>
      <c r="K97" s="21"/>
    </row>
    <row r="98" spans="1:11" ht="12.75" customHeight="1" x14ac:dyDescent="0.2">
      <c r="A98" s="21"/>
      <c r="B98" s="21"/>
      <c r="C98" s="21"/>
      <c r="D98" s="21"/>
      <c r="E98" s="21"/>
      <c r="F98" s="59"/>
      <c r="G98" s="21"/>
      <c r="H98" s="21"/>
      <c r="I98" s="21"/>
      <c r="J98" s="21"/>
      <c r="K98" s="21"/>
    </row>
    <row r="99" spans="1:11" ht="12.75" customHeight="1" x14ac:dyDescent="0.2">
      <c r="A99" s="21"/>
      <c r="B99" s="21"/>
      <c r="C99" s="21"/>
      <c r="D99" s="21"/>
      <c r="E99" s="21"/>
      <c r="F99" s="59"/>
      <c r="G99" s="21"/>
      <c r="H99" s="21"/>
      <c r="I99" s="21"/>
      <c r="J99" s="21"/>
      <c r="K99" s="21"/>
    </row>
    <row r="100" spans="1:11" x14ac:dyDescent="0.2">
      <c r="A100" s="21"/>
      <c r="B100" s="21"/>
      <c r="C100" s="21"/>
      <c r="D100" s="21"/>
      <c r="E100" s="21"/>
      <c r="F100" s="59"/>
      <c r="G100" s="21"/>
      <c r="H100" s="21"/>
      <c r="I100" s="21"/>
      <c r="J100" s="21"/>
      <c r="K100" s="21"/>
    </row>
    <row r="101" spans="1:11" x14ac:dyDescent="0.2">
      <c r="A101" s="21"/>
      <c r="B101" s="21"/>
      <c r="C101" s="21"/>
      <c r="D101" s="21"/>
      <c r="E101" s="21"/>
      <c r="F101" s="59"/>
      <c r="G101" s="21"/>
      <c r="H101" s="21"/>
      <c r="I101" s="21"/>
      <c r="J101" s="21"/>
      <c r="K101" s="21"/>
    </row>
    <row r="102" spans="1:11" x14ac:dyDescent="0.2">
      <c r="A102" s="21"/>
      <c r="B102" s="21"/>
      <c r="C102" s="21"/>
      <c r="D102" s="21"/>
      <c r="E102" s="21"/>
      <c r="F102" s="59"/>
      <c r="G102" s="21"/>
      <c r="H102" s="21"/>
      <c r="I102" s="21"/>
      <c r="J102" s="21"/>
      <c r="K102" s="21"/>
    </row>
    <row r="103" spans="1:11" x14ac:dyDescent="0.2">
      <c r="A103" s="21"/>
      <c r="B103" s="21"/>
      <c r="C103" s="21"/>
      <c r="D103" s="21"/>
      <c r="E103" s="21"/>
      <c r="F103" s="59"/>
      <c r="G103" s="21"/>
      <c r="H103" s="21"/>
      <c r="I103" s="21"/>
    </row>
    <row r="104" spans="1:11" x14ac:dyDescent="0.2">
      <c r="A104" s="21"/>
      <c r="B104" s="21"/>
      <c r="C104" s="21"/>
      <c r="D104" s="21"/>
      <c r="E104" s="21"/>
      <c r="F104" s="59"/>
      <c r="G104" s="21"/>
      <c r="H104" s="21"/>
      <c r="I104" s="21"/>
    </row>
    <row r="105" spans="1:11" x14ac:dyDescent="0.2">
      <c r="A105" s="21"/>
      <c r="B105" s="21"/>
      <c r="C105" s="21"/>
      <c r="D105" s="21"/>
      <c r="E105" s="21"/>
      <c r="F105" s="59"/>
      <c r="G105" s="21"/>
      <c r="H105" s="21"/>
      <c r="I105" s="21"/>
    </row>
    <row r="106" spans="1:11" x14ac:dyDescent="0.2">
      <c r="A106" s="21"/>
      <c r="B106" s="21"/>
      <c r="C106" s="21"/>
      <c r="D106" s="21"/>
      <c r="E106" s="21"/>
      <c r="F106" s="59"/>
      <c r="G106" s="21"/>
      <c r="H106" s="21"/>
      <c r="I106" s="21"/>
    </row>
    <row r="107" spans="1:11" x14ac:dyDescent="0.2">
      <c r="A107" s="21"/>
      <c r="B107" s="21"/>
      <c r="C107" s="21"/>
      <c r="D107" s="21"/>
      <c r="E107" s="21"/>
      <c r="F107" s="59"/>
      <c r="G107" s="21"/>
      <c r="H107" s="21"/>
      <c r="I107" s="21"/>
    </row>
    <row r="108" spans="1:11" x14ac:dyDescent="0.2">
      <c r="A108" s="21"/>
      <c r="B108" s="21"/>
      <c r="C108" s="21"/>
      <c r="D108" s="21"/>
      <c r="E108" s="21"/>
      <c r="F108" s="59"/>
      <c r="G108" s="21"/>
      <c r="H108" s="21"/>
      <c r="I108" s="21"/>
    </row>
    <row r="109" spans="1:11" x14ac:dyDescent="0.2">
      <c r="A109" s="21"/>
      <c r="B109" s="21"/>
      <c r="C109" s="21"/>
      <c r="D109" s="21"/>
      <c r="E109" s="21"/>
      <c r="F109" s="59"/>
      <c r="G109" s="21"/>
      <c r="H109" s="21"/>
      <c r="I109" s="21"/>
    </row>
    <row r="110" spans="1:11" x14ac:dyDescent="0.2">
      <c r="A110" s="21"/>
      <c r="B110" s="21"/>
      <c r="C110" s="21"/>
      <c r="D110" s="21"/>
      <c r="E110" s="21"/>
      <c r="F110" s="59"/>
      <c r="G110" s="21"/>
      <c r="H110" s="21"/>
      <c r="I110" s="21"/>
    </row>
    <row r="111" spans="1:11" x14ac:dyDescent="0.2">
      <c r="A111" s="21"/>
      <c r="B111" s="21"/>
      <c r="C111" s="21"/>
      <c r="D111" s="21"/>
      <c r="E111" s="21"/>
      <c r="F111" s="59"/>
      <c r="G111" s="21"/>
      <c r="H111" s="21"/>
      <c r="I111" s="21"/>
    </row>
    <row r="112" spans="1:11" x14ac:dyDescent="0.2">
      <c r="A112" s="21"/>
      <c r="B112" s="21"/>
      <c r="C112" s="21"/>
      <c r="D112" s="21"/>
      <c r="E112" s="21"/>
      <c r="F112" s="59"/>
      <c r="G112" s="21"/>
      <c r="H112" s="21"/>
      <c r="I112" s="21"/>
    </row>
    <row r="113" spans="1:9" x14ac:dyDescent="0.2">
      <c r="A113" s="21"/>
      <c r="B113" s="21"/>
      <c r="C113" s="21"/>
      <c r="D113" s="21"/>
      <c r="E113" s="21"/>
      <c r="F113" s="59"/>
      <c r="G113" s="21"/>
      <c r="H113" s="21"/>
      <c r="I113" s="21"/>
    </row>
    <row r="114" spans="1:9" x14ac:dyDescent="0.2">
      <c r="A114" s="21"/>
      <c r="B114" s="21"/>
      <c r="C114" s="21"/>
      <c r="D114" s="21"/>
      <c r="E114" s="21"/>
      <c r="F114" s="59"/>
      <c r="G114" s="21"/>
      <c r="H114" s="21"/>
      <c r="I114" s="21"/>
    </row>
    <row r="115" spans="1:9" x14ac:dyDescent="0.2">
      <c r="A115" s="21"/>
      <c r="B115" s="21"/>
      <c r="C115" s="21"/>
      <c r="D115" s="21"/>
      <c r="E115" s="21"/>
      <c r="F115" s="59"/>
      <c r="G115" s="21"/>
      <c r="H115" s="21"/>
      <c r="I115" s="21"/>
    </row>
    <row r="116" spans="1:9" x14ac:dyDescent="0.2">
      <c r="A116" s="21"/>
      <c r="B116" s="21"/>
      <c r="C116" s="21"/>
      <c r="D116" s="21"/>
      <c r="E116" s="21"/>
      <c r="F116" s="59"/>
      <c r="G116" s="21"/>
      <c r="H116" s="21"/>
      <c r="I116" s="21"/>
    </row>
    <row r="117" spans="1:9" x14ac:dyDescent="0.2">
      <c r="A117" s="21"/>
      <c r="B117" s="21"/>
      <c r="C117" s="21"/>
      <c r="D117" s="21"/>
      <c r="E117" s="21"/>
      <c r="F117" s="59"/>
      <c r="G117" s="21"/>
      <c r="H117" s="21"/>
      <c r="I117" s="21"/>
    </row>
    <row r="118" spans="1:9" x14ac:dyDescent="0.2">
      <c r="A118" s="21"/>
      <c r="B118" s="21"/>
      <c r="C118" s="21"/>
      <c r="D118" s="21"/>
      <c r="E118" s="21"/>
      <c r="F118" s="59"/>
      <c r="G118" s="21"/>
      <c r="H118" s="21"/>
      <c r="I118" s="21"/>
    </row>
    <row r="119" spans="1:9" x14ac:dyDescent="0.2">
      <c r="A119" s="21"/>
      <c r="B119" s="21"/>
      <c r="C119" s="21"/>
      <c r="D119" s="21"/>
      <c r="E119" s="21"/>
      <c r="F119" s="59"/>
      <c r="G119" s="21"/>
      <c r="H119" s="21"/>
      <c r="I119" s="21"/>
    </row>
    <row r="120" spans="1:9" x14ac:dyDescent="0.2">
      <c r="A120" s="21"/>
      <c r="B120" s="21"/>
      <c r="C120" s="21"/>
      <c r="D120" s="21"/>
      <c r="E120" s="21"/>
      <c r="F120" s="59"/>
      <c r="G120" s="21"/>
      <c r="H120" s="21"/>
      <c r="I120" s="21"/>
    </row>
    <row r="121" spans="1:9" x14ac:dyDescent="0.2">
      <c r="A121" s="21"/>
      <c r="B121" s="21"/>
      <c r="C121" s="21"/>
      <c r="D121" s="21"/>
      <c r="E121" s="21"/>
      <c r="F121" s="59"/>
      <c r="G121" s="21"/>
      <c r="H121" s="21"/>
      <c r="I121" s="21"/>
    </row>
    <row r="122" spans="1:9" x14ac:dyDescent="0.2">
      <c r="A122" s="21"/>
      <c r="B122" s="21"/>
      <c r="C122" s="21"/>
      <c r="D122" s="21"/>
      <c r="E122" s="21"/>
      <c r="F122" s="59"/>
      <c r="G122" s="21"/>
      <c r="H122" s="21"/>
      <c r="I122" s="21"/>
    </row>
    <row r="123" spans="1:9" x14ac:dyDescent="0.2">
      <c r="A123" s="21"/>
      <c r="B123" s="21"/>
      <c r="C123" s="21"/>
      <c r="D123" s="21"/>
      <c r="E123" s="21"/>
      <c r="F123" s="59"/>
      <c r="G123" s="21"/>
      <c r="H123" s="21"/>
      <c r="I123" s="21"/>
    </row>
    <row r="124" spans="1:9" x14ac:dyDescent="0.2">
      <c r="A124" s="21"/>
      <c r="B124" s="21"/>
      <c r="C124" s="21"/>
      <c r="D124" s="21"/>
      <c r="E124" s="21"/>
      <c r="F124" s="59"/>
      <c r="G124" s="21"/>
      <c r="H124" s="21"/>
      <c r="I124" s="21"/>
    </row>
    <row r="125" spans="1:9" x14ac:dyDescent="0.2">
      <c r="A125" s="21"/>
      <c r="B125" s="21"/>
      <c r="C125" s="21"/>
      <c r="D125" s="21"/>
      <c r="E125" s="21"/>
      <c r="F125" s="59"/>
      <c r="G125" s="21"/>
      <c r="H125" s="21"/>
      <c r="I125" s="21"/>
    </row>
    <row r="126" spans="1:9" x14ac:dyDescent="0.2">
      <c r="A126" s="21"/>
      <c r="B126" s="21"/>
      <c r="C126" s="21"/>
      <c r="D126" s="21"/>
      <c r="E126" s="21"/>
      <c r="F126" s="59"/>
      <c r="G126" s="21"/>
      <c r="H126" s="21"/>
      <c r="I126" s="21"/>
    </row>
    <row r="127" spans="1:9" x14ac:dyDescent="0.2">
      <c r="A127" s="21"/>
      <c r="B127" s="21"/>
      <c r="C127" s="21"/>
      <c r="D127" s="21"/>
      <c r="E127" s="21"/>
      <c r="F127" s="59"/>
      <c r="G127" s="21"/>
      <c r="H127" s="21"/>
      <c r="I127" s="21"/>
    </row>
    <row r="128" spans="1:9" x14ac:dyDescent="0.2">
      <c r="A128" s="21"/>
      <c r="B128" s="21"/>
      <c r="C128" s="21"/>
      <c r="D128" s="21"/>
      <c r="E128" s="21"/>
      <c r="F128" s="59"/>
      <c r="G128" s="21"/>
      <c r="H128" s="21"/>
      <c r="I128" s="21"/>
    </row>
    <row r="129" spans="1:9" x14ac:dyDescent="0.2">
      <c r="A129" s="21"/>
      <c r="B129" s="21"/>
      <c r="C129" s="21"/>
      <c r="D129" s="21"/>
      <c r="E129" s="21"/>
      <c r="F129" s="59"/>
      <c r="G129" s="21"/>
      <c r="H129" s="21"/>
      <c r="I129" s="21"/>
    </row>
    <row r="130" spans="1:9" x14ac:dyDescent="0.2">
      <c r="A130" s="21"/>
      <c r="B130" s="21"/>
      <c r="C130" s="21"/>
      <c r="D130" s="21"/>
      <c r="E130" s="21"/>
      <c r="F130" s="59"/>
      <c r="G130" s="21"/>
      <c r="H130" s="21"/>
      <c r="I130" s="21"/>
    </row>
    <row r="131" spans="1:9" x14ac:dyDescent="0.2">
      <c r="A131" s="21"/>
      <c r="B131" s="21"/>
      <c r="C131" s="21"/>
      <c r="D131" s="21"/>
      <c r="E131" s="21"/>
      <c r="F131" s="59"/>
      <c r="G131" s="21"/>
      <c r="H131" s="21"/>
      <c r="I131" s="21"/>
    </row>
    <row r="132" spans="1:9" x14ac:dyDescent="0.2">
      <c r="A132" s="21"/>
      <c r="B132" s="21"/>
      <c r="C132" s="21"/>
      <c r="D132" s="21"/>
      <c r="E132" s="21"/>
      <c r="F132" s="59"/>
      <c r="G132" s="21"/>
      <c r="H132" s="21"/>
      <c r="I132" s="21"/>
    </row>
    <row r="133" spans="1:9" x14ac:dyDescent="0.2">
      <c r="A133" s="21"/>
      <c r="B133" s="21"/>
      <c r="C133" s="21"/>
      <c r="D133" s="21"/>
      <c r="E133" s="21"/>
      <c r="F133" s="59"/>
      <c r="G133" s="21"/>
      <c r="H133" s="21"/>
      <c r="I133" s="21"/>
    </row>
    <row r="134" spans="1:9" x14ac:dyDescent="0.2">
      <c r="A134" s="21"/>
      <c r="B134" s="21"/>
      <c r="C134" s="21"/>
      <c r="D134" s="21"/>
      <c r="E134" s="21"/>
      <c r="F134" s="59"/>
      <c r="G134" s="21"/>
      <c r="H134" s="21"/>
      <c r="I134" s="21"/>
    </row>
    <row r="135" spans="1:9" x14ac:dyDescent="0.2">
      <c r="A135" s="21"/>
      <c r="B135" s="21"/>
      <c r="C135" s="21"/>
      <c r="D135" s="21"/>
      <c r="E135" s="21"/>
      <c r="F135" s="59"/>
      <c r="G135" s="21"/>
      <c r="H135" s="21"/>
      <c r="I135" s="21"/>
    </row>
    <row r="136" spans="1:9" x14ac:dyDescent="0.2">
      <c r="A136" s="21"/>
      <c r="B136" s="21"/>
      <c r="C136" s="21"/>
      <c r="D136" s="21"/>
      <c r="E136" s="21"/>
      <c r="F136" s="59"/>
      <c r="G136" s="21"/>
      <c r="H136" s="21"/>
      <c r="I136" s="21"/>
    </row>
    <row r="137" spans="1:9" x14ac:dyDescent="0.2">
      <c r="A137" s="21"/>
      <c r="B137" s="21"/>
      <c r="C137" s="21"/>
      <c r="D137" s="21"/>
      <c r="E137" s="21"/>
      <c r="F137" s="59"/>
      <c r="G137" s="21"/>
      <c r="H137" s="21"/>
      <c r="I137" s="21"/>
    </row>
    <row r="138" spans="1:9" x14ac:dyDescent="0.2">
      <c r="A138" s="21"/>
      <c r="B138" s="21"/>
      <c r="C138" s="21"/>
      <c r="D138" s="21"/>
      <c r="E138" s="21"/>
      <c r="F138" s="59"/>
      <c r="G138" s="21"/>
      <c r="H138" s="21"/>
      <c r="I138" s="21"/>
    </row>
    <row r="139" spans="1:9" x14ac:dyDescent="0.2">
      <c r="A139" s="21"/>
      <c r="B139" s="21"/>
      <c r="C139" s="21"/>
      <c r="D139" s="21"/>
      <c r="E139" s="21"/>
      <c r="F139" s="59"/>
      <c r="G139" s="21"/>
      <c r="H139" s="21"/>
      <c r="I139" s="21"/>
    </row>
    <row r="140" spans="1:9" x14ac:dyDescent="0.2">
      <c r="A140" s="21"/>
      <c r="B140" s="21"/>
      <c r="C140" s="21"/>
      <c r="D140" s="21"/>
      <c r="E140" s="21"/>
      <c r="F140" s="59"/>
      <c r="G140" s="21"/>
      <c r="H140" s="21"/>
      <c r="I140" s="21"/>
    </row>
    <row r="141" spans="1:9" x14ac:dyDescent="0.2">
      <c r="A141" s="21"/>
      <c r="B141" s="21"/>
      <c r="C141" s="21"/>
      <c r="D141" s="21"/>
      <c r="E141" s="21"/>
      <c r="F141" s="59"/>
      <c r="G141" s="21"/>
      <c r="H141" s="21"/>
      <c r="I141" s="21"/>
    </row>
    <row r="142" spans="1:9" x14ac:dyDescent="0.2">
      <c r="A142" s="21"/>
      <c r="B142" s="21"/>
      <c r="C142" s="21"/>
      <c r="D142" s="21"/>
      <c r="E142" s="21"/>
      <c r="F142" s="59"/>
      <c r="G142" s="21"/>
      <c r="H142" s="21"/>
      <c r="I142" s="21"/>
    </row>
    <row r="143" spans="1:9" x14ac:dyDescent="0.2">
      <c r="A143" s="21"/>
      <c r="B143" s="21"/>
      <c r="C143" s="21"/>
      <c r="D143" s="21"/>
      <c r="E143" s="21"/>
      <c r="F143" s="59"/>
      <c r="G143" s="21"/>
      <c r="H143" s="21"/>
      <c r="I143" s="21"/>
    </row>
  </sheetData>
  <mergeCells count="6">
    <mergeCell ref="A85:I85"/>
    <mergeCell ref="A84:I84"/>
    <mergeCell ref="B5:B7"/>
    <mergeCell ref="A5:A7"/>
    <mergeCell ref="I6:I7"/>
    <mergeCell ref="H6:H7"/>
  </mergeCells>
  <phoneticPr fontId="0" type="noConversion"/>
  <pageMargins left="0.59055118110236227" right="0.59055118110236227" top="0.39370078740157483" bottom="0.59055118110236227" header="0.47244094488188981" footer="0"/>
  <pageSetup paperSize="9" scale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1950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Besucher öffentlicher und privater Schulen, beruflicher Schulen und Hochschulen in Stuttgart seit 1950</dc:title>
  <dc:subject>TABELLE</dc:subject>
  <dc:creator>U12A002</dc:creator>
  <dc:description/>
  <cp:lastModifiedBy>Brüssow, Fabian</cp:lastModifiedBy>
  <cp:lastPrinted>2019-10-22T13:37:28Z</cp:lastPrinted>
  <dcterms:created xsi:type="dcterms:W3CDTF">2020-04-28T13:50:22Z</dcterms:created>
  <dcterms:modified xsi:type="dcterms:W3CDTF">2024-01-11T10:03:31Z</dcterms:modified>
</cp:coreProperties>
</file>