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u122012\AppData\Roaming\OpenText\DM\Temp\"/>
    </mc:Choice>
  </mc:AlternateContent>
  <bookViews>
    <workbookView xWindow="7635" yWindow="-15" windowWidth="7680" windowHeight="8715" activeTab="1"/>
  </bookViews>
  <sheets>
    <sheet name="Info" sheetId="13" r:id="rId1"/>
    <sheet name="aktuell" sheetId="14" r:id="rId2"/>
    <sheet name="Zeitreihe seit 2019" sheetId="21" r:id="rId3"/>
    <sheet name="Zeitreihe 2009 - 2018" sheetId="20" r:id="rId4"/>
    <sheet name="Zeitreihe 2002 - 2008" sheetId="17" r:id="rId5"/>
    <sheet name="Zeitreihe 1997 - 2000" sheetId="18" r:id="rId6"/>
    <sheet name="Anleitung" sheetId="19" r:id="rId7"/>
  </sheets>
  <externalReferences>
    <externalReference r:id="rId8"/>
  </externalReferences>
  <definedNames>
    <definedName name="_Fill" localSheetId="0" hidden="1">'[1]seit 1990'!#REF!</definedName>
    <definedName name="_xlnm._FilterDatabase" localSheetId="5" hidden="1">'Zeitreihe 1997 - 2000'!$A$7:$B$55</definedName>
    <definedName name="_xlnm._FilterDatabase" localSheetId="4" hidden="1">'Zeitreihe 2002 - 2008'!$A$7:$B$86</definedName>
    <definedName name="_xlnm._FilterDatabase" localSheetId="3" hidden="1">'Zeitreihe 2009 - 2018'!$A$7:$B$163</definedName>
    <definedName name="_Order1" hidden="1">0</definedName>
    <definedName name="Farbe">aktuell!$A$3:$I$3,aktuell!$A$5:$I$8,aktuell!$A$9:$A$23</definedName>
    <definedName name="Jahrbuch">aktuell!$A$5:$I$31</definedName>
    <definedName name="wrn.Alles." localSheetId="3" hidden="1">{#N/A,#N/A,FALSE,"A";#N/A,#N/A,FALSE,"B"}</definedName>
    <definedName name="wrn.Alles." hidden="1">{#N/A,#N/A,FALSE,"A";#N/A,#N/A,FALSE,"B"}</definedName>
  </definedNames>
  <calcPr calcId="162913"/>
</workbook>
</file>

<file path=xl/calcChain.xml><?xml version="1.0" encoding="utf-8"?>
<calcChain xmlns="http://schemas.openxmlformats.org/spreadsheetml/2006/main">
  <c r="A76" i="20" l="1"/>
  <c r="A129" i="20"/>
  <c r="A130" i="20"/>
  <c r="A131" i="20"/>
  <c r="A132" i="20"/>
  <c r="A133" i="20"/>
  <c r="A134" i="20"/>
  <c r="A135" i="20"/>
  <c r="A136" i="20"/>
  <c r="A137" i="20"/>
  <c r="A138" i="20"/>
  <c r="A139" i="20"/>
  <c r="A140" i="20"/>
  <c r="A141" i="20"/>
  <c r="A142" i="20"/>
  <c r="A114" i="20"/>
  <c r="A115" i="20"/>
  <c r="A116" i="20"/>
  <c r="A117" i="20"/>
  <c r="A118" i="20"/>
  <c r="A119" i="20"/>
  <c r="A120" i="20"/>
  <c r="A121" i="20"/>
  <c r="A122" i="20"/>
  <c r="A123" i="20"/>
  <c r="A124" i="20"/>
  <c r="A125" i="20"/>
  <c r="A126" i="20"/>
  <c r="A127" i="20"/>
  <c r="A99" i="20"/>
  <c r="A100" i="20"/>
  <c r="A101" i="20"/>
  <c r="A102" i="20"/>
  <c r="A107" i="20"/>
  <c r="A108" i="20"/>
  <c r="A109" i="20"/>
  <c r="A110" i="20"/>
  <c r="A111" i="20"/>
  <c r="A112" i="20"/>
  <c r="A84" i="20"/>
  <c r="A85" i="20"/>
  <c r="A86" i="20"/>
  <c r="A87" i="20"/>
  <c r="A92" i="20"/>
  <c r="A93" i="20"/>
  <c r="A94" i="20"/>
  <c r="A95" i="20"/>
  <c r="A96" i="20"/>
  <c r="A97" i="20"/>
  <c r="A69" i="20"/>
  <c r="A70" i="20"/>
  <c r="A71" i="20"/>
  <c r="A72" i="20"/>
  <c r="A54" i="20"/>
  <c r="A55" i="20"/>
  <c r="A56" i="20"/>
  <c r="A57" i="20"/>
  <c r="A62" i="20"/>
  <c r="A63" i="20"/>
  <c r="A64" i="20"/>
  <c r="A65" i="20"/>
  <c r="A66" i="20"/>
  <c r="A67" i="20"/>
  <c r="A39" i="20"/>
  <c r="A40" i="20"/>
  <c r="A41" i="20"/>
  <c r="A42" i="20"/>
  <c r="A47" i="20"/>
  <c r="A48" i="20"/>
  <c r="A49" i="20"/>
  <c r="A50" i="20"/>
  <c r="A51" i="20"/>
  <c r="A52" i="20"/>
  <c r="A24" i="20"/>
  <c r="A25" i="20"/>
  <c r="A26" i="20"/>
  <c r="A27" i="20"/>
  <c r="A9" i="20"/>
  <c r="A10" i="20"/>
  <c r="A11" i="20"/>
  <c r="A12" i="20"/>
  <c r="A77" i="20"/>
  <c r="A78" i="20"/>
  <c r="A79" i="20"/>
  <c r="A80" i="20"/>
  <c r="A81" i="20"/>
  <c r="A82" i="20"/>
  <c r="A32" i="20"/>
  <c r="A33" i="20"/>
  <c r="A34" i="20"/>
  <c r="A35" i="20"/>
  <c r="A36" i="20"/>
  <c r="A37" i="20"/>
  <c r="A14" i="20"/>
  <c r="A17" i="20"/>
  <c r="A18" i="20"/>
  <c r="A19" i="20"/>
  <c r="A20" i="20"/>
  <c r="A21" i="20"/>
  <c r="A22" i="20"/>
</calcChain>
</file>

<file path=xl/sharedStrings.xml><?xml version="1.0" encoding="utf-8"?>
<sst xmlns="http://schemas.openxmlformats.org/spreadsheetml/2006/main" count="545" uniqueCount="104">
  <si>
    <t>Betriebe</t>
  </si>
  <si>
    <t>Beschäftigte</t>
  </si>
  <si>
    <t>Bau-
gewerblicher
Umsatz</t>
  </si>
  <si>
    <t>Anzahl</t>
  </si>
  <si>
    <t>Erläuterungen:</t>
  </si>
  <si>
    <t>Periodizität:</t>
  </si>
  <si>
    <t>Gliederungstiefe:</t>
  </si>
  <si>
    <t>Quelle:</t>
  </si>
  <si>
    <t>Verarbeitendes Gewerbe und Bauhauptgewerbe</t>
  </si>
  <si>
    <t xml:space="preserve"> im Großstadtvergleich seit 1997</t>
  </si>
  <si>
    <t>Nachgewiesen wurden:</t>
  </si>
  <si>
    <t>Eckdaten des Bauhauptgewerbes für vorbereitende Baustellenarbeiten und den Hoch- und Tiefbau.</t>
  </si>
  <si>
    <t xml:space="preserve">Der Umsatz des Bauhauptgewerbes umfasst die Erlöse aus Bauleistungen (baugewerblicher </t>
  </si>
  <si>
    <t xml:space="preserve">Umsatz), sonstigen Erzeugnissen und Leistungen sowie aus Nebengeschäften. Erlöse aus dem </t>
  </si>
  <si>
    <t>Verkauf von Sachanlagen sind ebenso wie die Umsatzsteuer nicht einbezogen.</t>
  </si>
  <si>
    <t>Rechtsgrundlagen:</t>
  </si>
  <si>
    <t>keine</t>
  </si>
  <si>
    <t>Die räumliche Gliederung umfasst die Gemeinde.</t>
  </si>
  <si>
    <t>Großstadt</t>
  </si>
  <si>
    <t>Gesamt-
umsatz</t>
  </si>
  <si>
    <t>darunter
Auslands-
umsatz</t>
  </si>
  <si>
    <t>Mio. €</t>
  </si>
  <si>
    <t xml:space="preserve">Berlin </t>
  </si>
  <si>
    <t>Hamburg</t>
  </si>
  <si>
    <t>München</t>
  </si>
  <si>
    <t>Köln</t>
  </si>
  <si>
    <t>Frankfurt am Main</t>
  </si>
  <si>
    <t>Stuttgart</t>
  </si>
  <si>
    <t>Essen</t>
  </si>
  <si>
    <t>Dortmund</t>
  </si>
  <si>
    <t>Düsseldorf</t>
  </si>
  <si>
    <t>Bremen</t>
  </si>
  <si>
    <t>Hannover</t>
  </si>
  <si>
    <t>Duisburg</t>
  </si>
  <si>
    <t>Leipzig</t>
  </si>
  <si>
    <t>Nürnberg</t>
  </si>
  <si>
    <t>Dresden</t>
  </si>
  <si>
    <t xml:space="preserve">                            </t>
  </si>
  <si>
    <t>Quelle: Angaben der Städte, teilweise vorläufige Angaben</t>
  </si>
  <si>
    <t>Als Umsatz gilt, unabhängig vom Zahlungseingang, der Gesamtbetrag (ohne Umsatzsteuer) der abgerechneten Lieferungen und Leistungen an Dritte, einschl. ggf. darin enthaltener Verbrauchsteuern und Kosten für Fracht, Porto und Verpackung, auch wenn diese gesondert ausgewiesen werden. Einzurechnen sind Erlöse aus eigenen Erzeugnissen und industriellen/handwerklichen Dienstleistungen, außerdem aus dem Verkauf von Handelswaren und aus sonstigen nichtindustriellen/nichthandwerklichen Tätigkeiten.</t>
  </si>
  <si>
    <t>Tabelle Nr. 1775 - Jahrbuchtabelle</t>
  </si>
  <si>
    <t>Erläuterungsblatt zu Tabelle Nr. 1775</t>
  </si>
  <si>
    <t>Jahr</t>
  </si>
  <si>
    <t>Mill. €</t>
  </si>
  <si>
    <t>.</t>
  </si>
  <si>
    <r>
      <t>1</t>
    </r>
    <r>
      <rPr>
        <sz val="8"/>
        <rFont val="Arial"/>
        <family val="2"/>
      </rPr>
      <t xml:space="preserve">  Nur Betriebe von Unternehmen mit im allgemeinen 20 und mehr Beschäftigten.</t>
    </r>
  </si>
  <si>
    <r>
      <t>2</t>
    </r>
    <r>
      <rPr>
        <sz val="8"/>
        <rFont val="Arial"/>
        <family val="2"/>
      </rPr>
      <t xml:space="preserve">  Vorbereitende Baustellenarbeiten, Hoch- und Tiefbau; keine Totalerhebung.</t>
    </r>
  </si>
  <si>
    <t>Verarbeitendes Gewerbe und Bauhauptgewerbe im Großstadtvergleich 1997 bis 2000</t>
  </si>
  <si>
    <t>Mill. DM</t>
  </si>
  <si>
    <t>Frankfurt</t>
  </si>
  <si>
    <t xml:space="preserve">.  </t>
  </si>
  <si>
    <t xml:space="preserve">. . .  </t>
  </si>
  <si>
    <t>Filtern von Datensätzen</t>
  </si>
  <si>
    <t>In dieser Arbeitsmappe werden Autofilter angeboten (erkennbar an den "Auswahlfeldern")</t>
  </si>
  <si>
    <t>Auswahlfeld durch Klick auf den Abwärtspfeil öffnen</t>
  </si>
  <si>
    <t>Gewünschte Merkmalsausprägung auswählen (im Beispiel ein gewünschtes Jahr)</t>
  </si>
  <si>
    <t>Die Tabelle wird dann entsprechend Ihrem Wunsch gefiltert</t>
  </si>
  <si>
    <t>Zur Aufhebung der Filterung: Auswahlfeld öffnen und "Alle" auswählen</t>
  </si>
  <si>
    <t>Weitere Infos:</t>
  </si>
  <si>
    <t>In der Onlinehilfe (F1) -&gt; Autofilter</t>
  </si>
  <si>
    <t>Eine interessante Option ist die Auswahl von "(Benutzerdefiniert…)". Hier können Sie individuelle Auswahlkriterien definieren (UND, ODER, &lt;,&gt;).</t>
  </si>
  <si>
    <r>
      <t>Verarbeitendes Gewerbe</t>
    </r>
    <r>
      <rPr>
        <vertAlign val="superscript"/>
        <sz val="8"/>
        <rFont val="Arial"/>
        <family val="2"/>
      </rPr>
      <t>1</t>
    </r>
  </si>
  <si>
    <r>
      <t>Bauhauptgewerbe</t>
    </r>
    <r>
      <rPr>
        <vertAlign val="superscript"/>
        <sz val="8"/>
        <rFont val="Arial"/>
        <family val="2"/>
      </rPr>
      <t>1,2</t>
    </r>
  </si>
  <si>
    <t>Tabelle Nr. 1775</t>
  </si>
  <si>
    <r>
      <t>3</t>
    </r>
    <r>
      <rPr>
        <sz val="8"/>
        <rFont val="Frutiger 45 Light"/>
        <family val="2"/>
      </rPr>
      <t xml:space="preserve">  beim verarbeitenden Gewerbe: Semptemberzahlen</t>
    </r>
  </si>
  <si>
    <r>
      <t>Berlin</t>
    </r>
    <r>
      <rPr>
        <vertAlign val="superscript"/>
        <sz val="8"/>
        <rFont val="Arial"/>
        <family val="2"/>
      </rPr>
      <t>3</t>
    </r>
  </si>
  <si>
    <r>
      <t>München</t>
    </r>
    <r>
      <rPr>
        <vertAlign val="superscript"/>
        <sz val="8"/>
        <rFont val="Arial"/>
        <family val="2"/>
      </rPr>
      <t>3</t>
    </r>
  </si>
  <si>
    <r>
      <t>Frankfurt am Main</t>
    </r>
    <r>
      <rPr>
        <vertAlign val="superscript"/>
        <sz val="8"/>
        <rFont val="Arial"/>
        <family val="2"/>
      </rPr>
      <t>3</t>
    </r>
  </si>
  <si>
    <t>Berlin</t>
  </si>
  <si>
    <r>
      <t>1</t>
    </r>
    <r>
      <rPr>
        <sz val="8"/>
        <rFont val="Frutiger 45 Light"/>
        <family val="2"/>
      </rPr>
      <t xml:space="preserve">  Bis 2007: Nur Betriebe von Unternehmen mit im allgemeinen 20 und mehr Beschäftigten. 
   Seit 2008: Verarbeitendes Gewerbe: Betriebe von Unternehmen mit im allgemeinen 50 und mehr Beschäftigten, 
                    Bauhauptgewerbe: Betriebe von Unternehmen mit im allgemeinen 20 und mehr Beschäftigten</t>
    </r>
  </si>
  <si>
    <r>
      <t>2</t>
    </r>
    <r>
      <rPr>
        <sz val="8"/>
        <rFont val="Frutiger 45 Light"/>
        <family val="2"/>
      </rPr>
      <t xml:space="preserve">  Vorbereitende Baustellenarbeiten, Hoch- und Tiefbau; keine Totalerhebung.</t>
    </r>
  </si>
  <si>
    <t>Verarbeitendes Gewerbe und Bauhauptgewerbe im Großstadtvergleich 2002 bis 2008 (Wirtschaftszweiggliederung 2003)</t>
  </si>
  <si>
    <t>Verarbeitendes Gewerbe und Bauhauptgewerbe im Großstadtvergleich ab 2009 (Wirtschaftszweiggliederung 2008)</t>
  </si>
  <si>
    <r>
      <t>Duisburg</t>
    </r>
    <r>
      <rPr>
        <vertAlign val="superscript"/>
        <sz val="8"/>
        <rFont val="Frutiger 55 Roman"/>
        <family val="2"/>
      </rPr>
      <t>4</t>
    </r>
  </si>
  <si>
    <t>Verarbeitendes Gewerbe</t>
  </si>
  <si>
    <r>
      <t xml:space="preserve">Bauhauptgewerbe </t>
    </r>
    <r>
      <rPr>
        <vertAlign val="superscript"/>
        <sz val="8"/>
        <rFont val="Arial"/>
        <family val="2"/>
      </rPr>
      <t>1</t>
    </r>
  </si>
  <si>
    <r>
      <t>1</t>
    </r>
    <r>
      <rPr>
        <sz val="8"/>
        <rFont val="Arial"/>
        <family val="2"/>
      </rPr>
      <t xml:space="preserve">   Vorbereitende Baustellenarbeiten, Hoch- und Tiefbau</t>
    </r>
  </si>
  <si>
    <r>
      <t>Bauhauptgewerbe</t>
    </r>
    <r>
      <rPr>
        <vertAlign val="superscript"/>
        <sz val="8"/>
        <rFont val="Arial"/>
        <family val="2"/>
      </rPr>
      <t>2</t>
    </r>
  </si>
  <si>
    <t xml:space="preserve"> 3 156 </t>
  </si>
  <si>
    <t>Quelle: Angaben der Städte und IT.NRW, teilweise vorläufige Angaben</t>
  </si>
  <si>
    <t>Betriebe mit 50 und mehr Beschäftigten</t>
  </si>
  <si>
    <t>Betriebe mit 20 und mehr Beschäftigten</t>
  </si>
  <si>
    <t>Betriebe und Beschäftigte im Jahresdurchschnitt, Umsätze Jahressumme.</t>
  </si>
  <si>
    <t>Tätige Personen</t>
  </si>
  <si>
    <t xml:space="preserve"> 1 424 </t>
  </si>
  <si>
    <t>Verarbeitendes Gewerbe und Bauhauptgewerbe im Großstadtvergleich seit 2019 (Wirtschaftszweiggliederung 2008)</t>
  </si>
  <si>
    <r>
      <t>Gesamt-
umsatz</t>
    </r>
    <r>
      <rPr>
        <vertAlign val="superscript"/>
        <sz val="8"/>
        <rFont val="Arial"/>
        <family val="2"/>
      </rPr>
      <t>3</t>
    </r>
  </si>
  <si>
    <t>Exportquote</t>
  </si>
  <si>
    <r>
      <t>Bau-
gewerblicher
Umsatz</t>
    </r>
    <r>
      <rPr>
        <vertAlign val="superscript"/>
        <sz val="8"/>
        <rFont val="Arial"/>
        <family val="2"/>
      </rPr>
      <t>3</t>
    </r>
  </si>
  <si>
    <t>am 30.09.</t>
  </si>
  <si>
    <t>im Kalenderjahr</t>
  </si>
  <si>
    <t>am 30.06.</t>
  </si>
  <si>
    <t>im Kalenderjahr
davor</t>
  </si>
  <si>
    <t>%</t>
  </si>
  <si>
    <r>
      <rPr>
        <vertAlign val="superscript"/>
        <sz val="8"/>
        <rFont val="Arial"/>
        <family val="2"/>
      </rPr>
      <t>1</t>
    </r>
    <r>
      <rPr>
        <sz val="8"/>
        <rFont val="Arial"/>
        <family val="2"/>
      </rPr>
      <t xml:space="preserve"> Nur Betriebe von Unternehmen mit im Allgemeinen 20 und mehr Beschäftigten.</t>
    </r>
  </si>
  <si>
    <r>
      <rPr>
        <vertAlign val="superscript"/>
        <sz val="8"/>
        <rFont val="Arial"/>
        <family val="2"/>
      </rPr>
      <t xml:space="preserve">  </t>
    </r>
    <r>
      <rPr>
        <sz val="8"/>
        <rFont val="Arial"/>
        <family val="2"/>
      </rPr>
      <t>Verarbeitendes Gewerbe sowie Bergbau und Gewinnung von Steinen und Erden.</t>
    </r>
  </si>
  <si>
    <r>
      <rPr>
        <vertAlign val="superscript"/>
        <sz val="8"/>
        <rFont val="Arial"/>
        <family val="2"/>
      </rPr>
      <t>2</t>
    </r>
    <r>
      <rPr>
        <sz val="8"/>
        <rFont val="Arial"/>
        <family val="2"/>
      </rPr>
      <t xml:space="preserve"> Bauhauptgewerbe: Vorbereitende Baustellenarbeiten, Hoch- und Tiefbau.</t>
    </r>
  </si>
  <si>
    <r>
      <rPr>
        <vertAlign val="superscript"/>
        <sz val="8"/>
        <rFont val="Arial"/>
        <family val="2"/>
      </rPr>
      <t>3</t>
    </r>
    <r>
      <rPr>
        <sz val="8"/>
        <rFont val="Arial"/>
        <family val="2"/>
      </rPr>
      <t xml:space="preserve"> Ohne Umsatzsteuer.</t>
    </r>
  </si>
  <si>
    <t>Quelle: Statistische Ämter des Bundes und der Länder</t>
  </si>
  <si>
    <t>Der Berichtskreis der Statistiken im Verarbeitenden Gewerbe erstreckte sich bis 2006 auf alle Unternehmen mit 20 Beschäftigten und mehr und deren Betriebe, sofern der  wirtschaftlichem Schwerpunkt des Gesamtunternehmens im Verarbeitenden Gewerbe lag. Einbezogen waren ferner Betriebe mit mehr als 20 Beschäftigten auch wenn das Unternehmen seinen wirtschaftlichen Schwerpunkt nicht im Verarbeitenden Gewerbes hat.
Seit 2007 erstreckte sich der Berichtskreis auf alle Unternehmen mit im Allgemeinen 50 Beschäftigten und mehr. 
Ab 2019 umfasst der Berichtskreis alle produzierenden Betriebe von Unternehmen des Verarbeitenden Gewerbes mit im Allgemeinen mindestens 20 tätigen Personen sowie produzierende Betriebe mit im Allgemeinen mindestens 20 tätigen Personen von Unternehmen der übrigen Wirtschaftsbereiche (jeweils ohne Baubetriebe und Betriebe der Energie- und Wasserversorgung, Abwasser- und Abfallentsorgung, Beseitigung von Umweltverschmutzungen), die im September des Berichtsjahres auskunftspflichtig waren</t>
  </si>
  <si>
    <t>Die Statistik wird jährlich erstellt und steht 2 Jahre später ab 31.12. zur Verfügung.</t>
  </si>
  <si>
    <t>Statistische Ämter des Bundes und der Länder</t>
  </si>
  <si>
    <t>bis 2018: Angaben der Städte und IT.NRW, teilweise vorläufige Angaben</t>
  </si>
  <si>
    <t>5.1.6 Verarbeitendes Gewerbe und Bauhauptgewerbe im Großstadtvergleich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</si>
</sst>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1">
    <numFmt numFmtId="41" formatCode="_-* #,##0_-;\-* #,##0_-;_-* &quot;-&quot;_-;_-@_-"/>
    <numFmt numFmtId="44" formatCode="_-* #,##0.00\ &quot;€&quot;_-;\-* #,##0.00\ &quot;€&quot;_-;_-* &quot;-&quot;??\ &quot;€&quot;_-;_-@_-"/>
    <numFmt numFmtId="43" formatCode="_-* #,##0.00_-;\-* #,##0.00_-;_-* &quot;-&quot;??_-;_-@_-"/>
    <numFmt numFmtId="164" formatCode="_(&quot;€&quot;* #,##0.00_);_(&quot;€&quot;* \(#,##0.00\);_(&quot;€&quot;* &quot;-&quot;??_);_(@_)"/>
    <numFmt numFmtId="165" formatCode="_-* #,##0.00\ _€_-;\-* #,##0.00\ _€_-;_-* &quot;-&quot;??\ _€_-;_-@_-"/>
    <numFmt numFmtId="166" formatCode="#\ ###\ ##0_-;\-\ #\ ###\ ##0__;\-__"/>
    <numFmt numFmtId="167" formatCode="#\ ##0.0_);\(#\ ##0.0\)"/>
    <numFmt numFmtId="168" formatCode="#\ ##0.00_);\(#\ ##0.00\)"/>
    <numFmt numFmtId="169" formatCode="#\ ##0.000_);\(#\ ##0.000\)"/>
    <numFmt numFmtId="170" formatCode="#\ ###\ ##0__;\-\ #\ ###\ ##0__;\-__"/>
    <numFmt numFmtId="171" formatCode="0.0_)"/>
    <numFmt numFmtId="172" formatCode="@__"/>
    <numFmt numFmtId="173" formatCode="#\ ###\ ##0.0__;\-\ #\ ###\ ##0__;\-__"/>
    <numFmt numFmtId="174" formatCode="###\ ###\ ###______"/>
    <numFmt numFmtId="175" formatCode="#\ ###\ ##0_);\-#\ ###\ ##0\ ;\-\ ;"/>
    <numFmt numFmtId="176" formatCode="#\ ###\ ##0__;&quot;- &quot;#\ ###\ ##0__;\-__"/>
    <numFmt numFmtId="177" formatCode="#\ ###\ ##0_);\-#\ ###\ ##0\ ;&quot;- &quot;"/>
    <numFmt numFmtId="178" formatCode="#,##0.0"/>
    <numFmt numFmtId="179" formatCode="@\ *."/>
    <numFmt numFmtId="180" formatCode="\ @\ *."/>
    <numFmt numFmtId="181" formatCode="\+#\ ###\ ##0;\-\ #\ ###\ ##0;\-"/>
    <numFmt numFmtId="182" formatCode="* &quot;[&quot;#0&quot;]&quot;"/>
    <numFmt numFmtId="183" formatCode="*+\ #\ ###\ ###\ ##0.0;\-\ #\ ###\ ###\ ##0.0;* &quot;&quot;\-&quot;&quot;"/>
    <numFmt numFmtId="184" formatCode="\+\ #\ ###\ ###\ ##0.0;\-\ #\ ###\ ###\ ##0.0;* &quot;&quot;\-&quot;&quot;"/>
    <numFmt numFmtId="185" formatCode="* &quot;[&quot;#0\ \ &quot;]&quot;"/>
    <numFmt numFmtId="186" formatCode="##\ ###\ ##0"/>
    <numFmt numFmtId="187" formatCode="#\ ###\ ###"/>
    <numFmt numFmtId="188" formatCode="#\ ###\ ##0.0;\-\ #\ ###\ ##0.0;\-"/>
    <numFmt numFmtId="189" formatCode="_-* #,##0.00\ [$€]_-;\-* #,##0.00\ [$€]_-;_-* &quot;-&quot;??\ [$€]_-;_-@_-"/>
    <numFmt numFmtId="190" formatCode="0.0"/>
    <numFmt numFmtId="191" formatCode="#\ ###\ ##0"/>
    <numFmt numFmtId="192" formatCode="_-* #,##0.00\ _D_M_-;\-* #,##0.00\ _D_M_-;_-* &quot;-&quot;??\ _D_M_-;_-@_-"/>
    <numFmt numFmtId="193" formatCode=";;;"/>
    <numFmt numFmtId="194" formatCode="\ ##\ ###\ ##0.0\ \ ;\ \–#\ ###\ ##0.0\ \ ;\ * \–\ \ ;\ * @\ \ "/>
    <numFmt numFmtId="195" formatCode="\ #\ ###\ ###\ ##0\ \ ;\ \–###\ ###\ ##0\ \ ;\ * \–\ \ ;\ * @\ \ "/>
    <numFmt numFmtId="196" formatCode="_-&quot;$&quot;* #,##0_-;\-&quot;$&quot;* #,##0_-;_-&quot;$&quot;* &quot;-&quot;_-;_-@_-"/>
    <numFmt numFmtId="197" formatCode="_-&quot;$&quot;* #,##0.00_-;\-&quot;$&quot;* #,##0.00_-;_-&quot;$&quot;* &quot;-&quot;??_-;_-@_-"/>
    <numFmt numFmtId="198" formatCode="#\ ###\ ##0&quot; Tsd&quot;"/>
    <numFmt numFmtId="199" formatCode="0\ &quot;%&quot;"/>
    <numFmt numFmtId="200" formatCode="#\ ###\ ##0&quot; TDM&quot;"/>
    <numFmt numFmtId="201" formatCode="#\ ###\ ##0&quot; TEuro&quot;"/>
    <numFmt numFmtId="202" formatCode="#\ ##0\ ##0\ "/>
    <numFmt numFmtId="203" formatCode="\ ??0.0\ \ ;\ * \–??0.0\ \ ;\ * \–\ \ ;\ * @\ \ "/>
    <numFmt numFmtId="204" formatCode="###\ ###\ ###__"/>
    <numFmt numFmtId="205" formatCode="###\ ###__"/>
    <numFmt numFmtId="206" formatCode="###\ ##0.0__"/>
    <numFmt numFmtId="207" formatCode="###\ ###\ ##0.0__"/>
    <numFmt numFmtId="208" formatCode="\ \ 0.00\ \ "/>
    <numFmt numFmtId="209" formatCode="\ \ 0.0\ \ "/>
    <numFmt numFmtId="210" formatCode="_(&quot;$&quot;* #,##0.00_);_(&quot;$&quot;* \(#,##0.00\);_(&quot;$&quot;* &quot;-&quot;??_);_(@_)"/>
    <numFmt numFmtId="213" formatCode="_-* #,##0.00\ &quot;€&quot;_-;\-* #,##0.00\ &quot;€&quot;_-;_-* &quot;-&quot;??\ &quot;€&quot;_-;_-@_-"/>
  </numFmts>
  <fonts count="137">
    <font>
      <sz val="8"/>
      <name val="Arial"/>
      <family val="2"/>
    </font>
    <font>
      <sz val="11"/>
      <color theme="1"/>
      <name val="Arial"/>
      <family val="2"/>
    </font>
    <font>
      <sz val="11"/>
      <color theme="1"/>
      <name val="Arial"/>
      <family val="2"/>
    </font>
    <font>
      <sz val="10"/>
      <name val="Arial"/>
      <family val="2"/>
    </font>
    <font>
      <b/>
      <sz val="10"/>
      <name val="Arial"/>
      <family val="2"/>
    </font>
    <font>
      <sz val="8"/>
      <name val="Arial"/>
      <family val="2"/>
    </font>
    <font>
      <sz val="8"/>
      <name val="Arial"/>
      <family val="2"/>
    </font>
    <font>
      <sz val="14"/>
      <name val="Arial"/>
      <family val="2"/>
    </font>
    <font>
      <b/>
      <sz val="20"/>
      <name val="Helv"/>
    </font>
    <font>
      <sz val="10"/>
      <name val="Arial"/>
      <family val="2"/>
    </font>
    <font>
      <sz val="8"/>
      <name val="Frutiger 45 Light"/>
      <family val="2"/>
    </font>
    <font>
      <u/>
      <sz val="11"/>
      <color indexed="12"/>
      <name val="Arial"/>
      <family val="2"/>
    </font>
    <font>
      <sz val="12"/>
      <name val="Arial"/>
      <family val="2"/>
    </font>
    <font>
      <b/>
      <sz val="8"/>
      <name val="Frutiger 45 Light"/>
      <family val="2"/>
    </font>
    <font>
      <vertAlign val="superscript"/>
      <sz val="8"/>
      <name val="Frutiger 45 Light"/>
      <family val="2"/>
    </font>
    <font>
      <vertAlign val="superscript"/>
      <sz val="8"/>
      <name val="Arial"/>
      <family val="2"/>
    </font>
    <font>
      <b/>
      <sz val="8"/>
      <name val="Arial"/>
      <family val="2"/>
    </font>
    <font>
      <u/>
      <sz val="8"/>
      <name val="Arial"/>
      <family val="2"/>
    </font>
    <font>
      <vertAlign val="superscript"/>
      <sz val="8"/>
      <name val="Frutiger 55 Roman"/>
      <family val="2"/>
    </font>
    <font>
      <sz val="9"/>
      <color indexed="8"/>
      <name val="Arial"/>
      <family val="2"/>
    </font>
    <font>
      <sz val="11"/>
      <color indexed="8"/>
      <name val="Arial"/>
      <family val="2"/>
    </font>
    <font>
      <b/>
      <sz val="20"/>
      <name val="Arial"/>
      <family val="2"/>
    </font>
    <font>
      <sz val="11"/>
      <name val="Arial"/>
      <family val="2"/>
    </font>
    <font>
      <sz val="11"/>
      <color indexed="9"/>
      <name val="Arial"/>
      <family val="2"/>
    </font>
    <font>
      <b/>
      <sz val="11"/>
      <color indexed="63"/>
      <name val="Arial"/>
      <family val="2"/>
    </font>
    <font>
      <b/>
      <sz val="11"/>
      <color indexed="52"/>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60"/>
      <name val="Arial"/>
      <family val="2"/>
    </font>
    <font>
      <sz val="11"/>
      <color indexed="20"/>
      <name val="Arial"/>
      <family val="2"/>
    </font>
    <font>
      <sz val="11"/>
      <color indexed="52"/>
      <name val="Arial"/>
      <family val="2"/>
    </font>
    <font>
      <sz val="11"/>
      <color indexed="10"/>
      <name val="Arial"/>
      <family val="2"/>
    </font>
    <font>
      <b/>
      <sz val="11"/>
      <color indexed="9"/>
      <name val="Arial"/>
      <family val="2"/>
    </font>
    <font>
      <sz val="8"/>
      <name val="Tahoma"/>
      <family val="2"/>
    </font>
    <font>
      <u/>
      <sz val="10"/>
      <color indexed="12"/>
      <name val="Arial"/>
      <family val="2"/>
    </font>
    <font>
      <b/>
      <sz val="20"/>
      <name val="Helv"/>
      <family val="2"/>
    </font>
    <font>
      <sz val="6"/>
      <name val="Arial"/>
      <family val="2"/>
    </font>
    <font>
      <sz val="7.5"/>
      <name val="Arial"/>
      <family val="2"/>
    </font>
    <font>
      <u/>
      <sz val="8.5"/>
      <color indexed="12"/>
      <name val="Arial"/>
      <family val="2"/>
    </font>
    <font>
      <sz val="11"/>
      <color indexed="19"/>
      <name val="Arial"/>
      <family val="2"/>
    </font>
    <font>
      <b/>
      <sz val="18"/>
      <color indexed="16"/>
      <name val="Cambria"/>
      <family val="2"/>
    </font>
    <font>
      <b/>
      <sz val="15"/>
      <color indexed="16"/>
      <name val="Arial"/>
      <family val="2"/>
    </font>
    <font>
      <b/>
      <sz val="13"/>
      <color indexed="16"/>
      <name val="Arial"/>
      <family val="2"/>
    </font>
    <font>
      <b/>
      <sz val="11"/>
      <color indexed="16"/>
      <name val="Arial"/>
      <family val="2"/>
    </font>
    <font>
      <u/>
      <sz val="8"/>
      <color indexed="12"/>
      <name val="Tahoma"/>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1"/>
      <name val="Arial"/>
    </font>
    <font>
      <sz val="11"/>
      <color theme="1"/>
      <name val="Arial"/>
      <family val="2"/>
    </font>
    <font>
      <sz val="9"/>
      <color theme="1"/>
      <name val="Arial"/>
      <family val="2"/>
    </font>
    <font>
      <sz val="11"/>
      <color theme="0"/>
      <name val="Arial"/>
      <family val="2"/>
    </font>
    <font>
      <sz val="9"/>
      <color theme="0"/>
      <name val="Arial"/>
      <family val="2"/>
    </font>
    <font>
      <b/>
      <sz val="11"/>
      <color rgb="FF3F3F3F"/>
      <name val="Arial"/>
      <family val="2"/>
    </font>
    <font>
      <b/>
      <sz val="9"/>
      <color rgb="FF3F3F3F"/>
      <name val="Arial"/>
      <family val="2"/>
    </font>
    <font>
      <b/>
      <sz val="11"/>
      <color rgb="FFFA7D00"/>
      <name val="Arial"/>
      <family val="2"/>
    </font>
    <font>
      <b/>
      <sz val="9"/>
      <color rgb="FFFA7D00"/>
      <name val="Arial"/>
      <family val="2"/>
    </font>
    <font>
      <sz val="11"/>
      <color rgb="FF3F3F76"/>
      <name val="Arial"/>
      <family val="2"/>
    </font>
    <font>
      <sz val="9"/>
      <color rgb="FF3F3F76"/>
      <name val="Arial"/>
      <family val="2"/>
    </font>
    <font>
      <b/>
      <sz val="11"/>
      <color theme="1"/>
      <name val="Arial"/>
      <family val="2"/>
    </font>
    <font>
      <b/>
      <sz val="9"/>
      <color theme="1"/>
      <name val="Arial"/>
      <family val="2"/>
    </font>
    <font>
      <i/>
      <sz val="11"/>
      <color rgb="FF7F7F7F"/>
      <name val="Arial"/>
      <family val="2"/>
    </font>
    <font>
      <i/>
      <sz val="9"/>
      <color rgb="FF7F7F7F"/>
      <name val="Arial"/>
      <family val="2"/>
    </font>
    <font>
      <sz val="11"/>
      <color rgb="FF006100"/>
      <name val="Arial"/>
      <family val="2"/>
    </font>
    <font>
      <sz val="9"/>
      <color rgb="FF006100"/>
      <name val="Arial"/>
      <family val="2"/>
    </font>
    <font>
      <u/>
      <sz val="11"/>
      <color theme="10"/>
      <name val="Arial"/>
      <family val="2"/>
    </font>
    <font>
      <sz val="11"/>
      <color rgb="FF9C6500"/>
      <name val="Arial"/>
      <family val="2"/>
    </font>
    <font>
      <sz val="9"/>
      <color rgb="FF9C6500"/>
      <name val="Arial"/>
      <family val="2"/>
    </font>
    <font>
      <sz val="11"/>
      <color rgb="FF9C0006"/>
      <name val="Arial"/>
      <family val="2"/>
    </font>
    <font>
      <sz val="9"/>
      <color rgb="FF9C0006"/>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FA7D00"/>
      <name val="Arial"/>
      <family val="2"/>
    </font>
    <font>
      <sz val="9"/>
      <color rgb="FFFA7D00"/>
      <name val="Arial"/>
      <family val="2"/>
    </font>
    <font>
      <sz val="11"/>
      <color rgb="FFFF0000"/>
      <name val="Arial"/>
      <family val="2"/>
    </font>
    <font>
      <sz val="9"/>
      <color rgb="FFFF0000"/>
      <name val="Arial"/>
      <family val="2"/>
    </font>
    <font>
      <b/>
      <sz val="11"/>
      <color theme="0"/>
      <name val="Arial"/>
      <family val="2"/>
    </font>
    <font>
      <b/>
      <sz val="9"/>
      <color theme="0"/>
      <name val="Arial"/>
      <family val="2"/>
    </font>
    <font>
      <sz val="8"/>
      <color rgb="FFFF0000"/>
      <name val="Arial"/>
      <family val="2"/>
    </font>
    <font>
      <sz val="8"/>
      <color theme="1"/>
      <name val="Arial"/>
      <family val="2"/>
    </font>
    <font>
      <sz val="11"/>
      <color theme="1"/>
      <name val="Calibri"/>
      <family val="2"/>
      <scheme val="minor"/>
    </font>
    <font>
      <sz val="9"/>
      <name val="Arial"/>
      <family val="2"/>
    </font>
    <font>
      <sz val="10"/>
      <color indexed="8"/>
      <name val="MS Sans Serif"/>
      <family val="2"/>
    </font>
    <font>
      <u/>
      <sz val="10"/>
      <color theme="10"/>
      <name val="MS Sans Serif"/>
      <family val="2"/>
    </font>
    <font>
      <sz val="11"/>
      <color indexed="57"/>
      <name val="Calibri"/>
      <family val="2"/>
    </font>
    <font>
      <sz val="11"/>
      <color indexed="8"/>
      <name val="Calibri"/>
      <family val="2"/>
    </font>
    <font>
      <sz val="11"/>
      <color indexed="10"/>
      <name val="Calibri"/>
      <family val="2"/>
    </font>
    <font>
      <sz val="11"/>
      <color indexed="9"/>
      <name val="Calibri"/>
      <family val="2"/>
    </font>
    <font>
      <b/>
      <sz val="11"/>
      <color indexed="43"/>
      <name val="Arial"/>
      <family val="2"/>
    </font>
    <font>
      <b/>
      <sz val="11"/>
      <name val="Arial"/>
      <family val="2"/>
    </font>
    <font>
      <sz val="9"/>
      <name val="Courier New"/>
      <family val="3"/>
    </font>
    <font>
      <b/>
      <sz val="11"/>
      <color indexed="63"/>
      <name val="Calibri"/>
      <family val="2"/>
    </font>
    <font>
      <sz val="7"/>
      <name val="Arial"/>
      <family val="2"/>
    </font>
    <font>
      <b/>
      <sz val="11"/>
      <color indexed="52"/>
      <name val="Calibri"/>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11"/>
      <color indexed="62"/>
      <name val="Calibri"/>
      <family val="2"/>
    </font>
    <font>
      <sz val="10"/>
      <color indexed="21"/>
      <name val="Arial"/>
      <family val="2"/>
    </font>
    <font>
      <b/>
      <sz val="12"/>
      <color indexed="8"/>
      <name val="Arial"/>
      <family val="2"/>
    </font>
    <font>
      <b/>
      <sz val="11"/>
      <color indexed="8"/>
      <name val="Calibri"/>
      <family val="2"/>
    </font>
    <font>
      <i/>
      <sz val="11"/>
      <color indexed="23"/>
      <name val="Calibri"/>
      <family val="2"/>
    </font>
    <font>
      <sz val="8.5"/>
      <color indexed="8"/>
      <name val="MS Sans Serif"/>
      <family val="2"/>
    </font>
    <font>
      <sz val="8"/>
      <color indexed="8"/>
      <name val="Arial"/>
      <family val="2"/>
    </font>
    <font>
      <b/>
      <sz val="11"/>
      <color indexed="47"/>
      <name val="Arial"/>
      <family val="2"/>
    </font>
    <font>
      <sz val="7"/>
      <color theme="1"/>
      <name val="Bliss 2 Regular"/>
      <family val="3"/>
    </font>
    <font>
      <sz val="10"/>
      <color indexed="8"/>
      <name val="Arial"/>
      <family val="2"/>
    </font>
    <font>
      <sz val="11"/>
      <color indexed="17"/>
      <name val="Calibri"/>
      <family val="2"/>
    </font>
    <font>
      <b/>
      <sz val="8.5"/>
      <color indexed="8"/>
      <name val="MS Sans Serif"/>
      <family val="2"/>
    </font>
    <font>
      <sz val="8"/>
      <color theme="1"/>
      <name val="Bliss 2 Regular"/>
      <family val="3"/>
    </font>
    <font>
      <sz val="11"/>
      <color indexed="60"/>
      <name val="Calibri"/>
      <family val="2"/>
    </font>
    <font>
      <sz val="10"/>
      <name val="MS Sans Serif"/>
      <family val="2"/>
    </font>
    <font>
      <sz val="6.5"/>
      <name val="MS Sans Serif"/>
      <family val="2"/>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name val="MetaNormalLF-Roman"/>
    </font>
    <font>
      <sz val="7"/>
      <name val="Bliss 2 Regular"/>
      <family val="3"/>
    </font>
    <font>
      <sz val="8"/>
      <name val="Bliss 2 Regular"/>
      <family val="3"/>
    </font>
    <font>
      <sz val="10"/>
      <color indexed="9"/>
      <name val="Arial"/>
      <family val="2"/>
    </font>
    <font>
      <b/>
      <sz val="15"/>
      <color indexed="56"/>
      <name val="Calibri"/>
      <family val="2"/>
    </font>
    <font>
      <b/>
      <sz val="13"/>
      <color indexed="56"/>
      <name val="Calibri"/>
      <family val="2"/>
    </font>
    <font>
      <b/>
      <sz val="11"/>
      <color indexed="56"/>
      <name val="Calibri"/>
      <family val="2"/>
    </font>
    <font>
      <sz val="8"/>
      <color indexed="8"/>
      <name val="Bliss 2 Regular"/>
      <family val="3"/>
    </font>
    <font>
      <sz val="11"/>
      <color indexed="52"/>
      <name val="Calibri"/>
      <family val="2"/>
    </font>
    <font>
      <u/>
      <sz val="9"/>
      <color indexed="12"/>
      <name val="MS Sans Serif"/>
      <family val="2"/>
    </font>
    <font>
      <b/>
      <sz val="11"/>
      <color indexed="9"/>
      <name val="Calibri"/>
      <family val="2"/>
    </font>
    <font>
      <u/>
      <sz val="10"/>
      <color theme="10"/>
      <name val="Arial"/>
      <family val="2"/>
    </font>
    <font>
      <sz val="10"/>
      <color indexed="8"/>
      <name val="Calibri"/>
      <family val="2"/>
      <scheme val="minor"/>
    </font>
  </fonts>
  <fills count="85">
    <fill>
      <patternFill patternType="none"/>
    </fill>
    <fill>
      <patternFill patternType="gray125"/>
    </fill>
    <fill>
      <patternFill patternType="solid">
        <fgColor indexed="47"/>
      </patternFill>
    </fill>
    <fill>
      <patternFill patternType="solid">
        <fgColor indexed="26"/>
      </patternFill>
    </fill>
    <fill>
      <patternFill patternType="solid">
        <fgColor indexed="27"/>
      </patternFill>
    </fill>
    <fill>
      <patternFill patternType="solid">
        <fgColor indexed="33"/>
      </patternFill>
    </fill>
    <fill>
      <patternFill patternType="solid">
        <fgColor indexed="31"/>
      </patternFill>
    </fill>
    <fill>
      <patternFill patternType="solid">
        <fgColor indexed="45"/>
      </patternFill>
    </fill>
    <fill>
      <patternFill patternType="solid">
        <fgColor indexed="42"/>
      </patternFill>
    </fill>
    <fill>
      <patternFill patternType="solid">
        <fgColor indexed="24"/>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35"/>
      </patternFill>
    </fill>
    <fill>
      <patternFill patternType="solid">
        <fgColor indexed="11"/>
      </patternFill>
    </fill>
    <fill>
      <patternFill patternType="solid">
        <fgColor indexed="14"/>
      </patternFill>
    </fill>
    <fill>
      <patternFill patternType="solid">
        <fgColor indexed="51"/>
      </patternFill>
    </fill>
    <fill>
      <patternFill patternType="solid">
        <fgColor indexed="49"/>
      </patternFill>
    </fill>
    <fill>
      <patternFill patternType="solid">
        <fgColor indexed="39"/>
      </patternFill>
    </fill>
    <fill>
      <patternFill patternType="solid">
        <fgColor indexed="30"/>
      </patternFill>
    </fill>
    <fill>
      <patternFill patternType="solid">
        <fgColor indexed="36"/>
      </patternFill>
    </fill>
    <fill>
      <patternFill patternType="solid">
        <fgColor indexed="52"/>
      </patternFill>
    </fill>
    <fill>
      <patternFill patternType="solid">
        <fgColor indexed="16"/>
      </patternFill>
    </fill>
    <fill>
      <patternFill patternType="solid">
        <fgColor indexed="62"/>
      </patternFill>
    </fill>
    <fill>
      <patternFill patternType="solid">
        <fgColor indexed="10"/>
      </patternFill>
    </fill>
    <fill>
      <patternFill patternType="solid">
        <fgColor indexed="60"/>
      </patternFill>
    </fill>
    <fill>
      <patternFill patternType="solid">
        <fgColor indexed="57"/>
      </patternFill>
    </fill>
    <fill>
      <patternFill patternType="solid">
        <fgColor indexed="54"/>
      </patternFill>
    </fill>
    <fill>
      <patternFill patternType="solid">
        <fgColor indexed="53"/>
      </patternFill>
    </fill>
    <fill>
      <patternFill patternType="solid">
        <fgColor indexed="41"/>
      </patternFill>
    </fill>
    <fill>
      <patternFill patternType="solid">
        <fgColor indexed="9"/>
        <bgColor indexed="64"/>
      </patternFill>
    </fill>
    <fill>
      <patternFill patternType="solid">
        <fgColor indexed="55"/>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indexed="43"/>
        <bgColor indexed="64"/>
      </patternFill>
    </fill>
    <fill>
      <patternFill patternType="solid">
        <fgColor indexed="13"/>
      </patternFill>
    </fill>
    <fill>
      <patternFill patternType="solid">
        <fgColor indexed="15"/>
      </patternFill>
    </fill>
    <fill>
      <patternFill patternType="solid">
        <fgColor indexed="21"/>
        <bgColor indexed="64"/>
      </patternFill>
    </fill>
    <fill>
      <patternFill patternType="solid">
        <fgColor indexed="31"/>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47"/>
        <bgColor indexed="64"/>
      </patternFill>
    </fill>
    <fill>
      <patternFill patternType="solid">
        <fgColor theme="2"/>
        <bgColor indexed="64"/>
      </patternFill>
    </fill>
    <fill>
      <patternFill patternType="gray125">
        <fgColor indexed="22"/>
        <bgColor indexed="9"/>
      </patternFill>
    </fill>
    <fill>
      <patternFill patternType="solid">
        <fgColor indexed="22"/>
        <bgColor indexed="8"/>
      </patternFill>
    </fill>
    <fill>
      <patternFill patternType="solid">
        <fgColor indexed="10"/>
        <bgColor indexed="64"/>
      </patternFill>
    </fill>
    <fill>
      <patternFill patternType="solid">
        <fgColor theme="3"/>
        <bgColor indexed="64"/>
      </patternFill>
    </fill>
    <fill>
      <patternFill patternType="solid">
        <fgColor rgb="FFF2F2F2"/>
        <bgColor indexed="64"/>
      </patternFill>
    </fill>
    <fill>
      <patternFill patternType="solid">
        <fgColor theme="0"/>
        <bgColor indexed="64"/>
      </patternFill>
    </fill>
    <fill>
      <patternFill patternType="solid">
        <fgColor rgb="FFD9DADB"/>
        <bgColor indexed="64"/>
      </patternFill>
    </fill>
    <fill>
      <patternFill patternType="solid">
        <fgColor rgb="FFC6C7C9"/>
        <bgColor indexed="64"/>
      </patternFill>
    </fill>
    <fill>
      <patternFill patternType="solid">
        <fgColor rgb="FFEEEFEF"/>
        <bgColor indexed="64"/>
      </patternFill>
    </fill>
  </fills>
  <borders count="6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16"/>
      </top>
      <bottom style="double">
        <color indexed="16"/>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16"/>
      </bottom>
      <diagonal/>
    </border>
    <border>
      <left/>
      <right/>
      <top/>
      <bottom style="thick">
        <color indexed="62"/>
      </bottom>
      <diagonal/>
    </border>
    <border>
      <left/>
      <right/>
      <top/>
      <bottom style="thick">
        <color indexed="22"/>
      </bottom>
      <diagonal/>
    </border>
    <border>
      <left/>
      <right/>
      <top/>
      <bottom style="thick">
        <color indexed="35"/>
      </bottom>
      <diagonal/>
    </border>
    <border>
      <left/>
      <right/>
      <top/>
      <bottom style="medium">
        <color indexed="39"/>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top/>
      <bottom style="thin">
        <color indexed="8"/>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9"/>
      </right>
      <top style="medium">
        <color indexed="9"/>
      </top>
      <bottom style="medium">
        <color indexed="9"/>
      </bottom>
      <diagonal/>
    </border>
    <border>
      <left/>
      <right style="medium">
        <color indexed="9"/>
      </right>
      <top/>
      <bottom/>
      <diagonal/>
    </border>
    <border>
      <left style="medium">
        <color indexed="9"/>
      </left>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thick">
        <color indexed="9"/>
      </top>
      <bottom style="medium">
        <color indexed="9"/>
      </bottom>
      <diagonal/>
    </border>
    <border>
      <left style="medium">
        <color indexed="9"/>
      </left>
      <right style="medium">
        <color indexed="9"/>
      </right>
      <top style="thick">
        <color indexed="9"/>
      </top>
      <bottom style="medium">
        <color indexed="9"/>
      </bottom>
      <diagonal/>
    </border>
    <border>
      <left/>
      <right/>
      <top style="thin">
        <color indexed="64"/>
      </top>
      <bottom/>
      <diagonal/>
    </border>
    <border>
      <left style="medium">
        <color indexed="9"/>
      </left>
      <right/>
      <top style="medium">
        <color indexed="9"/>
      </top>
      <bottom/>
      <diagonal/>
    </border>
    <border>
      <left style="medium">
        <color indexed="9"/>
      </left>
      <right style="medium">
        <color indexed="9"/>
      </right>
      <top style="medium">
        <color indexed="9"/>
      </top>
      <bottom/>
      <diagonal/>
    </border>
    <border>
      <left/>
      <right style="medium">
        <color indexed="9"/>
      </right>
      <top style="medium">
        <color indexed="9"/>
      </top>
      <bottom/>
      <diagonal/>
    </border>
    <border>
      <left/>
      <right style="medium">
        <color indexed="9"/>
      </right>
      <top style="thick">
        <color indexed="9"/>
      </top>
      <bottom/>
      <diagonal/>
    </border>
    <border>
      <left/>
      <right style="medium">
        <color indexed="9"/>
      </right>
      <top/>
      <bottom style="medium">
        <color indexed="9"/>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theme="4"/>
      </left>
      <right style="thin">
        <color theme="4"/>
      </right>
      <top style="thin">
        <color theme="4"/>
      </top>
      <bottom style="thin">
        <color theme="4"/>
      </bottom>
      <diagonal/>
    </border>
    <border>
      <left/>
      <right/>
      <top/>
      <bottom style="thin">
        <color auto="1"/>
      </bottom>
      <diagonal/>
    </border>
    <border>
      <left style="thin">
        <color indexed="64"/>
      </left>
      <right/>
      <top style="thin">
        <color indexed="64"/>
      </top>
      <bottom style="thin">
        <color indexed="64"/>
      </bottom>
      <diagonal/>
    </border>
    <border>
      <left/>
      <right style="thin">
        <color theme="1"/>
      </right>
      <top/>
      <bottom style="thin">
        <color theme="1"/>
      </bottom>
      <diagonal/>
    </border>
    <border>
      <left style="thin">
        <color theme="1"/>
      </left>
      <right style="thin">
        <color theme="1"/>
      </right>
      <top style="thin">
        <color theme="1"/>
      </top>
      <bottom/>
      <diagonal/>
    </border>
    <border>
      <left/>
      <right/>
      <top/>
      <bottom style="thin">
        <color rgb="FFB5123E"/>
      </bottom>
      <diagonal/>
    </border>
    <border>
      <left/>
      <right/>
      <top style="medium">
        <color indexed="9"/>
      </top>
      <bottom style="medium">
        <color indexed="9"/>
      </bottom>
      <diagonal/>
    </border>
    <border>
      <left style="thin">
        <color indexed="8"/>
      </left>
      <right/>
      <top style="thin">
        <color indexed="64"/>
      </top>
      <bottom style="thin">
        <color indexed="64"/>
      </bottom>
      <diagonal/>
    </border>
  </borders>
  <cellStyleXfs count="3502">
    <xf numFmtId="170" fontId="0" fillId="0" borderId="0" applyFill="0" applyBorder="0" applyProtection="0">
      <alignment horizontal="left" vertical="center"/>
    </xf>
    <xf numFmtId="179" fontId="5" fillId="0" borderId="0"/>
    <xf numFmtId="179" fontId="5" fillId="0" borderId="0"/>
    <xf numFmtId="179" fontId="5" fillId="0" borderId="0"/>
    <xf numFmtId="179" fontId="5" fillId="0" borderId="0"/>
    <xf numFmtId="179" fontId="5" fillId="0" borderId="0"/>
    <xf numFmtId="179" fontId="5" fillId="0" borderId="0"/>
    <xf numFmtId="49" fontId="5" fillId="0" borderId="0"/>
    <xf numFmtId="49" fontId="5" fillId="0" borderId="0"/>
    <xf numFmtId="49" fontId="5" fillId="0" borderId="0"/>
    <xf numFmtId="49" fontId="5" fillId="0" borderId="0"/>
    <xf numFmtId="49" fontId="5" fillId="0" borderId="0"/>
    <xf numFmtId="49" fontId="5" fillId="0" borderId="0"/>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71" fontId="3" fillId="0" borderId="0">
      <alignment horizontal="center"/>
    </xf>
    <xf numFmtId="180" fontId="5" fillId="0" borderId="0"/>
    <xf numFmtId="180" fontId="5" fillId="0" borderId="0"/>
    <xf numFmtId="180" fontId="5" fillId="0" borderId="0"/>
    <xf numFmtId="180" fontId="5" fillId="0" borderId="0"/>
    <xf numFmtId="180" fontId="5" fillId="0" borderId="0"/>
    <xf numFmtId="180" fontId="5" fillId="0" borderId="0"/>
    <xf numFmtId="0" fontId="53" fillId="35" borderId="0" applyNumberFormat="0" applyBorder="0" applyAlignment="0" applyProtection="0"/>
    <xf numFmtId="0" fontId="53" fillId="36" borderId="0" applyNumberFormat="0" applyBorder="0" applyAlignment="0" applyProtection="0"/>
    <xf numFmtId="0" fontId="53" fillId="37" borderId="0" applyNumberFormat="0" applyBorder="0" applyAlignment="0" applyProtection="0"/>
    <xf numFmtId="0" fontId="53" fillId="38" borderId="0" applyNumberFormat="0" applyBorder="0" applyAlignment="0" applyProtection="0"/>
    <xf numFmtId="0" fontId="53" fillId="39" borderId="0" applyNumberFormat="0" applyBorder="0" applyAlignment="0" applyProtection="0"/>
    <xf numFmtId="0" fontId="53" fillId="40" borderId="0" applyNumberFormat="0" applyBorder="0" applyAlignment="0" applyProtection="0"/>
    <xf numFmtId="0" fontId="20" fillId="5" borderId="0" applyNumberFormat="0" applyBorder="0" applyAlignment="0" applyProtection="0"/>
    <xf numFmtId="0" fontId="52" fillId="35" borderId="0" applyNumberFormat="0" applyBorder="0" applyAlignment="0" applyProtection="0"/>
    <xf numFmtId="0" fontId="20" fillId="6" borderId="0" applyNumberFormat="0" applyBorder="0" applyAlignment="0" applyProtection="0"/>
    <xf numFmtId="0" fontId="52" fillId="3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52" fillId="3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2" borderId="0" applyNumberFormat="0" applyBorder="0" applyAlignment="0" applyProtection="0"/>
    <xf numFmtId="0" fontId="52" fillId="36" borderId="0" applyNumberFormat="0" applyBorder="0" applyAlignment="0" applyProtection="0"/>
    <xf numFmtId="0" fontId="20" fillId="7" borderId="0" applyNumberFormat="0" applyBorder="0" applyAlignment="0" applyProtection="0"/>
    <xf numFmtId="0" fontId="52" fillId="36"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52" fillId="36"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52" fillId="37" borderId="0" applyNumberFormat="0" applyBorder="0" applyAlignment="0" applyProtection="0"/>
    <xf numFmtId="0" fontId="20" fillId="8" borderId="0" applyNumberFormat="0" applyBorder="0" applyAlignment="0" applyProtection="0"/>
    <xf numFmtId="0" fontId="52" fillId="37"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52" fillId="37"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9" borderId="0" applyNumberFormat="0" applyBorder="0" applyAlignment="0" applyProtection="0"/>
    <xf numFmtId="0" fontId="52" fillId="38" borderId="0" applyNumberFormat="0" applyBorder="0" applyAlignment="0" applyProtection="0"/>
    <xf numFmtId="0" fontId="20" fillId="10" borderId="0" applyNumberFormat="0" applyBorder="0" applyAlignment="0" applyProtection="0"/>
    <xf numFmtId="0" fontId="52" fillId="38"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52" fillId="38"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5" borderId="0" applyNumberFormat="0" applyBorder="0" applyAlignment="0" applyProtection="0"/>
    <xf numFmtId="0" fontId="52" fillId="39" borderId="0" applyNumberFormat="0" applyBorder="0" applyAlignment="0" applyProtection="0"/>
    <xf numFmtId="0" fontId="20" fillId="4" borderId="0" applyNumberFormat="0" applyBorder="0" applyAlignment="0" applyProtection="0"/>
    <xf numFmtId="0" fontId="52" fillId="39"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52" fillId="39"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3" borderId="0" applyNumberFormat="0" applyBorder="0" applyAlignment="0" applyProtection="0"/>
    <xf numFmtId="0" fontId="52" fillId="40" borderId="0" applyNumberFormat="0" applyBorder="0" applyAlignment="0" applyProtection="0"/>
    <xf numFmtId="0" fontId="20" fillId="2" borderId="0" applyNumberFormat="0" applyBorder="0" applyAlignment="0" applyProtection="0"/>
    <xf numFmtId="0" fontId="52" fillId="40"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52" fillId="40"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1"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0" fontId="53" fillId="41" borderId="0" applyNumberFormat="0" applyBorder="0" applyAlignment="0" applyProtection="0"/>
    <xf numFmtId="0" fontId="53" fillId="42" borderId="0" applyNumberFormat="0" applyBorder="0" applyAlignment="0" applyProtection="0"/>
    <xf numFmtId="0" fontId="53" fillId="43"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6" borderId="0" applyNumberFormat="0" applyBorder="0" applyAlignment="0" applyProtection="0"/>
    <xf numFmtId="0" fontId="20" fillId="15" borderId="0" applyNumberFormat="0" applyBorder="0" applyAlignment="0" applyProtection="0"/>
    <xf numFmtId="0" fontId="52" fillId="41" borderId="0" applyNumberFormat="0" applyBorder="0" applyAlignment="0" applyProtection="0"/>
    <xf numFmtId="0" fontId="20" fillId="14" borderId="0" applyNumberFormat="0" applyBorder="0" applyAlignment="0" applyProtection="0"/>
    <xf numFmtId="0" fontId="52" fillId="4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52" fillId="4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2" borderId="0" applyNumberFormat="0" applyBorder="0" applyAlignment="0" applyProtection="0"/>
    <xf numFmtId="0" fontId="52" fillId="42" borderId="0" applyNumberFormat="0" applyBorder="0" applyAlignment="0" applyProtection="0"/>
    <xf numFmtId="0" fontId="20" fillId="12" borderId="0" applyNumberFormat="0" applyBorder="0" applyAlignment="0" applyProtection="0"/>
    <xf numFmtId="0" fontId="52" fillId="4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52" fillId="4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13" borderId="0" applyNumberFormat="0" applyBorder="0" applyAlignment="0" applyProtection="0"/>
    <xf numFmtId="0" fontId="52" fillId="43" borderId="0" applyNumberFormat="0" applyBorder="0" applyAlignment="0" applyProtection="0"/>
    <xf numFmtId="0" fontId="20" fillId="16" borderId="0" applyNumberFormat="0" applyBorder="0" applyAlignment="0" applyProtection="0"/>
    <xf numFmtId="0" fontId="52" fillId="4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52" fillId="4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6" borderId="0" applyNumberFormat="0" applyBorder="0" applyAlignment="0" applyProtection="0"/>
    <xf numFmtId="0" fontId="52" fillId="44" borderId="0" applyNumberFormat="0" applyBorder="0" applyAlignment="0" applyProtection="0"/>
    <xf numFmtId="0" fontId="20" fillId="10" borderId="0" applyNumberFormat="0" applyBorder="0" applyAlignment="0" applyProtection="0"/>
    <xf numFmtId="0" fontId="52" fillId="44"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52" fillId="44"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17" borderId="0" applyNumberFormat="0" applyBorder="0" applyAlignment="0" applyProtection="0"/>
    <xf numFmtId="0" fontId="52" fillId="45" borderId="0" applyNumberFormat="0" applyBorder="0" applyAlignment="0" applyProtection="0"/>
    <xf numFmtId="0" fontId="20" fillId="14" borderId="0" applyNumberFormat="0" applyBorder="0" applyAlignment="0" applyProtection="0"/>
    <xf numFmtId="0" fontId="52" fillId="45"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52" fillId="45"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 borderId="0" applyNumberFormat="0" applyBorder="0" applyAlignment="0" applyProtection="0"/>
    <xf numFmtId="0" fontId="52" fillId="46" borderId="0" applyNumberFormat="0" applyBorder="0" applyAlignment="0" applyProtection="0"/>
    <xf numFmtId="0" fontId="20" fillId="18" borderId="0" applyNumberFormat="0" applyBorder="0" applyAlignment="0" applyProtection="0"/>
    <xf numFmtId="0" fontId="52" fillId="46"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52" fillId="46"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183" fontId="3" fillId="0" borderId="0"/>
    <xf numFmtId="0" fontId="55" fillId="47" borderId="0" applyNumberFormat="0" applyBorder="0" applyAlignment="0" applyProtection="0"/>
    <xf numFmtId="0" fontId="55" fillId="48" borderId="0" applyNumberFormat="0" applyBorder="0" applyAlignment="0" applyProtection="0"/>
    <xf numFmtId="0" fontId="55" fillId="49" borderId="0" applyNumberFormat="0" applyBorder="0" applyAlignment="0" applyProtection="0"/>
    <xf numFmtId="0" fontId="55" fillId="50" borderId="0" applyNumberFormat="0" applyBorder="0" applyAlignment="0" applyProtection="0"/>
    <xf numFmtId="0" fontId="55" fillId="51" borderId="0" applyNumberFormat="0" applyBorder="0" applyAlignment="0" applyProtection="0"/>
    <xf numFmtId="0" fontId="55" fillId="52" borderId="0" applyNumberFormat="0" applyBorder="0" applyAlignment="0" applyProtection="0"/>
    <xf numFmtId="0" fontId="23" fillId="20" borderId="0" applyNumberFormat="0" applyBorder="0" applyAlignment="0" applyProtection="0"/>
    <xf numFmtId="0" fontId="54" fillId="47" borderId="0" applyNumberFormat="0" applyBorder="0" applyAlignment="0" applyProtection="0"/>
    <xf numFmtId="0" fontId="23" fillId="21" borderId="0" applyNumberFormat="0" applyBorder="0" applyAlignment="0" applyProtection="0"/>
    <xf numFmtId="0" fontId="54" fillId="47"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54" fillId="47"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 borderId="0" applyNumberFormat="0" applyBorder="0" applyAlignment="0" applyProtection="0"/>
    <xf numFmtId="0" fontId="54" fillId="48" borderId="0" applyNumberFormat="0" applyBorder="0" applyAlignment="0" applyProtection="0"/>
    <xf numFmtId="0" fontId="23" fillId="12" borderId="0" applyNumberFormat="0" applyBorder="0" applyAlignment="0" applyProtection="0"/>
    <xf numFmtId="0" fontId="54" fillId="48" borderId="0" applyNumberFormat="0" applyBorder="0" applyAlignment="0" applyProtection="0"/>
    <xf numFmtId="0" fontId="23" fillId="2" borderId="0" applyNumberFormat="0" applyBorder="0" applyAlignment="0" applyProtection="0"/>
    <xf numFmtId="0" fontId="23" fillId="2" borderId="0" applyNumberFormat="0" applyBorder="0" applyAlignment="0" applyProtection="0"/>
    <xf numFmtId="0" fontId="54" fillId="48" borderId="0" applyNumberFormat="0" applyBorder="0" applyAlignment="0" applyProtection="0"/>
    <xf numFmtId="0" fontId="23" fillId="2" borderId="0" applyNumberFormat="0" applyBorder="0" applyAlignment="0" applyProtection="0"/>
    <xf numFmtId="0" fontId="23" fillId="2" borderId="0" applyNumberFormat="0" applyBorder="0" applyAlignment="0" applyProtection="0"/>
    <xf numFmtId="0" fontId="23" fillId="2" borderId="0" applyNumberFormat="0" applyBorder="0" applyAlignment="0" applyProtection="0"/>
    <xf numFmtId="0" fontId="23" fillId="13" borderId="0" applyNumberFormat="0" applyBorder="0" applyAlignment="0" applyProtection="0"/>
    <xf numFmtId="0" fontId="54" fillId="49" borderId="0" applyNumberFormat="0" applyBorder="0" applyAlignment="0" applyProtection="0"/>
    <xf numFmtId="0" fontId="23" fillId="16" borderId="0" applyNumberFormat="0" applyBorder="0" applyAlignment="0" applyProtection="0"/>
    <xf numFmtId="0" fontId="54" fillId="49"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54" fillId="49"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20" borderId="0" applyNumberFormat="0" applyBorder="0" applyAlignment="0" applyProtection="0"/>
    <xf numFmtId="0" fontId="54" fillId="50" borderId="0" applyNumberFormat="0" applyBorder="0" applyAlignment="0" applyProtection="0"/>
    <xf numFmtId="0" fontId="23" fillId="22" borderId="0" applyNumberFormat="0" applyBorder="0" applyAlignment="0" applyProtection="0"/>
    <xf numFmtId="0" fontId="54" fillId="5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54" fillId="5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17" borderId="0" applyNumberFormat="0" applyBorder="0" applyAlignment="0" applyProtection="0"/>
    <xf numFmtId="0" fontId="54" fillId="51" borderId="0" applyNumberFormat="0" applyBorder="0" applyAlignment="0" applyProtection="0"/>
    <xf numFmtId="0" fontId="23" fillId="19" borderId="0" applyNumberFormat="0" applyBorder="0" applyAlignment="0" applyProtection="0"/>
    <xf numFmtId="0" fontId="54" fillId="51"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54" fillId="51"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2" borderId="0" applyNumberFormat="0" applyBorder="0" applyAlignment="0" applyProtection="0"/>
    <xf numFmtId="0" fontId="54" fillId="52" borderId="0" applyNumberFormat="0" applyBorder="0" applyAlignment="0" applyProtection="0"/>
    <xf numFmtId="0" fontId="23" fillId="23" borderId="0" applyNumberFormat="0" applyBorder="0" applyAlignment="0" applyProtection="0"/>
    <xf numFmtId="0" fontId="54" fillId="52" borderId="0" applyNumberFormat="0" applyBorder="0" applyAlignment="0" applyProtection="0"/>
    <xf numFmtId="0" fontId="23" fillId="2" borderId="0" applyNumberFormat="0" applyBorder="0" applyAlignment="0" applyProtection="0"/>
    <xf numFmtId="0" fontId="23" fillId="2" borderId="0" applyNumberFormat="0" applyBorder="0" applyAlignment="0" applyProtection="0"/>
    <xf numFmtId="0" fontId="54" fillId="52" borderId="0" applyNumberFormat="0" applyBorder="0" applyAlignment="0" applyProtection="0"/>
    <xf numFmtId="0" fontId="23" fillId="2" borderId="0" applyNumberFormat="0" applyBorder="0" applyAlignment="0" applyProtection="0"/>
    <xf numFmtId="0" fontId="23" fillId="2" borderId="0" applyNumberFormat="0" applyBorder="0" applyAlignment="0" applyProtection="0"/>
    <xf numFmtId="0" fontId="23" fillId="2" borderId="0" applyNumberFormat="0" applyBorder="0" applyAlignment="0" applyProtection="0"/>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4"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5"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6"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7"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188" fontId="3" fillId="0" borderId="0">
      <alignment horizontal="center"/>
    </xf>
    <xf numFmtId="0" fontId="23" fillId="24" borderId="0" applyNumberFormat="0" applyBorder="0" applyAlignment="0" applyProtection="0"/>
    <xf numFmtId="0" fontId="54" fillId="53" borderId="0" applyNumberFormat="0" applyBorder="0" applyAlignment="0" applyProtection="0"/>
    <xf numFmtId="0" fontId="23" fillId="25" borderId="0" applyNumberFormat="0" applyBorder="0" applyAlignment="0" applyProtection="0"/>
    <xf numFmtId="0" fontId="54" fillId="53"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54" fillId="53"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55" fillId="53" borderId="0" applyNumberFormat="0" applyBorder="0" applyAlignment="0" applyProtection="0"/>
    <xf numFmtId="0" fontId="23" fillId="27" borderId="0" applyNumberFormat="0" applyBorder="0" applyAlignment="0" applyProtection="0"/>
    <xf numFmtId="0" fontId="54" fillId="54" borderId="0" applyNumberFormat="0" applyBorder="0" applyAlignment="0" applyProtection="0"/>
    <xf numFmtId="0" fontId="23" fillId="26" borderId="0" applyNumberFormat="0" applyBorder="0" applyAlignment="0" applyProtection="0"/>
    <xf numFmtId="0" fontId="54" fillId="54"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54" fillId="54"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55" fillId="54" borderId="0" applyNumberFormat="0" applyBorder="0" applyAlignment="0" applyProtection="0"/>
    <xf numFmtId="0" fontId="54" fillId="55"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54" fillId="55"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55" fillId="55" borderId="0" applyNumberFormat="0" applyBorder="0" applyAlignment="0" applyProtection="0"/>
    <xf numFmtId="0" fontId="23" fillId="29" borderId="0" applyNumberFormat="0" applyBorder="0" applyAlignment="0" applyProtection="0"/>
    <xf numFmtId="0" fontId="54" fillId="56" borderId="0" applyNumberFormat="0" applyBorder="0" applyAlignment="0" applyProtection="0"/>
    <xf numFmtId="0" fontId="23" fillId="22" borderId="0" applyNumberFormat="0" applyBorder="0" applyAlignment="0" applyProtection="0"/>
    <xf numFmtId="0" fontId="54" fillId="56"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54" fillId="56"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55" fillId="56" borderId="0" applyNumberFormat="0" applyBorder="0" applyAlignment="0" applyProtection="0"/>
    <xf numFmtId="0" fontId="54" fillId="57"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54" fillId="57"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55" fillId="57" borderId="0" applyNumberFormat="0" applyBorder="0" applyAlignment="0" applyProtection="0"/>
    <xf numFmtId="0" fontId="23" fillId="27" borderId="0" applyNumberFormat="0" applyBorder="0" applyAlignment="0" applyProtection="0"/>
    <xf numFmtId="0" fontId="54" fillId="58" borderId="0" applyNumberFormat="0" applyBorder="0" applyAlignment="0" applyProtection="0"/>
    <xf numFmtId="0" fontId="23" fillId="30" borderId="0" applyNumberFormat="0" applyBorder="0" applyAlignment="0" applyProtection="0"/>
    <xf numFmtId="0" fontId="54" fillId="58"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54" fillId="58"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55" fillId="58" borderId="0" applyNumberFormat="0" applyBorder="0" applyAlignment="0" applyProtection="0"/>
    <xf numFmtId="0" fontId="24" fillId="31" borderId="1" applyNumberFormat="0" applyAlignment="0" applyProtection="0"/>
    <xf numFmtId="0" fontId="56" fillId="59" borderId="45" applyNumberFormat="0" applyAlignment="0" applyProtection="0"/>
    <xf numFmtId="0" fontId="24" fillId="11" borderId="1" applyNumberFormat="0" applyAlignment="0" applyProtection="0"/>
    <xf numFmtId="0" fontId="56" fillId="59" borderId="45" applyNumberFormat="0" applyAlignment="0" applyProtection="0"/>
    <xf numFmtId="0" fontId="24" fillId="31" borderId="1" applyNumberFormat="0" applyAlignment="0" applyProtection="0"/>
    <xf numFmtId="0" fontId="24" fillId="31" borderId="1" applyNumberFormat="0" applyAlignment="0" applyProtection="0"/>
    <xf numFmtId="0" fontId="56" fillId="59" borderId="45" applyNumberFormat="0" applyAlignment="0" applyProtection="0"/>
    <xf numFmtId="0" fontId="24" fillId="31" borderId="1" applyNumberFormat="0" applyAlignment="0" applyProtection="0"/>
    <xf numFmtId="0" fontId="24" fillId="31" borderId="1" applyNumberFormat="0" applyAlignment="0" applyProtection="0"/>
    <xf numFmtId="0" fontId="24" fillId="31" borderId="1" applyNumberFormat="0" applyAlignment="0" applyProtection="0"/>
    <xf numFmtId="0" fontId="57" fillId="59" borderId="45" applyNumberFormat="0" applyAlignment="0" applyProtection="0"/>
    <xf numFmtId="175" fontId="3" fillId="0" borderId="0" applyFont="0">
      <alignment horizontal="right"/>
    </xf>
    <xf numFmtId="175" fontId="9" fillId="0" borderId="0" applyFont="0">
      <alignment horizontal="right"/>
    </xf>
    <xf numFmtId="177" fontId="3" fillId="0" borderId="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7" fontId="3" fillId="0" borderId="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175" fontId="3" fillId="0" borderId="0" applyFont="0">
      <alignment horizontal="right"/>
    </xf>
    <xf numFmtId="0" fontId="25" fillId="31" borderId="2" applyNumberFormat="0" applyAlignment="0" applyProtection="0"/>
    <xf numFmtId="0" fontId="58" fillId="59" borderId="46" applyNumberFormat="0" applyAlignment="0" applyProtection="0"/>
    <xf numFmtId="0" fontId="25" fillId="11" borderId="2" applyNumberFormat="0" applyAlignment="0" applyProtection="0"/>
    <xf numFmtId="0" fontId="58" fillId="59" borderId="46" applyNumberFormat="0" applyAlignment="0" applyProtection="0"/>
    <xf numFmtId="0" fontId="25" fillId="31" borderId="2" applyNumberFormat="0" applyAlignment="0" applyProtection="0"/>
    <xf numFmtId="0" fontId="25" fillId="31" borderId="2" applyNumberFormat="0" applyAlignment="0" applyProtection="0"/>
    <xf numFmtId="0" fontId="58" fillId="59" borderId="46" applyNumberFormat="0" applyAlignment="0" applyProtection="0"/>
    <xf numFmtId="0" fontId="25" fillId="31" borderId="2" applyNumberFormat="0" applyAlignment="0" applyProtection="0"/>
    <xf numFmtId="0" fontId="25" fillId="31" borderId="2" applyNumberFormat="0" applyAlignment="0" applyProtection="0"/>
    <xf numFmtId="0" fontId="25" fillId="31" borderId="2" applyNumberFormat="0" applyAlignment="0" applyProtection="0"/>
    <xf numFmtId="0" fontId="59" fillId="59" borderId="46" applyNumberFormat="0" applyAlignment="0" applyProtection="0"/>
    <xf numFmtId="167" fontId="7" fillId="0" borderId="0"/>
    <xf numFmtId="168" fontId="7" fillId="0" borderId="0"/>
    <xf numFmtId="169" fontId="7" fillId="0" borderId="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60" fillId="60" borderId="46" applyNumberFormat="0" applyAlignment="0" applyProtection="0"/>
    <xf numFmtId="0" fontId="26" fillId="2" borderId="2" applyNumberFormat="0" applyAlignment="0" applyProtection="0"/>
    <xf numFmtId="0" fontId="26" fillId="2" borderId="2" applyNumberFormat="0" applyAlignment="0" applyProtection="0"/>
    <xf numFmtId="0" fontId="60" fillId="60" borderId="46" applyNumberFormat="0" applyAlignment="0" applyProtection="0"/>
    <xf numFmtId="0" fontId="26" fillId="2" borderId="2" applyNumberFormat="0" applyAlignment="0" applyProtection="0"/>
    <xf numFmtId="0" fontId="26" fillId="2" borderId="2" applyNumberFormat="0" applyAlignment="0" applyProtection="0"/>
    <xf numFmtId="0" fontId="26" fillId="2" borderId="2" applyNumberFormat="0" applyAlignment="0" applyProtection="0"/>
    <xf numFmtId="0" fontId="61" fillId="60" borderId="46" applyNumberFormat="0" applyAlignment="0" applyProtection="0"/>
    <xf numFmtId="0" fontId="27" fillId="0" borderId="3" applyNumberFormat="0" applyFill="0" applyAlignment="0" applyProtection="0"/>
    <xf numFmtId="0" fontId="62" fillId="0" borderId="47" applyNumberFormat="0" applyFill="0" applyAlignment="0" applyProtection="0"/>
    <xf numFmtId="0" fontId="27" fillId="0" borderId="4" applyNumberFormat="0" applyFill="0" applyAlignment="0" applyProtection="0"/>
    <xf numFmtId="0" fontId="62" fillId="0" borderId="47"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62" fillId="0" borderId="47"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63" fillId="0" borderId="47" applyNumberFormat="0" applyFill="0" applyAlignment="0" applyProtection="0"/>
    <xf numFmtId="0" fontId="64"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64"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65" fillId="0" borderId="0" applyNumberForma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89" fontId="3" fillId="0" borderId="0" applyFont="0" applyFill="0" applyBorder="0" applyAlignment="0" applyProtection="0"/>
    <xf numFmtId="170" fontId="7" fillId="0" borderId="0"/>
    <xf numFmtId="176" fontId="7" fillId="0" borderId="0"/>
    <xf numFmtId="0" fontId="66" fillId="61"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66" fillId="61"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67" fillId="61" borderId="0" applyNumberFormat="0" applyBorder="0" applyAlignment="0" applyProtection="0"/>
    <xf numFmtId="0" fontId="36"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41" fillId="13" borderId="0" applyNumberFormat="0" applyBorder="0" applyAlignment="0" applyProtection="0"/>
    <xf numFmtId="0" fontId="69" fillId="62" borderId="0" applyNumberFormat="0" applyBorder="0" applyAlignment="0" applyProtection="0"/>
    <xf numFmtId="0" fontId="30" fillId="13" borderId="0" applyNumberFormat="0" applyBorder="0" applyAlignment="0" applyProtection="0"/>
    <xf numFmtId="0" fontId="69" fillId="62"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69" fillId="62"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70" fillId="62" borderId="0" applyNumberFormat="0" applyBorder="0" applyAlignment="0" applyProtection="0"/>
    <xf numFmtId="0" fontId="38" fillId="0" borderId="5" applyFont="0" applyBorder="0" applyAlignment="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20" fillId="63" borderId="48" applyNumberFormat="0" applyFont="0" applyAlignment="0" applyProtection="0"/>
    <xf numFmtId="0" fontId="3" fillId="3" borderId="7" applyNumberFormat="0" applyFont="0" applyAlignment="0" applyProtection="0"/>
    <xf numFmtId="0" fontId="52" fillId="63" borderId="48"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52" fillId="63" borderId="48"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53" fillId="63" borderId="48"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52" fillId="63" borderId="48"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52" fillId="63" borderId="48"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0" fontId="3" fillId="3" borderId="7"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1" fillId="10" borderId="0" applyNumberFormat="0" applyBorder="0" applyAlignment="0" applyProtection="0"/>
    <xf numFmtId="0" fontId="71" fillId="64" borderId="0" applyNumberFormat="0" applyBorder="0" applyAlignment="0" applyProtection="0"/>
    <xf numFmtId="0" fontId="31" fillId="7" borderId="0" applyNumberFormat="0" applyBorder="0" applyAlignment="0" applyProtection="0"/>
    <xf numFmtId="0" fontId="71" fillId="64"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71" fillId="64"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72" fillId="6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170" fontId="5" fillId="0" borderId="0" applyFill="0" applyBorder="0" applyProtection="0">
      <alignment horizontal="left" vertical="center"/>
    </xf>
    <xf numFmtId="0" fontId="51" fillId="0" borderId="0"/>
    <xf numFmtId="0" fontId="22" fillId="0" borderId="0"/>
    <xf numFmtId="170" fontId="5" fillId="0" borderId="0" applyFill="0" applyBorder="0" applyProtection="0">
      <alignment horizontal="lef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170" fontId="5" fillId="0" borderId="0" applyFill="0" applyBorder="0" applyProtection="0">
      <alignment horizontal="left" vertical="center"/>
    </xf>
    <xf numFmtId="170" fontId="5" fillId="0" borderId="0" applyFill="0" applyBorder="0" applyProtection="0">
      <alignment horizontal="left" vertical="center"/>
    </xf>
    <xf numFmtId="0" fontId="5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2" fillId="0" borderId="0"/>
    <xf numFmtId="0" fontId="3" fillId="0" borderId="0"/>
    <xf numFmtId="0" fontId="3" fillId="0" borderId="0"/>
    <xf numFmtId="0" fontId="3" fillId="0" borderId="0"/>
    <xf numFmtId="0" fontId="3" fillId="0" borderId="0"/>
    <xf numFmtId="170" fontId="5" fillId="0" borderId="0" applyFill="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2" fillId="0" borderId="0"/>
    <xf numFmtId="0" fontId="3" fillId="0" borderId="0"/>
    <xf numFmtId="0" fontId="3" fillId="0" borderId="0"/>
    <xf numFmtId="0" fontId="3" fillId="0" borderId="0"/>
    <xf numFmtId="0" fontId="3" fillId="0" borderId="0"/>
    <xf numFmtId="0" fontId="3" fillId="0" borderId="0"/>
    <xf numFmtId="0" fontId="3" fillId="0" borderId="0"/>
    <xf numFmtId="0" fontId="52" fillId="0" borderId="0"/>
    <xf numFmtId="0" fontId="20" fillId="0" borderId="0"/>
    <xf numFmtId="0" fontId="3" fillId="0" borderId="0"/>
    <xf numFmtId="0" fontId="3" fillId="0" borderId="0"/>
    <xf numFmtId="0" fontId="35" fillId="0" borderId="0"/>
    <xf numFmtId="0" fontId="3" fillId="0" borderId="0"/>
    <xf numFmtId="0" fontId="3" fillId="0" borderId="0"/>
    <xf numFmtId="0" fontId="20" fillId="0" borderId="0"/>
    <xf numFmtId="0" fontId="52" fillId="0" borderId="0"/>
    <xf numFmtId="0" fontId="20" fillId="0" borderId="0"/>
    <xf numFmtId="0" fontId="3" fillId="0" borderId="0"/>
    <xf numFmtId="0" fontId="3" fillId="0" borderId="0"/>
    <xf numFmtId="0" fontId="20" fillId="0" borderId="0"/>
    <xf numFmtId="170" fontId="5" fillId="0" borderId="0" applyFill="0" applyBorder="0" applyProtection="0">
      <alignment horizontal="left" vertical="center"/>
    </xf>
    <xf numFmtId="170" fontId="5" fillId="0" borderId="0" applyFill="0" applyBorder="0" applyAlignment="0" applyProtection="0">
      <alignment vertical="center"/>
    </xf>
    <xf numFmtId="0" fontId="3"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0" fontId="5" fillId="0" borderId="0" applyFill="0" applyBorder="0" applyAlignment="0" applyProtection="0">
      <alignment vertical="center"/>
    </xf>
    <xf numFmtId="0" fontId="3" fillId="0" borderId="0"/>
    <xf numFmtId="0" fontId="3" fillId="0" borderId="0"/>
    <xf numFmtId="0" fontId="3" fillId="0" borderId="0"/>
    <xf numFmtId="0" fontId="35"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5" fillId="0" borderId="0"/>
    <xf numFmtId="0" fontId="35" fillId="0" borderId="0"/>
    <xf numFmtId="0" fontId="3" fillId="0" borderId="0"/>
    <xf numFmtId="0" fontId="52" fillId="0" borderId="0"/>
    <xf numFmtId="0" fontId="3" fillId="0" borderId="0"/>
    <xf numFmtId="0" fontId="3" fillId="0" borderId="0"/>
    <xf numFmtId="0" fontId="3" fillId="0" borderId="0"/>
    <xf numFmtId="0" fontId="3" fillId="0" borderId="0"/>
    <xf numFmtId="0" fontId="52" fillId="0" borderId="0"/>
    <xf numFmtId="0" fontId="3" fillId="0" borderId="0"/>
    <xf numFmtId="0" fontId="3" fillId="0" borderId="0"/>
    <xf numFmtId="0" fontId="52" fillId="0" borderId="0"/>
    <xf numFmtId="170" fontId="5" fillId="0" borderId="0" applyFill="0" applyBorder="0" applyAlignment="0" applyProtection="0">
      <alignment vertical="center"/>
    </xf>
    <xf numFmtId="170" fontId="5" fillId="0" borderId="0" applyFill="0" applyBorder="0" applyAlignment="0" applyProtection="0">
      <alignment vertical="center"/>
    </xf>
    <xf numFmtId="170" fontId="5" fillId="0" borderId="0" applyFill="0" applyBorder="0" applyAlignment="0" applyProtection="0">
      <alignment vertical="center"/>
    </xf>
    <xf numFmtId="0" fontId="22" fillId="0" borderId="0"/>
    <xf numFmtId="0" fontId="73" fillId="0" borderId="0"/>
    <xf numFmtId="0" fontId="73" fillId="0" borderId="0"/>
    <xf numFmtId="0" fontId="3" fillId="0" borderId="0"/>
    <xf numFmtId="0" fontId="3" fillId="0" borderId="0"/>
    <xf numFmtId="0" fontId="3" fillId="0" borderId="0"/>
    <xf numFmtId="170" fontId="6" fillId="0" borderId="0" applyFill="0" applyBorder="0" applyProtection="0">
      <alignment horizontal="left" vertical="center"/>
    </xf>
    <xf numFmtId="176" fontId="5" fillId="0" borderId="0" applyFill="0" applyBorder="0" applyProtection="0">
      <alignment horizontal="left" vertical="center"/>
    </xf>
    <xf numFmtId="170" fontId="6" fillId="0" borderId="0" applyFill="0" applyBorder="0" applyAlignment="0" applyProtection="0">
      <alignment vertical="center"/>
    </xf>
    <xf numFmtId="0" fontId="5" fillId="0" borderId="0"/>
    <xf numFmtId="170" fontId="6" fillId="0" borderId="0" applyFill="0" applyBorder="0" applyProtection="0">
      <alignment horizontal="left" vertical="center"/>
    </xf>
    <xf numFmtId="0" fontId="3" fillId="0" borderId="0"/>
    <xf numFmtId="178" fontId="39" fillId="0" borderId="0">
      <alignment horizontal="center" vertical="center"/>
    </xf>
    <xf numFmtId="0" fontId="8" fillId="0" borderId="0"/>
    <xf numFmtId="0" fontId="21" fillId="0" borderId="0"/>
    <xf numFmtId="0" fontId="37" fillId="0" borderId="0"/>
    <xf numFmtId="0" fontId="8" fillId="0" borderId="0"/>
    <xf numFmtId="0" fontId="37" fillId="0" borderId="0"/>
    <xf numFmtId="0" fontId="37" fillId="0" borderId="0"/>
    <xf numFmtId="0" fontId="74" fillId="0" borderId="0" applyNumberFormat="0" applyFill="0" applyBorder="0" applyAlignment="0" applyProtection="0"/>
    <xf numFmtId="0" fontId="75" fillId="0" borderId="49" applyNumberFormat="0" applyFill="0" applyAlignment="0" applyProtection="0"/>
    <xf numFmtId="0" fontId="43" fillId="0" borderId="8" applyNumberFormat="0" applyFill="0" applyAlignment="0" applyProtection="0"/>
    <xf numFmtId="0" fontId="75" fillId="0" borderId="49" applyNumberFormat="0" applyFill="0" applyAlignment="0" applyProtection="0"/>
    <xf numFmtId="0" fontId="48" fillId="0" borderId="9" applyNumberFormat="0" applyFill="0" applyAlignment="0" applyProtection="0"/>
    <xf numFmtId="0" fontId="75" fillId="0" borderId="49" applyNumberFormat="0" applyFill="0" applyAlignment="0" applyProtection="0"/>
    <xf numFmtId="0" fontId="43" fillId="0" borderId="8" applyNumberFormat="0" applyFill="0" applyAlignment="0" applyProtection="0"/>
    <xf numFmtId="0" fontId="43" fillId="0" borderId="8" applyNumberFormat="0" applyFill="0" applyAlignment="0" applyProtection="0"/>
    <xf numFmtId="0" fontId="75" fillId="0" borderId="49" applyNumberFormat="0" applyFill="0" applyAlignment="0" applyProtection="0"/>
    <xf numFmtId="0" fontId="43" fillId="0" borderId="8" applyNumberFormat="0" applyFill="0" applyAlignment="0" applyProtection="0"/>
    <xf numFmtId="0" fontId="43" fillId="0" borderId="8" applyNumberFormat="0" applyFill="0" applyAlignment="0" applyProtection="0"/>
    <xf numFmtId="0" fontId="43" fillId="0" borderId="8" applyNumberFormat="0" applyFill="0" applyAlignment="0" applyProtection="0"/>
    <xf numFmtId="0" fontId="42" fillId="0" borderId="0" applyNumberFormat="0" applyFill="0" applyBorder="0" applyAlignment="0" applyProtection="0"/>
    <xf numFmtId="0" fontId="76" fillId="0" borderId="50" applyNumberFormat="0" applyFill="0" applyAlignment="0" applyProtection="0"/>
    <xf numFmtId="0" fontId="44" fillId="0" borderId="11" applyNumberFormat="0" applyFill="0" applyAlignment="0" applyProtection="0"/>
    <xf numFmtId="0" fontId="76" fillId="0" borderId="50" applyNumberFormat="0" applyFill="0" applyAlignment="0" applyProtection="0"/>
    <xf numFmtId="0" fontId="49" fillId="0" borderId="10" applyNumberFormat="0" applyFill="0" applyAlignment="0" applyProtection="0"/>
    <xf numFmtId="0" fontId="76" fillId="0" borderId="50" applyNumberFormat="0" applyFill="0" applyAlignment="0" applyProtection="0"/>
    <xf numFmtId="0" fontId="44" fillId="0" borderId="11" applyNumberFormat="0" applyFill="0" applyAlignment="0" applyProtection="0"/>
    <xf numFmtId="0" fontId="44" fillId="0" borderId="11" applyNumberFormat="0" applyFill="0" applyAlignment="0" applyProtection="0"/>
    <xf numFmtId="0" fontId="76" fillId="0" borderId="50" applyNumberFormat="0" applyFill="0" applyAlignment="0" applyProtection="0"/>
    <xf numFmtId="0" fontId="44" fillId="0" borderId="11" applyNumberFormat="0" applyFill="0" applyAlignment="0" applyProtection="0"/>
    <xf numFmtId="0" fontId="44" fillId="0" borderId="11" applyNumberFormat="0" applyFill="0" applyAlignment="0" applyProtection="0"/>
    <xf numFmtId="0" fontId="44" fillId="0" borderId="11" applyNumberFormat="0" applyFill="0" applyAlignment="0" applyProtection="0"/>
    <xf numFmtId="0" fontId="77" fillId="0" borderId="51" applyNumberFormat="0" applyFill="0" applyAlignment="0" applyProtection="0"/>
    <xf numFmtId="0" fontId="45" fillId="0" borderId="12" applyNumberFormat="0" applyFill="0" applyAlignment="0" applyProtection="0"/>
    <xf numFmtId="0" fontId="77" fillId="0" borderId="51" applyNumberFormat="0" applyFill="0" applyAlignment="0" applyProtection="0"/>
    <xf numFmtId="0" fontId="50" fillId="0" borderId="13" applyNumberFormat="0" applyFill="0" applyAlignment="0" applyProtection="0"/>
    <xf numFmtId="0" fontId="77" fillId="0" borderId="51" applyNumberFormat="0" applyFill="0" applyAlignment="0" applyProtection="0"/>
    <xf numFmtId="0" fontId="45" fillId="0" borderId="12" applyNumberFormat="0" applyFill="0" applyAlignment="0" applyProtection="0"/>
    <xf numFmtId="0" fontId="45" fillId="0" borderId="12" applyNumberFormat="0" applyFill="0" applyAlignment="0" applyProtection="0"/>
    <xf numFmtId="0" fontId="77" fillId="0" borderId="51" applyNumberFormat="0" applyFill="0" applyAlignment="0" applyProtection="0"/>
    <xf numFmtId="0" fontId="45" fillId="0" borderId="12" applyNumberFormat="0" applyFill="0" applyAlignment="0" applyProtection="0"/>
    <xf numFmtId="0" fontId="45" fillId="0" borderId="12" applyNumberFormat="0" applyFill="0" applyAlignment="0" applyProtection="0"/>
    <xf numFmtId="0" fontId="45" fillId="0" borderId="12" applyNumberFormat="0" applyFill="0" applyAlignment="0" applyProtection="0"/>
    <xf numFmtId="0" fontId="77" fillId="0" borderId="0" applyNumberFormat="0" applyFill="0" applyBorder="0" applyAlignment="0" applyProtection="0"/>
    <xf numFmtId="0" fontId="45" fillId="0" borderId="0" applyNumberFormat="0" applyFill="0" applyBorder="0" applyAlignment="0" applyProtection="0"/>
    <xf numFmtId="0" fontId="77" fillId="0" borderId="0" applyNumberFormat="0" applyFill="0" applyBorder="0" applyAlignment="0" applyProtection="0"/>
    <xf numFmtId="0" fontId="50" fillId="0" borderId="0" applyNumberFormat="0" applyFill="0" applyBorder="0" applyAlignment="0" applyProtection="0"/>
    <xf numFmtId="0" fontId="7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7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2" fillId="0" borderId="0" applyNumberFormat="0" applyFill="0" applyBorder="0" applyAlignment="0" applyProtection="0"/>
    <xf numFmtId="0" fontId="74" fillId="0" borderId="0" applyNumberFormat="0" applyFill="0" applyBorder="0" applyAlignment="0" applyProtection="0"/>
    <xf numFmtId="0" fontId="47" fillId="0" borderId="0" applyNumberFormat="0" applyFill="0" applyBorder="0" applyAlignment="0" applyProtection="0"/>
    <xf numFmtId="0" fontId="74"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74"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78" fillId="0" borderId="52"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0" fontId="78" fillId="0" borderId="52"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0" fontId="79" fillId="0" borderId="52" applyNumberFormat="0" applyFill="0" applyAlignment="0" applyProtection="0"/>
    <xf numFmtId="0" fontId="80"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80"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81" fillId="0" borderId="0" applyNumberFormat="0" applyFill="0" applyBorder="0" applyAlignment="0" applyProtection="0"/>
    <xf numFmtId="0" fontId="82" fillId="65" borderId="53" applyNumberFormat="0" applyAlignment="0" applyProtection="0"/>
    <xf numFmtId="0" fontId="34" fillId="33" borderId="15" applyNumberFormat="0" applyAlignment="0" applyProtection="0"/>
    <xf numFmtId="0" fontId="34" fillId="33" borderId="15" applyNumberFormat="0" applyAlignment="0" applyProtection="0"/>
    <xf numFmtId="0" fontId="82" fillId="65" borderId="53" applyNumberFormat="0" applyAlignment="0" applyProtection="0"/>
    <xf numFmtId="0" fontId="34" fillId="33" borderId="15" applyNumberFormat="0" applyAlignment="0" applyProtection="0"/>
    <xf numFmtId="0" fontId="34" fillId="33" borderId="15" applyNumberFormat="0" applyAlignment="0" applyProtection="0"/>
    <xf numFmtId="0" fontId="34" fillId="33" borderId="15" applyNumberFormat="0" applyAlignment="0" applyProtection="0"/>
    <xf numFmtId="0" fontId="83" fillId="65" borderId="53" applyNumberFormat="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2" fillId="63" borderId="48" applyNumberFormat="0" applyFont="0" applyAlignment="0" applyProtection="0"/>
    <xf numFmtId="0" fontId="2" fillId="63" borderId="48" applyNumberFormat="0" applyFont="0" applyAlignment="0" applyProtection="0"/>
    <xf numFmtId="0" fontId="2" fillId="63" borderId="48" applyNumberFormat="0" applyFont="0" applyAlignment="0" applyProtection="0"/>
    <xf numFmtId="0" fontId="2" fillId="63" borderId="4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5" fillId="0" borderId="0" applyFill="0" applyBorder="0" applyAlignment="0" applyProtection="0">
      <alignment vertical="center"/>
    </xf>
    <xf numFmtId="0" fontId="86" fillId="0" borderId="0"/>
    <xf numFmtId="0" fontId="73" fillId="0" borderId="0"/>
    <xf numFmtId="0" fontId="85" fillId="0" borderId="0" applyFill="0" applyBorder="0" applyAlignment="0"/>
    <xf numFmtId="0" fontId="87" fillId="0" borderId="0" applyFill="0" applyBorder="0" applyAlignment="0"/>
    <xf numFmtId="0" fontId="73" fillId="0" borderId="0" applyFill="0" applyAlignment="0"/>
    <xf numFmtId="0" fontId="88" fillId="0" borderId="0"/>
    <xf numFmtId="192" fontId="3" fillId="0" borderId="0" applyFont="0" applyFill="0" applyBorder="0" applyAlignment="0" applyProtection="0"/>
    <xf numFmtId="0" fontId="89" fillId="0" borderId="0" applyNumberFormat="0" applyFill="0" applyBorder="0" applyAlignment="0" applyProtection="0"/>
    <xf numFmtId="0" fontId="12" fillId="0" borderId="0"/>
    <xf numFmtId="0" fontId="86" fillId="0" borderId="0"/>
    <xf numFmtId="0" fontId="12" fillId="0" borderId="0"/>
    <xf numFmtId="0" fontId="73" fillId="0" borderId="0"/>
    <xf numFmtId="0" fontId="73" fillId="0" borderId="0"/>
    <xf numFmtId="0" fontId="12" fillId="0" borderId="0"/>
    <xf numFmtId="0" fontId="3" fillId="0" borderId="0"/>
    <xf numFmtId="0" fontId="12" fillId="0" borderId="0"/>
    <xf numFmtId="0" fontId="12" fillId="0" borderId="0"/>
    <xf numFmtId="44" fontId="12" fillId="0" borderId="0" applyFont="0" applyFill="0" applyBorder="0" applyAlignment="0" applyProtection="0"/>
    <xf numFmtId="0" fontId="88" fillId="0" borderId="0"/>
    <xf numFmtId="0" fontId="73" fillId="0" borderId="0"/>
    <xf numFmtId="0" fontId="90" fillId="18" borderId="0" applyNumberFormat="0" applyBorder="0" applyAlignment="0" applyProtection="0"/>
    <xf numFmtId="0" fontId="90" fillId="6" borderId="0" applyNumberFormat="0" applyBorder="0" applyAlignment="0" applyProtection="0"/>
    <xf numFmtId="0" fontId="90" fillId="27" borderId="0" applyNumberFormat="0" applyBorder="0" applyAlignment="0" applyProtection="0"/>
    <xf numFmtId="0" fontId="90" fillId="2" borderId="0" applyNumberFormat="0" applyBorder="0" applyAlignment="0" applyProtection="0"/>
    <xf numFmtId="0" fontId="90" fillId="18" borderId="0" applyNumberFormat="0" applyBorder="0" applyAlignment="0" applyProtection="0"/>
    <xf numFmtId="0" fontId="90" fillId="6" borderId="0" applyNumberFormat="0" applyBorder="0" applyAlignment="0" applyProtection="0"/>
    <xf numFmtId="0" fontId="91" fillId="6" borderId="0" applyNumberFormat="0" applyBorder="0" applyAlignment="0" applyProtection="0"/>
    <xf numFmtId="0" fontId="91" fillId="7" borderId="0" applyNumberFormat="0" applyBorder="0" applyAlignment="0" applyProtection="0"/>
    <xf numFmtId="0" fontId="91" fillId="8" borderId="0" applyNumberFormat="0" applyBorder="0" applyAlignment="0" applyProtection="0"/>
    <xf numFmtId="0" fontId="91" fillId="10" borderId="0" applyNumberFormat="0" applyBorder="0" applyAlignment="0" applyProtection="0"/>
    <xf numFmtId="0" fontId="91" fillId="4" borderId="0" applyNumberFormat="0" applyBorder="0" applyAlignment="0" applyProtection="0"/>
    <xf numFmtId="0" fontId="91" fillId="2" borderId="0" applyNumberFormat="0" applyBorder="0" applyAlignment="0" applyProtection="0"/>
    <xf numFmtId="0" fontId="90" fillId="67" borderId="0" applyNumberFormat="0" applyBorder="0" applyAlignment="0" applyProtection="0"/>
    <xf numFmtId="0" fontId="90" fillId="6" borderId="0" applyNumberFormat="0" applyBorder="0" applyAlignment="0" applyProtection="0"/>
    <xf numFmtId="0" fontId="90" fillId="27" borderId="0" applyNumberFormat="0" applyBorder="0" applyAlignment="0" applyProtection="0"/>
    <xf numFmtId="0" fontId="90" fillId="13" borderId="0" applyNumberFormat="0" applyBorder="0" applyAlignment="0" applyProtection="0"/>
    <xf numFmtId="0" fontId="90" fillId="67" borderId="0" applyNumberFormat="0" applyBorder="0" applyAlignment="0" applyProtection="0"/>
    <xf numFmtId="0" fontId="90" fillId="6" borderId="0" applyNumberFormat="0" applyBorder="0" applyAlignment="0" applyProtection="0"/>
    <xf numFmtId="0" fontId="91" fillId="14" borderId="0" applyNumberFormat="0" applyBorder="0" applyAlignment="0" applyProtection="0"/>
    <xf numFmtId="0" fontId="91" fillId="12" borderId="0" applyNumberFormat="0" applyBorder="0" applyAlignment="0" applyProtection="0"/>
    <xf numFmtId="0" fontId="91" fillId="16" borderId="0" applyNumberFormat="0" applyBorder="0" applyAlignment="0" applyProtection="0"/>
    <xf numFmtId="0" fontId="91" fillId="10" borderId="0" applyNumberFormat="0" applyBorder="0" applyAlignment="0" applyProtection="0"/>
    <xf numFmtId="0" fontId="91" fillId="14" borderId="0" applyNumberFormat="0" applyBorder="0" applyAlignment="0" applyProtection="0"/>
    <xf numFmtId="0" fontId="91" fillId="18" borderId="0" applyNumberFormat="0" applyBorder="0" applyAlignment="0" applyProtection="0"/>
    <xf numFmtId="0" fontId="92" fillId="16" borderId="0" applyNumberFormat="0" applyBorder="0" applyAlignment="0" applyProtection="0"/>
    <xf numFmtId="0" fontId="92" fillId="6" borderId="0" applyNumberFormat="0" applyBorder="0" applyAlignment="0" applyProtection="0"/>
    <xf numFmtId="0" fontId="92" fillId="68" borderId="0" applyNumberFormat="0" applyBorder="0" applyAlignment="0" applyProtection="0"/>
    <xf numFmtId="0" fontId="92" fillId="8" borderId="0" applyNumberFormat="0" applyBorder="0" applyAlignment="0" applyProtection="0"/>
    <xf numFmtId="0" fontId="92" fillId="16" borderId="0" applyNumberFormat="0" applyBorder="0" applyAlignment="0" applyProtection="0"/>
    <xf numFmtId="0" fontId="92" fillId="6" borderId="0" applyNumberFormat="0" applyBorder="0" applyAlignment="0" applyProtection="0"/>
    <xf numFmtId="0" fontId="93" fillId="21" borderId="0" applyNumberFormat="0" applyBorder="0" applyAlignment="0" applyProtection="0"/>
    <xf numFmtId="0" fontId="93" fillId="12" borderId="0" applyNumberFormat="0" applyBorder="0" applyAlignment="0" applyProtection="0"/>
    <xf numFmtId="0" fontId="93" fillId="16" borderId="0" applyNumberFormat="0" applyBorder="0" applyAlignment="0" applyProtection="0"/>
    <xf numFmtId="0" fontId="93" fillId="22" borderId="0" applyNumberFormat="0" applyBorder="0" applyAlignment="0" applyProtection="0"/>
    <xf numFmtId="0" fontId="93" fillId="19" borderId="0" applyNumberFormat="0" applyBorder="0" applyAlignment="0" applyProtection="0"/>
    <xf numFmtId="0" fontId="93" fillId="23" borderId="0" applyNumberFormat="0" applyBorder="0" applyAlignment="0" applyProtection="0"/>
    <xf numFmtId="0" fontId="93" fillId="25" borderId="0" applyNumberFormat="0" applyBorder="0" applyAlignment="0" applyProtection="0"/>
    <xf numFmtId="0" fontId="93" fillId="26" borderId="0" applyNumberFormat="0" applyBorder="0" applyAlignment="0" applyProtection="0"/>
    <xf numFmtId="0" fontId="93" fillId="28" borderId="0" applyNumberFormat="0" applyBorder="0" applyAlignment="0" applyProtection="0"/>
    <xf numFmtId="0" fontId="93" fillId="22" borderId="0" applyNumberFormat="0" applyBorder="0" applyAlignment="0" applyProtection="0"/>
    <xf numFmtId="0" fontId="93" fillId="19" borderId="0" applyNumberFormat="0" applyBorder="0" applyAlignment="0" applyProtection="0"/>
    <xf numFmtId="0" fontId="93" fillId="30" borderId="0" applyNumberFormat="0" applyBorder="0" applyAlignment="0" applyProtection="0"/>
    <xf numFmtId="1" fontId="94" fillId="66" borderId="0">
      <alignment horizontal="center" vertical="center"/>
    </xf>
    <xf numFmtId="0" fontId="95" fillId="0" borderId="54">
      <alignment horizontal="center" vertical="center"/>
      <protection locked="0"/>
    </xf>
    <xf numFmtId="0" fontId="3" fillId="0" borderId="0" applyNumberFormat="0" applyAlignment="0">
      <alignment horizontal="centerContinuous"/>
    </xf>
    <xf numFmtId="193" fontId="96" fillId="69" borderId="56" applyFont="0" applyBorder="0" applyAlignment="0">
      <alignment horizontal="right"/>
    </xf>
    <xf numFmtId="0" fontId="97" fillId="11" borderId="1" applyNumberFormat="0" applyAlignment="0" applyProtection="0"/>
    <xf numFmtId="194" fontId="98" fillId="0" borderId="0">
      <alignment horizontal="right"/>
    </xf>
    <xf numFmtId="195" fontId="98" fillId="0" borderId="0">
      <alignment horizontal="right"/>
    </xf>
    <xf numFmtId="0" fontId="99" fillId="11" borderId="2" applyNumberFormat="0" applyAlignment="0" applyProtection="0"/>
    <xf numFmtId="0" fontId="5" fillId="70" borderId="57"/>
    <xf numFmtId="0" fontId="100" fillId="71" borderId="58">
      <alignment horizontal="right" vertical="top" wrapText="1"/>
    </xf>
    <xf numFmtId="0" fontId="5" fillId="0" borderId="54"/>
    <xf numFmtId="0" fontId="101" fillId="72" borderId="0">
      <alignment horizontal="center"/>
    </xf>
    <xf numFmtId="0" fontId="102" fillId="72" borderId="0">
      <alignment horizontal="center" vertical="center"/>
    </xf>
    <xf numFmtId="0" fontId="3" fillId="73" borderId="0">
      <alignment horizontal="center" wrapText="1"/>
    </xf>
    <xf numFmtId="0" fontId="103" fillId="72" borderId="0">
      <alignment horizontal="center"/>
    </xf>
    <xf numFmtId="41"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96" fontId="3" fillId="0" borderId="0" applyFont="0" applyFill="0" applyBorder="0" applyAlignment="0" applyProtection="0"/>
    <xf numFmtId="197" fontId="3" fillId="0" borderId="0" applyFont="0" applyFill="0" applyBorder="0" applyAlignment="0" applyProtection="0"/>
    <xf numFmtId="0" fontId="88" fillId="32" borderId="54">
      <protection locked="0"/>
    </xf>
    <xf numFmtId="0" fontId="104" fillId="2" borderId="2" applyNumberFormat="0" applyAlignment="0" applyProtection="0"/>
    <xf numFmtId="0" fontId="105" fillId="69" borderId="0" applyNumberFormat="0" applyBorder="0" applyAlignment="0">
      <alignment horizontal="right"/>
    </xf>
    <xf numFmtId="191" fontId="106" fillId="72" borderId="0" applyBorder="0">
      <alignment horizontal="right" vertical="center"/>
      <protection locked="0"/>
    </xf>
    <xf numFmtId="0" fontId="107" fillId="0" borderId="4" applyNumberFormat="0" applyFill="0" applyAlignment="0" applyProtection="0"/>
    <xf numFmtId="0" fontId="108" fillId="0" borderId="0" applyNumberFormat="0" applyFill="0" applyBorder="0" applyAlignment="0" applyProtection="0"/>
    <xf numFmtId="0" fontId="109" fillId="32" borderId="57">
      <protection locked="0"/>
    </xf>
    <xf numFmtId="0" fontId="3" fillId="32" borderId="54"/>
    <xf numFmtId="0" fontId="3" fillId="72" borderId="0"/>
    <xf numFmtId="189" fontId="3" fillId="0" borderId="0" applyFont="0" applyFill="0" applyBorder="0" applyAlignment="0" applyProtection="0"/>
    <xf numFmtId="189" fontId="98" fillId="0" borderId="0" applyFont="0" applyFill="0" applyBorder="0" applyAlignment="0" applyProtection="0"/>
    <xf numFmtId="189" fontId="98" fillId="0" borderId="0" applyFont="0" applyFill="0" applyBorder="0" applyAlignment="0" applyProtection="0"/>
    <xf numFmtId="198" fontId="110" fillId="72" borderId="0">
      <alignment horizontal="center" vertical="center"/>
      <protection hidden="1"/>
    </xf>
    <xf numFmtId="199" fontId="27" fillId="0" borderId="54">
      <alignment horizontal="center" vertical="center"/>
      <protection locked="0"/>
    </xf>
    <xf numFmtId="191" fontId="111" fillId="74" borderId="0">
      <alignment horizontal="center" vertical="center"/>
    </xf>
    <xf numFmtId="198" fontId="27" fillId="0" borderId="54">
      <alignment horizontal="center" vertical="center"/>
      <protection locked="0"/>
    </xf>
    <xf numFmtId="200" fontId="27" fillId="0" borderId="54">
      <alignment horizontal="center" vertical="center"/>
      <protection locked="0"/>
    </xf>
    <xf numFmtId="201" fontId="27" fillId="0" borderId="54">
      <alignment horizontal="center" vertical="center"/>
      <protection locked="0"/>
    </xf>
    <xf numFmtId="0" fontId="110" fillId="72" borderId="54">
      <alignment horizontal="left"/>
    </xf>
    <xf numFmtId="0" fontId="3" fillId="32" borderId="54" applyNumberFormat="0" applyFont="0" applyAlignment="0">
      <protection locked="0"/>
    </xf>
    <xf numFmtId="0" fontId="3" fillId="32" borderId="54" applyNumberFormat="0" applyFont="0" applyAlignment="0">
      <protection locked="0"/>
    </xf>
    <xf numFmtId="0" fontId="112" fillId="75" borderId="0">
      <alignment horizontal="left" vertical="center" wrapText="1"/>
    </xf>
    <xf numFmtId="0" fontId="113" fillId="72" borderId="0">
      <alignment horizontal="left"/>
    </xf>
    <xf numFmtId="0" fontId="3" fillId="3" borderId="0" applyNumberFormat="0" applyFont="0" applyBorder="0" applyAlignment="0"/>
    <xf numFmtId="0" fontId="3" fillId="3" borderId="0" applyNumberFormat="0" applyFont="0" applyBorder="0" applyAlignment="0"/>
    <xf numFmtId="0" fontId="3" fillId="76" borderId="54" applyNumberFormat="0" applyFont="0" applyBorder="0" applyAlignment="0"/>
    <xf numFmtId="0" fontId="3" fillId="76" borderId="54" applyNumberFormat="0" applyFont="0" applyBorder="0" applyAlignment="0"/>
    <xf numFmtId="1" fontId="106" fillId="72" borderId="0" applyBorder="0">
      <alignment horizontal="right" vertical="center"/>
      <protection locked="0"/>
    </xf>
    <xf numFmtId="0" fontId="100" fillId="77" borderId="0">
      <alignment horizontal="right" vertical="top" wrapText="1"/>
    </xf>
    <xf numFmtId="0" fontId="114" fillId="8" borderId="0" applyNumberFormat="0" applyBorder="0" applyAlignment="0" applyProtection="0"/>
    <xf numFmtId="0" fontId="89" fillId="0" borderId="0" applyNumberFormat="0" applyFill="0" applyBorder="0" applyAlignment="0" applyProtection="0"/>
    <xf numFmtId="0" fontId="4" fillId="73" borderId="0">
      <alignment horizontal="center"/>
    </xf>
    <xf numFmtId="0" fontId="3" fillId="72" borderId="54">
      <alignment horizontal="centerContinuous" wrapText="1"/>
    </xf>
    <xf numFmtId="0" fontId="115" fillId="78" borderId="0">
      <alignment horizontal="center" wrapText="1"/>
    </xf>
    <xf numFmtId="49" fontId="116" fillId="75" borderId="59">
      <alignment horizontal="center" vertical="center" wrapText="1"/>
    </xf>
    <xf numFmtId="0" fontId="5" fillId="75" borderId="0" applyFont="0" applyAlignment="0"/>
    <xf numFmtId="0" fontId="5" fillId="72" borderId="6">
      <alignment wrapText="1"/>
    </xf>
    <xf numFmtId="0" fontId="5" fillId="72" borderId="55"/>
    <xf numFmtId="0" fontId="5" fillId="72" borderId="60"/>
    <xf numFmtId="0" fontId="5" fillId="72" borderId="60"/>
    <xf numFmtId="0" fontId="5" fillId="72" borderId="25">
      <alignment horizontal="center" wrapText="1"/>
    </xf>
    <xf numFmtId="41" fontId="3" fillId="0" borderId="0" applyFont="0" applyFill="0" applyBorder="0" applyAlignment="0" applyProtection="0"/>
    <xf numFmtId="0" fontId="117" fillId="13" borderId="0" applyNumberFormat="0" applyBorder="0" applyAlignment="0" applyProtection="0"/>
    <xf numFmtId="0" fontId="5" fillId="0" borderId="0"/>
    <xf numFmtId="0" fontId="118" fillId="3" borderId="7" applyNumberFormat="0" applyFont="0" applyAlignment="0" applyProtection="0"/>
    <xf numFmtId="0" fontId="86" fillId="63" borderId="48" applyNumberFormat="0" applyFont="0" applyAlignment="0" applyProtection="0"/>
    <xf numFmtId="0" fontId="86" fillId="63" borderId="48" applyNumberFormat="0" applyFont="0" applyAlignment="0" applyProtection="0"/>
    <xf numFmtId="202" fontId="119" fillId="0" borderId="0"/>
    <xf numFmtId="9" fontId="3" fillId="0" borderId="0" applyNumberFormat="0" applyFont="0" applyFill="0" applyBorder="0" applyAlignment="0" applyProtection="0"/>
    <xf numFmtId="203" fontId="98" fillId="0" borderId="0">
      <alignment horizontal="right"/>
    </xf>
    <xf numFmtId="0" fontId="5" fillId="72" borderId="54"/>
    <xf numFmtId="0" fontId="102" fillId="72" borderId="0">
      <alignment horizontal="right"/>
    </xf>
    <xf numFmtId="0" fontId="120" fillId="78" borderId="0">
      <alignment horizontal="center"/>
    </xf>
    <xf numFmtId="0" fontId="121" fillId="77" borderId="54">
      <alignment horizontal="left" vertical="top" wrapText="1"/>
    </xf>
    <xf numFmtId="0" fontId="122" fillId="77" borderId="61">
      <alignment horizontal="left" vertical="top" wrapText="1"/>
    </xf>
    <xf numFmtId="0" fontId="121" fillId="77" borderId="22">
      <alignment horizontal="left" vertical="top" wrapText="1"/>
    </xf>
    <xf numFmtId="0" fontId="121" fillId="77" borderId="61">
      <alignment horizontal="left" vertical="top"/>
    </xf>
    <xf numFmtId="0" fontId="123" fillId="7" borderId="0" applyNumberFormat="0" applyBorder="0" applyAlignment="0" applyProtection="0"/>
    <xf numFmtId="0" fontId="73" fillId="0" borderId="0"/>
    <xf numFmtId="0" fontId="73"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73" fillId="0" borderId="0"/>
    <xf numFmtId="0" fontId="3" fillId="0" borderId="0"/>
    <xf numFmtId="0" fontId="86" fillId="0" borderId="0"/>
    <xf numFmtId="0" fontId="88" fillId="0" borderId="0"/>
    <xf numFmtId="0" fontId="86" fillId="0" borderId="0"/>
    <xf numFmtId="0" fontId="3" fillId="0" borderId="0"/>
    <xf numFmtId="0" fontId="3" fillId="0" borderId="0"/>
    <xf numFmtId="0" fontId="86" fillId="0" borderId="0"/>
    <xf numFmtId="0" fontId="88"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3" fillId="0" borderId="0"/>
    <xf numFmtId="0" fontId="86" fillId="0" borderId="0"/>
    <xf numFmtId="0" fontId="3" fillId="0" borderId="0"/>
    <xf numFmtId="0" fontId="124" fillId="0" borderId="0"/>
    <xf numFmtId="0" fontId="86" fillId="0" borderId="0"/>
    <xf numFmtId="0" fontId="86" fillId="0" borderId="0"/>
    <xf numFmtId="0" fontId="86" fillId="0" borderId="0"/>
    <xf numFmtId="0" fontId="73" fillId="0" borderId="0"/>
    <xf numFmtId="0" fontId="86" fillId="0" borderId="0"/>
    <xf numFmtId="0" fontId="86" fillId="0" borderId="0"/>
    <xf numFmtId="0" fontId="88"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3" fillId="0" borderId="0"/>
    <xf numFmtId="0" fontId="3"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3" fillId="0" borderId="0"/>
    <xf numFmtId="0" fontId="86" fillId="0" borderId="0"/>
    <xf numFmtId="0" fontId="86" fillId="0" borderId="0"/>
    <xf numFmtId="0" fontId="3"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73"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8"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73"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73"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8" fillId="0" borderId="0"/>
    <xf numFmtId="0" fontId="86" fillId="0" borderId="0"/>
    <xf numFmtId="0" fontId="86" fillId="0" borderId="0"/>
    <xf numFmtId="0" fontId="86" fillId="0" borderId="0"/>
    <xf numFmtId="0" fontId="3"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73" fillId="0" borderId="0"/>
    <xf numFmtId="0" fontId="73" fillId="0" borderId="0"/>
    <xf numFmtId="0" fontId="73" fillId="0" borderId="0"/>
    <xf numFmtId="0" fontId="73" fillId="0" borderId="0"/>
    <xf numFmtId="0" fontId="73" fillId="0" borderId="0"/>
    <xf numFmtId="0" fontId="113" fillId="0" borderId="0">
      <alignment vertical="top"/>
    </xf>
    <xf numFmtId="49" fontId="125" fillId="79" borderId="62" applyFont="0" applyAlignment="0">
      <alignment horizontal="center" vertical="center" wrapText="1"/>
    </xf>
    <xf numFmtId="0" fontId="126" fillId="80" borderId="0"/>
    <xf numFmtId="0" fontId="126" fillId="80" borderId="0"/>
    <xf numFmtId="0" fontId="126" fillId="81" borderId="0"/>
    <xf numFmtId="204" fontId="126" fillId="81" borderId="0" applyFill="0" applyBorder="0" applyAlignment="0">
      <alignment horizontal="right"/>
    </xf>
    <xf numFmtId="205" fontId="126" fillId="81" borderId="0" applyFill="0" applyBorder="0" applyProtection="0">
      <alignment horizontal="right"/>
    </xf>
    <xf numFmtId="204" fontId="126" fillId="81" borderId="0" applyFill="0" applyBorder="0" applyProtection="0">
      <alignment horizontal="right"/>
    </xf>
    <xf numFmtId="205" fontId="126" fillId="81" borderId="0" applyFill="0" applyBorder="0" applyProtection="0">
      <alignment horizontal="right"/>
    </xf>
    <xf numFmtId="206" fontId="126" fillId="81" borderId="0" applyFill="0">
      <alignment horizontal="right"/>
    </xf>
    <xf numFmtId="207" fontId="126" fillId="81" borderId="0" applyFill="0" applyBorder="0" applyProtection="0">
      <alignment horizontal="right"/>
    </xf>
    <xf numFmtId="206" fontId="116" fillId="81" borderId="0" applyFill="0">
      <alignment horizontal="right"/>
    </xf>
    <xf numFmtId="0" fontId="101" fillId="72" borderId="0">
      <alignment horizontal="center"/>
    </xf>
    <xf numFmtId="0" fontId="116" fillId="75" borderId="0">
      <alignment horizontal="left" vertical="center"/>
    </xf>
    <xf numFmtId="0" fontId="116" fillId="82" borderId="0">
      <alignment horizontal="left" vertical="center"/>
    </xf>
    <xf numFmtId="0" fontId="116" fillId="83" borderId="0">
      <alignment horizontal="left" vertical="center"/>
    </xf>
    <xf numFmtId="0" fontId="116" fillId="81" borderId="0">
      <alignment horizontal="left" vertical="center"/>
    </xf>
    <xf numFmtId="49" fontId="126" fillId="84" borderId="63" applyBorder="0" applyAlignment="0">
      <alignment horizontal="center" vertical="center" wrapText="1"/>
    </xf>
    <xf numFmtId="0" fontId="16" fillId="72" borderId="0"/>
    <xf numFmtId="0" fontId="126" fillId="80" borderId="64">
      <alignment horizontal="center"/>
    </xf>
    <xf numFmtId="0" fontId="126" fillId="80" borderId="64">
      <alignment horizontal="center"/>
    </xf>
    <xf numFmtId="0" fontId="126" fillId="81" borderId="64">
      <alignment horizontal="center"/>
    </xf>
    <xf numFmtId="193" fontId="105" fillId="69" borderId="0" applyFont="0" applyBorder="0" applyAlignment="0">
      <alignment horizontal="right"/>
    </xf>
    <xf numFmtId="49" fontId="127" fillId="69" borderId="0" applyFont="0" applyFill="0" applyBorder="0" applyAlignment="0" applyProtection="0">
      <alignment horizontal="right"/>
    </xf>
    <xf numFmtId="0" fontId="128" fillId="0" borderId="9" applyNumberFormat="0" applyFill="0" applyAlignment="0" applyProtection="0"/>
    <xf numFmtId="0" fontId="129" fillId="0" borderId="10" applyNumberFormat="0" applyFill="0" applyAlignment="0" applyProtection="0"/>
    <xf numFmtId="0" fontId="130" fillId="0" borderId="13" applyNumberFormat="0" applyFill="0" applyAlignment="0" applyProtection="0"/>
    <xf numFmtId="0" fontId="130" fillId="0" borderId="0" applyNumberFormat="0" applyFill="0" applyBorder="0" applyAlignment="0" applyProtection="0"/>
    <xf numFmtId="0" fontId="47" fillId="0" borderId="0" applyNumberFormat="0" applyFill="0" applyBorder="0" applyAlignment="0" applyProtection="0"/>
    <xf numFmtId="49" fontId="131" fillId="75" borderId="59">
      <alignment horizontal="center" vertical="center" wrapText="1"/>
    </xf>
    <xf numFmtId="0" fontId="126" fillId="83" borderId="0">
      <alignment horizontal="center"/>
    </xf>
    <xf numFmtId="0" fontId="132" fillId="0" borderId="14" applyNumberFormat="0" applyFill="0" applyAlignment="0" applyProtection="0"/>
    <xf numFmtId="0" fontId="133" fillId="0" borderId="0"/>
    <xf numFmtId="0" fontId="92" fillId="0" borderId="0" applyNumberFormat="0" applyFill="0" applyBorder="0" applyAlignment="0" applyProtection="0"/>
    <xf numFmtId="49" fontId="106" fillId="72" borderId="0" applyBorder="0" applyAlignment="0">
      <alignment horizontal="right"/>
      <protection locked="0"/>
    </xf>
    <xf numFmtId="49" fontId="94" fillId="66" borderId="0">
      <alignment horizontal="left" vertical="center"/>
    </xf>
    <xf numFmtId="49" fontId="27" fillId="0" borderId="54">
      <alignment horizontal="left" vertical="center"/>
      <protection locked="0"/>
    </xf>
    <xf numFmtId="208" fontId="119" fillId="0" borderId="18">
      <alignment horizontal="right"/>
    </xf>
    <xf numFmtId="209" fontId="119" fillId="0" borderId="18">
      <alignment horizontal="left"/>
    </xf>
    <xf numFmtId="0" fontId="134" fillId="33" borderId="15" applyNumberFormat="0" applyAlignment="0" applyProtection="0"/>
    <xf numFmtId="0" fontId="126" fillId="83" borderId="0">
      <alignment horizontal="center"/>
    </xf>
    <xf numFmtId="0" fontId="73" fillId="0" borderId="0"/>
    <xf numFmtId="0" fontId="73" fillId="0" borderId="0" applyFill="0" applyAlignment="0"/>
    <xf numFmtId="0" fontId="73" fillId="0" borderId="0"/>
    <xf numFmtId="0" fontId="73" fillId="0" borderId="0"/>
    <xf numFmtId="0" fontId="73" fillId="0" borderId="0"/>
    <xf numFmtId="0" fontId="73" fillId="0" borderId="0"/>
    <xf numFmtId="0" fontId="135" fillId="0" borderId="0" applyNumberFormat="0" applyFill="0" applyBorder="0" applyAlignment="0" applyProtection="0"/>
    <xf numFmtId="165" fontId="88" fillId="0" borderId="0" applyFont="0" applyFill="0" applyBorder="0" applyAlignment="0" applyProtection="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3" fillId="0" borderId="0"/>
    <xf numFmtId="210" fontId="3" fillId="0" borderId="0" applyFont="0" applyFill="0" applyBorder="0" applyAlignment="0" applyProtection="0"/>
    <xf numFmtId="0" fontId="73" fillId="0" borderId="0"/>
    <xf numFmtId="0" fontId="73" fillId="0" borderId="0"/>
    <xf numFmtId="0" fontId="73" fillId="0" borderId="0" applyFill="0" applyAlignment="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88"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88" fillId="0" borderId="0"/>
    <xf numFmtId="0" fontId="73" fillId="0" borderId="0"/>
    <xf numFmtId="0" fontId="73" fillId="0" borderId="0" applyFill="0" applyAlignment="0"/>
    <xf numFmtId="0" fontId="73" fillId="0" borderId="0"/>
    <xf numFmtId="0" fontId="73" fillId="0" borderId="0"/>
    <xf numFmtId="0" fontId="73" fillId="0" borderId="0"/>
    <xf numFmtId="0" fontId="73" fillId="0" borderId="0"/>
    <xf numFmtId="0" fontId="88"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88" fillId="0" borderId="0"/>
    <xf numFmtId="0" fontId="73" fillId="0" borderId="0"/>
    <xf numFmtId="0" fontId="73" fillId="0" borderId="0"/>
    <xf numFmtId="0" fontId="88" fillId="0" borderId="0"/>
    <xf numFmtId="0" fontId="88" fillId="0" borderId="0"/>
    <xf numFmtId="0" fontId="136" fillId="0" borderId="0"/>
    <xf numFmtId="0" fontId="5" fillId="72" borderId="26"/>
    <xf numFmtId="0" fontId="5" fillId="72" borderId="26"/>
    <xf numFmtId="170" fontId="5" fillId="0" borderId="0" applyFill="0" applyBorder="0" applyProtection="0">
      <alignment horizontal="left" vertical="center"/>
    </xf>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0" fontId="1" fillId="63" borderId="48" applyNumberFormat="0" applyFont="0" applyAlignment="0" applyProtection="0"/>
    <xf numFmtId="0" fontId="1" fillId="63" borderId="48" applyNumberFormat="0" applyFont="0" applyAlignment="0" applyProtection="0"/>
    <xf numFmtId="0" fontId="1" fillId="63" borderId="48" applyNumberFormat="0" applyFont="0" applyAlignment="0" applyProtection="0"/>
    <xf numFmtId="0" fontId="1" fillId="63" borderId="4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4" fillId="0" borderId="0" applyNumberFormat="0" applyFill="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0" fontId="1" fillId="63" borderId="48" applyNumberFormat="0" applyFont="0" applyAlignment="0" applyProtection="0"/>
    <xf numFmtId="0" fontId="1" fillId="63" borderId="48" applyNumberFormat="0" applyFont="0" applyAlignment="0" applyProtection="0"/>
    <xf numFmtId="0" fontId="1" fillId="63" borderId="48" applyNumberFormat="0" applyFont="0" applyAlignment="0" applyProtection="0"/>
    <xf numFmtId="0" fontId="1" fillId="63" borderId="4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13" fontId="12" fillId="0" borderId="0" applyFont="0" applyFill="0" applyBorder="0" applyAlignment="0" applyProtection="0"/>
    <xf numFmtId="0" fontId="5" fillId="72" borderId="60"/>
    <xf numFmtId="0" fontId="5" fillId="72" borderId="60"/>
  </cellStyleXfs>
  <cellXfs count="294">
    <xf numFmtId="170" fontId="0" fillId="0" borderId="0" xfId="0">
      <alignment horizontal="left" vertical="center"/>
    </xf>
    <xf numFmtId="170" fontId="9" fillId="0" borderId="16" xfId="1329" applyFont="1" applyBorder="1" applyAlignment="1"/>
    <xf numFmtId="170" fontId="9" fillId="0" borderId="17" xfId="1329" applyFont="1" applyBorder="1" applyAlignment="1"/>
    <xf numFmtId="170" fontId="9" fillId="0" borderId="0" xfId="1329" applyFont="1" applyBorder="1" applyAlignment="1"/>
    <xf numFmtId="170" fontId="9" fillId="0" borderId="18" xfId="1329" applyFont="1" applyBorder="1" applyAlignment="1"/>
    <xf numFmtId="170" fontId="9" fillId="0" borderId="19" xfId="1329" applyFont="1" applyBorder="1" applyAlignment="1">
      <alignment horizontal="center"/>
    </xf>
    <xf numFmtId="170" fontId="9" fillId="0" borderId="17" xfId="1329" applyFont="1" applyBorder="1" applyAlignment="1">
      <alignment horizontal="center"/>
    </xf>
    <xf numFmtId="0" fontId="9" fillId="0" borderId="18" xfId="1330" applyFont="1" applyBorder="1" applyAlignment="1"/>
    <xf numFmtId="170" fontId="4" fillId="0" borderId="19" xfId="1329" applyFont="1" applyBorder="1" applyAlignment="1">
      <alignment horizontal="center"/>
    </xf>
    <xf numFmtId="170" fontId="4" fillId="0" borderId="0" xfId="1329" applyFont="1" applyBorder="1" applyAlignment="1"/>
    <xf numFmtId="170" fontId="9" fillId="0" borderId="20" xfId="1329" applyFont="1" applyBorder="1" applyAlignment="1"/>
    <xf numFmtId="170" fontId="9" fillId="0" borderId="21" xfId="1329" applyFont="1" applyBorder="1" applyAlignment="1"/>
    <xf numFmtId="170" fontId="9" fillId="0" borderId="19" xfId="1329" applyFont="1" applyBorder="1" applyAlignment="1"/>
    <xf numFmtId="0" fontId="9" fillId="0" borderId="0" xfId="1330" applyFont="1" applyBorder="1" applyAlignment="1"/>
    <xf numFmtId="170" fontId="4" fillId="0" borderId="19" xfId="1329" applyFont="1" applyBorder="1" applyAlignment="1"/>
    <xf numFmtId="170" fontId="9" fillId="0" borderId="18" xfId="0" applyFont="1" applyBorder="1" applyAlignment="1"/>
    <xf numFmtId="170" fontId="9" fillId="0" borderId="19" xfId="0" applyFont="1" applyBorder="1" applyAlignment="1"/>
    <xf numFmtId="170" fontId="9" fillId="0" borderId="0" xfId="0" applyFont="1" applyBorder="1" applyAlignment="1"/>
    <xf numFmtId="170" fontId="9" fillId="0" borderId="19" xfId="0" applyFont="1" applyBorder="1" applyAlignment="1">
      <alignment vertical="top" wrapText="1"/>
    </xf>
    <xf numFmtId="170" fontId="9" fillId="0" borderId="19" xfId="0" applyFont="1" applyBorder="1" applyAlignment="1">
      <alignment wrapText="1"/>
    </xf>
    <xf numFmtId="170" fontId="9" fillId="0" borderId="17" xfId="1329" quotePrefix="1" applyFont="1" applyBorder="1" applyAlignment="1"/>
    <xf numFmtId="170" fontId="12" fillId="0" borderId="19" xfId="0" quotePrefix="1" applyFont="1" applyFill="1" applyBorder="1" applyAlignment="1">
      <alignment horizontal="centerContinuous" vertical="center"/>
    </xf>
    <xf numFmtId="170" fontId="12" fillId="0" borderId="0" xfId="0" quotePrefix="1" applyFont="1" applyFill="1" applyBorder="1" applyAlignment="1">
      <alignment horizontal="centerContinuous" vertical="center"/>
    </xf>
    <xf numFmtId="170" fontId="10" fillId="0" borderId="0" xfId="0" applyFont="1" applyFill="1" applyBorder="1" applyAlignment="1">
      <alignment horizontal="left" vertical="center"/>
    </xf>
    <xf numFmtId="174" fontId="10" fillId="0" borderId="0" xfId="0" applyNumberFormat="1" applyFont="1" applyFill="1" applyBorder="1" applyAlignment="1">
      <alignment vertical="center"/>
    </xf>
    <xf numFmtId="174" fontId="10" fillId="0" borderId="0" xfId="0" applyNumberFormat="1" applyFont="1" applyFill="1" applyBorder="1" applyAlignment="1" applyProtection="1">
      <alignment vertical="center"/>
    </xf>
    <xf numFmtId="170" fontId="10" fillId="0" borderId="0" xfId="0" applyFont="1" applyFill="1" applyBorder="1" applyAlignment="1">
      <alignment vertical="center"/>
    </xf>
    <xf numFmtId="170" fontId="14" fillId="0" borderId="0" xfId="0" quotePrefix="1" applyFont="1" applyFill="1" applyBorder="1" applyAlignment="1">
      <alignment horizontal="left" vertical="center"/>
    </xf>
    <xf numFmtId="166" fontId="13" fillId="0" borderId="0" xfId="0" applyNumberFormat="1" applyFont="1" applyFill="1" applyBorder="1" applyAlignment="1" applyProtection="1">
      <alignment vertical="center"/>
    </xf>
    <xf numFmtId="170" fontId="13" fillId="0" borderId="0" xfId="0" applyFont="1" applyFill="1" applyBorder="1" applyAlignment="1" applyProtection="1">
      <alignment vertical="center"/>
    </xf>
    <xf numFmtId="173" fontId="13" fillId="0" borderId="0" xfId="0" applyNumberFormat="1" applyFont="1" applyFill="1" applyBorder="1" applyAlignment="1">
      <alignment vertical="center"/>
    </xf>
    <xf numFmtId="170" fontId="9" fillId="0" borderId="0" xfId="0" applyFont="1" applyBorder="1" applyAlignment="1">
      <alignment horizontal="centerContinuous" vertical="center"/>
    </xf>
    <xf numFmtId="170" fontId="12" fillId="0" borderId="0" xfId="0" quotePrefix="1" applyFont="1" applyBorder="1" applyAlignment="1">
      <alignment horizontal="centerContinuous" vertical="center"/>
    </xf>
    <xf numFmtId="170" fontId="6" fillId="0" borderId="0" xfId="0" applyFont="1" applyBorder="1" applyAlignment="1">
      <alignment horizontal="centerContinuous" vertical="center"/>
    </xf>
    <xf numFmtId="170" fontId="6" fillId="0" borderId="0" xfId="0" applyFont="1">
      <alignment horizontal="left" vertical="center"/>
    </xf>
    <xf numFmtId="170" fontId="9" fillId="0" borderId="0" xfId="0" applyFont="1" applyFill="1" applyBorder="1" applyAlignment="1">
      <alignment horizontal="left" vertical="center"/>
    </xf>
    <xf numFmtId="170" fontId="6" fillId="0" borderId="0" xfId="0" applyFont="1" applyFill="1" applyBorder="1" applyAlignment="1">
      <alignment horizontal="left" vertical="center"/>
    </xf>
    <xf numFmtId="170" fontId="6" fillId="0" borderId="22" xfId="0" applyFont="1" applyBorder="1" applyAlignment="1">
      <alignment horizontal="centerContinuous"/>
    </xf>
    <xf numFmtId="170" fontId="6" fillId="0" borderId="23" xfId="0" applyFont="1" applyBorder="1" applyAlignment="1">
      <alignment horizontal="centerContinuous"/>
    </xf>
    <xf numFmtId="170" fontId="6" fillId="0" borderId="6" xfId="0" applyFont="1" applyBorder="1" applyAlignment="1">
      <alignment horizontal="centerContinuous"/>
    </xf>
    <xf numFmtId="170" fontId="6" fillId="0" borderId="6" xfId="0" quotePrefix="1" applyFont="1" applyBorder="1" applyAlignment="1">
      <alignment horizontal="centerContinuous"/>
    </xf>
    <xf numFmtId="170" fontId="6" fillId="0" borderId="21" xfId="0" quotePrefix="1" applyFont="1" applyBorder="1" applyAlignment="1">
      <alignment horizontal="center" vertical="center" wrapText="1"/>
    </xf>
    <xf numFmtId="170" fontId="6" fillId="0" borderId="21" xfId="0" applyFont="1" applyBorder="1" applyAlignment="1">
      <alignment horizontal="center" vertical="center" wrapText="1"/>
    </xf>
    <xf numFmtId="170" fontId="6" fillId="0" borderId="24" xfId="0" applyFont="1" applyBorder="1" applyAlignment="1">
      <alignment horizontal="centerContinuous" vertical="center" wrapText="1"/>
    </xf>
    <xf numFmtId="170" fontId="6" fillId="0" borderId="25" xfId="0" applyFont="1" applyBorder="1" applyAlignment="1">
      <alignment horizontal="centerContinuous" vertical="center" wrapText="1"/>
    </xf>
    <xf numFmtId="170" fontId="6" fillId="0" borderId="21" xfId="0" applyFont="1" applyBorder="1" applyAlignment="1">
      <alignment horizontal="centerContinuous"/>
    </xf>
    <xf numFmtId="170" fontId="6" fillId="0" borderId="26" xfId="0" applyFont="1" applyBorder="1" applyAlignment="1">
      <alignment horizontal="centerContinuous"/>
    </xf>
    <xf numFmtId="0" fontId="6" fillId="0" borderId="0" xfId="0" applyNumberFormat="1" applyFont="1" applyFill="1" applyBorder="1" applyAlignment="1">
      <alignment horizontal="center" vertical="center"/>
    </xf>
    <xf numFmtId="170" fontId="6" fillId="0" borderId="19" xfId="0" quotePrefix="1" applyFont="1" applyFill="1" applyBorder="1" applyAlignment="1"/>
    <xf numFmtId="174" fontId="6" fillId="0" borderId="0" xfId="0" applyNumberFormat="1" applyFont="1" applyFill="1" applyBorder="1" applyAlignment="1">
      <alignment vertical="center"/>
    </xf>
    <xf numFmtId="170" fontId="6" fillId="0" borderId="19" xfId="0" applyFont="1" applyFill="1" applyBorder="1" applyAlignment="1"/>
    <xf numFmtId="174" fontId="6" fillId="0" borderId="0" xfId="0" applyNumberFormat="1" applyFont="1" applyFill="1" applyBorder="1" applyAlignment="1">
      <alignment horizontal="left" vertical="center" indent="8"/>
    </xf>
    <xf numFmtId="174" fontId="6" fillId="0" borderId="0" xfId="0" applyNumberFormat="1" applyFont="1" applyFill="1" applyBorder="1" applyAlignment="1">
      <alignment horizontal="left" vertical="center" indent="6"/>
    </xf>
    <xf numFmtId="174" fontId="6" fillId="0" borderId="0" xfId="0" applyNumberFormat="1" applyFont="1" applyFill="1" applyBorder="1" applyAlignment="1">
      <alignment horizontal="left" vertical="center" indent="5"/>
    </xf>
    <xf numFmtId="170" fontId="16" fillId="0" borderId="19" xfId="0" applyFont="1" applyFill="1" applyBorder="1" applyAlignment="1"/>
    <xf numFmtId="174" fontId="16" fillId="0" borderId="0" xfId="0" applyNumberFormat="1" applyFont="1" applyFill="1" applyBorder="1" applyAlignment="1">
      <alignment vertical="center"/>
    </xf>
    <xf numFmtId="170" fontId="16" fillId="0" borderId="0" xfId="0" applyFont="1">
      <alignment horizontal="left" vertical="center"/>
    </xf>
    <xf numFmtId="0" fontId="6" fillId="0" borderId="26" xfId="0" applyNumberFormat="1" applyFont="1" applyFill="1" applyBorder="1" applyAlignment="1">
      <alignment horizontal="center" vertical="center"/>
    </xf>
    <xf numFmtId="170" fontId="6" fillId="0" borderId="21" xfId="0" applyFont="1" applyFill="1" applyBorder="1" applyAlignment="1"/>
    <xf numFmtId="174" fontId="6" fillId="0" borderId="26" xfId="0" applyNumberFormat="1" applyFont="1" applyFill="1" applyBorder="1" applyAlignment="1">
      <alignment vertical="center"/>
    </xf>
    <xf numFmtId="174" fontId="6" fillId="0" borderId="0" xfId="0" applyNumberFormat="1" applyFont="1" applyFill="1" applyBorder="1" applyAlignment="1">
      <alignment horizontal="left" vertical="center" indent="9"/>
    </xf>
    <xf numFmtId="170" fontId="6" fillId="0" borderId="19" xfId="0" applyFont="1" applyFill="1" applyBorder="1" applyAlignment="1">
      <alignment vertical="center"/>
    </xf>
    <xf numFmtId="174" fontId="6" fillId="0" borderId="0" xfId="0" applyNumberFormat="1" applyFont="1" applyFill="1" applyBorder="1" applyAlignment="1" applyProtection="1">
      <alignment vertical="center"/>
    </xf>
    <xf numFmtId="170" fontId="16" fillId="0" borderId="19" xfId="0" applyFont="1" applyFill="1" applyBorder="1" applyAlignment="1">
      <alignment vertical="center"/>
    </xf>
    <xf numFmtId="174" fontId="16" fillId="0" borderId="0" xfId="0" applyNumberFormat="1" applyFont="1" applyFill="1" applyBorder="1" applyAlignment="1" applyProtection="1">
      <alignment vertical="center"/>
    </xf>
    <xf numFmtId="170" fontId="17" fillId="0" borderId="0" xfId="0" applyFont="1" applyFill="1" applyBorder="1" applyAlignment="1">
      <alignment vertical="center"/>
    </xf>
    <xf numFmtId="170" fontId="15" fillId="0" borderId="0" xfId="0" quotePrefix="1" applyFont="1" applyFill="1" applyBorder="1" applyAlignment="1">
      <alignment horizontal="left"/>
    </xf>
    <xf numFmtId="170" fontId="15" fillId="0" borderId="0" xfId="0" quotePrefix="1" applyFont="1" applyAlignment="1">
      <alignment horizontal="left" vertical="center"/>
    </xf>
    <xf numFmtId="170" fontId="15" fillId="0" borderId="0" xfId="0" quotePrefix="1" applyFont="1" applyAlignment="1">
      <alignment horizontal="left"/>
    </xf>
    <xf numFmtId="170" fontId="6" fillId="0" borderId="0" xfId="0" quotePrefix="1" applyFont="1" applyAlignment="1">
      <alignment horizontal="left"/>
    </xf>
    <xf numFmtId="170" fontId="6" fillId="0" borderId="0" xfId="0" applyFont="1" applyFill="1" applyBorder="1" applyAlignment="1">
      <alignment horizontal="center" vertical="center"/>
    </xf>
    <xf numFmtId="170" fontId="9" fillId="0" borderId="19" xfId="0" applyFont="1" applyBorder="1" applyAlignment="1">
      <alignment horizontal="centerContinuous" vertical="center"/>
    </xf>
    <xf numFmtId="170" fontId="12" fillId="0" borderId="19" xfId="0" quotePrefix="1" applyFont="1" applyBorder="1" applyAlignment="1">
      <alignment horizontal="centerContinuous" vertical="center"/>
    </xf>
    <xf numFmtId="170" fontId="6" fillId="0" borderId="0" xfId="0" applyFont="1" applyAlignment="1">
      <alignment horizontal="centerContinuous" vertical="center"/>
    </xf>
    <xf numFmtId="170" fontId="9" fillId="0" borderId="0" xfId="0" quotePrefix="1" applyFont="1" applyFill="1" applyBorder="1" applyAlignment="1">
      <alignment horizontal="left" vertical="center"/>
    </xf>
    <xf numFmtId="170" fontId="6" fillId="0" borderId="0" xfId="0" applyFont="1" applyBorder="1">
      <alignment horizontal="left" vertical="center"/>
    </xf>
    <xf numFmtId="0" fontId="6" fillId="0" borderId="0" xfId="0" applyNumberFormat="1" applyFont="1">
      <alignment horizontal="left" vertical="center"/>
    </xf>
    <xf numFmtId="166" fontId="6" fillId="0" borderId="0" xfId="0" applyNumberFormat="1" applyFont="1" applyFill="1" applyBorder="1" applyAlignment="1" applyProtection="1"/>
    <xf numFmtId="170" fontId="6" fillId="0" borderId="0" xfId="0" applyFont="1" applyFill="1" applyBorder="1" applyAlignment="1"/>
    <xf numFmtId="170" fontId="6" fillId="0" borderId="0" xfId="0" applyFont="1" applyFill="1" applyBorder="1" applyAlignment="1" applyProtection="1"/>
    <xf numFmtId="170" fontId="6" fillId="0" borderId="0" xfId="0" quotePrefix="1" applyNumberFormat="1" applyFont="1" applyAlignment="1" applyProtection="1">
      <alignment horizontal="right"/>
    </xf>
    <xf numFmtId="166" fontId="16" fillId="0" borderId="0" xfId="0" applyNumberFormat="1" applyFont="1" applyFill="1" applyBorder="1" applyAlignment="1" applyProtection="1"/>
    <xf numFmtId="170" fontId="16" fillId="0" borderId="0" xfId="0" applyFont="1" applyFill="1" applyBorder="1" applyAlignment="1" applyProtection="1"/>
    <xf numFmtId="170" fontId="16" fillId="0" borderId="0" xfId="0" applyFont="1" applyFill="1" applyBorder="1" applyAlignment="1"/>
    <xf numFmtId="170" fontId="6" fillId="0" borderId="0" xfId="0" quotePrefix="1" applyFont="1" applyFill="1" applyBorder="1" applyAlignment="1">
      <alignment horizontal="right"/>
    </xf>
    <xf numFmtId="170" fontId="6" fillId="0" borderId="0" xfId="0" applyFont="1" applyFill="1" applyBorder="1" applyAlignment="1">
      <alignment horizontal="right" vertical="center"/>
    </xf>
    <xf numFmtId="0" fontId="6" fillId="0" borderId="26" xfId="0" applyNumberFormat="1" applyFont="1" applyBorder="1">
      <alignment horizontal="left" vertical="center"/>
    </xf>
    <xf numFmtId="166" fontId="6" fillId="0" borderId="26" xfId="0" applyNumberFormat="1" applyFont="1" applyFill="1" applyBorder="1" applyAlignment="1" applyProtection="1"/>
    <xf numFmtId="170" fontId="6" fillId="0" borderId="26" xfId="0" applyFont="1" applyFill="1" applyBorder="1" applyAlignment="1" applyProtection="1"/>
    <xf numFmtId="170" fontId="6" fillId="0" borderId="26" xfId="0" applyFont="1" applyFill="1" applyBorder="1" applyAlignment="1"/>
    <xf numFmtId="170" fontId="16" fillId="0" borderId="0" xfId="0" applyFont="1" applyAlignment="1" applyProtection="1">
      <alignment horizontal="right" vertical="center"/>
    </xf>
    <xf numFmtId="170" fontId="16" fillId="0" borderId="0" xfId="0" applyFont="1" applyAlignment="1">
      <alignment vertical="center"/>
    </xf>
    <xf numFmtId="0" fontId="6" fillId="0" borderId="0" xfId="0" applyNumberFormat="1" applyFont="1" applyBorder="1">
      <alignment horizontal="left" vertical="center"/>
    </xf>
    <xf numFmtId="172" fontId="6" fillId="0" borderId="0" xfId="0" applyNumberFormat="1" applyFont="1" applyFill="1" applyBorder="1" applyAlignment="1">
      <alignment horizontal="right"/>
    </xf>
    <xf numFmtId="170" fontId="6" fillId="0" borderId="0" xfId="0" applyFont="1" applyFill="1" applyBorder="1" applyAlignment="1">
      <alignment vertical="center"/>
    </xf>
    <xf numFmtId="0" fontId="4" fillId="0" borderId="0" xfId="1326" applyFont="1" applyAlignment="1">
      <alignment horizontal="centerContinuous"/>
    </xf>
    <xf numFmtId="0" fontId="3" fillId="0" borderId="0" xfId="1326"/>
    <xf numFmtId="0" fontId="9" fillId="0" borderId="0" xfId="1332" applyFont="1" applyAlignment="1">
      <alignment horizontal="centerContinuous"/>
    </xf>
    <xf numFmtId="0" fontId="3" fillId="0" borderId="0" xfId="1326" applyAlignment="1"/>
    <xf numFmtId="0" fontId="4" fillId="0" borderId="0" xfId="1326" applyFont="1"/>
    <xf numFmtId="0" fontId="3" fillId="0" borderId="0" xfId="1326" applyAlignment="1">
      <alignment wrapText="1"/>
    </xf>
    <xf numFmtId="0" fontId="9" fillId="0" borderId="0" xfId="1326" applyFont="1"/>
    <xf numFmtId="170" fontId="6" fillId="0" borderId="21" xfId="0" applyFont="1" applyFill="1" applyBorder="1" applyAlignment="1">
      <alignment vertical="center"/>
    </xf>
    <xf numFmtId="174" fontId="10" fillId="0" borderId="0" xfId="1331" applyNumberFormat="1" applyFont="1" applyFill="1" applyBorder="1" applyAlignment="1">
      <alignment vertical="center"/>
    </xf>
    <xf numFmtId="174" fontId="10" fillId="0" borderId="26" xfId="0" applyNumberFormat="1" applyFont="1" applyFill="1" applyBorder="1" applyAlignment="1">
      <alignment vertical="center"/>
    </xf>
    <xf numFmtId="170" fontId="14" fillId="0" borderId="0" xfId="0" quotePrefix="1" applyFont="1" applyAlignment="1">
      <alignment horizontal="left" vertical="center"/>
    </xf>
    <xf numFmtId="170" fontId="0" fillId="0" borderId="0" xfId="0" applyFont="1" applyBorder="1" applyAlignment="1">
      <alignment horizontal="centerContinuous" vertical="center"/>
    </xf>
    <xf numFmtId="170" fontId="0" fillId="0" borderId="0" xfId="0" applyFont="1">
      <alignment horizontal="left" vertical="center"/>
    </xf>
    <xf numFmtId="170" fontId="0" fillId="0" borderId="0" xfId="0" applyFont="1" applyFill="1" applyBorder="1" applyAlignment="1">
      <alignment horizontal="left" vertical="center"/>
    </xf>
    <xf numFmtId="170" fontId="0" fillId="0" borderId="22" xfId="0" applyFont="1" applyBorder="1" applyAlignment="1">
      <alignment horizontal="centerContinuous"/>
    </xf>
    <xf numFmtId="170" fontId="0" fillId="0" borderId="23" xfId="0" applyFont="1" applyBorder="1" applyAlignment="1">
      <alignment horizontal="centerContinuous"/>
    </xf>
    <xf numFmtId="170" fontId="0" fillId="0" borderId="6" xfId="0" applyFont="1" applyBorder="1" applyAlignment="1">
      <alignment horizontal="centerContinuous"/>
    </xf>
    <xf numFmtId="170" fontId="0" fillId="0" borderId="6" xfId="0" quotePrefix="1" applyFont="1" applyBorder="1" applyAlignment="1">
      <alignment horizontal="centerContinuous"/>
    </xf>
    <xf numFmtId="170" fontId="0" fillId="0" borderId="21" xfId="0" applyFont="1" applyBorder="1" applyAlignment="1">
      <alignment horizontal="center" vertical="center" wrapText="1"/>
    </xf>
    <xf numFmtId="170" fontId="0" fillId="0" borderId="24" xfId="0" applyFont="1" applyBorder="1" applyAlignment="1">
      <alignment horizontal="centerContinuous" vertical="center" wrapText="1"/>
    </xf>
    <xf numFmtId="170" fontId="0" fillId="0" borderId="25" xfId="0" applyFont="1" applyBorder="1" applyAlignment="1">
      <alignment horizontal="centerContinuous" vertical="center" wrapText="1"/>
    </xf>
    <xf numFmtId="170" fontId="0" fillId="0" borderId="21" xfId="0" applyFont="1" applyBorder="1" applyAlignment="1">
      <alignment horizontal="centerContinuous"/>
    </xf>
    <xf numFmtId="0" fontId="0" fillId="0" borderId="0" xfId="0" applyNumberFormat="1" applyFont="1" applyFill="1" applyBorder="1" applyAlignment="1">
      <alignment horizontal="center" vertical="center"/>
    </xf>
    <xf numFmtId="170" fontId="0" fillId="0" borderId="19" xfId="0" applyFont="1" applyFill="1" applyBorder="1" applyAlignment="1"/>
    <xf numFmtId="174" fontId="0" fillId="0" borderId="0" xfId="0" applyNumberFormat="1" applyFont="1" applyFill="1" applyBorder="1" applyAlignment="1">
      <alignment vertical="center"/>
    </xf>
    <xf numFmtId="0" fontId="0" fillId="0" borderId="26" xfId="0" applyNumberFormat="1" applyFont="1" applyFill="1" applyBorder="1" applyAlignment="1">
      <alignment horizontal="center" vertical="center"/>
    </xf>
    <xf numFmtId="166" fontId="16" fillId="0" borderId="0" xfId="0" applyNumberFormat="1" applyFont="1" applyFill="1" applyBorder="1" applyAlignment="1" applyProtection="1">
      <alignment vertical="center"/>
    </xf>
    <xf numFmtId="170" fontId="16" fillId="0" borderId="0" xfId="0" applyFont="1" applyFill="1" applyBorder="1" applyAlignment="1" applyProtection="1">
      <alignment vertical="center"/>
    </xf>
    <xf numFmtId="173" fontId="16" fillId="0" borderId="0" xfId="0" applyNumberFormat="1" applyFont="1" applyFill="1" applyBorder="1" applyAlignment="1">
      <alignment vertical="center"/>
    </xf>
    <xf numFmtId="170" fontId="0" fillId="0" borderId="0" xfId="0" applyFont="1" applyFill="1" applyBorder="1" applyAlignment="1">
      <alignment vertical="center"/>
    </xf>
    <xf numFmtId="170" fontId="0" fillId="0" borderId="0" xfId="0" applyFont="1" applyFill="1" applyBorder="1" applyAlignment="1">
      <alignment horizontal="center" vertical="center"/>
    </xf>
    <xf numFmtId="170" fontId="0" fillId="0" borderId="0" xfId="0" applyFont="1" applyFill="1">
      <alignment horizontal="left" vertical="center"/>
    </xf>
    <xf numFmtId="170" fontId="0" fillId="34" borderId="0" xfId="0" applyFont="1" applyFill="1" applyBorder="1" applyAlignment="1">
      <alignment horizontal="left" vertical="center"/>
    </xf>
    <xf numFmtId="170" fontId="0" fillId="0" borderId="0" xfId="0" applyFill="1" applyBorder="1" applyAlignment="1">
      <alignment horizontal="left" vertical="center"/>
    </xf>
    <xf numFmtId="170" fontId="0" fillId="0" borderId="6" xfId="0" applyBorder="1" applyAlignment="1">
      <alignment horizontal="centerContinuous"/>
    </xf>
    <xf numFmtId="170" fontId="0" fillId="0" borderId="21" xfId="0" quotePrefix="1" applyBorder="1" applyAlignment="1">
      <alignment horizontal="center" vertical="center" wrapText="1"/>
    </xf>
    <xf numFmtId="170" fontId="0" fillId="0" borderId="22" xfId="0" applyBorder="1" applyAlignment="1">
      <alignment horizontal="centerContinuous"/>
    </xf>
    <xf numFmtId="3" fontId="19" fillId="0" borderId="0" xfId="1268" applyNumberFormat="1" applyFont="1" applyAlignment="1">
      <alignment horizontal="center"/>
    </xf>
    <xf numFmtId="3" fontId="19" fillId="0" borderId="0" xfId="0" applyNumberFormat="1" applyFont="1" applyAlignment="1">
      <alignment horizontal="center"/>
    </xf>
    <xf numFmtId="0" fontId="10" fillId="0" borderId="0" xfId="1268" applyFont="1" applyFill="1" applyBorder="1" applyAlignment="1">
      <alignment horizontal="left" vertical="center"/>
    </xf>
    <xf numFmtId="0" fontId="19" fillId="0" borderId="0" xfId="0" applyNumberFormat="1" applyFont="1" applyAlignment="1"/>
    <xf numFmtId="170" fontId="0" fillId="0" borderId="0" xfId="0" applyFill="1" applyBorder="1" applyAlignment="1">
      <alignment horizontal="center" vertical="center"/>
    </xf>
    <xf numFmtId="170" fontId="0" fillId="0" borderId="21" xfId="0" applyFont="1" applyFill="1" applyBorder="1" applyAlignment="1"/>
    <xf numFmtId="0" fontId="16" fillId="0" borderId="0" xfId="0" applyNumberFormat="1" applyFont="1" applyFill="1" applyBorder="1" applyAlignment="1">
      <alignment horizontal="center" vertical="center"/>
    </xf>
    <xf numFmtId="170" fontId="3" fillId="0" borderId="19" xfId="0" applyFont="1" applyFill="1" applyBorder="1" applyAlignment="1">
      <alignment horizontal="centerContinuous" vertical="center"/>
    </xf>
    <xf numFmtId="170" fontId="0" fillId="0" borderId="0" xfId="0" quotePrefix="1" applyAlignment="1">
      <alignment horizontal="left"/>
    </xf>
    <xf numFmtId="170" fontId="0" fillId="0" borderId="21" xfId="0" applyBorder="1" applyAlignment="1">
      <alignment horizontal="centerContinuous"/>
    </xf>
    <xf numFmtId="170" fontId="0" fillId="0" borderId="26" xfId="0" applyBorder="1" applyAlignment="1">
      <alignment horizontal="centerContinuous"/>
    </xf>
    <xf numFmtId="170" fontId="16" fillId="0" borderId="0" xfId="0" applyFont="1" applyFill="1" applyBorder="1" applyAlignment="1">
      <alignment horizontal="left" vertical="center"/>
    </xf>
    <xf numFmtId="174" fontId="0" fillId="0" borderId="0" xfId="0" applyNumberFormat="1" applyFont="1" applyFill="1" applyBorder="1" applyAlignment="1">
      <alignment horizontal="right" vertical="center"/>
    </xf>
    <xf numFmtId="170" fontId="0" fillId="0" borderId="0" xfId="0" applyFont="1" applyFill="1" applyBorder="1" applyAlignment="1"/>
    <xf numFmtId="174" fontId="0" fillId="0" borderId="18" xfId="0" applyNumberFormat="1" applyFont="1" applyFill="1" applyBorder="1" applyAlignment="1">
      <alignment vertical="center"/>
    </xf>
    <xf numFmtId="174" fontId="0" fillId="0" borderId="0" xfId="1328" applyNumberFormat="1" applyFont="1" applyFill="1" applyBorder="1" applyAlignment="1" applyProtection="1">
      <alignment vertical="center"/>
    </xf>
    <xf numFmtId="174" fontId="0" fillId="0" borderId="0" xfId="1213" applyNumberFormat="1" applyFont="1" applyFill="1" applyBorder="1" applyAlignment="1" applyProtection="1">
      <alignment horizontal="center" vertical="center"/>
    </xf>
    <xf numFmtId="174" fontId="0" fillId="0" borderId="0" xfId="1213" applyNumberFormat="1" applyFont="1" applyFill="1" applyBorder="1" applyAlignment="1" applyProtection="1">
      <alignment vertical="center"/>
    </xf>
    <xf numFmtId="174" fontId="0" fillId="0" borderId="0" xfId="1213" applyNumberFormat="1" applyFont="1" applyFill="1" applyBorder="1" applyAlignment="1" applyProtection="1">
      <alignment horizontal="right" vertical="center"/>
    </xf>
    <xf numFmtId="174" fontId="0" fillId="0" borderId="0" xfId="0" applyNumberFormat="1" applyFont="1" applyFill="1" applyBorder="1" applyAlignment="1">
      <alignment horizontal="right" vertical="center" indent="2"/>
    </xf>
    <xf numFmtId="174" fontId="0" fillId="0" borderId="0" xfId="1327" applyNumberFormat="1" applyFont="1" applyFill="1" applyBorder="1" applyAlignment="1" applyProtection="1">
      <alignment vertical="center"/>
    </xf>
    <xf numFmtId="174" fontId="0" fillId="0" borderId="0" xfId="0" applyNumberFormat="1" applyFont="1" applyFill="1" applyBorder="1" applyAlignment="1" applyProtection="1">
      <alignment vertical="center"/>
    </xf>
    <xf numFmtId="174" fontId="0" fillId="0" borderId="26" xfId="0" applyNumberFormat="1" applyFont="1" applyFill="1" applyBorder="1" applyAlignment="1">
      <alignment vertical="center"/>
    </xf>
    <xf numFmtId="174" fontId="0" fillId="0" borderId="20" xfId="0" applyNumberFormat="1" applyFont="1" applyFill="1" applyBorder="1" applyAlignment="1">
      <alignment vertical="center"/>
    </xf>
    <xf numFmtId="174" fontId="0" fillId="0" borderId="33" xfId="0" applyNumberFormat="1" applyFont="1" applyFill="1" applyBorder="1" applyAlignment="1">
      <alignment vertical="center"/>
    </xf>
    <xf numFmtId="174" fontId="0" fillId="0" borderId="16" xfId="0" applyNumberFormat="1" applyFont="1" applyFill="1" applyBorder="1" applyAlignment="1">
      <alignment vertical="center"/>
    </xf>
    <xf numFmtId="174" fontId="84" fillId="0" borderId="0" xfId="0" applyNumberFormat="1" applyFont="1" applyFill="1" applyBorder="1" applyAlignment="1">
      <alignment vertical="center"/>
    </xf>
    <xf numFmtId="190" fontId="84" fillId="0" borderId="0" xfId="0" applyNumberFormat="1" applyFont="1" applyFill="1" applyBorder="1" applyAlignment="1">
      <alignment vertical="center"/>
    </xf>
    <xf numFmtId="174" fontId="0" fillId="0" borderId="0" xfId="0" applyNumberFormat="1" applyBorder="1" applyAlignment="1"/>
    <xf numFmtId="174" fontId="5" fillId="0" borderId="0" xfId="1208" applyNumberFormat="1" applyFont="1" applyBorder="1" applyAlignment="1"/>
    <xf numFmtId="174" fontId="0" fillId="0" borderId="0" xfId="0" applyNumberFormat="1" applyAlignment="1"/>
    <xf numFmtId="174" fontId="5" fillId="0" borderId="0" xfId="1208" applyNumberFormat="1" applyFont="1" applyAlignment="1"/>
    <xf numFmtId="174" fontId="0" fillId="0" borderId="0" xfId="0" applyNumberFormat="1" applyAlignment="1">
      <alignment horizontal="center"/>
    </xf>
    <xf numFmtId="174" fontId="0" fillId="0" borderId="26" xfId="0" applyNumberFormat="1" applyFont="1" applyFill="1" applyBorder="1" applyAlignment="1"/>
    <xf numFmtId="174" fontId="0" fillId="0" borderId="20" xfId="0" applyNumberFormat="1" applyFont="1" applyFill="1" applyBorder="1" applyAlignment="1"/>
    <xf numFmtId="174" fontId="16" fillId="0" borderId="0" xfId="0" applyNumberFormat="1" applyFont="1" applyFill="1" applyBorder="1" applyAlignment="1"/>
    <xf numFmtId="174" fontId="0" fillId="0" borderId="0" xfId="0" applyNumberFormat="1" applyFont="1" applyFill="1" applyBorder="1" applyAlignment="1">
      <alignment horizontal="center"/>
    </xf>
    <xf numFmtId="174" fontId="0" fillId="0" borderId="0" xfId="0" applyNumberFormat="1" applyFont="1" applyFill="1" applyBorder="1" applyAlignment="1"/>
    <xf numFmtId="174" fontId="0" fillId="0" borderId="33" xfId="0" applyNumberFormat="1" applyFont="1" applyFill="1" applyBorder="1" applyAlignment="1"/>
    <xf numFmtId="174" fontId="0" fillId="0" borderId="16" xfId="0" applyNumberFormat="1" applyFont="1" applyFill="1" applyBorder="1" applyAlignment="1"/>
    <xf numFmtId="190" fontId="0" fillId="0" borderId="60" xfId="0" applyNumberFormat="1" applyFont="1" applyFill="1" applyBorder="1" applyAlignment="1">
      <alignment horizontal="right" indent="1"/>
    </xf>
    <xf numFmtId="190" fontId="0" fillId="0" borderId="0" xfId="1208" applyNumberFormat="1" applyFont="1" applyAlignment="1">
      <alignment horizontal="right" indent="1"/>
    </xf>
    <xf numFmtId="174" fontId="0" fillId="0" borderId="0" xfId="1208" applyNumberFormat="1" applyFont="1" applyAlignment="1"/>
    <xf numFmtId="190" fontId="16" fillId="0" borderId="0" xfId="0" applyNumberFormat="1" applyFont="1" applyFill="1" applyBorder="1" applyAlignment="1">
      <alignment horizontal="right" indent="1"/>
    </xf>
    <xf numFmtId="190" fontId="0" fillId="0" borderId="0" xfId="0" applyNumberFormat="1" applyFont="1" applyFill="1" applyBorder="1" applyAlignment="1">
      <alignment horizontal="right" indent="1"/>
    </xf>
    <xf numFmtId="170" fontId="0" fillId="0" borderId="22" xfId="0" applyFont="1" applyBorder="1" applyAlignment="1">
      <alignment horizontal="center" vertical="center" wrapText="1"/>
    </xf>
    <xf numFmtId="170" fontId="0" fillId="0" borderId="0" xfId="0">
      <alignment horizontal="left" vertical="center"/>
    </xf>
    <xf numFmtId="170" fontId="12" fillId="0" borderId="19" xfId="0" quotePrefix="1" applyFont="1" applyFill="1" applyBorder="1" applyAlignment="1">
      <alignment horizontal="centerContinuous" vertical="center"/>
    </xf>
    <xf numFmtId="174" fontId="10" fillId="0" borderId="0" xfId="0" applyNumberFormat="1" applyFont="1" applyFill="1" applyBorder="1" applyAlignment="1">
      <alignment vertical="center"/>
    </xf>
    <xf numFmtId="170" fontId="3" fillId="0" borderId="0" xfId="0" applyFont="1" applyBorder="1" applyAlignment="1">
      <alignment horizontal="centerContinuous" vertical="center"/>
    </xf>
    <xf numFmtId="170" fontId="12" fillId="0" borderId="0" xfId="0" quotePrefix="1" applyFont="1" applyBorder="1" applyAlignment="1">
      <alignment horizontal="centerContinuous" vertical="center"/>
    </xf>
    <xf numFmtId="170" fontId="5" fillId="0" borderId="0" xfId="0" applyFont="1">
      <alignment horizontal="left" vertical="center"/>
    </xf>
    <xf numFmtId="170" fontId="3" fillId="0" borderId="0" xfId="0" applyFont="1" applyFill="1" applyBorder="1" applyAlignment="1">
      <alignment horizontal="left" vertical="center"/>
    </xf>
    <xf numFmtId="170" fontId="16" fillId="0" borderId="19" xfId="0" applyFont="1" applyFill="1" applyBorder="1" applyAlignment="1"/>
    <xf numFmtId="170" fontId="17" fillId="0" borderId="0" xfId="0" applyFont="1" applyFill="1" applyBorder="1" applyAlignment="1">
      <alignment vertical="center"/>
    </xf>
    <xf numFmtId="170" fontId="5" fillId="0" borderId="0" xfId="0" applyFont="1" applyFill="1" applyBorder="1" applyAlignment="1">
      <alignment vertical="center"/>
    </xf>
    <xf numFmtId="170" fontId="0" fillId="0" borderId="0" xfId="0" applyFont="1" applyBorder="1" applyAlignment="1">
      <alignment horizontal="centerContinuous" vertical="center"/>
    </xf>
    <xf numFmtId="170" fontId="0" fillId="0" borderId="0" xfId="0" applyFont="1" applyFill="1" applyBorder="1" applyAlignment="1">
      <alignment horizontal="left" vertical="center"/>
    </xf>
    <xf numFmtId="170" fontId="0" fillId="0" borderId="22" xfId="0" applyFont="1" applyBorder="1" applyAlignment="1">
      <alignment horizontal="centerContinuous"/>
    </xf>
    <xf numFmtId="170" fontId="0" fillId="0" borderId="23" xfId="0" applyFont="1" applyBorder="1" applyAlignment="1">
      <alignment horizontal="centerContinuous"/>
    </xf>
    <xf numFmtId="170" fontId="0" fillId="0" borderId="6" xfId="0" applyFont="1" applyBorder="1" applyAlignment="1">
      <alignment horizontal="centerContinuous"/>
    </xf>
    <xf numFmtId="170" fontId="0" fillId="0" borderId="6" xfId="0" quotePrefix="1" applyFont="1" applyBorder="1" applyAlignment="1">
      <alignment horizontal="centerContinuous"/>
    </xf>
    <xf numFmtId="170" fontId="0" fillId="0" borderId="21" xfId="0" applyFont="1" applyBorder="1" applyAlignment="1">
      <alignment horizontal="center" vertical="center" wrapText="1"/>
    </xf>
    <xf numFmtId="170" fontId="0" fillId="0" borderId="24" xfId="0" applyFont="1" applyBorder="1" applyAlignment="1">
      <alignment horizontal="centerContinuous" vertical="center" wrapText="1"/>
    </xf>
    <xf numFmtId="170" fontId="0" fillId="0" borderId="21" xfId="0" applyFont="1" applyBorder="1" applyAlignment="1">
      <alignment horizontal="centerContinuous"/>
    </xf>
    <xf numFmtId="0" fontId="0" fillId="0" borderId="0" xfId="0" applyNumberFormat="1" applyFont="1" applyFill="1" applyBorder="1" applyAlignment="1">
      <alignment horizontal="center" vertical="center"/>
    </xf>
    <xf numFmtId="170" fontId="0" fillId="0" borderId="19" xfId="0" applyFont="1" applyFill="1" applyBorder="1" applyAlignment="1"/>
    <xf numFmtId="174" fontId="0" fillId="0" borderId="0" xfId="0" applyNumberFormat="1" applyFont="1" applyFill="1" applyBorder="1" applyAlignment="1">
      <alignment vertical="center"/>
    </xf>
    <xf numFmtId="0" fontId="0" fillId="0" borderId="26" xfId="0" applyNumberFormat="1" applyFont="1" applyFill="1" applyBorder="1" applyAlignment="1">
      <alignment horizontal="center" vertical="center"/>
    </xf>
    <xf numFmtId="170" fontId="16" fillId="0" borderId="0" xfId="0" applyFont="1" applyFill="1" applyBorder="1" applyAlignment="1" applyProtection="1">
      <alignment vertical="center"/>
    </xf>
    <xf numFmtId="170" fontId="15" fillId="0" borderId="0" xfId="0" quotePrefix="1" applyFont="1" applyFill="1" applyBorder="1" applyAlignment="1">
      <alignment horizontal="left" vertical="center"/>
    </xf>
    <xf numFmtId="170" fontId="0" fillId="0" borderId="0" xfId="0" applyFont="1" applyFill="1" applyBorder="1" applyAlignment="1">
      <alignment vertical="center"/>
    </xf>
    <xf numFmtId="170" fontId="0" fillId="34" borderId="0" xfId="0" applyFont="1" applyFill="1" applyBorder="1" applyAlignment="1">
      <alignment horizontal="left" vertical="center"/>
    </xf>
    <xf numFmtId="170" fontId="0" fillId="0" borderId="6" xfId="0" applyBorder="1" applyAlignment="1">
      <alignment horizontal="centerContinuous"/>
    </xf>
    <xf numFmtId="170" fontId="0" fillId="0" borderId="21" xfId="0" quotePrefix="1" applyBorder="1" applyAlignment="1">
      <alignment horizontal="center" vertical="center" wrapText="1"/>
    </xf>
    <xf numFmtId="3" fontId="19" fillId="0" borderId="0" xfId="1937" applyNumberFormat="1" applyFont="1" applyAlignment="1">
      <alignment horizontal="center"/>
    </xf>
    <xf numFmtId="170" fontId="0" fillId="0" borderId="0" xfId="0" applyFill="1" applyBorder="1" applyAlignment="1">
      <alignment horizontal="center" vertical="center"/>
    </xf>
    <xf numFmtId="170" fontId="0" fillId="0" borderId="21" xfId="0" applyFont="1" applyFill="1" applyBorder="1" applyAlignment="1"/>
    <xf numFmtId="170" fontId="0" fillId="0" borderId="21" xfId="0" applyBorder="1" applyAlignment="1">
      <alignment horizontal="centerContinuous"/>
    </xf>
    <xf numFmtId="174" fontId="0" fillId="0" borderId="0" xfId="0" applyNumberFormat="1" applyAlignment="1"/>
    <xf numFmtId="174" fontId="5" fillId="0" borderId="0" xfId="1208" applyNumberFormat="1" applyFont="1" applyAlignment="1"/>
    <xf numFmtId="174" fontId="0" fillId="0" borderId="20" xfId="0" applyNumberFormat="1" applyFont="1" applyFill="1" applyBorder="1" applyAlignment="1"/>
    <xf numFmtId="174" fontId="0" fillId="0" borderId="0" xfId="0" applyNumberFormat="1" applyFont="1" applyFill="1" applyBorder="1" applyAlignment="1"/>
    <xf numFmtId="174" fontId="0" fillId="0" borderId="18" xfId="0" applyNumberFormat="1" applyFont="1" applyFill="1" applyBorder="1" applyAlignment="1"/>
    <xf numFmtId="170" fontId="3" fillId="34" borderId="0" xfId="0" quotePrefix="1" applyFont="1" applyFill="1" applyBorder="1" applyAlignment="1">
      <alignment horizontal="left" vertical="center"/>
    </xf>
    <xf numFmtId="170" fontId="0" fillId="0" borderId="0" xfId="0" quotePrefix="1" applyFont="1" applyFill="1" applyBorder="1" applyAlignment="1">
      <alignment horizontal="left" vertical="center"/>
    </xf>
    <xf numFmtId="170" fontId="0" fillId="0" borderId="0" xfId="0" applyFont="1" applyBorder="1" applyAlignment="1">
      <alignment horizontal="centerContinuous" vertical="center" wrapText="1"/>
    </xf>
    <xf numFmtId="170" fontId="0" fillId="0" borderId="61" xfId="0" applyBorder="1" applyAlignment="1">
      <alignment horizontal="centerContinuous"/>
    </xf>
    <xf numFmtId="174" fontId="0" fillId="0" borderId="60" xfId="0" applyNumberFormat="1" applyFont="1" applyFill="1" applyBorder="1" applyAlignment="1"/>
    <xf numFmtId="170" fontId="0" fillId="0" borderId="54" xfId="0" applyFont="1" applyBorder="1" applyAlignment="1">
      <alignment horizontal="center" vertical="center" wrapText="1"/>
    </xf>
    <xf numFmtId="170" fontId="0" fillId="0" borderId="54" xfId="0" applyFont="1" applyBorder="1" applyAlignment="1">
      <alignment horizontal="centerContinuous"/>
    </xf>
    <xf numFmtId="170" fontId="0" fillId="0" borderId="54" xfId="0" applyBorder="1" applyAlignment="1">
      <alignment horizontal="centerContinuous"/>
    </xf>
    <xf numFmtId="170" fontId="0" fillId="0" borderId="0" xfId="0">
      <alignment horizontal="left" vertical="center"/>
    </xf>
    <xf numFmtId="174" fontId="10" fillId="0" borderId="0" xfId="0" applyNumberFormat="1" applyFont="1" applyFill="1" applyBorder="1" applyAlignment="1">
      <alignment vertical="center"/>
    </xf>
    <xf numFmtId="170" fontId="17" fillId="0" borderId="0" xfId="0" applyFont="1" applyFill="1" applyBorder="1" applyAlignment="1">
      <alignment vertical="center"/>
    </xf>
    <xf numFmtId="170" fontId="0" fillId="0" borderId="0" xfId="0" applyFont="1" applyFill="1" applyBorder="1" applyAlignment="1">
      <alignment horizontal="left" vertical="center"/>
    </xf>
    <xf numFmtId="174" fontId="0" fillId="0" borderId="0" xfId="0" applyNumberFormat="1" applyFont="1" applyFill="1" applyBorder="1" applyAlignment="1">
      <alignment vertical="center"/>
    </xf>
    <xf numFmtId="170" fontId="15" fillId="0" borderId="0" xfId="0" quotePrefix="1" applyFont="1" applyFill="1" applyBorder="1" applyAlignment="1">
      <alignment horizontal="left" vertical="center"/>
    </xf>
    <xf numFmtId="170" fontId="0" fillId="0" borderId="0" xfId="0" applyFont="1" applyFill="1" applyBorder="1" applyAlignment="1">
      <alignment vertical="center"/>
    </xf>
    <xf numFmtId="170" fontId="0" fillId="34" borderId="28" xfId="0" applyFont="1" applyFill="1" applyBorder="1" applyAlignment="1">
      <alignment vertical="center"/>
    </xf>
    <xf numFmtId="170" fontId="0" fillId="34" borderId="28" xfId="0" applyFill="1" applyBorder="1" applyAlignment="1">
      <alignment vertical="center"/>
    </xf>
    <xf numFmtId="170" fontId="16" fillId="34" borderId="28" xfId="0" applyFont="1" applyFill="1" applyBorder="1" applyAlignment="1">
      <alignment vertical="center"/>
    </xf>
    <xf numFmtId="170" fontId="0" fillId="34" borderId="29" xfId="0" applyFont="1" applyFill="1" applyBorder="1" applyAlignment="1">
      <alignment horizontal="centerContinuous" vertical="center" wrapText="1"/>
    </xf>
    <xf numFmtId="170" fontId="0" fillId="34" borderId="30" xfId="0" applyFont="1" applyFill="1" applyBorder="1" applyAlignment="1">
      <alignment horizontal="center" vertical="center" wrapText="1"/>
    </xf>
    <xf numFmtId="170" fontId="0" fillId="34" borderId="30" xfId="0" applyFont="1" applyFill="1" applyBorder="1" applyAlignment="1">
      <alignment horizontal="centerContinuous" vertical="center" wrapText="1"/>
    </xf>
    <xf numFmtId="170" fontId="0" fillId="34" borderId="31" xfId="0" quotePrefix="1" applyFont="1" applyFill="1" applyBorder="1" applyAlignment="1">
      <alignment horizontal="centerContinuous" vertical="center"/>
    </xf>
    <xf numFmtId="170" fontId="0" fillId="34" borderId="32" xfId="0" quotePrefix="1" applyFont="1" applyFill="1" applyBorder="1" applyAlignment="1">
      <alignment horizontal="centerContinuous" vertical="center"/>
    </xf>
    <xf numFmtId="170" fontId="0" fillId="34" borderId="32" xfId="0" applyFont="1" applyFill="1" applyBorder="1" applyAlignment="1">
      <alignment horizontal="centerContinuous" vertical="center"/>
    </xf>
    <xf numFmtId="174" fontId="0" fillId="0" borderId="0" xfId="0" applyNumberFormat="1" applyAlignment="1"/>
    <xf numFmtId="174" fontId="5" fillId="0" borderId="0" xfId="1208" applyNumberFormat="1" applyFont="1" applyAlignment="1"/>
    <xf numFmtId="174" fontId="0" fillId="0" borderId="0" xfId="0" applyNumberFormat="1" applyFont="1" applyFill="1" applyBorder="1" applyAlignment="1"/>
    <xf numFmtId="174" fontId="0" fillId="0" borderId="18" xfId="0" applyNumberFormat="1" applyFont="1" applyFill="1" applyBorder="1" applyAlignment="1"/>
    <xf numFmtId="170" fontId="0" fillId="34" borderId="34" xfId="0" applyFont="1" applyFill="1" applyBorder="1" applyAlignment="1">
      <alignment horizontal="centerContinuous" vertical="center"/>
    </xf>
    <xf numFmtId="170" fontId="0" fillId="34" borderId="35" xfId="0" applyFont="1" applyFill="1" applyBorder="1" applyAlignment="1">
      <alignment horizontal="centerContinuous" vertical="center"/>
    </xf>
    <xf numFmtId="170" fontId="0" fillId="34" borderId="34" xfId="0" applyFont="1" applyFill="1" applyBorder="1" applyAlignment="1">
      <alignment horizontal="centerContinuous" vertical="center" wrapText="1"/>
    </xf>
    <xf numFmtId="170" fontId="0" fillId="0" borderId="0" xfId="0" quotePrefix="1" applyFont="1" applyFill="1" applyBorder="1" applyAlignment="1">
      <alignment horizontal="left" vertical="center"/>
    </xf>
    <xf numFmtId="170" fontId="0" fillId="34" borderId="36" xfId="0" applyFont="1" applyFill="1" applyBorder="1" applyAlignment="1">
      <alignment horizontal="center" vertical="center"/>
    </xf>
    <xf numFmtId="174" fontId="16" fillId="0" borderId="0" xfId="0" applyNumberFormat="1" applyFont="1" applyFill="1" applyBorder="1" applyAlignment="1"/>
    <xf numFmtId="170" fontId="3" fillId="0" borderId="19" xfId="0" applyFont="1" applyBorder="1" applyAlignment="1">
      <alignment vertical="top" wrapText="1"/>
    </xf>
    <xf numFmtId="170" fontId="3" fillId="0" borderId="19" xfId="0" quotePrefix="1" applyFont="1" applyBorder="1" applyAlignment="1"/>
    <xf numFmtId="170" fontId="0" fillId="0" borderId="0" xfId="0">
      <alignment horizontal="left" vertical="center"/>
    </xf>
    <xf numFmtId="170" fontId="3" fillId="0" borderId="18" xfId="1942" applyFont="1" applyBorder="1" applyAlignment="1"/>
    <xf numFmtId="170" fontId="3" fillId="0" borderId="19" xfId="1942" applyFont="1" applyBorder="1" applyAlignment="1"/>
    <xf numFmtId="170" fontId="0" fillId="34" borderId="29" xfId="0" applyFont="1" applyFill="1" applyBorder="1" applyAlignment="1">
      <alignment horizontal="center" vertical="center" wrapText="1"/>
    </xf>
    <xf numFmtId="170" fontId="0" fillId="34" borderId="27" xfId="0" applyFont="1" applyFill="1" applyBorder="1" applyAlignment="1">
      <alignment horizontal="center" vertical="center" wrapText="1"/>
    </xf>
    <xf numFmtId="170" fontId="0" fillId="34" borderId="37" xfId="0" applyFont="1" applyFill="1" applyBorder="1" applyAlignment="1">
      <alignment horizontal="center" vertical="center"/>
    </xf>
    <xf numFmtId="170" fontId="0" fillId="34" borderId="28" xfId="0" applyFont="1" applyFill="1" applyBorder="1" applyAlignment="1">
      <alignment horizontal="center" vertical="center"/>
    </xf>
    <xf numFmtId="170" fontId="0" fillId="34" borderId="38" xfId="0" applyFont="1" applyFill="1" applyBorder="1" applyAlignment="1">
      <alignment horizontal="center" vertical="center"/>
    </xf>
    <xf numFmtId="170" fontId="0" fillId="34" borderId="65" xfId="0" applyFont="1" applyFill="1" applyBorder="1" applyAlignment="1">
      <alignment horizontal="center" vertical="center" wrapText="1"/>
    </xf>
    <xf numFmtId="170" fontId="0" fillId="34" borderId="34" xfId="0" applyFont="1" applyFill="1" applyBorder="1" applyAlignment="1">
      <alignment horizontal="center" vertical="center"/>
    </xf>
    <xf numFmtId="170" fontId="0" fillId="34" borderId="36" xfId="0" applyFont="1" applyFill="1" applyBorder="1" applyAlignment="1">
      <alignment horizontal="center" vertical="center"/>
    </xf>
    <xf numFmtId="170" fontId="0" fillId="0" borderId="17" xfId="0" applyFill="1" applyBorder="1" applyAlignment="1">
      <alignment horizontal="center" vertical="center"/>
    </xf>
    <xf numFmtId="170" fontId="0" fillId="0" borderId="19" xfId="0" applyFont="1" applyFill="1" applyBorder="1" applyAlignment="1">
      <alignment horizontal="center" vertical="center"/>
    </xf>
    <xf numFmtId="170" fontId="0" fillId="0" borderId="21" xfId="0" applyFont="1" applyFill="1" applyBorder="1" applyAlignment="1">
      <alignment horizontal="center" vertical="center"/>
    </xf>
    <xf numFmtId="170" fontId="0" fillId="0" borderId="16" xfId="0" applyFont="1" applyBorder="1" applyAlignment="1">
      <alignment horizontal="left" vertical="center"/>
    </xf>
    <xf numFmtId="170" fontId="0" fillId="0" borderId="40" xfId="0" applyFont="1" applyBorder="1" applyAlignment="1">
      <alignment horizontal="left" vertical="center"/>
    </xf>
    <xf numFmtId="170" fontId="0" fillId="0" borderId="41" xfId="0" applyFont="1" applyBorder="1" applyAlignment="1">
      <alignment horizontal="left" vertical="center"/>
    </xf>
    <xf numFmtId="170" fontId="0" fillId="0" borderId="61" xfId="0" quotePrefix="1" applyBorder="1" applyAlignment="1">
      <alignment horizontal="center" vertical="center" wrapText="1"/>
    </xf>
    <xf numFmtId="170" fontId="0" fillId="0" borderId="22" xfId="0" quotePrefix="1" applyBorder="1" applyAlignment="1">
      <alignment horizontal="center" vertical="center" wrapText="1"/>
    </xf>
    <xf numFmtId="170" fontId="0" fillId="0" borderId="20" xfId="0" applyFont="1" applyBorder="1" applyAlignment="1">
      <alignment horizontal="center" vertical="center" wrapText="1"/>
    </xf>
    <xf numFmtId="170" fontId="0" fillId="0" borderId="60" xfId="0" applyFont="1" applyBorder="1" applyAlignment="1">
      <alignment horizontal="center" vertical="center" wrapText="1"/>
    </xf>
    <xf numFmtId="170" fontId="0" fillId="0" borderId="21" xfId="0" applyFont="1" applyBorder="1" applyAlignment="1">
      <alignment horizontal="center" vertical="center" wrapText="1"/>
    </xf>
    <xf numFmtId="170" fontId="0" fillId="0" borderId="66" xfId="0" quotePrefix="1" applyBorder="1" applyAlignment="1">
      <alignment horizontal="center" vertical="center" wrapText="1"/>
    </xf>
    <xf numFmtId="170" fontId="0" fillId="0" borderId="61" xfId="0" applyFont="1" applyBorder="1" applyAlignment="1">
      <alignment horizontal="center"/>
    </xf>
    <xf numFmtId="170" fontId="0" fillId="0" borderId="22" xfId="0" applyFont="1" applyBorder="1" applyAlignment="1">
      <alignment horizontal="center"/>
    </xf>
    <xf numFmtId="170" fontId="0" fillId="0" borderId="39" xfId="0" applyFont="1" applyBorder="1" applyAlignment="1">
      <alignment horizontal="left" vertical="center"/>
    </xf>
    <xf numFmtId="170" fontId="15" fillId="0" borderId="0" xfId="0" quotePrefix="1" applyFont="1" applyFill="1" applyBorder="1" applyAlignment="1">
      <alignment horizontal="left" wrapText="1"/>
    </xf>
    <xf numFmtId="170" fontId="6" fillId="0" borderId="17" xfId="0" applyFont="1" applyFill="1" applyBorder="1" applyAlignment="1">
      <alignment horizontal="center" vertical="center"/>
    </xf>
    <xf numFmtId="170" fontId="6" fillId="0" borderId="19" xfId="0" applyFont="1" applyFill="1" applyBorder="1" applyAlignment="1">
      <alignment horizontal="center" vertical="center"/>
    </xf>
    <xf numFmtId="170" fontId="6" fillId="0" borderId="21" xfId="0" applyFont="1" applyFill="1" applyBorder="1" applyAlignment="1">
      <alignment horizontal="center" vertical="center"/>
    </xf>
    <xf numFmtId="170" fontId="6" fillId="0" borderId="39" xfId="0" applyFont="1" applyBorder="1" applyAlignment="1">
      <alignment horizontal="left" vertical="center"/>
    </xf>
    <xf numFmtId="170" fontId="6" fillId="0" borderId="40" xfId="0" applyFont="1" applyBorder="1" applyAlignment="1">
      <alignment horizontal="left" vertical="center"/>
    </xf>
    <xf numFmtId="170" fontId="6" fillId="0" borderId="41" xfId="0" applyFont="1" applyBorder="1" applyAlignment="1">
      <alignment horizontal="left" vertical="center"/>
    </xf>
    <xf numFmtId="170" fontId="14" fillId="0" borderId="0" xfId="0" quotePrefix="1" applyFont="1" applyFill="1" applyBorder="1" applyAlignment="1">
      <alignment horizontal="left" wrapText="1"/>
    </xf>
    <xf numFmtId="170" fontId="6" fillId="0" borderId="17" xfId="0" applyFont="1" applyFill="1" applyBorder="1">
      <alignment horizontal="left" vertical="center"/>
    </xf>
    <xf numFmtId="170" fontId="6" fillId="0" borderId="19" xfId="0" applyFont="1" applyFill="1" applyBorder="1">
      <alignment horizontal="left" vertical="center"/>
    </xf>
    <xf numFmtId="170" fontId="6" fillId="0" borderId="21" xfId="0" applyFont="1" applyFill="1" applyBorder="1">
      <alignment horizontal="left" vertical="center"/>
    </xf>
    <xf numFmtId="170" fontId="6" fillId="0" borderId="42" xfId="0" applyFont="1" applyBorder="1" applyAlignment="1">
      <alignment horizontal="left" vertical="center"/>
    </xf>
    <xf numFmtId="170" fontId="6" fillId="0" borderId="43" xfId="0" applyFont="1" applyBorder="1" applyAlignment="1">
      <alignment horizontal="left" vertical="center"/>
    </xf>
    <xf numFmtId="170" fontId="6" fillId="0" borderId="44" xfId="0" applyFont="1" applyBorder="1" applyAlignment="1">
      <alignment horizontal="left" vertical="center"/>
    </xf>
    <xf numFmtId="0" fontId="0" fillId="0" borderId="60" xfId="0" applyNumberFormat="1" applyFont="1" applyFill="1" applyBorder="1" applyAlignment="1">
      <alignment horizontal="center" vertical="center"/>
    </xf>
    <xf numFmtId="0" fontId="3" fillId="0" borderId="0" xfId="2448" applyFont="1"/>
  </cellXfs>
  <cellStyles count="3502">
    <cellStyle name="0mitP" xfId="1"/>
    <cellStyle name="0mitP 2" xfId="2"/>
    <cellStyle name="0mitP 2 2" xfId="3"/>
    <cellStyle name="0mitP 3" xfId="4"/>
    <cellStyle name="0mitP 3 2" xfId="5"/>
    <cellStyle name="0mitP 4" xfId="6"/>
    <cellStyle name="0ohneP" xfId="7"/>
    <cellStyle name="0ohneP 2" xfId="8"/>
    <cellStyle name="0ohneP 2 2" xfId="9"/>
    <cellStyle name="0ohneP 3" xfId="10"/>
    <cellStyle name="0ohneP 3 2" xfId="11"/>
    <cellStyle name="0ohneP 4" xfId="12"/>
    <cellStyle name="10mitP" xfId="13"/>
    <cellStyle name="10mitP 2" xfId="14"/>
    <cellStyle name="10mitP 2 2" xfId="15"/>
    <cellStyle name="10mitP 3" xfId="16"/>
    <cellStyle name="10mitP 3 2" xfId="17"/>
    <cellStyle name="10mitP 4" xfId="18"/>
    <cellStyle name="10mitP 4 2" xfId="19"/>
    <cellStyle name="10mitP 4 2 2" xfId="20"/>
    <cellStyle name="10mitP 4 3" xfId="21"/>
    <cellStyle name="10mitP 5" xfId="22"/>
    <cellStyle name="10mitP 5 2" xfId="23"/>
    <cellStyle name="10mitP 5 2 2" xfId="24"/>
    <cellStyle name="10mitP 5 3" xfId="25"/>
    <cellStyle name="10mitP 5 3 2" xfId="26"/>
    <cellStyle name="10mitP 5 4" xfId="27"/>
    <cellStyle name="10mitP 6" xfId="28"/>
    <cellStyle name="10mitP 6 2" xfId="29"/>
    <cellStyle name="10mitP 7" xfId="30"/>
    <cellStyle name="10mitP 7 2" xfId="31"/>
    <cellStyle name="10mitP 8" xfId="32"/>
    <cellStyle name="1mitP" xfId="33"/>
    <cellStyle name="1mitP 2" xfId="34"/>
    <cellStyle name="1mitP 2 2" xfId="35"/>
    <cellStyle name="1mitP 3" xfId="36"/>
    <cellStyle name="1mitP 3 2" xfId="37"/>
    <cellStyle name="1mitP 4" xfId="38"/>
    <cellStyle name="20 % - Akzent1 2" xfId="39"/>
    <cellStyle name="20 % - Akzent1 2 2" xfId="1963"/>
    <cellStyle name="20 % - Akzent2 2" xfId="40"/>
    <cellStyle name="20 % - Akzent2 2 2" xfId="1964"/>
    <cellStyle name="20 % - Akzent3 2" xfId="41"/>
    <cellStyle name="20 % - Akzent3 2 2" xfId="1965"/>
    <cellStyle name="20 % - Akzent4 2" xfId="42"/>
    <cellStyle name="20 % - Akzent4 2 2" xfId="1966"/>
    <cellStyle name="20 % - Akzent5 2" xfId="43"/>
    <cellStyle name="20 % - Akzent5 2 2" xfId="1967"/>
    <cellStyle name="20 % - Akzent6 2" xfId="44"/>
    <cellStyle name="20 % - Akzent6 2 2" xfId="1968"/>
    <cellStyle name="20% - Akzent1" xfId="1969"/>
    <cellStyle name="20% - Akzent1 2" xfId="45"/>
    <cellStyle name="20% - Akzent1 2 2" xfId="46"/>
    <cellStyle name="20% - Akzent1 2 2 2" xfId="1419"/>
    <cellStyle name="20% - Akzent1 2 2 2 2" xfId="2976"/>
    <cellStyle name="20% - Akzent1 2 2 3" xfId="2452"/>
    <cellStyle name="20% - Akzent1 3" xfId="47"/>
    <cellStyle name="20% - Akzent1 4" xfId="48"/>
    <cellStyle name="20% - Akzent1 4 2" xfId="49"/>
    <cellStyle name="20% - Akzent1 4 2 2" xfId="50"/>
    <cellStyle name="20% - Akzent1 4 2 3" xfId="51"/>
    <cellStyle name="20% - Akzent1 4 2 3 2" xfId="1421"/>
    <cellStyle name="20% - Akzent1 4 2 3 2 2" xfId="2978"/>
    <cellStyle name="20% - Akzent1 4 2 3 3" xfId="2454"/>
    <cellStyle name="20% - Akzent1 4 3" xfId="1420"/>
    <cellStyle name="20% - Akzent1 4 3 2" xfId="2977"/>
    <cellStyle name="20% - Akzent1 4 4" xfId="2453"/>
    <cellStyle name="20% - Akzent1 5" xfId="52"/>
    <cellStyle name="20% - Akzent1 6" xfId="53"/>
    <cellStyle name="20% - Akzent1 7" xfId="54"/>
    <cellStyle name="20% - Akzent2" xfId="1970"/>
    <cellStyle name="20% - Akzent2 2" xfId="55"/>
    <cellStyle name="20% - Akzent2 2 2" xfId="56"/>
    <cellStyle name="20% - Akzent2 2 2 2" xfId="1422"/>
    <cellStyle name="20% - Akzent2 2 2 2 2" xfId="2979"/>
    <cellStyle name="20% - Akzent2 2 2 3" xfId="2455"/>
    <cellStyle name="20% - Akzent2 3" xfId="57"/>
    <cellStyle name="20% - Akzent2 4" xfId="58"/>
    <cellStyle name="20% - Akzent2 4 2" xfId="59"/>
    <cellStyle name="20% - Akzent2 4 2 2" xfId="60"/>
    <cellStyle name="20% - Akzent2 4 2 3" xfId="61"/>
    <cellStyle name="20% - Akzent2 4 2 3 2" xfId="1424"/>
    <cellStyle name="20% - Akzent2 4 2 3 2 2" xfId="2981"/>
    <cellStyle name="20% - Akzent2 4 2 3 3" xfId="2457"/>
    <cellStyle name="20% - Akzent2 4 3" xfId="1423"/>
    <cellStyle name="20% - Akzent2 4 3 2" xfId="2980"/>
    <cellStyle name="20% - Akzent2 4 4" xfId="2456"/>
    <cellStyle name="20% - Akzent2 5" xfId="62"/>
    <cellStyle name="20% - Akzent2 6" xfId="63"/>
    <cellStyle name="20% - Akzent2 7" xfId="64"/>
    <cellStyle name="20% - Akzent3" xfId="1971"/>
    <cellStyle name="20% - Akzent3 2" xfId="65"/>
    <cellStyle name="20% - Akzent3 2 2" xfId="66"/>
    <cellStyle name="20% - Akzent3 2 2 2" xfId="1425"/>
    <cellStyle name="20% - Akzent3 2 2 2 2" xfId="2982"/>
    <cellStyle name="20% - Akzent3 2 2 3" xfId="2458"/>
    <cellStyle name="20% - Akzent3 3" xfId="67"/>
    <cellStyle name="20% - Akzent3 4" xfId="68"/>
    <cellStyle name="20% - Akzent3 4 2" xfId="69"/>
    <cellStyle name="20% - Akzent3 4 2 2" xfId="70"/>
    <cellStyle name="20% - Akzent3 4 2 3" xfId="71"/>
    <cellStyle name="20% - Akzent3 4 2 3 2" xfId="1427"/>
    <cellStyle name="20% - Akzent3 4 2 3 2 2" xfId="2984"/>
    <cellStyle name="20% - Akzent3 4 2 3 3" xfId="2460"/>
    <cellStyle name="20% - Akzent3 4 3" xfId="1426"/>
    <cellStyle name="20% - Akzent3 4 3 2" xfId="2983"/>
    <cellStyle name="20% - Akzent3 4 4" xfId="2459"/>
    <cellStyle name="20% - Akzent3 5" xfId="72"/>
    <cellStyle name="20% - Akzent3 6" xfId="73"/>
    <cellStyle name="20% - Akzent3 7" xfId="74"/>
    <cellStyle name="20% - Akzent4" xfId="1972"/>
    <cellStyle name="20% - Akzent4 2" xfId="75"/>
    <cellStyle name="20% - Akzent4 2 2" xfId="76"/>
    <cellStyle name="20% - Akzent4 2 2 2" xfId="1428"/>
    <cellStyle name="20% - Akzent4 2 2 2 2" xfId="2985"/>
    <cellStyle name="20% - Akzent4 2 2 3" xfId="2461"/>
    <cellStyle name="20% - Akzent4 3" xfId="77"/>
    <cellStyle name="20% - Akzent4 4" xfId="78"/>
    <cellStyle name="20% - Akzent4 4 2" xfId="79"/>
    <cellStyle name="20% - Akzent4 4 2 2" xfId="80"/>
    <cellStyle name="20% - Akzent4 4 2 3" xfId="81"/>
    <cellStyle name="20% - Akzent4 4 2 3 2" xfId="1430"/>
    <cellStyle name="20% - Akzent4 4 2 3 2 2" xfId="2987"/>
    <cellStyle name="20% - Akzent4 4 2 3 3" xfId="2463"/>
    <cellStyle name="20% - Akzent4 4 3" xfId="1429"/>
    <cellStyle name="20% - Akzent4 4 3 2" xfId="2986"/>
    <cellStyle name="20% - Akzent4 4 4" xfId="2462"/>
    <cellStyle name="20% - Akzent4 5" xfId="82"/>
    <cellStyle name="20% - Akzent4 6" xfId="83"/>
    <cellStyle name="20% - Akzent4 7" xfId="84"/>
    <cellStyle name="20% - Akzent5" xfId="1973"/>
    <cellStyle name="20% - Akzent5 2" xfId="85"/>
    <cellStyle name="20% - Akzent5 2 2" xfId="86"/>
    <cellStyle name="20% - Akzent5 2 2 2" xfId="1431"/>
    <cellStyle name="20% - Akzent5 2 2 2 2" xfId="2988"/>
    <cellStyle name="20% - Akzent5 2 2 3" xfId="2464"/>
    <cellStyle name="20% - Akzent5 3" xfId="87"/>
    <cellStyle name="20% - Akzent5 4" xfId="88"/>
    <cellStyle name="20% - Akzent5 4 2" xfId="89"/>
    <cellStyle name="20% - Akzent5 4 2 2" xfId="90"/>
    <cellStyle name="20% - Akzent5 4 2 3" xfId="91"/>
    <cellStyle name="20% - Akzent5 4 2 3 2" xfId="1433"/>
    <cellStyle name="20% - Akzent5 4 2 3 2 2" xfId="2990"/>
    <cellStyle name="20% - Akzent5 4 2 3 3" xfId="2466"/>
    <cellStyle name="20% - Akzent5 4 3" xfId="1432"/>
    <cellStyle name="20% - Akzent5 4 3 2" xfId="2989"/>
    <cellStyle name="20% - Akzent5 4 4" xfId="2465"/>
    <cellStyle name="20% - Akzent5 5" xfId="92"/>
    <cellStyle name="20% - Akzent5 6" xfId="93"/>
    <cellStyle name="20% - Akzent5 7" xfId="94"/>
    <cellStyle name="20% - Akzent6" xfId="1974"/>
    <cellStyle name="20% - Akzent6 2" xfId="95"/>
    <cellStyle name="20% - Akzent6 2 2" xfId="96"/>
    <cellStyle name="20% - Akzent6 2 2 2" xfId="1434"/>
    <cellStyle name="20% - Akzent6 2 2 2 2" xfId="2991"/>
    <cellStyle name="20% - Akzent6 2 2 3" xfId="2467"/>
    <cellStyle name="20% - Akzent6 3" xfId="97"/>
    <cellStyle name="20% - Akzent6 4" xfId="98"/>
    <cellStyle name="20% - Akzent6 4 2" xfId="99"/>
    <cellStyle name="20% - Akzent6 4 2 2" xfId="100"/>
    <cellStyle name="20% - Akzent6 4 2 3" xfId="101"/>
    <cellStyle name="20% - Akzent6 4 2 3 2" xfId="1436"/>
    <cellStyle name="20% - Akzent6 4 2 3 2 2" xfId="2993"/>
    <cellStyle name="20% - Akzent6 4 2 3 3" xfId="2469"/>
    <cellStyle name="20% - Akzent6 4 3" xfId="1435"/>
    <cellStyle name="20% - Akzent6 4 3 2" xfId="2992"/>
    <cellStyle name="20% - Akzent6 4 4" xfId="2468"/>
    <cellStyle name="20% - Akzent6 5" xfId="102"/>
    <cellStyle name="20% - Akzent6 6" xfId="103"/>
    <cellStyle name="20% - Akzent6 7" xfId="104"/>
    <cellStyle name="3mitP" xfId="105"/>
    <cellStyle name="3mitP 2" xfId="106"/>
    <cellStyle name="3mitP 2 2" xfId="107"/>
    <cellStyle name="3mitP 3" xfId="108"/>
    <cellStyle name="3mitP 3 2" xfId="109"/>
    <cellStyle name="3mitP 4" xfId="110"/>
    <cellStyle name="3mitP 4 2" xfId="111"/>
    <cellStyle name="3mitP 4 2 2" xfId="112"/>
    <cellStyle name="3mitP 4 3" xfId="113"/>
    <cellStyle name="3mitP 5" xfId="114"/>
    <cellStyle name="3mitP 5 2" xfId="115"/>
    <cellStyle name="3mitP 5 2 2" xfId="116"/>
    <cellStyle name="3mitP 5 3" xfId="117"/>
    <cellStyle name="3mitP 5 3 2" xfId="118"/>
    <cellStyle name="3mitP 5 4" xfId="119"/>
    <cellStyle name="3mitP 6" xfId="120"/>
    <cellStyle name="3mitP 6 2" xfId="121"/>
    <cellStyle name="3mitP 7" xfId="122"/>
    <cellStyle name="3mitP 7 2" xfId="123"/>
    <cellStyle name="3mitP 8" xfId="124"/>
    <cellStyle name="3ohneP" xfId="125"/>
    <cellStyle name="3ohneP 2" xfId="126"/>
    <cellStyle name="3ohneP 2 2" xfId="127"/>
    <cellStyle name="3ohneP 3" xfId="128"/>
    <cellStyle name="3ohneP 3 2" xfId="129"/>
    <cellStyle name="3ohneP 4" xfId="130"/>
    <cellStyle name="3ohneP 4 2" xfId="131"/>
    <cellStyle name="3ohneP 4 2 2" xfId="132"/>
    <cellStyle name="3ohneP 4 3" xfId="133"/>
    <cellStyle name="3ohneP 5" xfId="134"/>
    <cellStyle name="3ohneP 5 2" xfId="135"/>
    <cellStyle name="3ohneP 5 2 2" xfId="136"/>
    <cellStyle name="3ohneP 5 3" xfId="137"/>
    <cellStyle name="3ohneP 5 3 2" xfId="138"/>
    <cellStyle name="3ohneP 5 4" xfId="139"/>
    <cellStyle name="3ohneP 6" xfId="140"/>
    <cellStyle name="3ohneP 6 2" xfId="141"/>
    <cellStyle name="3ohneP 7" xfId="142"/>
    <cellStyle name="3ohneP 7 2" xfId="143"/>
    <cellStyle name="3ohneP 8" xfId="144"/>
    <cellStyle name="40 % - Akzent1 2" xfId="145"/>
    <cellStyle name="40 % - Akzent1 2 2" xfId="1975"/>
    <cellStyle name="40 % - Akzent2 2" xfId="146"/>
    <cellStyle name="40 % - Akzent2 2 2" xfId="1976"/>
    <cellStyle name="40 % - Akzent3 2" xfId="147"/>
    <cellStyle name="40 % - Akzent3 2 2" xfId="1977"/>
    <cellStyle name="40 % - Akzent4 2" xfId="148"/>
    <cellStyle name="40 % - Akzent4 2 2" xfId="1978"/>
    <cellStyle name="40 % - Akzent5 2" xfId="149"/>
    <cellStyle name="40 % - Akzent5 2 2" xfId="1979"/>
    <cellStyle name="40 % - Akzent6 2" xfId="150"/>
    <cellStyle name="40 % - Akzent6 2 2" xfId="1980"/>
    <cellStyle name="40% - Akzent1" xfId="1981"/>
    <cellStyle name="40% - Akzent1 2" xfId="151"/>
    <cellStyle name="40% - Akzent1 2 2" xfId="152"/>
    <cellStyle name="40% - Akzent1 2 2 2" xfId="1437"/>
    <cellStyle name="40% - Akzent1 2 2 2 2" xfId="2994"/>
    <cellStyle name="40% - Akzent1 2 2 3" xfId="2470"/>
    <cellStyle name="40% - Akzent1 3" xfId="153"/>
    <cellStyle name="40% - Akzent1 4" xfId="154"/>
    <cellStyle name="40% - Akzent1 4 2" xfId="155"/>
    <cellStyle name="40% - Akzent1 4 2 2" xfId="156"/>
    <cellStyle name="40% - Akzent1 4 2 3" xfId="157"/>
    <cellStyle name="40% - Akzent1 4 2 3 2" xfId="1439"/>
    <cellStyle name="40% - Akzent1 4 2 3 2 2" xfId="2996"/>
    <cellStyle name="40% - Akzent1 4 2 3 3" xfId="2472"/>
    <cellStyle name="40% - Akzent1 4 3" xfId="1438"/>
    <cellStyle name="40% - Akzent1 4 3 2" xfId="2995"/>
    <cellStyle name="40% - Akzent1 4 4" xfId="2471"/>
    <cellStyle name="40% - Akzent1 5" xfId="158"/>
    <cellStyle name="40% - Akzent1 6" xfId="159"/>
    <cellStyle name="40% - Akzent1 7" xfId="160"/>
    <cellStyle name="40% - Akzent2" xfId="1982"/>
    <cellStyle name="40% - Akzent2 2" xfId="161"/>
    <cellStyle name="40% - Akzent2 2 2" xfId="162"/>
    <cellStyle name="40% - Akzent2 2 2 2" xfId="1440"/>
    <cellStyle name="40% - Akzent2 2 2 2 2" xfId="2997"/>
    <cellStyle name="40% - Akzent2 2 2 3" xfId="2473"/>
    <cellStyle name="40% - Akzent2 3" xfId="163"/>
    <cellStyle name="40% - Akzent2 4" xfId="164"/>
    <cellStyle name="40% - Akzent2 4 2" xfId="165"/>
    <cellStyle name="40% - Akzent2 4 2 2" xfId="166"/>
    <cellStyle name="40% - Akzent2 4 2 3" xfId="167"/>
    <cellStyle name="40% - Akzent2 4 2 3 2" xfId="1442"/>
    <cellStyle name="40% - Akzent2 4 2 3 2 2" xfId="2999"/>
    <cellStyle name="40% - Akzent2 4 2 3 3" xfId="2475"/>
    <cellStyle name="40% - Akzent2 4 3" xfId="1441"/>
    <cellStyle name="40% - Akzent2 4 3 2" xfId="2998"/>
    <cellStyle name="40% - Akzent2 4 4" xfId="2474"/>
    <cellStyle name="40% - Akzent2 5" xfId="168"/>
    <cellStyle name="40% - Akzent2 6" xfId="169"/>
    <cellStyle name="40% - Akzent2 7" xfId="170"/>
    <cellStyle name="40% - Akzent3" xfId="1983"/>
    <cellStyle name="40% - Akzent3 2" xfId="171"/>
    <cellStyle name="40% - Akzent3 2 2" xfId="172"/>
    <cellStyle name="40% - Akzent3 2 2 2" xfId="1443"/>
    <cellStyle name="40% - Akzent3 2 2 2 2" xfId="3000"/>
    <cellStyle name="40% - Akzent3 2 2 3" xfId="2476"/>
    <cellStyle name="40% - Akzent3 3" xfId="173"/>
    <cellStyle name="40% - Akzent3 4" xfId="174"/>
    <cellStyle name="40% - Akzent3 4 2" xfId="175"/>
    <cellStyle name="40% - Akzent3 4 2 2" xfId="176"/>
    <cellStyle name="40% - Akzent3 4 2 3" xfId="177"/>
    <cellStyle name="40% - Akzent3 4 2 3 2" xfId="1445"/>
    <cellStyle name="40% - Akzent3 4 2 3 2 2" xfId="3002"/>
    <cellStyle name="40% - Akzent3 4 2 3 3" xfId="2478"/>
    <cellStyle name="40% - Akzent3 4 3" xfId="1444"/>
    <cellStyle name="40% - Akzent3 4 3 2" xfId="3001"/>
    <cellStyle name="40% - Akzent3 4 4" xfId="2477"/>
    <cellStyle name="40% - Akzent3 5" xfId="178"/>
    <cellStyle name="40% - Akzent3 6" xfId="179"/>
    <cellStyle name="40% - Akzent3 7" xfId="180"/>
    <cellStyle name="40% - Akzent4" xfId="1984"/>
    <cellStyle name="40% - Akzent4 2" xfId="181"/>
    <cellStyle name="40% - Akzent4 2 2" xfId="182"/>
    <cellStyle name="40% - Akzent4 2 2 2" xfId="1446"/>
    <cellStyle name="40% - Akzent4 2 2 2 2" xfId="3003"/>
    <cellStyle name="40% - Akzent4 2 2 3" xfId="2479"/>
    <cellStyle name="40% - Akzent4 3" xfId="183"/>
    <cellStyle name="40% - Akzent4 4" xfId="184"/>
    <cellStyle name="40% - Akzent4 4 2" xfId="185"/>
    <cellStyle name="40% - Akzent4 4 2 2" xfId="186"/>
    <cellStyle name="40% - Akzent4 4 2 3" xfId="187"/>
    <cellStyle name="40% - Akzent4 4 2 3 2" xfId="1448"/>
    <cellStyle name="40% - Akzent4 4 2 3 2 2" xfId="3005"/>
    <cellStyle name="40% - Akzent4 4 2 3 3" xfId="2481"/>
    <cellStyle name="40% - Akzent4 4 3" xfId="1447"/>
    <cellStyle name="40% - Akzent4 4 3 2" xfId="3004"/>
    <cellStyle name="40% - Akzent4 4 4" xfId="2480"/>
    <cellStyle name="40% - Akzent4 5" xfId="188"/>
    <cellStyle name="40% - Akzent4 6" xfId="189"/>
    <cellStyle name="40% - Akzent4 7" xfId="190"/>
    <cellStyle name="40% - Akzent5" xfId="1985"/>
    <cellStyle name="40% - Akzent5 2" xfId="191"/>
    <cellStyle name="40% - Akzent5 2 2" xfId="192"/>
    <cellStyle name="40% - Akzent5 2 2 2" xfId="1449"/>
    <cellStyle name="40% - Akzent5 2 2 2 2" xfId="3006"/>
    <cellStyle name="40% - Akzent5 2 2 3" xfId="2482"/>
    <cellStyle name="40% - Akzent5 3" xfId="193"/>
    <cellStyle name="40% - Akzent5 4" xfId="194"/>
    <cellStyle name="40% - Akzent5 4 2" xfId="195"/>
    <cellStyle name="40% - Akzent5 4 2 2" xfId="196"/>
    <cellStyle name="40% - Akzent5 4 2 3" xfId="197"/>
    <cellStyle name="40% - Akzent5 4 2 3 2" xfId="1451"/>
    <cellStyle name="40% - Akzent5 4 2 3 2 2" xfId="3008"/>
    <cellStyle name="40% - Akzent5 4 2 3 3" xfId="2484"/>
    <cellStyle name="40% - Akzent5 4 3" xfId="1450"/>
    <cellStyle name="40% - Akzent5 4 3 2" xfId="3007"/>
    <cellStyle name="40% - Akzent5 4 4" xfId="2483"/>
    <cellStyle name="40% - Akzent5 5" xfId="198"/>
    <cellStyle name="40% - Akzent5 6" xfId="199"/>
    <cellStyle name="40% - Akzent5 7" xfId="200"/>
    <cellStyle name="40% - Akzent6" xfId="1986"/>
    <cellStyle name="40% - Akzent6 2" xfId="201"/>
    <cellStyle name="40% - Akzent6 2 2" xfId="202"/>
    <cellStyle name="40% - Akzent6 2 2 2" xfId="1452"/>
    <cellStyle name="40% - Akzent6 2 2 2 2" xfId="3009"/>
    <cellStyle name="40% - Akzent6 2 2 3" xfId="2485"/>
    <cellStyle name="40% - Akzent6 3" xfId="203"/>
    <cellStyle name="40% - Akzent6 4" xfId="204"/>
    <cellStyle name="40% - Akzent6 4 2" xfId="205"/>
    <cellStyle name="40% - Akzent6 4 2 2" xfId="206"/>
    <cellStyle name="40% - Akzent6 4 2 3" xfId="207"/>
    <cellStyle name="40% - Akzent6 4 2 3 2" xfId="1454"/>
    <cellStyle name="40% - Akzent6 4 2 3 2 2" xfId="3011"/>
    <cellStyle name="40% - Akzent6 4 2 3 3" xfId="2487"/>
    <cellStyle name="40% - Akzent6 4 3" xfId="1453"/>
    <cellStyle name="40% - Akzent6 4 3 2" xfId="3010"/>
    <cellStyle name="40% - Akzent6 4 4" xfId="2486"/>
    <cellStyle name="40% - Akzent6 5" xfId="208"/>
    <cellStyle name="40% - Akzent6 6" xfId="209"/>
    <cellStyle name="40% - Akzent6 7" xfId="210"/>
    <cellStyle name="4mitP" xfId="211"/>
    <cellStyle name="4mitP 2" xfId="212"/>
    <cellStyle name="4mitP 2 2" xfId="213"/>
    <cellStyle name="4mitP 3" xfId="214"/>
    <cellStyle name="4mitP 3 2" xfId="215"/>
    <cellStyle name="4mitP 4" xfId="216"/>
    <cellStyle name="4mitP 4 2" xfId="217"/>
    <cellStyle name="4mitP 4 2 2" xfId="218"/>
    <cellStyle name="4mitP 4 3" xfId="219"/>
    <cellStyle name="4mitP 5" xfId="220"/>
    <cellStyle name="4mitP 5 2" xfId="221"/>
    <cellStyle name="4mitP 5 2 2" xfId="222"/>
    <cellStyle name="4mitP 5 3" xfId="223"/>
    <cellStyle name="4mitP 5 3 2" xfId="224"/>
    <cellStyle name="4mitP 5 4" xfId="225"/>
    <cellStyle name="4mitP 6" xfId="226"/>
    <cellStyle name="4mitP 6 2" xfId="227"/>
    <cellStyle name="4mitP 7" xfId="228"/>
    <cellStyle name="4mitP 7 2" xfId="229"/>
    <cellStyle name="4mitP 8" xfId="230"/>
    <cellStyle name="60 % - Akzent1 2" xfId="231"/>
    <cellStyle name="60 % - Akzent1 2 2" xfId="1987"/>
    <cellStyle name="60 % - Akzent2 2" xfId="232"/>
    <cellStyle name="60 % - Akzent2 2 2" xfId="1988"/>
    <cellStyle name="60 % - Akzent3 2" xfId="233"/>
    <cellStyle name="60 % - Akzent3 2 2" xfId="1989"/>
    <cellStyle name="60 % - Akzent4 2" xfId="234"/>
    <cellStyle name="60 % - Akzent4 2 2" xfId="1990"/>
    <cellStyle name="60 % - Akzent5 2" xfId="235"/>
    <cellStyle name="60 % - Akzent5 2 2" xfId="1991"/>
    <cellStyle name="60 % - Akzent6 2" xfId="236"/>
    <cellStyle name="60 % - Akzent6 2 2" xfId="1992"/>
    <cellStyle name="60% - Akzent1" xfId="1993"/>
    <cellStyle name="60% - Akzent1 2" xfId="237"/>
    <cellStyle name="60% - Akzent1 2 2" xfId="238"/>
    <cellStyle name="60% - Akzent1 3" xfId="239"/>
    <cellStyle name="60% - Akzent1 4" xfId="240"/>
    <cellStyle name="60% - Akzent1 4 2" xfId="241"/>
    <cellStyle name="60% - Akzent1 4 2 2" xfId="242"/>
    <cellStyle name="60% - Akzent1 4 2 3" xfId="243"/>
    <cellStyle name="60% - Akzent1 5" xfId="244"/>
    <cellStyle name="60% - Akzent1 6" xfId="245"/>
    <cellStyle name="60% - Akzent1 7" xfId="246"/>
    <cellStyle name="60% - Akzent2" xfId="1994"/>
    <cellStyle name="60% - Akzent2 2" xfId="247"/>
    <cellStyle name="60% - Akzent2 2 2" xfId="248"/>
    <cellStyle name="60% - Akzent2 3" xfId="249"/>
    <cellStyle name="60% - Akzent2 4" xfId="250"/>
    <cellStyle name="60% - Akzent2 4 2" xfId="251"/>
    <cellStyle name="60% - Akzent2 4 2 2" xfId="252"/>
    <cellStyle name="60% - Akzent2 4 2 3" xfId="253"/>
    <cellStyle name="60% - Akzent2 5" xfId="254"/>
    <cellStyle name="60% - Akzent2 6" xfId="255"/>
    <cellStyle name="60% - Akzent2 7" xfId="256"/>
    <cellStyle name="60% - Akzent3" xfId="1995"/>
    <cellStyle name="60% - Akzent3 2" xfId="257"/>
    <cellStyle name="60% - Akzent3 2 2" xfId="258"/>
    <cellStyle name="60% - Akzent3 3" xfId="259"/>
    <cellStyle name="60% - Akzent3 4" xfId="260"/>
    <cellStyle name="60% - Akzent3 4 2" xfId="261"/>
    <cellStyle name="60% - Akzent3 4 2 2" xfId="262"/>
    <cellStyle name="60% - Akzent3 4 2 3" xfId="263"/>
    <cellStyle name="60% - Akzent3 5" xfId="264"/>
    <cellStyle name="60% - Akzent3 6" xfId="265"/>
    <cellStyle name="60% - Akzent3 7" xfId="266"/>
    <cellStyle name="60% - Akzent4" xfId="1996"/>
    <cellStyle name="60% - Akzent4 2" xfId="267"/>
    <cellStyle name="60% - Akzent4 2 2" xfId="268"/>
    <cellStyle name="60% - Akzent4 3" xfId="269"/>
    <cellStyle name="60% - Akzent4 4" xfId="270"/>
    <cellStyle name="60% - Akzent4 4 2" xfId="271"/>
    <cellStyle name="60% - Akzent4 4 2 2" xfId="272"/>
    <cellStyle name="60% - Akzent4 4 2 3" xfId="273"/>
    <cellStyle name="60% - Akzent4 5" xfId="274"/>
    <cellStyle name="60% - Akzent4 6" xfId="275"/>
    <cellStyle name="60% - Akzent4 7" xfId="276"/>
    <cellStyle name="60% - Akzent5" xfId="1997"/>
    <cellStyle name="60% - Akzent5 2" xfId="277"/>
    <cellStyle name="60% - Akzent5 2 2" xfId="278"/>
    <cellStyle name="60% - Akzent5 3" xfId="279"/>
    <cellStyle name="60% - Akzent5 4" xfId="280"/>
    <cellStyle name="60% - Akzent5 4 2" xfId="281"/>
    <cellStyle name="60% - Akzent5 4 2 2" xfId="282"/>
    <cellStyle name="60% - Akzent5 4 2 3" xfId="283"/>
    <cellStyle name="60% - Akzent5 5" xfId="284"/>
    <cellStyle name="60% - Akzent5 6" xfId="285"/>
    <cellStyle name="60% - Akzent5 7" xfId="286"/>
    <cellStyle name="60% - Akzent6" xfId="1998"/>
    <cellStyle name="60% - Akzent6 2" xfId="287"/>
    <cellStyle name="60% - Akzent6 2 2" xfId="288"/>
    <cellStyle name="60% - Akzent6 3" xfId="289"/>
    <cellStyle name="60% - Akzent6 4" xfId="290"/>
    <cellStyle name="60% - Akzent6 4 2" xfId="291"/>
    <cellStyle name="60% - Akzent6 4 2 2" xfId="292"/>
    <cellStyle name="60% - Akzent6 4 2 3" xfId="293"/>
    <cellStyle name="60% - Akzent6 5" xfId="294"/>
    <cellStyle name="60% - Akzent6 6" xfId="295"/>
    <cellStyle name="60% - Akzent6 7" xfId="296"/>
    <cellStyle name="6mitP" xfId="297"/>
    <cellStyle name="6mitP 2" xfId="298"/>
    <cellStyle name="6mitP 2 2" xfId="299"/>
    <cellStyle name="6mitP 3" xfId="300"/>
    <cellStyle name="6mitP 3 2" xfId="301"/>
    <cellStyle name="6mitP 4" xfId="302"/>
    <cellStyle name="6mitP 4 2" xfId="303"/>
    <cellStyle name="6mitP 4 2 2" xfId="304"/>
    <cellStyle name="6mitP 4 3" xfId="305"/>
    <cellStyle name="6mitP 5" xfId="306"/>
    <cellStyle name="6mitP 5 2" xfId="307"/>
    <cellStyle name="6mitP 5 2 2" xfId="308"/>
    <cellStyle name="6mitP 5 3" xfId="309"/>
    <cellStyle name="6mitP 5 3 2" xfId="310"/>
    <cellStyle name="6mitP 5 4" xfId="311"/>
    <cellStyle name="6mitP 6" xfId="312"/>
    <cellStyle name="6mitP 6 2" xfId="313"/>
    <cellStyle name="6mitP 7" xfId="314"/>
    <cellStyle name="6mitP 7 2" xfId="315"/>
    <cellStyle name="6mitP 8" xfId="316"/>
    <cellStyle name="6ohneP" xfId="317"/>
    <cellStyle name="6ohneP 2" xfId="318"/>
    <cellStyle name="6ohneP 2 2" xfId="319"/>
    <cellStyle name="6ohneP 3" xfId="320"/>
    <cellStyle name="6ohneP 3 2" xfId="321"/>
    <cellStyle name="6ohneP 4" xfId="322"/>
    <cellStyle name="6ohneP 4 2" xfId="323"/>
    <cellStyle name="6ohneP 4 2 2" xfId="324"/>
    <cellStyle name="6ohneP 4 3" xfId="325"/>
    <cellStyle name="6ohneP 5" xfId="326"/>
    <cellStyle name="6ohneP 5 2" xfId="327"/>
    <cellStyle name="6ohneP 5 2 2" xfId="328"/>
    <cellStyle name="6ohneP 5 3" xfId="329"/>
    <cellStyle name="6ohneP 5 3 2" xfId="330"/>
    <cellStyle name="6ohneP 5 4" xfId="331"/>
    <cellStyle name="6ohneP 6" xfId="332"/>
    <cellStyle name="6ohneP 6 2" xfId="333"/>
    <cellStyle name="6ohneP 7" xfId="334"/>
    <cellStyle name="6ohneP 7 2" xfId="335"/>
    <cellStyle name="6ohneP 8" xfId="336"/>
    <cellStyle name="7mitP" xfId="337"/>
    <cellStyle name="7mitP 2" xfId="338"/>
    <cellStyle name="7mitP 2 2" xfId="339"/>
    <cellStyle name="7mitP 3" xfId="340"/>
    <cellStyle name="7mitP 3 2" xfId="341"/>
    <cellStyle name="7mitP 4" xfId="342"/>
    <cellStyle name="7mitP 4 2" xfId="343"/>
    <cellStyle name="7mitP 4 2 2" xfId="344"/>
    <cellStyle name="7mitP 4 3" xfId="345"/>
    <cellStyle name="7mitP 5" xfId="346"/>
    <cellStyle name="7mitP 5 2" xfId="347"/>
    <cellStyle name="7mitP 5 2 2" xfId="348"/>
    <cellStyle name="7mitP 5 3" xfId="349"/>
    <cellStyle name="7mitP 5 3 2" xfId="350"/>
    <cellStyle name="7mitP 5 4" xfId="351"/>
    <cellStyle name="7mitP 6" xfId="352"/>
    <cellStyle name="7mitP 6 2" xfId="353"/>
    <cellStyle name="7mitP 7" xfId="354"/>
    <cellStyle name="7mitP 7 2" xfId="355"/>
    <cellStyle name="7mitP 8" xfId="356"/>
    <cellStyle name="9mitP" xfId="357"/>
    <cellStyle name="9mitP 2" xfId="358"/>
    <cellStyle name="9mitP 2 2" xfId="359"/>
    <cellStyle name="9mitP 3" xfId="360"/>
    <cellStyle name="9mitP 3 2" xfId="361"/>
    <cellStyle name="9mitP 4" xfId="362"/>
    <cellStyle name="9mitP 4 2" xfId="363"/>
    <cellStyle name="9mitP 4 2 2" xfId="364"/>
    <cellStyle name="9mitP 4 3" xfId="365"/>
    <cellStyle name="9mitP 5" xfId="366"/>
    <cellStyle name="9mitP 5 2" xfId="367"/>
    <cellStyle name="9mitP 5 2 2" xfId="368"/>
    <cellStyle name="9mitP 5 3" xfId="369"/>
    <cellStyle name="9mitP 5 3 2" xfId="370"/>
    <cellStyle name="9mitP 5 4" xfId="371"/>
    <cellStyle name="9mitP 6" xfId="372"/>
    <cellStyle name="9mitP 6 2" xfId="373"/>
    <cellStyle name="9mitP 7" xfId="374"/>
    <cellStyle name="9mitP 7 2" xfId="375"/>
    <cellStyle name="9mitP 8" xfId="376"/>
    <cellStyle name="9ohneP" xfId="377"/>
    <cellStyle name="9ohneP 2" xfId="378"/>
    <cellStyle name="9ohneP 2 2" xfId="379"/>
    <cellStyle name="9ohneP 3" xfId="380"/>
    <cellStyle name="9ohneP 3 2" xfId="381"/>
    <cellStyle name="9ohneP 4" xfId="382"/>
    <cellStyle name="9ohneP 4 2" xfId="383"/>
    <cellStyle name="9ohneP 4 2 2" xfId="384"/>
    <cellStyle name="9ohneP 4 3" xfId="385"/>
    <cellStyle name="9ohneP 5" xfId="386"/>
    <cellStyle name="9ohneP 5 2" xfId="387"/>
    <cellStyle name="9ohneP 5 2 2" xfId="388"/>
    <cellStyle name="9ohneP 5 3" xfId="389"/>
    <cellStyle name="9ohneP 5 3 2" xfId="390"/>
    <cellStyle name="9ohneP 5 4" xfId="391"/>
    <cellStyle name="9ohneP 6" xfId="392"/>
    <cellStyle name="9ohneP 6 2" xfId="393"/>
    <cellStyle name="9ohneP 7" xfId="394"/>
    <cellStyle name="9ohneP 7 2" xfId="395"/>
    <cellStyle name="9ohneP 8" xfId="396"/>
    <cellStyle name="Akzent1 2" xfId="397"/>
    <cellStyle name="Akzent1 2 2" xfId="398"/>
    <cellStyle name="Akzent1 2 3" xfId="1999"/>
    <cellStyle name="Akzent1 3" xfId="399"/>
    <cellStyle name="Akzent1 4" xfId="400"/>
    <cellStyle name="Akzent1 4 2" xfId="401"/>
    <cellStyle name="Akzent1 4 2 2" xfId="402"/>
    <cellStyle name="Akzent1 4 2 3" xfId="403"/>
    <cellStyle name="Akzent1 5" xfId="404"/>
    <cellStyle name="Akzent1 6" xfId="405"/>
    <cellStyle name="Akzent1 7" xfId="406"/>
    <cellStyle name="Akzent1 8" xfId="407"/>
    <cellStyle name="Akzent2 2" xfId="408"/>
    <cellStyle name="Akzent2 2 2" xfId="409"/>
    <cellStyle name="Akzent2 2 3" xfId="2000"/>
    <cellStyle name="Akzent2 3" xfId="410"/>
    <cellStyle name="Akzent2 4" xfId="411"/>
    <cellStyle name="Akzent2 4 2" xfId="412"/>
    <cellStyle name="Akzent2 4 2 2" xfId="413"/>
    <cellStyle name="Akzent2 4 2 3" xfId="414"/>
    <cellStyle name="Akzent2 5" xfId="415"/>
    <cellStyle name="Akzent2 6" xfId="416"/>
    <cellStyle name="Akzent2 7" xfId="417"/>
    <cellStyle name="Akzent2 8" xfId="418"/>
    <cellStyle name="Akzent3 2" xfId="419"/>
    <cellStyle name="Akzent3 2 2" xfId="420"/>
    <cellStyle name="Akzent3 2 2 2" xfId="421"/>
    <cellStyle name="Akzent3 2 2 3" xfId="422"/>
    <cellStyle name="Akzent3 2 3" xfId="2001"/>
    <cellStyle name="Akzent3 3" xfId="423"/>
    <cellStyle name="Akzent3 4" xfId="424"/>
    <cellStyle name="Akzent3 5" xfId="425"/>
    <cellStyle name="Akzent3 6" xfId="426"/>
    <cellStyle name="Akzent4 2" xfId="427"/>
    <cellStyle name="Akzent4 2 2" xfId="428"/>
    <cellStyle name="Akzent4 2 3" xfId="2002"/>
    <cellStyle name="Akzent4 3" xfId="429"/>
    <cellStyle name="Akzent4 4" xfId="430"/>
    <cellStyle name="Akzent4 4 2" xfId="431"/>
    <cellStyle name="Akzent4 4 2 2" xfId="432"/>
    <cellStyle name="Akzent4 4 2 3" xfId="433"/>
    <cellStyle name="Akzent4 5" xfId="434"/>
    <cellStyle name="Akzent4 6" xfId="435"/>
    <cellStyle name="Akzent4 7" xfId="436"/>
    <cellStyle name="Akzent4 8" xfId="437"/>
    <cellStyle name="Akzent5 2" xfId="438"/>
    <cellStyle name="Akzent5 2 2" xfId="439"/>
    <cellStyle name="Akzent5 2 2 2" xfId="440"/>
    <cellStyle name="Akzent5 2 2 3" xfId="441"/>
    <cellStyle name="Akzent5 2 3" xfId="2003"/>
    <cellStyle name="Akzent5 3" xfId="442"/>
    <cellStyle name="Akzent5 4" xfId="443"/>
    <cellStyle name="Akzent5 5" xfId="444"/>
    <cellStyle name="Akzent5 6" xfId="445"/>
    <cellStyle name="Akzent6 2" xfId="446"/>
    <cellStyle name="Akzent6 2 2" xfId="447"/>
    <cellStyle name="Akzent6 2 3" xfId="2004"/>
    <cellStyle name="Akzent6 3" xfId="448"/>
    <cellStyle name="Akzent6 4" xfId="449"/>
    <cellStyle name="Akzent6 4 2" xfId="450"/>
    <cellStyle name="Akzent6 4 2 2" xfId="451"/>
    <cellStyle name="Akzent6 4 2 3" xfId="452"/>
    <cellStyle name="Akzent6 5" xfId="453"/>
    <cellStyle name="Akzent6 6" xfId="454"/>
    <cellStyle name="Akzent6 7" xfId="455"/>
    <cellStyle name="Akzent6 8" xfId="456"/>
    <cellStyle name="AllgAus" xfId="2005"/>
    <cellStyle name="AllgEin" xfId="2006"/>
    <cellStyle name="Arial, 10pt" xfId="1947"/>
    <cellStyle name="Arial, 10pt 2" xfId="2385"/>
    <cellStyle name="Arial, 10pt 2 2" xfId="2428"/>
    <cellStyle name="Arial, 10pt 3" xfId="2406"/>
    <cellStyle name="Arial, 8pt" xfId="1945"/>
    <cellStyle name="Arial, 9pt" xfId="1946"/>
    <cellStyle name="Ariel" xfId="2007"/>
    <cellStyle name="Aus" xfId="2008"/>
    <cellStyle name="Ausgabe 2" xfId="457"/>
    <cellStyle name="Ausgabe 2 2" xfId="458"/>
    <cellStyle name="Ausgabe 2 3" xfId="2009"/>
    <cellStyle name="Ausgabe 3" xfId="459"/>
    <cellStyle name="Ausgabe 4" xfId="460"/>
    <cellStyle name="Ausgabe 4 2" xfId="461"/>
    <cellStyle name="Ausgabe 4 2 2" xfId="462"/>
    <cellStyle name="Ausgabe 4 2 3" xfId="463"/>
    <cellStyle name="Ausgabe 5" xfId="464"/>
    <cellStyle name="Ausgabe 6" xfId="465"/>
    <cellStyle name="Ausgabe 7" xfId="466"/>
    <cellStyle name="Ausgabe 8" xfId="467"/>
    <cellStyle name="BasisEineNK" xfId="2010"/>
    <cellStyle name="BasisOhneNK" xfId="2011"/>
    <cellStyle name="Baustatistik" xfId="468"/>
    <cellStyle name="Baustatistik 2" xfId="469"/>
    <cellStyle name="Baustatistik 2 2" xfId="470"/>
    <cellStyle name="Baustatistik 2 2 2" xfId="471"/>
    <cellStyle name="Baustatistik 2 2 3" xfId="472"/>
    <cellStyle name="Baustatistik 2 3" xfId="473"/>
    <cellStyle name="Baustatistik 2 3 2" xfId="474"/>
    <cellStyle name="Baustatistik 2 3 2 2" xfId="475"/>
    <cellStyle name="Baustatistik 2 3 3" xfId="476"/>
    <cellStyle name="Baustatistik 2 3 3 2" xfId="477"/>
    <cellStyle name="Baustatistik 2 3 4" xfId="478"/>
    <cellStyle name="Baustatistik 2 4" xfId="479"/>
    <cellStyle name="Baustatistik 2 4 2" xfId="480"/>
    <cellStyle name="Baustatistik 2 5" xfId="481"/>
    <cellStyle name="Baustatistik 2 5 2" xfId="482"/>
    <cellStyle name="Baustatistik 2 6" xfId="483"/>
    <cellStyle name="Baustatistik 3" xfId="484"/>
    <cellStyle name="Baustatistik 3 2" xfId="485"/>
    <cellStyle name="Baustatistik 3 3" xfId="486"/>
    <cellStyle name="Baustatistik 4" xfId="487"/>
    <cellStyle name="Baustatistik 4 2" xfId="488"/>
    <cellStyle name="Baustatistik 4 2 2" xfId="489"/>
    <cellStyle name="Baustatistik 4 3" xfId="490"/>
    <cellStyle name="Baustatistik 5" xfId="491"/>
    <cellStyle name="Baustatistik 5 2" xfId="492"/>
    <cellStyle name="Baustatistik 5 2 2" xfId="493"/>
    <cellStyle name="Baustatistik 5 3" xfId="494"/>
    <cellStyle name="Baustatistik 6" xfId="495"/>
    <cellStyle name="Baustatistik 6 2" xfId="496"/>
    <cellStyle name="Baustatistik 6 2 2" xfId="497"/>
    <cellStyle name="Baustatistik 6 3" xfId="498"/>
    <cellStyle name="Baustatistik 6 3 2" xfId="499"/>
    <cellStyle name="Baustatistik 6 4" xfId="500"/>
    <cellStyle name="Baustatistik 7" xfId="501"/>
    <cellStyle name="Baustatistik 7 2" xfId="502"/>
    <cellStyle name="Baustatistik 8" xfId="503"/>
    <cellStyle name="Baustatistik 8 2" xfId="504"/>
    <cellStyle name="Baustatistik 9" xfId="505"/>
    <cellStyle name="Berechnung 2" xfId="506"/>
    <cellStyle name="Berechnung 2 2" xfId="507"/>
    <cellStyle name="Berechnung 2 3" xfId="2012"/>
    <cellStyle name="Berechnung 3" xfId="508"/>
    <cellStyle name="Berechnung 4" xfId="509"/>
    <cellStyle name="Berechnung 4 2" xfId="510"/>
    <cellStyle name="Berechnung 4 2 2" xfId="511"/>
    <cellStyle name="Berechnung 4 2 3" xfId="512"/>
    <cellStyle name="Berechnung 5" xfId="513"/>
    <cellStyle name="Berechnung 6" xfId="514"/>
    <cellStyle name="Berechnung 7" xfId="515"/>
    <cellStyle name="Berechnung 8" xfId="516"/>
    <cellStyle name="bin" xfId="2013"/>
    <cellStyle name="blue" xfId="2014"/>
    <cellStyle name="cell" xfId="2015"/>
    <cellStyle name="Col&amp;RowHeadings" xfId="2016"/>
    <cellStyle name="ColCodes" xfId="2017"/>
    <cellStyle name="ColTitles" xfId="2018"/>
    <cellStyle name="column" xfId="2019"/>
    <cellStyle name="Comma [0]_00grad" xfId="2020"/>
    <cellStyle name="Comma 2" xfId="2021"/>
    <cellStyle name="Comma_00grad" xfId="2022"/>
    <cellStyle name="Currency [0]_00grad" xfId="2023"/>
    <cellStyle name="Currency_00grad" xfId="2024"/>
    <cellStyle name="DataEntryCells" xfId="2025"/>
    <cellStyle name="Dez 1" xfId="517"/>
    <cellStyle name="Dez 2" xfId="518"/>
    <cellStyle name="Dez 3" xfId="519"/>
    <cellStyle name="Dezimal 2" xfId="520"/>
    <cellStyle name="Dezimal 2 2" xfId="521"/>
    <cellStyle name="Dezimal 2 2 2" xfId="522"/>
    <cellStyle name="Dezimal 2 2 2 2" xfId="523"/>
    <cellStyle name="Dezimal 2 2 3" xfId="524"/>
    <cellStyle name="Dezimal 2 3" xfId="525"/>
    <cellStyle name="Dezimal 2 3 2" xfId="526"/>
    <cellStyle name="Dezimal 2 4" xfId="527"/>
    <cellStyle name="Eingabe 2" xfId="528"/>
    <cellStyle name="Eingabe 2 2" xfId="529"/>
    <cellStyle name="Eingabe 2 2 2" xfId="530"/>
    <cellStyle name="Eingabe 2 2 3" xfId="531"/>
    <cellStyle name="Eingabe 2 3" xfId="2026"/>
    <cellStyle name="Eingabe 3" xfId="532"/>
    <cellStyle name="Eingabe 4" xfId="533"/>
    <cellStyle name="Eingabe 5" xfId="534"/>
    <cellStyle name="Eingabe 6" xfId="535"/>
    <cellStyle name="ErfAus" xfId="2027"/>
    <cellStyle name="ErfEin" xfId="2028"/>
    <cellStyle name="Ergebnis 2" xfId="536"/>
    <cellStyle name="Ergebnis 2 2" xfId="537"/>
    <cellStyle name="Ergebnis 2 3" xfId="2029"/>
    <cellStyle name="Ergebnis 3" xfId="538"/>
    <cellStyle name="Ergebnis 4" xfId="539"/>
    <cellStyle name="Ergebnis 4 2" xfId="540"/>
    <cellStyle name="Ergebnis 4 2 2" xfId="541"/>
    <cellStyle name="Ergebnis 4 2 3" xfId="542"/>
    <cellStyle name="Ergebnis 5" xfId="543"/>
    <cellStyle name="Ergebnis 6" xfId="544"/>
    <cellStyle name="Ergebnis 7" xfId="545"/>
    <cellStyle name="Ergebnis 8" xfId="546"/>
    <cellStyle name="Erklärender Text 2" xfId="547"/>
    <cellStyle name="Erklärender Text 2 2" xfId="548"/>
    <cellStyle name="Erklärender Text 2 2 2" xfId="549"/>
    <cellStyle name="Erklärender Text 2 2 3" xfId="550"/>
    <cellStyle name="Erklärender Text 2 3" xfId="2030"/>
    <cellStyle name="Erklärender Text 3" xfId="551"/>
    <cellStyle name="Erklärender Text 4" xfId="552"/>
    <cellStyle name="Erklärender Text 5" xfId="553"/>
    <cellStyle name="Erklärender Text 6" xfId="554"/>
    <cellStyle name="ErrRpt_DataEntryCells" xfId="2031"/>
    <cellStyle name="ErrRpt-DataEntryCells" xfId="2032"/>
    <cellStyle name="ErrRpt-GreyBackground" xfId="2033"/>
    <cellStyle name="Euro" xfId="555"/>
    <cellStyle name="Euro 10" xfId="556"/>
    <cellStyle name="Euro 10 2" xfId="557"/>
    <cellStyle name="Euro 10 2 2" xfId="558"/>
    <cellStyle name="Euro 10 2 2 2" xfId="1458"/>
    <cellStyle name="Euro 10 2 2 2 2" xfId="3015"/>
    <cellStyle name="Euro 10 2 2 3" xfId="2491"/>
    <cellStyle name="Euro 10 2 3" xfId="1457"/>
    <cellStyle name="Euro 10 2 3 2" xfId="3014"/>
    <cellStyle name="Euro 10 2 4" xfId="2490"/>
    <cellStyle name="Euro 10 3" xfId="559"/>
    <cellStyle name="Euro 10 3 2" xfId="560"/>
    <cellStyle name="Euro 10 3 2 2" xfId="1460"/>
    <cellStyle name="Euro 10 3 2 2 2" xfId="3017"/>
    <cellStyle name="Euro 10 3 2 3" xfId="2493"/>
    <cellStyle name="Euro 10 3 3" xfId="1459"/>
    <cellStyle name="Euro 10 3 3 2" xfId="3016"/>
    <cellStyle name="Euro 10 3 4" xfId="2492"/>
    <cellStyle name="Euro 10 4" xfId="561"/>
    <cellStyle name="Euro 10 4 2" xfId="1461"/>
    <cellStyle name="Euro 10 4 2 2" xfId="3018"/>
    <cellStyle name="Euro 10 4 3" xfId="2494"/>
    <cellStyle name="Euro 10 5" xfId="562"/>
    <cellStyle name="Euro 10 5 2" xfId="1462"/>
    <cellStyle name="Euro 10 5 2 2" xfId="3019"/>
    <cellStyle name="Euro 10 5 3" xfId="2495"/>
    <cellStyle name="Euro 10 6" xfId="1456"/>
    <cellStyle name="Euro 10 6 2" xfId="3013"/>
    <cellStyle name="Euro 10 7" xfId="2489"/>
    <cellStyle name="Euro 11" xfId="563"/>
    <cellStyle name="Euro 11 2" xfId="564"/>
    <cellStyle name="Euro 11 2 2" xfId="1464"/>
    <cellStyle name="Euro 11 2 2 2" xfId="3021"/>
    <cellStyle name="Euro 11 2 3" xfId="2497"/>
    <cellStyle name="Euro 11 3" xfId="1463"/>
    <cellStyle name="Euro 11 3 2" xfId="3020"/>
    <cellStyle name="Euro 11 4" xfId="2496"/>
    <cellStyle name="Euro 12" xfId="565"/>
    <cellStyle name="Euro 12 2" xfId="566"/>
    <cellStyle name="Euro 12 2 2" xfId="1466"/>
    <cellStyle name="Euro 12 2 2 2" xfId="3023"/>
    <cellStyle name="Euro 12 2 3" xfId="2499"/>
    <cellStyle name="Euro 12 3" xfId="1465"/>
    <cellStyle name="Euro 12 3 2" xfId="3022"/>
    <cellStyle name="Euro 12 4" xfId="2498"/>
    <cellStyle name="Euro 13" xfId="567"/>
    <cellStyle name="Euro 13 2" xfId="1467"/>
    <cellStyle name="Euro 13 2 2" xfId="3024"/>
    <cellStyle name="Euro 13 3" xfId="2500"/>
    <cellStyle name="Euro 14" xfId="568"/>
    <cellStyle name="Euro 14 2" xfId="1468"/>
    <cellStyle name="Euro 14 2 2" xfId="3025"/>
    <cellStyle name="Euro 14 3" xfId="2501"/>
    <cellStyle name="Euro 15" xfId="2034"/>
    <cellStyle name="Euro 16" xfId="1455"/>
    <cellStyle name="Euro 16 2" xfId="3012"/>
    <cellStyle name="Euro 17" xfId="2488"/>
    <cellStyle name="Euro 2" xfId="569"/>
    <cellStyle name="Euro 2 10" xfId="1469"/>
    <cellStyle name="Euro 2 10 2" xfId="3026"/>
    <cellStyle name="Euro 2 11" xfId="2502"/>
    <cellStyle name="Euro 2 2" xfId="570"/>
    <cellStyle name="Euro 2 2 2" xfId="571"/>
    <cellStyle name="Euro 2 2 2 2" xfId="572"/>
    <cellStyle name="Euro 2 2 2 2 2" xfId="573"/>
    <cellStyle name="Euro 2 2 2 2 2 2" xfId="574"/>
    <cellStyle name="Euro 2 2 2 2 2 2 2" xfId="1474"/>
    <cellStyle name="Euro 2 2 2 2 2 2 2 2" xfId="3031"/>
    <cellStyle name="Euro 2 2 2 2 2 2 3" xfId="2507"/>
    <cellStyle name="Euro 2 2 2 2 2 3" xfId="1473"/>
    <cellStyle name="Euro 2 2 2 2 2 3 2" xfId="3030"/>
    <cellStyle name="Euro 2 2 2 2 2 4" xfId="2506"/>
    <cellStyle name="Euro 2 2 2 2 3" xfId="575"/>
    <cellStyle name="Euro 2 2 2 2 3 2" xfId="576"/>
    <cellStyle name="Euro 2 2 2 2 3 2 2" xfId="1476"/>
    <cellStyle name="Euro 2 2 2 2 3 2 2 2" xfId="3033"/>
    <cellStyle name="Euro 2 2 2 2 3 2 3" xfId="2509"/>
    <cellStyle name="Euro 2 2 2 2 3 3" xfId="1475"/>
    <cellStyle name="Euro 2 2 2 2 3 3 2" xfId="3032"/>
    <cellStyle name="Euro 2 2 2 2 3 4" xfId="2508"/>
    <cellStyle name="Euro 2 2 2 2 4" xfId="577"/>
    <cellStyle name="Euro 2 2 2 2 4 2" xfId="1477"/>
    <cellStyle name="Euro 2 2 2 2 4 2 2" xfId="3034"/>
    <cellStyle name="Euro 2 2 2 2 4 3" xfId="2510"/>
    <cellStyle name="Euro 2 2 2 2 5" xfId="578"/>
    <cellStyle name="Euro 2 2 2 2 5 2" xfId="1478"/>
    <cellStyle name="Euro 2 2 2 2 5 2 2" xfId="3035"/>
    <cellStyle name="Euro 2 2 2 2 5 3" xfId="2511"/>
    <cellStyle name="Euro 2 2 2 2 6" xfId="1472"/>
    <cellStyle name="Euro 2 2 2 2 6 2" xfId="3029"/>
    <cellStyle name="Euro 2 2 2 2 7" xfId="2505"/>
    <cellStyle name="Euro 2 2 2 3" xfId="579"/>
    <cellStyle name="Euro 2 2 2 3 2" xfId="580"/>
    <cellStyle name="Euro 2 2 2 3 2 2" xfId="1480"/>
    <cellStyle name="Euro 2 2 2 3 2 2 2" xfId="3037"/>
    <cellStyle name="Euro 2 2 2 3 2 3" xfId="2513"/>
    <cellStyle name="Euro 2 2 2 3 3" xfId="1479"/>
    <cellStyle name="Euro 2 2 2 3 3 2" xfId="3036"/>
    <cellStyle name="Euro 2 2 2 3 4" xfId="2512"/>
    <cellStyle name="Euro 2 2 2 4" xfId="581"/>
    <cellStyle name="Euro 2 2 2 4 2" xfId="582"/>
    <cellStyle name="Euro 2 2 2 4 2 2" xfId="1482"/>
    <cellStyle name="Euro 2 2 2 4 2 2 2" xfId="3039"/>
    <cellStyle name="Euro 2 2 2 4 2 3" xfId="2515"/>
    <cellStyle name="Euro 2 2 2 4 3" xfId="1481"/>
    <cellStyle name="Euro 2 2 2 4 3 2" xfId="3038"/>
    <cellStyle name="Euro 2 2 2 4 4" xfId="2514"/>
    <cellStyle name="Euro 2 2 2 5" xfId="583"/>
    <cellStyle name="Euro 2 2 2 5 2" xfId="1483"/>
    <cellStyle name="Euro 2 2 2 5 2 2" xfId="3040"/>
    <cellStyle name="Euro 2 2 2 5 3" xfId="2516"/>
    <cellStyle name="Euro 2 2 2 6" xfId="584"/>
    <cellStyle name="Euro 2 2 2 6 2" xfId="1484"/>
    <cellStyle name="Euro 2 2 2 6 2 2" xfId="3041"/>
    <cellStyle name="Euro 2 2 2 6 3" xfId="2517"/>
    <cellStyle name="Euro 2 2 2 7" xfId="1471"/>
    <cellStyle name="Euro 2 2 2 7 2" xfId="3028"/>
    <cellStyle name="Euro 2 2 2 8" xfId="2504"/>
    <cellStyle name="Euro 2 2 3" xfId="585"/>
    <cellStyle name="Euro 2 2 3 2" xfId="586"/>
    <cellStyle name="Euro 2 2 3 2 2" xfId="587"/>
    <cellStyle name="Euro 2 2 3 2 2 2" xfId="1487"/>
    <cellStyle name="Euro 2 2 3 2 2 2 2" xfId="3044"/>
    <cellStyle name="Euro 2 2 3 2 2 3" xfId="2520"/>
    <cellStyle name="Euro 2 2 3 2 3" xfId="1486"/>
    <cellStyle name="Euro 2 2 3 2 3 2" xfId="3043"/>
    <cellStyle name="Euro 2 2 3 2 4" xfId="2519"/>
    <cellStyle name="Euro 2 2 3 3" xfId="588"/>
    <cellStyle name="Euro 2 2 3 3 2" xfId="589"/>
    <cellStyle name="Euro 2 2 3 3 2 2" xfId="1489"/>
    <cellStyle name="Euro 2 2 3 3 2 2 2" xfId="3046"/>
    <cellStyle name="Euro 2 2 3 3 2 3" xfId="2522"/>
    <cellStyle name="Euro 2 2 3 3 3" xfId="1488"/>
    <cellStyle name="Euro 2 2 3 3 3 2" xfId="3045"/>
    <cellStyle name="Euro 2 2 3 3 4" xfId="2521"/>
    <cellStyle name="Euro 2 2 3 4" xfId="590"/>
    <cellStyle name="Euro 2 2 3 4 2" xfId="1490"/>
    <cellStyle name="Euro 2 2 3 4 2 2" xfId="3047"/>
    <cellStyle name="Euro 2 2 3 4 3" xfId="2523"/>
    <cellStyle name="Euro 2 2 3 5" xfId="591"/>
    <cellStyle name="Euro 2 2 3 5 2" xfId="1491"/>
    <cellStyle name="Euro 2 2 3 5 2 2" xfId="3048"/>
    <cellStyle name="Euro 2 2 3 5 3" xfId="2524"/>
    <cellStyle name="Euro 2 2 3 6" xfId="1485"/>
    <cellStyle name="Euro 2 2 3 6 2" xfId="3042"/>
    <cellStyle name="Euro 2 2 3 7" xfId="2518"/>
    <cellStyle name="Euro 2 2 4" xfId="592"/>
    <cellStyle name="Euro 2 2 4 2" xfId="593"/>
    <cellStyle name="Euro 2 2 4 2 2" xfId="1493"/>
    <cellStyle name="Euro 2 2 4 2 2 2" xfId="3050"/>
    <cellStyle name="Euro 2 2 4 2 3" xfId="2526"/>
    <cellStyle name="Euro 2 2 4 3" xfId="1492"/>
    <cellStyle name="Euro 2 2 4 3 2" xfId="3049"/>
    <cellStyle name="Euro 2 2 4 4" xfId="2525"/>
    <cellStyle name="Euro 2 2 5" xfId="594"/>
    <cellStyle name="Euro 2 2 5 2" xfId="595"/>
    <cellStyle name="Euro 2 2 5 2 2" xfId="1495"/>
    <cellStyle name="Euro 2 2 5 2 2 2" xfId="3052"/>
    <cellStyle name="Euro 2 2 5 2 3" xfId="2528"/>
    <cellStyle name="Euro 2 2 5 3" xfId="1494"/>
    <cellStyle name="Euro 2 2 5 3 2" xfId="3051"/>
    <cellStyle name="Euro 2 2 5 4" xfId="2527"/>
    <cellStyle name="Euro 2 2 6" xfId="596"/>
    <cellStyle name="Euro 2 2 6 2" xfId="1496"/>
    <cellStyle name="Euro 2 2 6 2 2" xfId="3053"/>
    <cellStyle name="Euro 2 2 6 3" xfId="2529"/>
    <cellStyle name="Euro 2 2 7" xfId="597"/>
    <cellStyle name="Euro 2 2 7 2" xfId="1497"/>
    <cellStyle name="Euro 2 2 7 2 2" xfId="3054"/>
    <cellStyle name="Euro 2 2 7 3" xfId="2530"/>
    <cellStyle name="Euro 2 2 8" xfId="1470"/>
    <cellStyle name="Euro 2 2 8 2" xfId="3027"/>
    <cellStyle name="Euro 2 2 9" xfId="2503"/>
    <cellStyle name="Euro 2 3" xfId="598"/>
    <cellStyle name="Euro 2 3 2" xfId="599"/>
    <cellStyle name="Euro 2 3 2 2" xfId="600"/>
    <cellStyle name="Euro 2 3 2 2 2" xfId="601"/>
    <cellStyle name="Euro 2 3 2 2 2 2" xfId="1501"/>
    <cellStyle name="Euro 2 3 2 2 2 2 2" xfId="3058"/>
    <cellStyle name="Euro 2 3 2 2 2 3" xfId="2534"/>
    <cellStyle name="Euro 2 3 2 2 3" xfId="1500"/>
    <cellStyle name="Euro 2 3 2 2 3 2" xfId="3057"/>
    <cellStyle name="Euro 2 3 2 2 4" xfId="2533"/>
    <cellStyle name="Euro 2 3 2 3" xfId="602"/>
    <cellStyle name="Euro 2 3 2 3 2" xfId="603"/>
    <cellStyle name="Euro 2 3 2 3 2 2" xfId="1503"/>
    <cellStyle name="Euro 2 3 2 3 2 2 2" xfId="3060"/>
    <cellStyle name="Euro 2 3 2 3 2 3" xfId="2536"/>
    <cellStyle name="Euro 2 3 2 3 3" xfId="1502"/>
    <cellStyle name="Euro 2 3 2 3 3 2" xfId="3059"/>
    <cellStyle name="Euro 2 3 2 3 4" xfId="2535"/>
    <cellStyle name="Euro 2 3 2 4" xfId="604"/>
    <cellStyle name="Euro 2 3 2 4 2" xfId="1504"/>
    <cellStyle name="Euro 2 3 2 4 2 2" xfId="3061"/>
    <cellStyle name="Euro 2 3 2 4 3" xfId="2537"/>
    <cellStyle name="Euro 2 3 2 5" xfId="605"/>
    <cellStyle name="Euro 2 3 2 5 2" xfId="1505"/>
    <cellStyle name="Euro 2 3 2 5 2 2" xfId="3062"/>
    <cellStyle name="Euro 2 3 2 5 3" xfId="2538"/>
    <cellStyle name="Euro 2 3 2 6" xfId="1499"/>
    <cellStyle name="Euro 2 3 2 6 2" xfId="3056"/>
    <cellStyle name="Euro 2 3 2 7" xfId="2532"/>
    <cellStyle name="Euro 2 3 3" xfId="606"/>
    <cellStyle name="Euro 2 3 3 2" xfId="607"/>
    <cellStyle name="Euro 2 3 3 2 2" xfId="1507"/>
    <cellStyle name="Euro 2 3 3 2 2 2" xfId="3064"/>
    <cellStyle name="Euro 2 3 3 2 3" xfId="2540"/>
    <cellStyle name="Euro 2 3 3 3" xfId="1506"/>
    <cellStyle name="Euro 2 3 3 3 2" xfId="3063"/>
    <cellStyle name="Euro 2 3 3 4" xfId="2539"/>
    <cellStyle name="Euro 2 3 4" xfId="608"/>
    <cellStyle name="Euro 2 3 4 2" xfId="609"/>
    <cellStyle name="Euro 2 3 4 2 2" xfId="1509"/>
    <cellStyle name="Euro 2 3 4 2 2 2" xfId="3066"/>
    <cellStyle name="Euro 2 3 4 2 3" xfId="2542"/>
    <cellStyle name="Euro 2 3 4 3" xfId="1508"/>
    <cellStyle name="Euro 2 3 4 3 2" xfId="3065"/>
    <cellStyle name="Euro 2 3 4 4" xfId="2541"/>
    <cellStyle name="Euro 2 3 5" xfId="610"/>
    <cellStyle name="Euro 2 3 5 2" xfId="1510"/>
    <cellStyle name="Euro 2 3 5 2 2" xfId="3067"/>
    <cellStyle name="Euro 2 3 5 3" xfId="2543"/>
    <cellStyle name="Euro 2 3 6" xfId="611"/>
    <cellStyle name="Euro 2 3 6 2" xfId="1511"/>
    <cellStyle name="Euro 2 3 6 2 2" xfId="3068"/>
    <cellStyle name="Euro 2 3 6 3" xfId="2544"/>
    <cellStyle name="Euro 2 3 7" xfId="1498"/>
    <cellStyle name="Euro 2 3 7 2" xfId="3055"/>
    <cellStyle name="Euro 2 3 8" xfId="2531"/>
    <cellStyle name="Euro 2 4" xfId="612"/>
    <cellStyle name="Euro 2 4 2" xfId="613"/>
    <cellStyle name="Euro 2 4 2 2" xfId="614"/>
    <cellStyle name="Euro 2 4 2 2 2" xfId="1514"/>
    <cellStyle name="Euro 2 4 2 2 2 2" xfId="3071"/>
    <cellStyle name="Euro 2 4 2 2 3" xfId="2547"/>
    <cellStyle name="Euro 2 4 2 3" xfId="1513"/>
    <cellStyle name="Euro 2 4 2 3 2" xfId="3070"/>
    <cellStyle name="Euro 2 4 2 4" xfId="2546"/>
    <cellStyle name="Euro 2 4 3" xfId="615"/>
    <cellStyle name="Euro 2 4 3 2" xfId="616"/>
    <cellStyle name="Euro 2 4 3 2 2" xfId="1516"/>
    <cellStyle name="Euro 2 4 3 2 2 2" xfId="3073"/>
    <cellStyle name="Euro 2 4 3 2 3" xfId="2549"/>
    <cellStyle name="Euro 2 4 3 3" xfId="1515"/>
    <cellStyle name="Euro 2 4 3 3 2" xfId="3072"/>
    <cellStyle name="Euro 2 4 3 4" xfId="2548"/>
    <cellStyle name="Euro 2 4 4" xfId="617"/>
    <cellStyle name="Euro 2 4 4 2" xfId="1517"/>
    <cellStyle name="Euro 2 4 4 2 2" xfId="3074"/>
    <cellStyle name="Euro 2 4 4 3" xfId="2550"/>
    <cellStyle name="Euro 2 4 5" xfId="618"/>
    <cellStyle name="Euro 2 4 5 2" xfId="1518"/>
    <cellStyle name="Euro 2 4 5 2 2" xfId="3075"/>
    <cellStyle name="Euro 2 4 5 3" xfId="2551"/>
    <cellStyle name="Euro 2 4 6" xfId="1512"/>
    <cellStyle name="Euro 2 4 6 2" xfId="3069"/>
    <cellStyle name="Euro 2 4 7" xfId="2545"/>
    <cellStyle name="Euro 2 5" xfId="619"/>
    <cellStyle name="Euro 2 5 2" xfId="620"/>
    <cellStyle name="Euro 2 5 2 2" xfId="1520"/>
    <cellStyle name="Euro 2 5 2 2 2" xfId="3077"/>
    <cellStyle name="Euro 2 5 2 3" xfId="2553"/>
    <cellStyle name="Euro 2 5 3" xfId="1519"/>
    <cellStyle name="Euro 2 5 3 2" xfId="3076"/>
    <cellStyle name="Euro 2 5 4" xfId="2552"/>
    <cellStyle name="Euro 2 6" xfId="621"/>
    <cellStyle name="Euro 2 6 2" xfId="622"/>
    <cellStyle name="Euro 2 6 2 2" xfId="1522"/>
    <cellStyle name="Euro 2 6 2 2 2" xfId="3079"/>
    <cellStyle name="Euro 2 6 2 3" xfId="2555"/>
    <cellStyle name="Euro 2 6 3" xfId="1521"/>
    <cellStyle name="Euro 2 6 3 2" xfId="3078"/>
    <cellStyle name="Euro 2 6 4" xfId="2554"/>
    <cellStyle name="Euro 2 7" xfId="623"/>
    <cellStyle name="Euro 2 7 2" xfId="1523"/>
    <cellStyle name="Euro 2 7 2 2" xfId="3080"/>
    <cellStyle name="Euro 2 7 3" xfId="2556"/>
    <cellStyle name="Euro 2 8" xfId="624"/>
    <cellStyle name="Euro 2 8 2" xfId="1524"/>
    <cellStyle name="Euro 2 8 2 2" xfId="3081"/>
    <cellStyle name="Euro 2 8 3" xfId="2557"/>
    <cellStyle name="Euro 2 9" xfId="2035"/>
    <cellStyle name="Euro 3" xfId="625"/>
    <cellStyle name="Euro 3 10" xfId="1525"/>
    <cellStyle name="Euro 3 10 2" xfId="3082"/>
    <cellStyle name="Euro 3 11" xfId="2558"/>
    <cellStyle name="Euro 3 2" xfId="626"/>
    <cellStyle name="Euro 3 2 10" xfId="627"/>
    <cellStyle name="Euro 3 2 10 2" xfId="1527"/>
    <cellStyle name="Euro 3 2 10 2 2" xfId="3084"/>
    <cellStyle name="Euro 3 2 10 3" xfId="2560"/>
    <cellStyle name="Euro 3 2 11" xfId="1526"/>
    <cellStyle name="Euro 3 2 11 2" xfId="3083"/>
    <cellStyle name="Euro 3 2 12" xfId="2559"/>
    <cellStyle name="Euro 3 2 2" xfId="628"/>
    <cellStyle name="Euro 3 2 2 2" xfId="629"/>
    <cellStyle name="Euro 3 2 2 2 2" xfId="630"/>
    <cellStyle name="Euro 3 2 2 2 2 2" xfId="631"/>
    <cellStyle name="Euro 3 2 2 2 2 2 2" xfId="632"/>
    <cellStyle name="Euro 3 2 2 2 2 2 2 2" xfId="1532"/>
    <cellStyle name="Euro 3 2 2 2 2 2 2 2 2" xfId="3089"/>
    <cellStyle name="Euro 3 2 2 2 2 2 2 3" xfId="2565"/>
    <cellStyle name="Euro 3 2 2 2 2 2 3" xfId="1531"/>
    <cellStyle name="Euro 3 2 2 2 2 2 3 2" xfId="3088"/>
    <cellStyle name="Euro 3 2 2 2 2 2 4" xfId="2564"/>
    <cellStyle name="Euro 3 2 2 2 2 3" xfId="633"/>
    <cellStyle name="Euro 3 2 2 2 2 3 2" xfId="634"/>
    <cellStyle name="Euro 3 2 2 2 2 3 2 2" xfId="1534"/>
    <cellStyle name="Euro 3 2 2 2 2 3 2 2 2" xfId="3091"/>
    <cellStyle name="Euro 3 2 2 2 2 3 2 3" xfId="2567"/>
    <cellStyle name="Euro 3 2 2 2 2 3 3" xfId="1533"/>
    <cellStyle name="Euro 3 2 2 2 2 3 3 2" xfId="3090"/>
    <cellStyle name="Euro 3 2 2 2 2 3 4" xfId="2566"/>
    <cellStyle name="Euro 3 2 2 2 2 4" xfId="635"/>
    <cellStyle name="Euro 3 2 2 2 2 4 2" xfId="1535"/>
    <cellStyle name="Euro 3 2 2 2 2 4 2 2" xfId="3092"/>
    <cellStyle name="Euro 3 2 2 2 2 4 3" xfId="2568"/>
    <cellStyle name="Euro 3 2 2 2 2 5" xfId="636"/>
    <cellStyle name="Euro 3 2 2 2 2 5 2" xfId="1536"/>
    <cellStyle name="Euro 3 2 2 2 2 5 2 2" xfId="3093"/>
    <cellStyle name="Euro 3 2 2 2 2 5 3" xfId="2569"/>
    <cellStyle name="Euro 3 2 2 2 2 6" xfId="1530"/>
    <cellStyle name="Euro 3 2 2 2 2 6 2" xfId="3087"/>
    <cellStyle name="Euro 3 2 2 2 2 7" xfId="2563"/>
    <cellStyle name="Euro 3 2 2 2 3" xfId="637"/>
    <cellStyle name="Euro 3 2 2 2 3 2" xfId="638"/>
    <cellStyle name="Euro 3 2 2 2 3 2 2" xfId="1538"/>
    <cellStyle name="Euro 3 2 2 2 3 2 2 2" xfId="3095"/>
    <cellStyle name="Euro 3 2 2 2 3 2 3" xfId="2571"/>
    <cellStyle name="Euro 3 2 2 2 3 3" xfId="1537"/>
    <cellStyle name="Euro 3 2 2 2 3 3 2" xfId="3094"/>
    <cellStyle name="Euro 3 2 2 2 3 4" xfId="2570"/>
    <cellStyle name="Euro 3 2 2 2 4" xfId="639"/>
    <cellStyle name="Euro 3 2 2 2 4 2" xfId="640"/>
    <cellStyle name="Euro 3 2 2 2 4 2 2" xfId="1540"/>
    <cellStyle name="Euro 3 2 2 2 4 2 2 2" xfId="3097"/>
    <cellStyle name="Euro 3 2 2 2 4 2 3" xfId="2573"/>
    <cellStyle name="Euro 3 2 2 2 4 3" xfId="1539"/>
    <cellStyle name="Euro 3 2 2 2 4 3 2" xfId="3096"/>
    <cellStyle name="Euro 3 2 2 2 4 4" xfId="2572"/>
    <cellStyle name="Euro 3 2 2 2 5" xfId="641"/>
    <cellStyle name="Euro 3 2 2 2 5 2" xfId="1541"/>
    <cellStyle name="Euro 3 2 2 2 5 2 2" xfId="3098"/>
    <cellStyle name="Euro 3 2 2 2 5 3" xfId="2574"/>
    <cellStyle name="Euro 3 2 2 2 6" xfId="642"/>
    <cellStyle name="Euro 3 2 2 2 6 2" xfId="1542"/>
    <cellStyle name="Euro 3 2 2 2 6 2 2" xfId="3099"/>
    <cellStyle name="Euro 3 2 2 2 6 3" xfId="2575"/>
    <cellStyle name="Euro 3 2 2 2 7" xfId="1529"/>
    <cellStyle name="Euro 3 2 2 2 7 2" xfId="3086"/>
    <cellStyle name="Euro 3 2 2 2 8" xfId="2562"/>
    <cellStyle name="Euro 3 2 2 3" xfId="643"/>
    <cellStyle name="Euro 3 2 2 3 2" xfId="644"/>
    <cellStyle name="Euro 3 2 2 3 2 2" xfId="645"/>
    <cellStyle name="Euro 3 2 2 3 2 2 2" xfId="1545"/>
    <cellStyle name="Euro 3 2 2 3 2 2 2 2" xfId="3102"/>
    <cellStyle name="Euro 3 2 2 3 2 2 3" xfId="2578"/>
    <cellStyle name="Euro 3 2 2 3 2 3" xfId="1544"/>
    <cellStyle name="Euro 3 2 2 3 2 3 2" xfId="3101"/>
    <cellStyle name="Euro 3 2 2 3 2 4" xfId="2577"/>
    <cellStyle name="Euro 3 2 2 3 3" xfId="646"/>
    <cellStyle name="Euro 3 2 2 3 3 2" xfId="647"/>
    <cellStyle name="Euro 3 2 2 3 3 2 2" xfId="1547"/>
    <cellStyle name="Euro 3 2 2 3 3 2 2 2" xfId="3104"/>
    <cellStyle name="Euro 3 2 2 3 3 2 3" xfId="2580"/>
    <cellStyle name="Euro 3 2 2 3 3 3" xfId="1546"/>
    <cellStyle name="Euro 3 2 2 3 3 3 2" xfId="3103"/>
    <cellStyle name="Euro 3 2 2 3 3 4" xfId="2579"/>
    <cellStyle name="Euro 3 2 2 3 4" xfId="648"/>
    <cellStyle name="Euro 3 2 2 3 4 2" xfId="1548"/>
    <cellStyle name="Euro 3 2 2 3 4 2 2" xfId="3105"/>
    <cellStyle name="Euro 3 2 2 3 4 3" xfId="2581"/>
    <cellStyle name="Euro 3 2 2 3 5" xfId="649"/>
    <cellStyle name="Euro 3 2 2 3 5 2" xfId="1549"/>
    <cellStyle name="Euro 3 2 2 3 5 2 2" xfId="3106"/>
    <cellStyle name="Euro 3 2 2 3 5 3" xfId="2582"/>
    <cellStyle name="Euro 3 2 2 3 6" xfId="1543"/>
    <cellStyle name="Euro 3 2 2 3 6 2" xfId="3100"/>
    <cellStyle name="Euro 3 2 2 3 7" xfId="2576"/>
    <cellStyle name="Euro 3 2 2 4" xfId="650"/>
    <cellStyle name="Euro 3 2 2 4 2" xfId="651"/>
    <cellStyle name="Euro 3 2 2 4 2 2" xfId="1551"/>
    <cellStyle name="Euro 3 2 2 4 2 2 2" xfId="3108"/>
    <cellStyle name="Euro 3 2 2 4 2 3" xfId="2584"/>
    <cellStyle name="Euro 3 2 2 4 3" xfId="1550"/>
    <cellStyle name="Euro 3 2 2 4 3 2" xfId="3107"/>
    <cellStyle name="Euro 3 2 2 4 4" xfId="2583"/>
    <cellStyle name="Euro 3 2 2 5" xfId="652"/>
    <cellStyle name="Euro 3 2 2 5 2" xfId="653"/>
    <cellStyle name="Euro 3 2 2 5 2 2" xfId="1553"/>
    <cellStyle name="Euro 3 2 2 5 2 2 2" xfId="3110"/>
    <cellStyle name="Euro 3 2 2 5 2 3" xfId="2586"/>
    <cellStyle name="Euro 3 2 2 5 3" xfId="1552"/>
    <cellStyle name="Euro 3 2 2 5 3 2" xfId="3109"/>
    <cellStyle name="Euro 3 2 2 5 4" xfId="2585"/>
    <cellStyle name="Euro 3 2 2 6" xfId="654"/>
    <cellStyle name="Euro 3 2 2 6 2" xfId="1554"/>
    <cellStyle name="Euro 3 2 2 6 2 2" xfId="3111"/>
    <cellStyle name="Euro 3 2 2 6 3" xfId="2587"/>
    <cellStyle name="Euro 3 2 2 7" xfId="655"/>
    <cellStyle name="Euro 3 2 2 7 2" xfId="1555"/>
    <cellStyle name="Euro 3 2 2 7 2 2" xfId="3112"/>
    <cellStyle name="Euro 3 2 2 7 3" xfId="2588"/>
    <cellStyle name="Euro 3 2 2 8" xfId="1528"/>
    <cellStyle name="Euro 3 2 2 8 2" xfId="3085"/>
    <cellStyle name="Euro 3 2 2 9" xfId="2561"/>
    <cellStyle name="Euro 3 2 3" xfId="656"/>
    <cellStyle name="Euro 3 2 3 10" xfId="2589"/>
    <cellStyle name="Euro 3 2 3 2" xfId="657"/>
    <cellStyle name="Euro 3 2 3 2 2" xfId="658"/>
    <cellStyle name="Euro 3 2 3 2 2 2" xfId="659"/>
    <cellStyle name="Euro 3 2 3 2 2 2 2" xfId="660"/>
    <cellStyle name="Euro 3 2 3 2 2 2 2 2" xfId="661"/>
    <cellStyle name="Euro 3 2 3 2 2 2 2 2 2" xfId="1561"/>
    <cellStyle name="Euro 3 2 3 2 2 2 2 2 2 2" xfId="3118"/>
    <cellStyle name="Euro 3 2 3 2 2 2 2 2 3" xfId="2594"/>
    <cellStyle name="Euro 3 2 3 2 2 2 2 3" xfId="1560"/>
    <cellStyle name="Euro 3 2 3 2 2 2 2 3 2" xfId="3117"/>
    <cellStyle name="Euro 3 2 3 2 2 2 2 4" xfId="2593"/>
    <cellStyle name="Euro 3 2 3 2 2 2 3" xfId="662"/>
    <cellStyle name="Euro 3 2 3 2 2 2 3 2" xfId="663"/>
    <cellStyle name="Euro 3 2 3 2 2 2 3 2 2" xfId="1563"/>
    <cellStyle name="Euro 3 2 3 2 2 2 3 2 2 2" xfId="3120"/>
    <cellStyle name="Euro 3 2 3 2 2 2 3 2 3" xfId="2596"/>
    <cellStyle name="Euro 3 2 3 2 2 2 3 3" xfId="1562"/>
    <cellStyle name="Euro 3 2 3 2 2 2 3 3 2" xfId="3119"/>
    <cellStyle name="Euro 3 2 3 2 2 2 3 4" xfId="2595"/>
    <cellStyle name="Euro 3 2 3 2 2 2 4" xfId="664"/>
    <cellStyle name="Euro 3 2 3 2 2 2 4 2" xfId="1564"/>
    <cellStyle name="Euro 3 2 3 2 2 2 4 2 2" xfId="3121"/>
    <cellStyle name="Euro 3 2 3 2 2 2 4 3" xfId="2597"/>
    <cellStyle name="Euro 3 2 3 2 2 2 5" xfId="665"/>
    <cellStyle name="Euro 3 2 3 2 2 2 5 2" xfId="1565"/>
    <cellStyle name="Euro 3 2 3 2 2 2 5 2 2" xfId="3122"/>
    <cellStyle name="Euro 3 2 3 2 2 2 5 3" xfId="2598"/>
    <cellStyle name="Euro 3 2 3 2 2 2 6" xfId="1559"/>
    <cellStyle name="Euro 3 2 3 2 2 2 6 2" xfId="3116"/>
    <cellStyle name="Euro 3 2 3 2 2 2 7" xfId="2592"/>
    <cellStyle name="Euro 3 2 3 2 2 3" xfId="666"/>
    <cellStyle name="Euro 3 2 3 2 2 3 2" xfId="667"/>
    <cellStyle name="Euro 3 2 3 2 2 3 2 2" xfId="1567"/>
    <cellStyle name="Euro 3 2 3 2 2 3 2 2 2" xfId="3124"/>
    <cellStyle name="Euro 3 2 3 2 2 3 2 3" xfId="2600"/>
    <cellStyle name="Euro 3 2 3 2 2 3 3" xfId="1566"/>
    <cellStyle name="Euro 3 2 3 2 2 3 3 2" xfId="3123"/>
    <cellStyle name="Euro 3 2 3 2 2 3 4" xfId="2599"/>
    <cellStyle name="Euro 3 2 3 2 2 4" xfId="668"/>
    <cellStyle name="Euro 3 2 3 2 2 4 2" xfId="669"/>
    <cellStyle name="Euro 3 2 3 2 2 4 2 2" xfId="1569"/>
    <cellStyle name="Euro 3 2 3 2 2 4 2 2 2" xfId="3126"/>
    <cellStyle name="Euro 3 2 3 2 2 4 2 3" xfId="2602"/>
    <cellStyle name="Euro 3 2 3 2 2 4 3" xfId="1568"/>
    <cellStyle name="Euro 3 2 3 2 2 4 3 2" xfId="3125"/>
    <cellStyle name="Euro 3 2 3 2 2 4 4" xfId="2601"/>
    <cellStyle name="Euro 3 2 3 2 2 5" xfId="670"/>
    <cellStyle name="Euro 3 2 3 2 2 5 2" xfId="1570"/>
    <cellStyle name="Euro 3 2 3 2 2 5 2 2" xfId="3127"/>
    <cellStyle name="Euro 3 2 3 2 2 5 3" xfId="2603"/>
    <cellStyle name="Euro 3 2 3 2 2 6" xfId="671"/>
    <cellStyle name="Euro 3 2 3 2 2 6 2" xfId="1571"/>
    <cellStyle name="Euro 3 2 3 2 2 6 2 2" xfId="3128"/>
    <cellStyle name="Euro 3 2 3 2 2 6 3" xfId="2604"/>
    <cellStyle name="Euro 3 2 3 2 2 7" xfId="1558"/>
    <cellStyle name="Euro 3 2 3 2 2 7 2" xfId="3115"/>
    <cellStyle name="Euro 3 2 3 2 2 8" xfId="2591"/>
    <cellStyle name="Euro 3 2 3 2 3" xfId="672"/>
    <cellStyle name="Euro 3 2 3 2 3 2" xfId="673"/>
    <cellStyle name="Euro 3 2 3 2 3 2 2" xfId="674"/>
    <cellStyle name="Euro 3 2 3 2 3 2 2 2" xfId="1574"/>
    <cellStyle name="Euro 3 2 3 2 3 2 2 2 2" xfId="3131"/>
    <cellStyle name="Euro 3 2 3 2 3 2 2 3" xfId="2607"/>
    <cellStyle name="Euro 3 2 3 2 3 2 3" xfId="1573"/>
    <cellStyle name="Euro 3 2 3 2 3 2 3 2" xfId="3130"/>
    <cellStyle name="Euro 3 2 3 2 3 2 4" xfId="2606"/>
    <cellStyle name="Euro 3 2 3 2 3 3" xfId="675"/>
    <cellStyle name="Euro 3 2 3 2 3 3 2" xfId="676"/>
    <cellStyle name="Euro 3 2 3 2 3 3 2 2" xfId="1576"/>
    <cellStyle name="Euro 3 2 3 2 3 3 2 2 2" xfId="3133"/>
    <cellStyle name="Euro 3 2 3 2 3 3 2 3" xfId="2609"/>
    <cellStyle name="Euro 3 2 3 2 3 3 3" xfId="1575"/>
    <cellStyle name="Euro 3 2 3 2 3 3 3 2" xfId="3132"/>
    <cellStyle name="Euro 3 2 3 2 3 3 4" xfId="2608"/>
    <cellStyle name="Euro 3 2 3 2 3 4" xfId="677"/>
    <cellStyle name="Euro 3 2 3 2 3 4 2" xfId="1577"/>
    <cellStyle name="Euro 3 2 3 2 3 4 2 2" xfId="3134"/>
    <cellStyle name="Euro 3 2 3 2 3 4 3" xfId="2610"/>
    <cellStyle name="Euro 3 2 3 2 3 5" xfId="678"/>
    <cellStyle name="Euro 3 2 3 2 3 5 2" xfId="1578"/>
    <cellStyle name="Euro 3 2 3 2 3 5 2 2" xfId="3135"/>
    <cellStyle name="Euro 3 2 3 2 3 5 3" xfId="2611"/>
    <cellStyle name="Euro 3 2 3 2 3 6" xfId="1572"/>
    <cellStyle name="Euro 3 2 3 2 3 6 2" xfId="3129"/>
    <cellStyle name="Euro 3 2 3 2 3 7" xfId="2605"/>
    <cellStyle name="Euro 3 2 3 2 4" xfId="679"/>
    <cellStyle name="Euro 3 2 3 2 4 2" xfId="680"/>
    <cellStyle name="Euro 3 2 3 2 4 2 2" xfId="1580"/>
    <cellStyle name="Euro 3 2 3 2 4 2 2 2" xfId="3137"/>
    <cellStyle name="Euro 3 2 3 2 4 2 3" xfId="2613"/>
    <cellStyle name="Euro 3 2 3 2 4 3" xfId="1579"/>
    <cellStyle name="Euro 3 2 3 2 4 3 2" xfId="3136"/>
    <cellStyle name="Euro 3 2 3 2 4 4" xfId="2612"/>
    <cellStyle name="Euro 3 2 3 2 5" xfId="681"/>
    <cellStyle name="Euro 3 2 3 2 5 2" xfId="682"/>
    <cellStyle name="Euro 3 2 3 2 5 2 2" xfId="1582"/>
    <cellStyle name="Euro 3 2 3 2 5 2 2 2" xfId="3139"/>
    <cellStyle name="Euro 3 2 3 2 5 2 3" xfId="2615"/>
    <cellStyle name="Euro 3 2 3 2 5 3" xfId="1581"/>
    <cellStyle name="Euro 3 2 3 2 5 3 2" xfId="3138"/>
    <cellStyle name="Euro 3 2 3 2 5 4" xfId="2614"/>
    <cellStyle name="Euro 3 2 3 2 6" xfId="683"/>
    <cellStyle name="Euro 3 2 3 2 6 2" xfId="1583"/>
    <cellStyle name="Euro 3 2 3 2 6 2 2" xfId="3140"/>
    <cellStyle name="Euro 3 2 3 2 6 3" xfId="2616"/>
    <cellStyle name="Euro 3 2 3 2 7" xfId="684"/>
    <cellStyle name="Euro 3 2 3 2 7 2" xfId="1584"/>
    <cellStyle name="Euro 3 2 3 2 7 2 2" xfId="3141"/>
    <cellStyle name="Euro 3 2 3 2 7 3" xfId="2617"/>
    <cellStyle name="Euro 3 2 3 2 8" xfId="1557"/>
    <cellStyle name="Euro 3 2 3 2 8 2" xfId="3114"/>
    <cellStyle name="Euro 3 2 3 2 9" xfId="2590"/>
    <cellStyle name="Euro 3 2 3 3" xfId="685"/>
    <cellStyle name="Euro 3 2 3 3 2" xfId="686"/>
    <cellStyle name="Euro 3 2 3 3 2 2" xfId="687"/>
    <cellStyle name="Euro 3 2 3 3 2 2 2" xfId="688"/>
    <cellStyle name="Euro 3 2 3 3 2 2 2 2" xfId="1588"/>
    <cellStyle name="Euro 3 2 3 3 2 2 2 2 2" xfId="3145"/>
    <cellStyle name="Euro 3 2 3 3 2 2 2 3" xfId="2621"/>
    <cellStyle name="Euro 3 2 3 3 2 2 3" xfId="1587"/>
    <cellStyle name="Euro 3 2 3 3 2 2 3 2" xfId="3144"/>
    <cellStyle name="Euro 3 2 3 3 2 2 4" xfId="2620"/>
    <cellStyle name="Euro 3 2 3 3 2 3" xfId="689"/>
    <cellStyle name="Euro 3 2 3 3 2 3 2" xfId="690"/>
    <cellStyle name="Euro 3 2 3 3 2 3 2 2" xfId="1590"/>
    <cellStyle name="Euro 3 2 3 3 2 3 2 2 2" xfId="3147"/>
    <cellStyle name="Euro 3 2 3 3 2 3 2 3" xfId="2623"/>
    <cellStyle name="Euro 3 2 3 3 2 3 3" xfId="1589"/>
    <cellStyle name="Euro 3 2 3 3 2 3 3 2" xfId="3146"/>
    <cellStyle name="Euro 3 2 3 3 2 3 4" xfId="2622"/>
    <cellStyle name="Euro 3 2 3 3 2 4" xfId="691"/>
    <cellStyle name="Euro 3 2 3 3 2 4 2" xfId="1591"/>
    <cellStyle name="Euro 3 2 3 3 2 4 2 2" xfId="3148"/>
    <cellStyle name="Euro 3 2 3 3 2 4 3" xfId="2624"/>
    <cellStyle name="Euro 3 2 3 3 2 5" xfId="692"/>
    <cellStyle name="Euro 3 2 3 3 2 5 2" xfId="1592"/>
    <cellStyle name="Euro 3 2 3 3 2 5 2 2" xfId="3149"/>
    <cellStyle name="Euro 3 2 3 3 2 5 3" xfId="2625"/>
    <cellStyle name="Euro 3 2 3 3 2 6" xfId="1586"/>
    <cellStyle name="Euro 3 2 3 3 2 6 2" xfId="3143"/>
    <cellStyle name="Euro 3 2 3 3 2 7" xfId="2619"/>
    <cellStyle name="Euro 3 2 3 3 3" xfId="693"/>
    <cellStyle name="Euro 3 2 3 3 3 2" xfId="694"/>
    <cellStyle name="Euro 3 2 3 3 3 2 2" xfId="1594"/>
    <cellStyle name="Euro 3 2 3 3 3 2 2 2" xfId="3151"/>
    <cellStyle name="Euro 3 2 3 3 3 2 3" xfId="2627"/>
    <cellStyle name="Euro 3 2 3 3 3 3" xfId="1593"/>
    <cellStyle name="Euro 3 2 3 3 3 3 2" xfId="3150"/>
    <cellStyle name="Euro 3 2 3 3 3 4" xfId="2626"/>
    <cellStyle name="Euro 3 2 3 3 4" xfId="695"/>
    <cellStyle name="Euro 3 2 3 3 4 2" xfId="696"/>
    <cellStyle name="Euro 3 2 3 3 4 2 2" xfId="1596"/>
    <cellStyle name="Euro 3 2 3 3 4 2 2 2" xfId="3153"/>
    <cellStyle name="Euro 3 2 3 3 4 2 3" xfId="2629"/>
    <cellStyle name="Euro 3 2 3 3 4 3" xfId="1595"/>
    <cellStyle name="Euro 3 2 3 3 4 3 2" xfId="3152"/>
    <cellStyle name="Euro 3 2 3 3 4 4" xfId="2628"/>
    <cellStyle name="Euro 3 2 3 3 5" xfId="697"/>
    <cellStyle name="Euro 3 2 3 3 5 2" xfId="1597"/>
    <cellStyle name="Euro 3 2 3 3 5 2 2" xfId="3154"/>
    <cellStyle name="Euro 3 2 3 3 5 3" xfId="2630"/>
    <cellStyle name="Euro 3 2 3 3 6" xfId="698"/>
    <cellStyle name="Euro 3 2 3 3 6 2" xfId="1598"/>
    <cellStyle name="Euro 3 2 3 3 6 2 2" xfId="3155"/>
    <cellStyle name="Euro 3 2 3 3 6 3" xfId="2631"/>
    <cellStyle name="Euro 3 2 3 3 7" xfId="1585"/>
    <cellStyle name="Euro 3 2 3 3 7 2" xfId="3142"/>
    <cellStyle name="Euro 3 2 3 3 8" xfId="2618"/>
    <cellStyle name="Euro 3 2 3 4" xfId="699"/>
    <cellStyle name="Euro 3 2 3 4 2" xfId="700"/>
    <cellStyle name="Euro 3 2 3 4 2 2" xfId="701"/>
    <cellStyle name="Euro 3 2 3 4 2 2 2" xfId="1601"/>
    <cellStyle name="Euro 3 2 3 4 2 2 2 2" xfId="3158"/>
    <cellStyle name="Euro 3 2 3 4 2 2 3" xfId="2634"/>
    <cellStyle name="Euro 3 2 3 4 2 3" xfId="1600"/>
    <cellStyle name="Euro 3 2 3 4 2 3 2" xfId="3157"/>
    <cellStyle name="Euro 3 2 3 4 2 4" xfId="2633"/>
    <cellStyle name="Euro 3 2 3 4 3" xfId="702"/>
    <cellStyle name="Euro 3 2 3 4 3 2" xfId="703"/>
    <cellStyle name="Euro 3 2 3 4 3 2 2" xfId="1603"/>
    <cellStyle name="Euro 3 2 3 4 3 2 2 2" xfId="3160"/>
    <cellStyle name="Euro 3 2 3 4 3 2 3" xfId="2636"/>
    <cellStyle name="Euro 3 2 3 4 3 3" xfId="1602"/>
    <cellStyle name="Euro 3 2 3 4 3 3 2" xfId="3159"/>
    <cellStyle name="Euro 3 2 3 4 3 4" xfId="2635"/>
    <cellStyle name="Euro 3 2 3 4 4" xfId="704"/>
    <cellStyle name="Euro 3 2 3 4 4 2" xfId="1604"/>
    <cellStyle name="Euro 3 2 3 4 4 2 2" xfId="3161"/>
    <cellStyle name="Euro 3 2 3 4 4 3" xfId="2637"/>
    <cellStyle name="Euro 3 2 3 4 5" xfId="705"/>
    <cellStyle name="Euro 3 2 3 4 5 2" xfId="1605"/>
    <cellStyle name="Euro 3 2 3 4 5 2 2" xfId="3162"/>
    <cellStyle name="Euro 3 2 3 4 5 3" xfId="2638"/>
    <cellStyle name="Euro 3 2 3 4 6" xfId="1599"/>
    <cellStyle name="Euro 3 2 3 4 6 2" xfId="3156"/>
    <cellStyle name="Euro 3 2 3 4 7" xfId="2632"/>
    <cellStyle name="Euro 3 2 3 5" xfId="706"/>
    <cellStyle name="Euro 3 2 3 5 2" xfId="707"/>
    <cellStyle name="Euro 3 2 3 5 2 2" xfId="1607"/>
    <cellStyle name="Euro 3 2 3 5 2 2 2" xfId="3164"/>
    <cellStyle name="Euro 3 2 3 5 2 3" xfId="2640"/>
    <cellStyle name="Euro 3 2 3 5 3" xfId="1606"/>
    <cellStyle name="Euro 3 2 3 5 3 2" xfId="3163"/>
    <cellStyle name="Euro 3 2 3 5 4" xfId="2639"/>
    <cellStyle name="Euro 3 2 3 6" xfId="708"/>
    <cellStyle name="Euro 3 2 3 6 2" xfId="709"/>
    <cellStyle name="Euro 3 2 3 6 2 2" xfId="1609"/>
    <cellStyle name="Euro 3 2 3 6 2 2 2" xfId="3166"/>
    <cellStyle name="Euro 3 2 3 6 2 3" xfId="2642"/>
    <cellStyle name="Euro 3 2 3 6 3" xfId="1608"/>
    <cellStyle name="Euro 3 2 3 6 3 2" xfId="3165"/>
    <cellStyle name="Euro 3 2 3 6 4" xfId="2641"/>
    <cellStyle name="Euro 3 2 3 7" xfId="710"/>
    <cellStyle name="Euro 3 2 3 7 2" xfId="1610"/>
    <cellStyle name="Euro 3 2 3 7 2 2" xfId="3167"/>
    <cellStyle name="Euro 3 2 3 7 3" xfId="2643"/>
    <cellStyle name="Euro 3 2 3 8" xfId="711"/>
    <cellStyle name="Euro 3 2 3 8 2" xfId="1611"/>
    <cellStyle name="Euro 3 2 3 8 2 2" xfId="3168"/>
    <cellStyle name="Euro 3 2 3 8 3" xfId="2644"/>
    <cellStyle name="Euro 3 2 3 9" xfId="1556"/>
    <cellStyle name="Euro 3 2 3 9 2" xfId="3113"/>
    <cellStyle name="Euro 3 2 4" xfId="712"/>
    <cellStyle name="Euro 3 2 4 2" xfId="713"/>
    <cellStyle name="Euro 3 2 4 2 2" xfId="714"/>
    <cellStyle name="Euro 3 2 4 2 2 2" xfId="715"/>
    <cellStyle name="Euro 3 2 4 2 2 2 2" xfId="716"/>
    <cellStyle name="Euro 3 2 4 2 2 2 2 2" xfId="1616"/>
    <cellStyle name="Euro 3 2 4 2 2 2 2 2 2" xfId="3173"/>
    <cellStyle name="Euro 3 2 4 2 2 2 2 3" xfId="2649"/>
    <cellStyle name="Euro 3 2 4 2 2 2 3" xfId="1615"/>
    <cellStyle name="Euro 3 2 4 2 2 2 3 2" xfId="3172"/>
    <cellStyle name="Euro 3 2 4 2 2 2 4" xfId="2648"/>
    <cellStyle name="Euro 3 2 4 2 2 3" xfId="717"/>
    <cellStyle name="Euro 3 2 4 2 2 3 2" xfId="718"/>
    <cellStyle name="Euro 3 2 4 2 2 3 2 2" xfId="1618"/>
    <cellStyle name="Euro 3 2 4 2 2 3 2 2 2" xfId="3175"/>
    <cellStyle name="Euro 3 2 4 2 2 3 2 3" xfId="2651"/>
    <cellStyle name="Euro 3 2 4 2 2 3 3" xfId="1617"/>
    <cellStyle name="Euro 3 2 4 2 2 3 3 2" xfId="3174"/>
    <cellStyle name="Euro 3 2 4 2 2 3 4" xfId="2650"/>
    <cellStyle name="Euro 3 2 4 2 2 4" xfId="719"/>
    <cellStyle name="Euro 3 2 4 2 2 4 2" xfId="1619"/>
    <cellStyle name="Euro 3 2 4 2 2 4 2 2" xfId="3176"/>
    <cellStyle name="Euro 3 2 4 2 2 4 3" xfId="2652"/>
    <cellStyle name="Euro 3 2 4 2 2 5" xfId="720"/>
    <cellStyle name="Euro 3 2 4 2 2 5 2" xfId="1620"/>
    <cellStyle name="Euro 3 2 4 2 2 5 2 2" xfId="3177"/>
    <cellStyle name="Euro 3 2 4 2 2 5 3" xfId="2653"/>
    <cellStyle name="Euro 3 2 4 2 2 6" xfId="1614"/>
    <cellStyle name="Euro 3 2 4 2 2 6 2" xfId="3171"/>
    <cellStyle name="Euro 3 2 4 2 2 7" xfId="2647"/>
    <cellStyle name="Euro 3 2 4 2 3" xfId="721"/>
    <cellStyle name="Euro 3 2 4 2 3 2" xfId="722"/>
    <cellStyle name="Euro 3 2 4 2 3 2 2" xfId="1622"/>
    <cellStyle name="Euro 3 2 4 2 3 2 2 2" xfId="3179"/>
    <cellStyle name="Euro 3 2 4 2 3 2 3" xfId="2655"/>
    <cellStyle name="Euro 3 2 4 2 3 3" xfId="1621"/>
    <cellStyle name="Euro 3 2 4 2 3 3 2" xfId="3178"/>
    <cellStyle name="Euro 3 2 4 2 3 4" xfId="2654"/>
    <cellStyle name="Euro 3 2 4 2 4" xfId="723"/>
    <cellStyle name="Euro 3 2 4 2 4 2" xfId="724"/>
    <cellStyle name="Euro 3 2 4 2 4 2 2" xfId="1624"/>
    <cellStyle name="Euro 3 2 4 2 4 2 2 2" xfId="3181"/>
    <cellStyle name="Euro 3 2 4 2 4 2 3" xfId="2657"/>
    <cellStyle name="Euro 3 2 4 2 4 3" xfId="1623"/>
    <cellStyle name="Euro 3 2 4 2 4 3 2" xfId="3180"/>
    <cellStyle name="Euro 3 2 4 2 4 4" xfId="2656"/>
    <cellStyle name="Euro 3 2 4 2 5" xfId="725"/>
    <cellStyle name="Euro 3 2 4 2 5 2" xfId="1625"/>
    <cellStyle name="Euro 3 2 4 2 5 2 2" xfId="3182"/>
    <cellStyle name="Euro 3 2 4 2 5 3" xfId="2658"/>
    <cellStyle name="Euro 3 2 4 2 6" xfId="726"/>
    <cellStyle name="Euro 3 2 4 2 6 2" xfId="1626"/>
    <cellStyle name="Euro 3 2 4 2 6 2 2" xfId="3183"/>
    <cellStyle name="Euro 3 2 4 2 6 3" xfId="2659"/>
    <cellStyle name="Euro 3 2 4 2 7" xfId="1613"/>
    <cellStyle name="Euro 3 2 4 2 7 2" xfId="3170"/>
    <cellStyle name="Euro 3 2 4 2 8" xfId="2646"/>
    <cellStyle name="Euro 3 2 4 3" xfId="727"/>
    <cellStyle name="Euro 3 2 4 3 2" xfId="728"/>
    <cellStyle name="Euro 3 2 4 3 2 2" xfId="729"/>
    <cellStyle name="Euro 3 2 4 3 2 2 2" xfId="1629"/>
    <cellStyle name="Euro 3 2 4 3 2 2 2 2" xfId="3186"/>
    <cellStyle name="Euro 3 2 4 3 2 2 3" xfId="2662"/>
    <cellStyle name="Euro 3 2 4 3 2 3" xfId="1628"/>
    <cellStyle name="Euro 3 2 4 3 2 3 2" xfId="3185"/>
    <cellStyle name="Euro 3 2 4 3 2 4" xfId="2661"/>
    <cellStyle name="Euro 3 2 4 3 3" xfId="730"/>
    <cellStyle name="Euro 3 2 4 3 3 2" xfId="731"/>
    <cellStyle name="Euro 3 2 4 3 3 2 2" xfId="1631"/>
    <cellStyle name="Euro 3 2 4 3 3 2 2 2" xfId="3188"/>
    <cellStyle name="Euro 3 2 4 3 3 2 3" xfId="2664"/>
    <cellStyle name="Euro 3 2 4 3 3 3" xfId="1630"/>
    <cellStyle name="Euro 3 2 4 3 3 3 2" xfId="3187"/>
    <cellStyle name="Euro 3 2 4 3 3 4" xfId="2663"/>
    <cellStyle name="Euro 3 2 4 3 4" xfId="732"/>
    <cellStyle name="Euro 3 2 4 3 4 2" xfId="1632"/>
    <cellStyle name="Euro 3 2 4 3 4 2 2" xfId="3189"/>
    <cellStyle name="Euro 3 2 4 3 4 3" xfId="2665"/>
    <cellStyle name="Euro 3 2 4 3 5" xfId="733"/>
    <cellStyle name="Euro 3 2 4 3 5 2" xfId="1633"/>
    <cellStyle name="Euro 3 2 4 3 5 2 2" xfId="3190"/>
    <cellStyle name="Euro 3 2 4 3 5 3" xfId="2666"/>
    <cellStyle name="Euro 3 2 4 3 6" xfId="1627"/>
    <cellStyle name="Euro 3 2 4 3 6 2" xfId="3184"/>
    <cellStyle name="Euro 3 2 4 3 7" xfId="2660"/>
    <cellStyle name="Euro 3 2 4 4" xfId="734"/>
    <cellStyle name="Euro 3 2 4 4 2" xfId="735"/>
    <cellStyle name="Euro 3 2 4 4 2 2" xfId="1635"/>
    <cellStyle name="Euro 3 2 4 4 2 2 2" xfId="3192"/>
    <cellStyle name="Euro 3 2 4 4 2 3" xfId="2668"/>
    <cellStyle name="Euro 3 2 4 4 3" xfId="1634"/>
    <cellStyle name="Euro 3 2 4 4 3 2" xfId="3191"/>
    <cellStyle name="Euro 3 2 4 4 4" xfId="2667"/>
    <cellStyle name="Euro 3 2 4 5" xfId="736"/>
    <cellStyle name="Euro 3 2 4 5 2" xfId="737"/>
    <cellStyle name="Euro 3 2 4 5 2 2" xfId="1637"/>
    <cellStyle name="Euro 3 2 4 5 2 2 2" xfId="3194"/>
    <cellStyle name="Euro 3 2 4 5 2 3" xfId="2670"/>
    <cellStyle name="Euro 3 2 4 5 3" xfId="1636"/>
    <cellStyle name="Euro 3 2 4 5 3 2" xfId="3193"/>
    <cellStyle name="Euro 3 2 4 5 4" xfId="2669"/>
    <cellStyle name="Euro 3 2 4 6" xfId="738"/>
    <cellStyle name="Euro 3 2 4 6 2" xfId="1638"/>
    <cellStyle name="Euro 3 2 4 6 2 2" xfId="3195"/>
    <cellStyle name="Euro 3 2 4 6 3" xfId="2671"/>
    <cellStyle name="Euro 3 2 4 7" xfId="739"/>
    <cellStyle name="Euro 3 2 4 7 2" xfId="1639"/>
    <cellStyle name="Euro 3 2 4 7 2 2" xfId="3196"/>
    <cellStyle name="Euro 3 2 4 7 3" xfId="2672"/>
    <cellStyle name="Euro 3 2 4 8" xfId="1612"/>
    <cellStyle name="Euro 3 2 4 8 2" xfId="3169"/>
    <cellStyle name="Euro 3 2 4 9" xfId="2645"/>
    <cellStyle name="Euro 3 2 5" xfId="740"/>
    <cellStyle name="Euro 3 2 5 2" xfId="741"/>
    <cellStyle name="Euro 3 2 5 2 2" xfId="742"/>
    <cellStyle name="Euro 3 2 5 2 2 2" xfId="743"/>
    <cellStyle name="Euro 3 2 5 2 2 2 2" xfId="1643"/>
    <cellStyle name="Euro 3 2 5 2 2 2 2 2" xfId="3200"/>
    <cellStyle name="Euro 3 2 5 2 2 2 3" xfId="2676"/>
    <cellStyle name="Euro 3 2 5 2 2 3" xfId="1642"/>
    <cellStyle name="Euro 3 2 5 2 2 3 2" xfId="3199"/>
    <cellStyle name="Euro 3 2 5 2 2 4" xfId="2675"/>
    <cellStyle name="Euro 3 2 5 2 3" xfId="744"/>
    <cellStyle name="Euro 3 2 5 2 3 2" xfId="745"/>
    <cellStyle name="Euro 3 2 5 2 3 2 2" xfId="1645"/>
    <cellStyle name="Euro 3 2 5 2 3 2 2 2" xfId="3202"/>
    <cellStyle name="Euro 3 2 5 2 3 2 3" xfId="2678"/>
    <cellStyle name="Euro 3 2 5 2 3 3" xfId="1644"/>
    <cellStyle name="Euro 3 2 5 2 3 3 2" xfId="3201"/>
    <cellStyle name="Euro 3 2 5 2 3 4" xfId="2677"/>
    <cellStyle name="Euro 3 2 5 2 4" xfId="746"/>
    <cellStyle name="Euro 3 2 5 2 4 2" xfId="1646"/>
    <cellStyle name="Euro 3 2 5 2 4 2 2" xfId="3203"/>
    <cellStyle name="Euro 3 2 5 2 4 3" xfId="2679"/>
    <cellStyle name="Euro 3 2 5 2 5" xfId="747"/>
    <cellStyle name="Euro 3 2 5 2 5 2" xfId="1647"/>
    <cellStyle name="Euro 3 2 5 2 5 2 2" xfId="3204"/>
    <cellStyle name="Euro 3 2 5 2 5 3" xfId="2680"/>
    <cellStyle name="Euro 3 2 5 2 6" xfId="1641"/>
    <cellStyle name="Euro 3 2 5 2 6 2" xfId="3198"/>
    <cellStyle name="Euro 3 2 5 2 7" xfId="2674"/>
    <cellStyle name="Euro 3 2 5 3" xfId="748"/>
    <cellStyle name="Euro 3 2 5 3 2" xfId="749"/>
    <cellStyle name="Euro 3 2 5 3 2 2" xfId="1649"/>
    <cellStyle name="Euro 3 2 5 3 2 2 2" xfId="3206"/>
    <cellStyle name="Euro 3 2 5 3 2 3" xfId="2682"/>
    <cellStyle name="Euro 3 2 5 3 3" xfId="1648"/>
    <cellStyle name="Euro 3 2 5 3 3 2" xfId="3205"/>
    <cellStyle name="Euro 3 2 5 3 4" xfId="2681"/>
    <cellStyle name="Euro 3 2 5 4" xfId="750"/>
    <cellStyle name="Euro 3 2 5 4 2" xfId="751"/>
    <cellStyle name="Euro 3 2 5 4 2 2" xfId="1651"/>
    <cellStyle name="Euro 3 2 5 4 2 2 2" xfId="3208"/>
    <cellStyle name="Euro 3 2 5 4 2 3" xfId="2684"/>
    <cellStyle name="Euro 3 2 5 4 3" xfId="1650"/>
    <cellStyle name="Euro 3 2 5 4 3 2" xfId="3207"/>
    <cellStyle name="Euro 3 2 5 4 4" xfId="2683"/>
    <cellStyle name="Euro 3 2 5 5" xfId="752"/>
    <cellStyle name="Euro 3 2 5 5 2" xfId="1652"/>
    <cellStyle name="Euro 3 2 5 5 2 2" xfId="3209"/>
    <cellStyle name="Euro 3 2 5 5 3" xfId="2685"/>
    <cellStyle name="Euro 3 2 5 6" xfId="753"/>
    <cellStyle name="Euro 3 2 5 6 2" xfId="1653"/>
    <cellStyle name="Euro 3 2 5 6 2 2" xfId="3210"/>
    <cellStyle name="Euro 3 2 5 6 3" xfId="2686"/>
    <cellStyle name="Euro 3 2 5 7" xfId="1640"/>
    <cellStyle name="Euro 3 2 5 7 2" xfId="3197"/>
    <cellStyle name="Euro 3 2 5 8" xfId="2673"/>
    <cellStyle name="Euro 3 2 6" xfId="754"/>
    <cellStyle name="Euro 3 2 6 2" xfId="755"/>
    <cellStyle name="Euro 3 2 6 2 2" xfId="756"/>
    <cellStyle name="Euro 3 2 6 2 2 2" xfId="1656"/>
    <cellStyle name="Euro 3 2 6 2 2 2 2" xfId="3213"/>
    <cellStyle name="Euro 3 2 6 2 2 3" xfId="2689"/>
    <cellStyle name="Euro 3 2 6 2 3" xfId="1655"/>
    <cellStyle name="Euro 3 2 6 2 3 2" xfId="3212"/>
    <cellStyle name="Euro 3 2 6 2 4" xfId="2688"/>
    <cellStyle name="Euro 3 2 6 3" xfId="757"/>
    <cellStyle name="Euro 3 2 6 3 2" xfId="758"/>
    <cellStyle name="Euro 3 2 6 3 2 2" xfId="1658"/>
    <cellStyle name="Euro 3 2 6 3 2 2 2" xfId="3215"/>
    <cellStyle name="Euro 3 2 6 3 2 3" xfId="2691"/>
    <cellStyle name="Euro 3 2 6 3 3" xfId="1657"/>
    <cellStyle name="Euro 3 2 6 3 3 2" xfId="3214"/>
    <cellStyle name="Euro 3 2 6 3 4" xfId="2690"/>
    <cellStyle name="Euro 3 2 6 4" xfId="759"/>
    <cellStyle name="Euro 3 2 6 4 2" xfId="1659"/>
    <cellStyle name="Euro 3 2 6 4 2 2" xfId="3216"/>
    <cellStyle name="Euro 3 2 6 4 3" xfId="2692"/>
    <cellStyle name="Euro 3 2 6 5" xfId="760"/>
    <cellStyle name="Euro 3 2 6 5 2" xfId="1660"/>
    <cellStyle name="Euro 3 2 6 5 2 2" xfId="3217"/>
    <cellStyle name="Euro 3 2 6 5 3" xfId="2693"/>
    <cellStyle name="Euro 3 2 6 6" xfId="1654"/>
    <cellStyle name="Euro 3 2 6 6 2" xfId="3211"/>
    <cellStyle name="Euro 3 2 6 7" xfId="2687"/>
    <cellStyle name="Euro 3 2 7" xfId="761"/>
    <cellStyle name="Euro 3 2 7 2" xfId="762"/>
    <cellStyle name="Euro 3 2 7 2 2" xfId="1662"/>
    <cellStyle name="Euro 3 2 7 2 2 2" xfId="3219"/>
    <cellStyle name="Euro 3 2 7 2 3" xfId="2695"/>
    <cellStyle name="Euro 3 2 7 3" xfId="1661"/>
    <cellStyle name="Euro 3 2 7 3 2" xfId="3218"/>
    <cellStyle name="Euro 3 2 7 4" xfId="2694"/>
    <cellStyle name="Euro 3 2 8" xfId="763"/>
    <cellStyle name="Euro 3 2 8 2" xfId="764"/>
    <cellStyle name="Euro 3 2 8 2 2" xfId="1664"/>
    <cellStyle name="Euro 3 2 8 2 2 2" xfId="3221"/>
    <cellStyle name="Euro 3 2 8 2 3" xfId="2697"/>
    <cellStyle name="Euro 3 2 8 3" xfId="1663"/>
    <cellStyle name="Euro 3 2 8 3 2" xfId="3220"/>
    <cellStyle name="Euro 3 2 8 4" xfId="2696"/>
    <cellStyle name="Euro 3 2 9" xfId="765"/>
    <cellStyle name="Euro 3 2 9 2" xfId="1665"/>
    <cellStyle name="Euro 3 2 9 2 2" xfId="3222"/>
    <cellStyle name="Euro 3 2 9 3" xfId="2698"/>
    <cellStyle name="Euro 3 3" xfId="766"/>
    <cellStyle name="Euro 3 3 2" xfId="767"/>
    <cellStyle name="Euro 3 3 2 2" xfId="768"/>
    <cellStyle name="Euro 3 3 2 2 2" xfId="769"/>
    <cellStyle name="Euro 3 3 2 2 2 2" xfId="1669"/>
    <cellStyle name="Euro 3 3 2 2 2 2 2" xfId="3226"/>
    <cellStyle name="Euro 3 3 2 2 2 3" xfId="2702"/>
    <cellStyle name="Euro 3 3 2 2 3" xfId="1668"/>
    <cellStyle name="Euro 3 3 2 2 3 2" xfId="3225"/>
    <cellStyle name="Euro 3 3 2 2 4" xfId="2701"/>
    <cellStyle name="Euro 3 3 2 3" xfId="770"/>
    <cellStyle name="Euro 3 3 2 3 2" xfId="771"/>
    <cellStyle name="Euro 3 3 2 3 2 2" xfId="1671"/>
    <cellStyle name="Euro 3 3 2 3 2 2 2" xfId="3228"/>
    <cellStyle name="Euro 3 3 2 3 2 3" xfId="2704"/>
    <cellStyle name="Euro 3 3 2 3 3" xfId="1670"/>
    <cellStyle name="Euro 3 3 2 3 3 2" xfId="3227"/>
    <cellStyle name="Euro 3 3 2 3 4" xfId="2703"/>
    <cellStyle name="Euro 3 3 2 4" xfId="772"/>
    <cellStyle name="Euro 3 3 2 4 2" xfId="1672"/>
    <cellStyle name="Euro 3 3 2 4 2 2" xfId="3229"/>
    <cellStyle name="Euro 3 3 2 4 3" xfId="2705"/>
    <cellStyle name="Euro 3 3 2 5" xfId="773"/>
    <cellStyle name="Euro 3 3 2 5 2" xfId="1673"/>
    <cellStyle name="Euro 3 3 2 5 2 2" xfId="3230"/>
    <cellStyle name="Euro 3 3 2 5 3" xfId="2706"/>
    <cellStyle name="Euro 3 3 2 6" xfId="1667"/>
    <cellStyle name="Euro 3 3 2 6 2" xfId="3224"/>
    <cellStyle name="Euro 3 3 2 7" xfId="2700"/>
    <cellStyle name="Euro 3 3 3" xfId="774"/>
    <cellStyle name="Euro 3 3 3 2" xfId="775"/>
    <cellStyle name="Euro 3 3 3 2 2" xfId="1675"/>
    <cellStyle name="Euro 3 3 3 2 2 2" xfId="3232"/>
    <cellStyle name="Euro 3 3 3 2 3" xfId="2708"/>
    <cellStyle name="Euro 3 3 3 3" xfId="1674"/>
    <cellStyle name="Euro 3 3 3 3 2" xfId="3231"/>
    <cellStyle name="Euro 3 3 3 4" xfId="2707"/>
    <cellStyle name="Euro 3 3 4" xfId="776"/>
    <cellStyle name="Euro 3 3 4 2" xfId="777"/>
    <cellStyle name="Euro 3 3 4 2 2" xfId="1677"/>
    <cellStyle name="Euro 3 3 4 2 2 2" xfId="3234"/>
    <cellStyle name="Euro 3 3 4 2 3" xfId="2710"/>
    <cellStyle name="Euro 3 3 4 3" xfId="1676"/>
    <cellStyle name="Euro 3 3 4 3 2" xfId="3233"/>
    <cellStyle name="Euro 3 3 4 4" xfId="2709"/>
    <cellStyle name="Euro 3 3 5" xfId="778"/>
    <cellStyle name="Euro 3 3 5 2" xfId="1678"/>
    <cellStyle name="Euro 3 3 5 2 2" xfId="3235"/>
    <cellStyle name="Euro 3 3 5 3" xfId="2711"/>
    <cellStyle name="Euro 3 3 6" xfId="779"/>
    <cellStyle name="Euro 3 3 6 2" xfId="1679"/>
    <cellStyle name="Euro 3 3 6 2 2" xfId="3236"/>
    <cellStyle name="Euro 3 3 6 3" xfId="2712"/>
    <cellStyle name="Euro 3 3 7" xfId="1666"/>
    <cellStyle name="Euro 3 3 7 2" xfId="3223"/>
    <cellStyle name="Euro 3 3 8" xfId="2699"/>
    <cellStyle name="Euro 3 4" xfId="780"/>
    <cellStyle name="Euro 3 4 2" xfId="781"/>
    <cellStyle name="Euro 3 4 2 2" xfId="782"/>
    <cellStyle name="Euro 3 4 2 2 2" xfId="1682"/>
    <cellStyle name="Euro 3 4 2 2 2 2" xfId="3239"/>
    <cellStyle name="Euro 3 4 2 2 3" xfId="2715"/>
    <cellStyle name="Euro 3 4 2 3" xfId="1681"/>
    <cellStyle name="Euro 3 4 2 3 2" xfId="3238"/>
    <cellStyle name="Euro 3 4 2 4" xfId="2714"/>
    <cellStyle name="Euro 3 4 3" xfId="783"/>
    <cellStyle name="Euro 3 4 3 2" xfId="784"/>
    <cellStyle name="Euro 3 4 3 2 2" xfId="1684"/>
    <cellStyle name="Euro 3 4 3 2 2 2" xfId="3241"/>
    <cellStyle name="Euro 3 4 3 2 3" xfId="2717"/>
    <cellStyle name="Euro 3 4 3 3" xfId="1683"/>
    <cellStyle name="Euro 3 4 3 3 2" xfId="3240"/>
    <cellStyle name="Euro 3 4 3 4" xfId="2716"/>
    <cellStyle name="Euro 3 4 4" xfId="785"/>
    <cellStyle name="Euro 3 4 4 2" xfId="1685"/>
    <cellStyle name="Euro 3 4 4 2 2" xfId="3242"/>
    <cellStyle name="Euro 3 4 4 3" xfId="2718"/>
    <cellStyle name="Euro 3 4 5" xfId="786"/>
    <cellStyle name="Euro 3 4 5 2" xfId="1686"/>
    <cellStyle name="Euro 3 4 5 2 2" xfId="3243"/>
    <cellStyle name="Euro 3 4 5 3" xfId="2719"/>
    <cellStyle name="Euro 3 4 6" xfId="1680"/>
    <cellStyle name="Euro 3 4 6 2" xfId="3237"/>
    <cellStyle name="Euro 3 4 7" xfId="2713"/>
    <cellStyle name="Euro 3 5" xfId="787"/>
    <cellStyle name="Euro 3 5 2" xfId="788"/>
    <cellStyle name="Euro 3 5 2 2" xfId="1688"/>
    <cellStyle name="Euro 3 5 2 2 2" xfId="3245"/>
    <cellStyle name="Euro 3 5 2 3" xfId="2721"/>
    <cellStyle name="Euro 3 5 3" xfId="1687"/>
    <cellStyle name="Euro 3 5 3 2" xfId="3244"/>
    <cellStyle name="Euro 3 5 4" xfId="2720"/>
    <cellStyle name="Euro 3 6" xfId="789"/>
    <cellStyle name="Euro 3 6 2" xfId="790"/>
    <cellStyle name="Euro 3 6 2 2" xfId="1690"/>
    <cellStyle name="Euro 3 6 2 2 2" xfId="3247"/>
    <cellStyle name="Euro 3 6 2 3" xfId="2723"/>
    <cellStyle name="Euro 3 6 3" xfId="1689"/>
    <cellStyle name="Euro 3 6 3 2" xfId="3246"/>
    <cellStyle name="Euro 3 6 4" xfId="2722"/>
    <cellStyle name="Euro 3 7" xfId="791"/>
    <cellStyle name="Euro 3 7 2" xfId="1691"/>
    <cellStyle name="Euro 3 7 2 2" xfId="3248"/>
    <cellStyle name="Euro 3 7 3" xfId="2724"/>
    <cellStyle name="Euro 3 8" xfId="792"/>
    <cellStyle name="Euro 3 8 2" xfId="1692"/>
    <cellStyle name="Euro 3 8 2 2" xfId="3249"/>
    <cellStyle name="Euro 3 8 3" xfId="2725"/>
    <cellStyle name="Euro 3 9" xfId="2036"/>
    <cellStyle name="Euro 4" xfId="793"/>
    <cellStyle name="Euro 4 2" xfId="794"/>
    <cellStyle name="Euro 4 2 2" xfId="795"/>
    <cellStyle name="Euro 4 2 2 2" xfId="796"/>
    <cellStyle name="Euro 4 2 2 2 2" xfId="797"/>
    <cellStyle name="Euro 4 2 2 2 2 2" xfId="1697"/>
    <cellStyle name="Euro 4 2 2 2 2 2 2" xfId="3254"/>
    <cellStyle name="Euro 4 2 2 2 2 3" xfId="2730"/>
    <cellStyle name="Euro 4 2 2 2 3" xfId="1696"/>
    <cellStyle name="Euro 4 2 2 2 3 2" xfId="3253"/>
    <cellStyle name="Euro 4 2 2 2 4" xfId="2729"/>
    <cellStyle name="Euro 4 2 2 3" xfId="798"/>
    <cellStyle name="Euro 4 2 2 3 2" xfId="799"/>
    <cellStyle name="Euro 4 2 2 3 2 2" xfId="1699"/>
    <cellStyle name="Euro 4 2 2 3 2 2 2" xfId="3256"/>
    <cellStyle name="Euro 4 2 2 3 2 3" xfId="2732"/>
    <cellStyle name="Euro 4 2 2 3 3" xfId="1698"/>
    <cellStyle name="Euro 4 2 2 3 3 2" xfId="3255"/>
    <cellStyle name="Euro 4 2 2 3 4" xfId="2731"/>
    <cellStyle name="Euro 4 2 2 4" xfId="800"/>
    <cellStyle name="Euro 4 2 2 4 2" xfId="1700"/>
    <cellStyle name="Euro 4 2 2 4 2 2" xfId="3257"/>
    <cellStyle name="Euro 4 2 2 4 3" xfId="2733"/>
    <cellStyle name="Euro 4 2 2 5" xfId="801"/>
    <cellStyle name="Euro 4 2 2 5 2" xfId="1701"/>
    <cellStyle name="Euro 4 2 2 5 2 2" xfId="3258"/>
    <cellStyle name="Euro 4 2 2 5 3" xfId="2734"/>
    <cellStyle name="Euro 4 2 2 6" xfId="1695"/>
    <cellStyle name="Euro 4 2 2 6 2" xfId="3252"/>
    <cellStyle name="Euro 4 2 2 7" xfId="2728"/>
    <cellStyle name="Euro 4 2 3" xfId="802"/>
    <cellStyle name="Euro 4 2 3 2" xfId="803"/>
    <cellStyle name="Euro 4 2 3 2 2" xfId="1703"/>
    <cellStyle name="Euro 4 2 3 2 2 2" xfId="3260"/>
    <cellStyle name="Euro 4 2 3 2 3" xfId="2736"/>
    <cellStyle name="Euro 4 2 3 3" xfId="1702"/>
    <cellStyle name="Euro 4 2 3 3 2" xfId="3259"/>
    <cellStyle name="Euro 4 2 3 4" xfId="2735"/>
    <cellStyle name="Euro 4 2 4" xfId="804"/>
    <cellStyle name="Euro 4 2 4 2" xfId="805"/>
    <cellStyle name="Euro 4 2 4 2 2" xfId="1705"/>
    <cellStyle name="Euro 4 2 4 2 2 2" xfId="3262"/>
    <cellStyle name="Euro 4 2 4 2 3" xfId="2738"/>
    <cellStyle name="Euro 4 2 4 3" xfId="1704"/>
    <cellStyle name="Euro 4 2 4 3 2" xfId="3261"/>
    <cellStyle name="Euro 4 2 4 4" xfId="2737"/>
    <cellStyle name="Euro 4 2 5" xfId="806"/>
    <cellStyle name="Euro 4 2 5 2" xfId="1706"/>
    <cellStyle name="Euro 4 2 5 2 2" xfId="3263"/>
    <cellStyle name="Euro 4 2 5 3" xfId="2739"/>
    <cellStyle name="Euro 4 2 6" xfId="807"/>
    <cellStyle name="Euro 4 2 6 2" xfId="1707"/>
    <cellStyle name="Euro 4 2 6 2 2" xfId="3264"/>
    <cellStyle name="Euro 4 2 6 3" xfId="2740"/>
    <cellStyle name="Euro 4 2 7" xfId="1694"/>
    <cellStyle name="Euro 4 2 7 2" xfId="3251"/>
    <cellStyle name="Euro 4 2 8" xfId="2727"/>
    <cellStyle name="Euro 4 3" xfId="808"/>
    <cellStyle name="Euro 4 3 2" xfId="809"/>
    <cellStyle name="Euro 4 3 2 2" xfId="810"/>
    <cellStyle name="Euro 4 3 2 2 2" xfId="1710"/>
    <cellStyle name="Euro 4 3 2 2 2 2" xfId="3267"/>
    <cellStyle name="Euro 4 3 2 2 3" xfId="2743"/>
    <cellStyle name="Euro 4 3 2 3" xfId="1709"/>
    <cellStyle name="Euro 4 3 2 3 2" xfId="3266"/>
    <cellStyle name="Euro 4 3 2 4" xfId="2742"/>
    <cellStyle name="Euro 4 3 3" xfId="811"/>
    <cellStyle name="Euro 4 3 3 2" xfId="812"/>
    <cellStyle name="Euro 4 3 3 2 2" xfId="1712"/>
    <cellStyle name="Euro 4 3 3 2 2 2" xfId="3269"/>
    <cellStyle name="Euro 4 3 3 2 3" xfId="2745"/>
    <cellStyle name="Euro 4 3 3 3" xfId="1711"/>
    <cellStyle name="Euro 4 3 3 3 2" xfId="3268"/>
    <cellStyle name="Euro 4 3 3 4" xfId="2744"/>
    <cellStyle name="Euro 4 3 4" xfId="813"/>
    <cellStyle name="Euro 4 3 4 2" xfId="1713"/>
    <cellStyle name="Euro 4 3 4 2 2" xfId="3270"/>
    <cellStyle name="Euro 4 3 4 3" xfId="2746"/>
    <cellStyle name="Euro 4 3 5" xfId="814"/>
    <cellStyle name="Euro 4 3 5 2" xfId="1714"/>
    <cellStyle name="Euro 4 3 5 2 2" xfId="3271"/>
    <cellStyle name="Euro 4 3 5 3" xfId="2747"/>
    <cellStyle name="Euro 4 3 6" xfId="1708"/>
    <cellStyle name="Euro 4 3 6 2" xfId="3265"/>
    <cellStyle name="Euro 4 3 7" xfId="2741"/>
    <cellStyle name="Euro 4 4" xfId="815"/>
    <cellStyle name="Euro 4 4 2" xfId="816"/>
    <cellStyle name="Euro 4 4 2 2" xfId="1716"/>
    <cellStyle name="Euro 4 4 2 2 2" xfId="3273"/>
    <cellStyle name="Euro 4 4 2 3" xfId="2749"/>
    <cellStyle name="Euro 4 4 3" xfId="1715"/>
    <cellStyle name="Euro 4 4 3 2" xfId="3272"/>
    <cellStyle name="Euro 4 4 4" xfId="2748"/>
    <cellStyle name="Euro 4 5" xfId="817"/>
    <cellStyle name="Euro 4 5 2" xfId="818"/>
    <cellStyle name="Euro 4 5 2 2" xfId="1718"/>
    <cellStyle name="Euro 4 5 2 2 2" xfId="3275"/>
    <cellStyle name="Euro 4 5 2 3" xfId="2751"/>
    <cellStyle name="Euro 4 5 3" xfId="1717"/>
    <cellStyle name="Euro 4 5 3 2" xfId="3274"/>
    <cellStyle name="Euro 4 5 4" xfId="2750"/>
    <cellStyle name="Euro 4 6" xfId="819"/>
    <cellStyle name="Euro 4 6 2" xfId="1719"/>
    <cellStyle name="Euro 4 6 2 2" xfId="3276"/>
    <cellStyle name="Euro 4 6 3" xfId="2752"/>
    <cellStyle name="Euro 4 7" xfId="820"/>
    <cellStyle name="Euro 4 7 2" xfId="1720"/>
    <cellStyle name="Euro 4 7 2 2" xfId="3277"/>
    <cellStyle name="Euro 4 7 3" xfId="2753"/>
    <cellStyle name="Euro 4 8" xfId="1693"/>
    <cellStyle name="Euro 4 8 2" xfId="3250"/>
    <cellStyle name="Euro 4 9" xfId="2726"/>
    <cellStyle name="Euro 5" xfId="821"/>
    <cellStyle name="Euro 5 10" xfId="2754"/>
    <cellStyle name="Euro 5 2" xfId="822"/>
    <cellStyle name="Euro 5 2 2" xfId="823"/>
    <cellStyle name="Euro 5 2 2 2" xfId="824"/>
    <cellStyle name="Euro 5 2 2 2 2" xfId="825"/>
    <cellStyle name="Euro 5 2 2 2 2 2" xfId="826"/>
    <cellStyle name="Euro 5 2 2 2 2 2 2" xfId="1726"/>
    <cellStyle name="Euro 5 2 2 2 2 2 2 2" xfId="3283"/>
    <cellStyle name="Euro 5 2 2 2 2 2 3" xfId="2759"/>
    <cellStyle name="Euro 5 2 2 2 2 3" xfId="1725"/>
    <cellStyle name="Euro 5 2 2 2 2 3 2" xfId="3282"/>
    <cellStyle name="Euro 5 2 2 2 2 4" xfId="2758"/>
    <cellStyle name="Euro 5 2 2 2 3" xfId="827"/>
    <cellStyle name="Euro 5 2 2 2 3 2" xfId="828"/>
    <cellStyle name="Euro 5 2 2 2 3 2 2" xfId="1728"/>
    <cellStyle name="Euro 5 2 2 2 3 2 2 2" xfId="3285"/>
    <cellStyle name="Euro 5 2 2 2 3 2 3" xfId="2761"/>
    <cellStyle name="Euro 5 2 2 2 3 3" xfId="1727"/>
    <cellStyle name="Euro 5 2 2 2 3 3 2" xfId="3284"/>
    <cellStyle name="Euro 5 2 2 2 3 4" xfId="2760"/>
    <cellStyle name="Euro 5 2 2 2 4" xfId="829"/>
    <cellStyle name="Euro 5 2 2 2 4 2" xfId="1729"/>
    <cellStyle name="Euro 5 2 2 2 4 2 2" xfId="3286"/>
    <cellStyle name="Euro 5 2 2 2 4 3" xfId="2762"/>
    <cellStyle name="Euro 5 2 2 2 5" xfId="830"/>
    <cellStyle name="Euro 5 2 2 2 5 2" xfId="1730"/>
    <cellStyle name="Euro 5 2 2 2 5 2 2" xfId="3287"/>
    <cellStyle name="Euro 5 2 2 2 5 3" xfId="2763"/>
    <cellStyle name="Euro 5 2 2 2 6" xfId="1724"/>
    <cellStyle name="Euro 5 2 2 2 6 2" xfId="3281"/>
    <cellStyle name="Euro 5 2 2 2 7" xfId="2757"/>
    <cellStyle name="Euro 5 2 2 3" xfId="831"/>
    <cellStyle name="Euro 5 2 2 3 2" xfId="832"/>
    <cellStyle name="Euro 5 2 2 3 2 2" xfId="1732"/>
    <cellStyle name="Euro 5 2 2 3 2 2 2" xfId="3289"/>
    <cellStyle name="Euro 5 2 2 3 2 3" xfId="2765"/>
    <cellStyle name="Euro 5 2 2 3 3" xfId="1731"/>
    <cellStyle name="Euro 5 2 2 3 3 2" xfId="3288"/>
    <cellStyle name="Euro 5 2 2 3 4" xfId="2764"/>
    <cellStyle name="Euro 5 2 2 4" xfId="833"/>
    <cellStyle name="Euro 5 2 2 4 2" xfId="834"/>
    <cellStyle name="Euro 5 2 2 4 2 2" xfId="1734"/>
    <cellStyle name="Euro 5 2 2 4 2 2 2" xfId="3291"/>
    <cellStyle name="Euro 5 2 2 4 2 3" xfId="2767"/>
    <cellStyle name="Euro 5 2 2 4 3" xfId="1733"/>
    <cellStyle name="Euro 5 2 2 4 3 2" xfId="3290"/>
    <cellStyle name="Euro 5 2 2 4 4" xfId="2766"/>
    <cellStyle name="Euro 5 2 2 5" xfId="835"/>
    <cellStyle name="Euro 5 2 2 5 2" xfId="1735"/>
    <cellStyle name="Euro 5 2 2 5 2 2" xfId="3292"/>
    <cellStyle name="Euro 5 2 2 5 3" xfId="2768"/>
    <cellStyle name="Euro 5 2 2 6" xfId="836"/>
    <cellStyle name="Euro 5 2 2 6 2" xfId="1736"/>
    <cellStyle name="Euro 5 2 2 6 2 2" xfId="3293"/>
    <cellStyle name="Euro 5 2 2 6 3" xfId="2769"/>
    <cellStyle name="Euro 5 2 2 7" xfId="1723"/>
    <cellStyle name="Euro 5 2 2 7 2" xfId="3280"/>
    <cellStyle name="Euro 5 2 2 8" xfId="2756"/>
    <cellStyle name="Euro 5 2 3" xfId="837"/>
    <cellStyle name="Euro 5 2 3 2" xfId="838"/>
    <cellStyle name="Euro 5 2 3 2 2" xfId="839"/>
    <cellStyle name="Euro 5 2 3 2 2 2" xfId="1739"/>
    <cellStyle name="Euro 5 2 3 2 2 2 2" xfId="3296"/>
    <cellStyle name="Euro 5 2 3 2 2 3" xfId="2772"/>
    <cellStyle name="Euro 5 2 3 2 3" xfId="1738"/>
    <cellStyle name="Euro 5 2 3 2 3 2" xfId="3295"/>
    <cellStyle name="Euro 5 2 3 2 4" xfId="2771"/>
    <cellStyle name="Euro 5 2 3 3" xfId="840"/>
    <cellStyle name="Euro 5 2 3 3 2" xfId="841"/>
    <cellStyle name="Euro 5 2 3 3 2 2" xfId="1741"/>
    <cellStyle name="Euro 5 2 3 3 2 2 2" xfId="3298"/>
    <cellStyle name="Euro 5 2 3 3 2 3" xfId="2774"/>
    <cellStyle name="Euro 5 2 3 3 3" xfId="1740"/>
    <cellStyle name="Euro 5 2 3 3 3 2" xfId="3297"/>
    <cellStyle name="Euro 5 2 3 3 4" xfId="2773"/>
    <cellStyle name="Euro 5 2 3 4" xfId="842"/>
    <cellStyle name="Euro 5 2 3 4 2" xfId="1742"/>
    <cellStyle name="Euro 5 2 3 4 2 2" xfId="3299"/>
    <cellStyle name="Euro 5 2 3 4 3" xfId="2775"/>
    <cellStyle name="Euro 5 2 3 5" xfId="843"/>
    <cellStyle name="Euro 5 2 3 5 2" xfId="1743"/>
    <cellStyle name="Euro 5 2 3 5 2 2" xfId="3300"/>
    <cellStyle name="Euro 5 2 3 5 3" xfId="2776"/>
    <cellStyle name="Euro 5 2 3 6" xfId="1737"/>
    <cellStyle name="Euro 5 2 3 6 2" xfId="3294"/>
    <cellStyle name="Euro 5 2 3 7" xfId="2770"/>
    <cellStyle name="Euro 5 2 4" xfId="844"/>
    <cellStyle name="Euro 5 2 4 2" xfId="845"/>
    <cellStyle name="Euro 5 2 4 2 2" xfId="1745"/>
    <cellStyle name="Euro 5 2 4 2 2 2" xfId="3302"/>
    <cellStyle name="Euro 5 2 4 2 3" xfId="2778"/>
    <cellStyle name="Euro 5 2 4 3" xfId="1744"/>
    <cellStyle name="Euro 5 2 4 3 2" xfId="3301"/>
    <cellStyle name="Euro 5 2 4 4" xfId="2777"/>
    <cellStyle name="Euro 5 2 5" xfId="846"/>
    <cellStyle name="Euro 5 2 5 2" xfId="847"/>
    <cellStyle name="Euro 5 2 5 2 2" xfId="1747"/>
    <cellStyle name="Euro 5 2 5 2 2 2" xfId="3304"/>
    <cellStyle name="Euro 5 2 5 2 3" xfId="2780"/>
    <cellStyle name="Euro 5 2 5 3" xfId="1746"/>
    <cellStyle name="Euro 5 2 5 3 2" xfId="3303"/>
    <cellStyle name="Euro 5 2 5 4" xfId="2779"/>
    <cellStyle name="Euro 5 2 6" xfId="848"/>
    <cellStyle name="Euro 5 2 6 2" xfId="1748"/>
    <cellStyle name="Euro 5 2 6 2 2" xfId="3305"/>
    <cellStyle name="Euro 5 2 6 3" xfId="2781"/>
    <cellStyle name="Euro 5 2 7" xfId="849"/>
    <cellStyle name="Euro 5 2 7 2" xfId="1749"/>
    <cellStyle name="Euro 5 2 7 2 2" xfId="3306"/>
    <cellStyle name="Euro 5 2 7 3" xfId="2782"/>
    <cellStyle name="Euro 5 2 8" xfId="1722"/>
    <cellStyle name="Euro 5 2 8 2" xfId="3279"/>
    <cellStyle name="Euro 5 2 9" xfId="2755"/>
    <cellStyle name="Euro 5 3" xfId="850"/>
    <cellStyle name="Euro 5 3 2" xfId="851"/>
    <cellStyle name="Euro 5 3 2 2" xfId="852"/>
    <cellStyle name="Euro 5 3 2 2 2" xfId="853"/>
    <cellStyle name="Euro 5 3 2 2 2 2" xfId="1753"/>
    <cellStyle name="Euro 5 3 2 2 2 2 2" xfId="3310"/>
    <cellStyle name="Euro 5 3 2 2 2 3" xfId="2786"/>
    <cellStyle name="Euro 5 3 2 2 3" xfId="1752"/>
    <cellStyle name="Euro 5 3 2 2 3 2" xfId="3309"/>
    <cellStyle name="Euro 5 3 2 2 4" xfId="2785"/>
    <cellStyle name="Euro 5 3 2 3" xfId="854"/>
    <cellStyle name="Euro 5 3 2 3 2" xfId="855"/>
    <cellStyle name="Euro 5 3 2 3 2 2" xfId="1755"/>
    <cellStyle name="Euro 5 3 2 3 2 2 2" xfId="3312"/>
    <cellStyle name="Euro 5 3 2 3 2 3" xfId="2788"/>
    <cellStyle name="Euro 5 3 2 3 3" xfId="1754"/>
    <cellStyle name="Euro 5 3 2 3 3 2" xfId="3311"/>
    <cellStyle name="Euro 5 3 2 3 4" xfId="2787"/>
    <cellStyle name="Euro 5 3 2 4" xfId="856"/>
    <cellStyle name="Euro 5 3 2 4 2" xfId="1756"/>
    <cellStyle name="Euro 5 3 2 4 2 2" xfId="3313"/>
    <cellStyle name="Euro 5 3 2 4 3" xfId="2789"/>
    <cellStyle name="Euro 5 3 2 5" xfId="857"/>
    <cellStyle name="Euro 5 3 2 5 2" xfId="1757"/>
    <cellStyle name="Euro 5 3 2 5 2 2" xfId="3314"/>
    <cellStyle name="Euro 5 3 2 5 3" xfId="2790"/>
    <cellStyle name="Euro 5 3 2 6" xfId="1751"/>
    <cellStyle name="Euro 5 3 2 6 2" xfId="3308"/>
    <cellStyle name="Euro 5 3 2 7" xfId="2784"/>
    <cellStyle name="Euro 5 3 3" xfId="858"/>
    <cellStyle name="Euro 5 3 3 2" xfId="859"/>
    <cellStyle name="Euro 5 3 3 2 2" xfId="1759"/>
    <cellStyle name="Euro 5 3 3 2 2 2" xfId="3316"/>
    <cellStyle name="Euro 5 3 3 2 3" xfId="2792"/>
    <cellStyle name="Euro 5 3 3 3" xfId="1758"/>
    <cellStyle name="Euro 5 3 3 3 2" xfId="3315"/>
    <cellStyle name="Euro 5 3 3 4" xfId="2791"/>
    <cellStyle name="Euro 5 3 4" xfId="860"/>
    <cellStyle name="Euro 5 3 4 2" xfId="861"/>
    <cellStyle name="Euro 5 3 4 2 2" xfId="1761"/>
    <cellStyle name="Euro 5 3 4 2 2 2" xfId="3318"/>
    <cellStyle name="Euro 5 3 4 2 3" xfId="2794"/>
    <cellStyle name="Euro 5 3 4 3" xfId="1760"/>
    <cellStyle name="Euro 5 3 4 3 2" xfId="3317"/>
    <cellStyle name="Euro 5 3 4 4" xfId="2793"/>
    <cellStyle name="Euro 5 3 5" xfId="862"/>
    <cellStyle name="Euro 5 3 5 2" xfId="1762"/>
    <cellStyle name="Euro 5 3 5 2 2" xfId="3319"/>
    <cellStyle name="Euro 5 3 5 3" xfId="2795"/>
    <cellStyle name="Euro 5 3 6" xfId="863"/>
    <cellStyle name="Euro 5 3 6 2" xfId="1763"/>
    <cellStyle name="Euro 5 3 6 2 2" xfId="3320"/>
    <cellStyle name="Euro 5 3 6 3" xfId="2796"/>
    <cellStyle name="Euro 5 3 7" xfId="1750"/>
    <cellStyle name="Euro 5 3 7 2" xfId="3307"/>
    <cellStyle name="Euro 5 3 8" xfId="2783"/>
    <cellStyle name="Euro 5 4" xfId="864"/>
    <cellStyle name="Euro 5 4 2" xfId="865"/>
    <cellStyle name="Euro 5 4 2 2" xfId="866"/>
    <cellStyle name="Euro 5 4 2 2 2" xfId="1766"/>
    <cellStyle name="Euro 5 4 2 2 2 2" xfId="3323"/>
    <cellStyle name="Euro 5 4 2 2 3" xfId="2799"/>
    <cellStyle name="Euro 5 4 2 3" xfId="1765"/>
    <cellStyle name="Euro 5 4 2 3 2" xfId="3322"/>
    <cellStyle name="Euro 5 4 2 4" xfId="2798"/>
    <cellStyle name="Euro 5 4 3" xfId="867"/>
    <cellStyle name="Euro 5 4 3 2" xfId="868"/>
    <cellStyle name="Euro 5 4 3 2 2" xfId="1768"/>
    <cellStyle name="Euro 5 4 3 2 2 2" xfId="3325"/>
    <cellStyle name="Euro 5 4 3 2 3" xfId="2801"/>
    <cellStyle name="Euro 5 4 3 3" xfId="1767"/>
    <cellStyle name="Euro 5 4 3 3 2" xfId="3324"/>
    <cellStyle name="Euro 5 4 3 4" xfId="2800"/>
    <cellStyle name="Euro 5 4 4" xfId="869"/>
    <cellStyle name="Euro 5 4 4 2" xfId="1769"/>
    <cellStyle name="Euro 5 4 4 2 2" xfId="3326"/>
    <cellStyle name="Euro 5 4 4 3" xfId="2802"/>
    <cellStyle name="Euro 5 4 5" xfId="870"/>
    <cellStyle name="Euro 5 4 5 2" xfId="1770"/>
    <cellStyle name="Euro 5 4 5 2 2" xfId="3327"/>
    <cellStyle name="Euro 5 4 5 3" xfId="2803"/>
    <cellStyle name="Euro 5 4 6" xfId="1764"/>
    <cellStyle name="Euro 5 4 6 2" xfId="3321"/>
    <cellStyle name="Euro 5 4 7" xfId="2797"/>
    <cellStyle name="Euro 5 5" xfId="871"/>
    <cellStyle name="Euro 5 5 2" xfId="872"/>
    <cellStyle name="Euro 5 5 2 2" xfId="1772"/>
    <cellStyle name="Euro 5 5 2 2 2" xfId="3329"/>
    <cellStyle name="Euro 5 5 2 3" xfId="2805"/>
    <cellStyle name="Euro 5 5 3" xfId="1771"/>
    <cellStyle name="Euro 5 5 3 2" xfId="3328"/>
    <cellStyle name="Euro 5 5 4" xfId="2804"/>
    <cellStyle name="Euro 5 6" xfId="873"/>
    <cellStyle name="Euro 5 6 2" xfId="874"/>
    <cellStyle name="Euro 5 6 2 2" xfId="1774"/>
    <cellStyle name="Euro 5 6 2 2 2" xfId="3331"/>
    <cellStyle name="Euro 5 6 2 3" xfId="2807"/>
    <cellStyle name="Euro 5 6 3" xfId="1773"/>
    <cellStyle name="Euro 5 6 3 2" xfId="3330"/>
    <cellStyle name="Euro 5 6 4" xfId="2806"/>
    <cellStyle name="Euro 5 7" xfId="875"/>
    <cellStyle name="Euro 5 7 2" xfId="1775"/>
    <cellStyle name="Euro 5 7 2 2" xfId="3332"/>
    <cellStyle name="Euro 5 7 3" xfId="2808"/>
    <cellStyle name="Euro 5 8" xfId="876"/>
    <cellStyle name="Euro 5 8 2" xfId="1776"/>
    <cellStyle name="Euro 5 8 2 2" xfId="3333"/>
    <cellStyle name="Euro 5 8 3" xfId="2809"/>
    <cellStyle name="Euro 5 9" xfId="1721"/>
    <cellStyle name="Euro 5 9 2" xfId="3278"/>
    <cellStyle name="Euro 6" xfId="877"/>
    <cellStyle name="Euro 6 10" xfId="1777"/>
    <cellStyle name="Euro 6 10 2" xfId="3334"/>
    <cellStyle name="Euro 6 11" xfId="2810"/>
    <cellStyle name="Euro 6 2" xfId="878"/>
    <cellStyle name="Euro 6 2 2" xfId="879"/>
    <cellStyle name="Euro 6 2 2 2" xfId="880"/>
    <cellStyle name="Euro 6 2 2 2 2" xfId="881"/>
    <cellStyle name="Euro 6 2 2 2 2 2" xfId="882"/>
    <cellStyle name="Euro 6 2 2 2 2 2 2" xfId="1782"/>
    <cellStyle name="Euro 6 2 2 2 2 2 2 2" xfId="3339"/>
    <cellStyle name="Euro 6 2 2 2 2 2 3" xfId="2815"/>
    <cellStyle name="Euro 6 2 2 2 2 3" xfId="1781"/>
    <cellStyle name="Euro 6 2 2 2 2 3 2" xfId="3338"/>
    <cellStyle name="Euro 6 2 2 2 2 4" xfId="2814"/>
    <cellStyle name="Euro 6 2 2 2 3" xfId="883"/>
    <cellStyle name="Euro 6 2 2 2 3 2" xfId="884"/>
    <cellStyle name="Euro 6 2 2 2 3 2 2" xfId="1784"/>
    <cellStyle name="Euro 6 2 2 2 3 2 2 2" xfId="3341"/>
    <cellStyle name="Euro 6 2 2 2 3 2 3" xfId="2817"/>
    <cellStyle name="Euro 6 2 2 2 3 3" xfId="1783"/>
    <cellStyle name="Euro 6 2 2 2 3 3 2" xfId="3340"/>
    <cellStyle name="Euro 6 2 2 2 3 4" xfId="2816"/>
    <cellStyle name="Euro 6 2 2 2 4" xfId="885"/>
    <cellStyle name="Euro 6 2 2 2 4 2" xfId="1785"/>
    <cellStyle name="Euro 6 2 2 2 4 2 2" xfId="3342"/>
    <cellStyle name="Euro 6 2 2 2 4 3" xfId="2818"/>
    <cellStyle name="Euro 6 2 2 2 5" xfId="886"/>
    <cellStyle name="Euro 6 2 2 2 5 2" xfId="1786"/>
    <cellStyle name="Euro 6 2 2 2 5 2 2" xfId="3343"/>
    <cellStyle name="Euro 6 2 2 2 5 3" xfId="2819"/>
    <cellStyle name="Euro 6 2 2 2 6" xfId="1780"/>
    <cellStyle name="Euro 6 2 2 2 6 2" xfId="3337"/>
    <cellStyle name="Euro 6 2 2 2 7" xfId="2813"/>
    <cellStyle name="Euro 6 2 2 3" xfId="887"/>
    <cellStyle name="Euro 6 2 2 3 2" xfId="888"/>
    <cellStyle name="Euro 6 2 2 3 2 2" xfId="1788"/>
    <cellStyle name="Euro 6 2 2 3 2 2 2" xfId="3345"/>
    <cellStyle name="Euro 6 2 2 3 2 3" xfId="2821"/>
    <cellStyle name="Euro 6 2 2 3 3" xfId="1787"/>
    <cellStyle name="Euro 6 2 2 3 3 2" xfId="3344"/>
    <cellStyle name="Euro 6 2 2 3 4" xfId="2820"/>
    <cellStyle name="Euro 6 2 2 4" xfId="889"/>
    <cellStyle name="Euro 6 2 2 4 2" xfId="890"/>
    <cellStyle name="Euro 6 2 2 4 2 2" xfId="1790"/>
    <cellStyle name="Euro 6 2 2 4 2 2 2" xfId="3347"/>
    <cellStyle name="Euro 6 2 2 4 2 3" xfId="2823"/>
    <cellStyle name="Euro 6 2 2 4 3" xfId="1789"/>
    <cellStyle name="Euro 6 2 2 4 3 2" xfId="3346"/>
    <cellStyle name="Euro 6 2 2 4 4" xfId="2822"/>
    <cellStyle name="Euro 6 2 2 5" xfId="891"/>
    <cellStyle name="Euro 6 2 2 5 2" xfId="1791"/>
    <cellStyle name="Euro 6 2 2 5 2 2" xfId="3348"/>
    <cellStyle name="Euro 6 2 2 5 3" xfId="2824"/>
    <cellStyle name="Euro 6 2 2 6" xfId="892"/>
    <cellStyle name="Euro 6 2 2 6 2" xfId="1792"/>
    <cellStyle name="Euro 6 2 2 6 2 2" xfId="3349"/>
    <cellStyle name="Euro 6 2 2 6 3" xfId="2825"/>
    <cellStyle name="Euro 6 2 2 7" xfId="1779"/>
    <cellStyle name="Euro 6 2 2 7 2" xfId="3336"/>
    <cellStyle name="Euro 6 2 2 8" xfId="2812"/>
    <cellStyle name="Euro 6 2 3" xfId="893"/>
    <cellStyle name="Euro 6 2 3 2" xfId="894"/>
    <cellStyle name="Euro 6 2 3 2 2" xfId="895"/>
    <cellStyle name="Euro 6 2 3 2 2 2" xfId="1795"/>
    <cellStyle name="Euro 6 2 3 2 2 2 2" xfId="3352"/>
    <cellStyle name="Euro 6 2 3 2 2 3" xfId="2828"/>
    <cellStyle name="Euro 6 2 3 2 3" xfId="1794"/>
    <cellStyle name="Euro 6 2 3 2 3 2" xfId="3351"/>
    <cellStyle name="Euro 6 2 3 2 4" xfId="2827"/>
    <cellStyle name="Euro 6 2 3 3" xfId="896"/>
    <cellStyle name="Euro 6 2 3 3 2" xfId="897"/>
    <cellStyle name="Euro 6 2 3 3 2 2" xfId="1797"/>
    <cellStyle name="Euro 6 2 3 3 2 2 2" xfId="3354"/>
    <cellStyle name="Euro 6 2 3 3 2 3" xfId="2830"/>
    <cellStyle name="Euro 6 2 3 3 3" xfId="1796"/>
    <cellStyle name="Euro 6 2 3 3 3 2" xfId="3353"/>
    <cellStyle name="Euro 6 2 3 3 4" xfId="2829"/>
    <cellStyle name="Euro 6 2 3 4" xfId="898"/>
    <cellStyle name="Euro 6 2 3 4 2" xfId="1798"/>
    <cellStyle name="Euro 6 2 3 4 2 2" xfId="3355"/>
    <cellStyle name="Euro 6 2 3 4 3" xfId="2831"/>
    <cellStyle name="Euro 6 2 3 5" xfId="899"/>
    <cellStyle name="Euro 6 2 3 5 2" xfId="1799"/>
    <cellStyle name="Euro 6 2 3 5 2 2" xfId="3356"/>
    <cellStyle name="Euro 6 2 3 5 3" xfId="2832"/>
    <cellStyle name="Euro 6 2 3 6" xfId="1793"/>
    <cellStyle name="Euro 6 2 3 6 2" xfId="3350"/>
    <cellStyle name="Euro 6 2 3 7" xfId="2826"/>
    <cellStyle name="Euro 6 2 4" xfId="900"/>
    <cellStyle name="Euro 6 2 4 2" xfId="901"/>
    <cellStyle name="Euro 6 2 4 2 2" xfId="1801"/>
    <cellStyle name="Euro 6 2 4 2 2 2" xfId="3358"/>
    <cellStyle name="Euro 6 2 4 2 3" xfId="2834"/>
    <cellStyle name="Euro 6 2 4 3" xfId="1800"/>
    <cellStyle name="Euro 6 2 4 3 2" xfId="3357"/>
    <cellStyle name="Euro 6 2 4 4" xfId="2833"/>
    <cellStyle name="Euro 6 2 5" xfId="902"/>
    <cellStyle name="Euro 6 2 5 2" xfId="903"/>
    <cellStyle name="Euro 6 2 5 2 2" xfId="1803"/>
    <cellStyle name="Euro 6 2 5 2 2 2" xfId="3360"/>
    <cellStyle name="Euro 6 2 5 2 3" xfId="2836"/>
    <cellStyle name="Euro 6 2 5 3" xfId="1802"/>
    <cellStyle name="Euro 6 2 5 3 2" xfId="3359"/>
    <cellStyle name="Euro 6 2 5 4" xfId="2835"/>
    <cellStyle name="Euro 6 2 6" xfId="904"/>
    <cellStyle name="Euro 6 2 6 2" xfId="1804"/>
    <cellStyle name="Euro 6 2 6 2 2" xfId="3361"/>
    <cellStyle name="Euro 6 2 6 3" xfId="2837"/>
    <cellStyle name="Euro 6 2 7" xfId="905"/>
    <cellStyle name="Euro 6 2 7 2" xfId="1805"/>
    <cellStyle name="Euro 6 2 7 2 2" xfId="3362"/>
    <cellStyle name="Euro 6 2 7 3" xfId="2838"/>
    <cellStyle name="Euro 6 2 8" xfId="1778"/>
    <cellStyle name="Euro 6 2 8 2" xfId="3335"/>
    <cellStyle name="Euro 6 2 9" xfId="2811"/>
    <cellStyle name="Euro 6 3" xfId="906"/>
    <cellStyle name="Euro 6 3 2" xfId="907"/>
    <cellStyle name="Euro 6 3 2 2" xfId="908"/>
    <cellStyle name="Euro 6 3 2 2 2" xfId="909"/>
    <cellStyle name="Euro 6 3 2 2 2 2" xfId="910"/>
    <cellStyle name="Euro 6 3 2 2 2 2 2" xfId="1810"/>
    <cellStyle name="Euro 6 3 2 2 2 2 2 2" xfId="3367"/>
    <cellStyle name="Euro 6 3 2 2 2 2 3" xfId="2843"/>
    <cellStyle name="Euro 6 3 2 2 2 3" xfId="1809"/>
    <cellStyle name="Euro 6 3 2 2 2 3 2" xfId="3366"/>
    <cellStyle name="Euro 6 3 2 2 2 4" xfId="2842"/>
    <cellStyle name="Euro 6 3 2 2 3" xfId="911"/>
    <cellStyle name="Euro 6 3 2 2 3 2" xfId="912"/>
    <cellStyle name="Euro 6 3 2 2 3 2 2" xfId="1812"/>
    <cellStyle name="Euro 6 3 2 2 3 2 2 2" xfId="3369"/>
    <cellStyle name="Euro 6 3 2 2 3 2 3" xfId="2845"/>
    <cellStyle name="Euro 6 3 2 2 3 3" xfId="1811"/>
    <cellStyle name="Euro 6 3 2 2 3 3 2" xfId="3368"/>
    <cellStyle name="Euro 6 3 2 2 3 4" xfId="2844"/>
    <cellStyle name="Euro 6 3 2 2 4" xfId="913"/>
    <cellStyle name="Euro 6 3 2 2 4 2" xfId="1813"/>
    <cellStyle name="Euro 6 3 2 2 4 2 2" xfId="3370"/>
    <cellStyle name="Euro 6 3 2 2 4 3" xfId="2846"/>
    <cellStyle name="Euro 6 3 2 2 5" xfId="914"/>
    <cellStyle name="Euro 6 3 2 2 5 2" xfId="1814"/>
    <cellStyle name="Euro 6 3 2 2 5 2 2" xfId="3371"/>
    <cellStyle name="Euro 6 3 2 2 5 3" xfId="2847"/>
    <cellStyle name="Euro 6 3 2 2 6" xfId="1808"/>
    <cellStyle name="Euro 6 3 2 2 6 2" xfId="3365"/>
    <cellStyle name="Euro 6 3 2 2 7" xfId="2841"/>
    <cellStyle name="Euro 6 3 2 3" xfId="915"/>
    <cellStyle name="Euro 6 3 2 3 2" xfId="916"/>
    <cellStyle name="Euro 6 3 2 3 2 2" xfId="1816"/>
    <cellStyle name="Euro 6 3 2 3 2 2 2" xfId="3373"/>
    <cellStyle name="Euro 6 3 2 3 2 3" xfId="2849"/>
    <cellStyle name="Euro 6 3 2 3 3" xfId="1815"/>
    <cellStyle name="Euro 6 3 2 3 3 2" xfId="3372"/>
    <cellStyle name="Euro 6 3 2 3 4" xfId="2848"/>
    <cellStyle name="Euro 6 3 2 4" xfId="917"/>
    <cellStyle name="Euro 6 3 2 4 2" xfId="918"/>
    <cellStyle name="Euro 6 3 2 4 2 2" xfId="1818"/>
    <cellStyle name="Euro 6 3 2 4 2 2 2" xfId="3375"/>
    <cellStyle name="Euro 6 3 2 4 2 3" xfId="2851"/>
    <cellStyle name="Euro 6 3 2 4 3" xfId="1817"/>
    <cellStyle name="Euro 6 3 2 4 3 2" xfId="3374"/>
    <cellStyle name="Euro 6 3 2 4 4" xfId="2850"/>
    <cellStyle name="Euro 6 3 2 5" xfId="919"/>
    <cellStyle name="Euro 6 3 2 5 2" xfId="1819"/>
    <cellStyle name="Euro 6 3 2 5 2 2" xfId="3376"/>
    <cellStyle name="Euro 6 3 2 5 3" xfId="2852"/>
    <cellStyle name="Euro 6 3 2 6" xfId="920"/>
    <cellStyle name="Euro 6 3 2 6 2" xfId="1820"/>
    <cellStyle name="Euro 6 3 2 6 2 2" xfId="3377"/>
    <cellStyle name="Euro 6 3 2 6 3" xfId="2853"/>
    <cellStyle name="Euro 6 3 2 7" xfId="1807"/>
    <cellStyle name="Euro 6 3 2 7 2" xfId="3364"/>
    <cellStyle name="Euro 6 3 2 8" xfId="2840"/>
    <cellStyle name="Euro 6 3 3" xfId="921"/>
    <cellStyle name="Euro 6 3 3 2" xfId="922"/>
    <cellStyle name="Euro 6 3 3 2 2" xfId="923"/>
    <cellStyle name="Euro 6 3 3 2 2 2" xfId="1823"/>
    <cellStyle name="Euro 6 3 3 2 2 2 2" xfId="3380"/>
    <cellStyle name="Euro 6 3 3 2 2 3" xfId="2856"/>
    <cellStyle name="Euro 6 3 3 2 3" xfId="1822"/>
    <cellStyle name="Euro 6 3 3 2 3 2" xfId="3379"/>
    <cellStyle name="Euro 6 3 3 2 4" xfId="2855"/>
    <cellStyle name="Euro 6 3 3 3" xfId="924"/>
    <cellStyle name="Euro 6 3 3 3 2" xfId="925"/>
    <cellStyle name="Euro 6 3 3 3 2 2" xfId="1825"/>
    <cellStyle name="Euro 6 3 3 3 2 2 2" xfId="3382"/>
    <cellStyle name="Euro 6 3 3 3 2 3" xfId="2858"/>
    <cellStyle name="Euro 6 3 3 3 3" xfId="1824"/>
    <cellStyle name="Euro 6 3 3 3 3 2" xfId="3381"/>
    <cellStyle name="Euro 6 3 3 3 4" xfId="2857"/>
    <cellStyle name="Euro 6 3 3 4" xfId="926"/>
    <cellStyle name="Euro 6 3 3 4 2" xfId="1826"/>
    <cellStyle name="Euro 6 3 3 4 2 2" xfId="3383"/>
    <cellStyle name="Euro 6 3 3 4 3" xfId="2859"/>
    <cellStyle name="Euro 6 3 3 5" xfId="927"/>
    <cellStyle name="Euro 6 3 3 5 2" xfId="1827"/>
    <cellStyle name="Euro 6 3 3 5 2 2" xfId="3384"/>
    <cellStyle name="Euro 6 3 3 5 3" xfId="2860"/>
    <cellStyle name="Euro 6 3 3 6" xfId="1821"/>
    <cellStyle name="Euro 6 3 3 6 2" xfId="3378"/>
    <cellStyle name="Euro 6 3 3 7" xfId="2854"/>
    <cellStyle name="Euro 6 3 4" xfId="928"/>
    <cellStyle name="Euro 6 3 4 2" xfId="929"/>
    <cellStyle name="Euro 6 3 4 2 2" xfId="1829"/>
    <cellStyle name="Euro 6 3 4 2 2 2" xfId="3386"/>
    <cellStyle name="Euro 6 3 4 2 3" xfId="2862"/>
    <cellStyle name="Euro 6 3 4 3" xfId="1828"/>
    <cellStyle name="Euro 6 3 4 3 2" xfId="3385"/>
    <cellStyle name="Euro 6 3 4 4" xfId="2861"/>
    <cellStyle name="Euro 6 3 5" xfId="930"/>
    <cellStyle name="Euro 6 3 5 2" xfId="931"/>
    <cellStyle name="Euro 6 3 5 2 2" xfId="1831"/>
    <cellStyle name="Euro 6 3 5 2 2 2" xfId="3388"/>
    <cellStyle name="Euro 6 3 5 2 3" xfId="2864"/>
    <cellStyle name="Euro 6 3 5 3" xfId="1830"/>
    <cellStyle name="Euro 6 3 5 3 2" xfId="3387"/>
    <cellStyle name="Euro 6 3 5 4" xfId="2863"/>
    <cellStyle name="Euro 6 3 6" xfId="932"/>
    <cellStyle name="Euro 6 3 6 2" xfId="1832"/>
    <cellStyle name="Euro 6 3 6 2 2" xfId="3389"/>
    <cellStyle name="Euro 6 3 6 3" xfId="2865"/>
    <cellStyle name="Euro 6 3 7" xfId="933"/>
    <cellStyle name="Euro 6 3 7 2" xfId="1833"/>
    <cellStyle name="Euro 6 3 7 2 2" xfId="3390"/>
    <cellStyle name="Euro 6 3 7 3" xfId="2866"/>
    <cellStyle name="Euro 6 3 8" xfId="1806"/>
    <cellStyle name="Euro 6 3 8 2" xfId="3363"/>
    <cellStyle name="Euro 6 3 9" xfId="2839"/>
    <cellStyle name="Euro 6 4" xfId="934"/>
    <cellStyle name="Euro 6 4 2" xfId="935"/>
    <cellStyle name="Euro 6 4 2 2" xfId="936"/>
    <cellStyle name="Euro 6 4 2 2 2" xfId="937"/>
    <cellStyle name="Euro 6 4 2 2 2 2" xfId="1837"/>
    <cellStyle name="Euro 6 4 2 2 2 2 2" xfId="3394"/>
    <cellStyle name="Euro 6 4 2 2 2 3" xfId="2870"/>
    <cellStyle name="Euro 6 4 2 2 3" xfId="1836"/>
    <cellStyle name="Euro 6 4 2 2 3 2" xfId="3393"/>
    <cellStyle name="Euro 6 4 2 2 4" xfId="2869"/>
    <cellStyle name="Euro 6 4 2 3" xfId="938"/>
    <cellStyle name="Euro 6 4 2 3 2" xfId="939"/>
    <cellStyle name="Euro 6 4 2 3 2 2" xfId="1839"/>
    <cellStyle name="Euro 6 4 2 3 2 2 2" xfId="3396"/>
    <cellStyle name="Euro 6 4 2 3 2 3" xfId="2872"/>
    <cellStyle name="Euro 6 4 2 3 3" xfId="1838"/>
    <cellStyle name="Euro 6 4 2 3 3 2" xfId="3395"/>
    <cellStyle name="Euro 6 4 2 3 4" xfId="2871"/>
    <cellStyle name="Euro 6 4 2 4" xfId="940"/>
    <cellStyle name="Euro 6 4 2 4 2" xfId="1840"/>
    <cellStyle name="Euro 6 4 2 4 2 2" xfId="3397"/>
    <cellStyle name="Euro 6 4 2 4 3" xfId="2873"/>
    <cellStyle name="Euro 6 4 2 5" xfId="941"/>
    <cellStyle name="Euro 6 4 2 5 2" xfId="1841"/>
    <cellStyle name="Euro 6 4 2 5 2 2" xfId="3398"/>
    <cellStyle name="Euro 6 4 2 5 3" xfId="2874"/>
    <cellStyle name="Euro 6 4 2 6" xfId="1835"/>
    <cellStyle name="Euro 6 4 2 6 2" xfId="3392"/>
    <cellStyle name="Euro 6 4 2 7" xfId="2868"/>
    <cellStyle name="Euro 6 4 3" xfId="942"/>
    <cellStyle name="Euro 6 4 3 2" xfId="943"/>
    <cellStyle name="Euro 6 4 3 2 2" xfId="1843"/>
    <cellStyle name="Euro 6 4 3 2 2 2" xfId="3400"/>
    <cellStyle name="Euro 6 4 3 2 3" xfId="2876"/>
    <cellStyle name="Euro 6 4 3 3" xfId="1842"/>
    <cellStyle name="Euro 6 4 3 3 2" xfId="3399"/>
    <cellStyle name="Euro 6 4 3 4" xfId="2875"/>
    <cellStyle name="Euro 6 4 4" xfId="944"/>
    <cellStyle name="Euro 6 4 4 2" xfId="945"/>
    <cellStyle name="Euro 6 4 4 2 2" xfId="1845"/>
    <cellStyle name="Euro 6 4 4 2 2 2" xfId="3402"/>
    <cellStyle name="Euro 6 4 4 2 3" xfId="2878"/>
    <cellStyle name="Euro 6 4 4 3" xfId="1844"/>
    <cellStyle name="Euro 6 4 4 3 2" xfId="3401"/>
    <cellStyle name="Euro 6 4 4 4" xfId="2877"/>
    <cellStyle name="Euro 6 4 5" xfId="946"/>
    <cellStyle name="Euro 6 4 5 2" xfId="1846"/>
    <cellStyle name="Euro 6 4 5 2 2" xfId="3403"/>
    <cellStyle name="Euro 6 4 5 3" xfId="2879"/>
    <cellStyle name="Euro 6 4 6" xfId="947"/>
    <cellStyle name="Euro 6 4 6 2" xfId="1847"/>
    <cellStyle name="Euro 6 4 6 2 2" xfId="3404"/>
    <cellStyle name="Euro 6 4 6 3" xfId="2880"/>
    <cellStyle name="Euro 6 4 7" xfId="1834"/>
    <cellStyle name="Euro 6 4 7 2" xfId="3391"/>
    <cellStyle name="Euro 6 4 8" xfId="2867"/>
    <cellStyle name="Euro 6 5" xfId="948"/>
    <cellStyle name="Euro 6 5 2" xfId="949"/>
    <cellStyle name="Euro 6 5 2 2" xfId="950"/>
    <cellStyle name="Euro 6 5 2 2 2" xfId="1850"/>
    <cellStyle name="Euro 6 5 2 2 2 2" xfId="3407"/>
    <cellStyle name="Euro 6 5 2 2 3" xfId="2883"/>
    <cellStyle name="Euro 6 5 2 3" xfId="1849"/>
    <cellStyle name="Euro 6 5 2 3 2" xfId="3406"/>
    <cellStyle name="Euro 6 5 2 4" xfId="2882"/>
    <cellStyle name="Euro 6 5 3" xfId="951"/>
    <cellStyle name="Euro 6 5 3 2" xfId="952"/>
    <cellStyle name="Euro 6 5 3 2 2" xfId="1852"/>
    <cellStyle name="Euro 6 5 3 2 2 2" xfId="3409"/>
    <cellStyle name="Euro 6 5 3 2 3" xfId="2885"/>
    <cellStyle name="Euro 6 5 3 3" xfId="1851"/>
    <cellStyle name="Euro 6 5 3 3 2" xfId="3408"/>
    <cellStyle name="Euro 6 5 3 4" xfId="2884"/>
    <cellStyle name="Euro 6 5 4" xfId="953"/>
    <cellStyle name="Euro 6 5 4 2" xfId="1853"/>
    <cellStyle name="Euro 6 5 4 2 2" xfId="3410"/>
    <cellStyle name="Euro 6 5 4 3" xfId="2886"/>
    <cellStyle name="Euro 6 5 5" xfId="954"/>
    <cellStyle name="Euro 6 5 5 2" xfId="1854"/>
    <cellStyle name="Euro 6 5 5 2 2" xfId="3411"/>
    <cellStyle name="Euro 6 5 5 3" xfId="2887"/>
    <cellStyle name="Euro 6 5 6" xfId="1848"/>
    <cellStyle name="Euro 6 5 6 2" xfId="3405"/>
    <cellStyle name="Euro 6 5 7" xfId="2881"/>
    <cellStyle name="Euro 6 6" xfId="955"/>
    <cellStyle name="Euro 6 6 2" xfId="956"/>
    <cellStyle name="Euro 6 6 2 2" xfId="1856"/>
    <cellStyle name="Euro 6 6 2 2 2" xfId="3413"/>
    <cellStyle name="Euro 6 6 2 3" xfId="2889"/>
    <cellStyle name="Euro 6 6 3" xfId="1855"/>
    <cellStyle name="Euro 6 6 3 2" xfId="3412"/>
    <cellStyle name="Euro 6 6 4" xfId="2888"/>
    <cellStyle name="Euro 6 7" xfId="957"/>
    <cellStyle name="Euro 6 7 2" xfId="958"/>
    <cellStyle name="Euro 6 7 2 2" xfId="1858"/>
    <cellStyle name="Euro 6 7 2 2 2" xfId="3415"/>
    <cellStyle name="Euro 6 7 2 3" xfId="2891"/>
    <cellStyle name="Euro 6 7 3" xfId="1857"/>
    <cellStyle name="Euro 6 7 3 2" xfId="3414"/>
    <cellStyle name="Euro 6 7 4" xfId="2890"/>
    <cellStyle name="Euro 6 8" xfId="959"/>
    <cellStyle name="Euro 6 8 2" xfId="1859"/>
    <cellStyle name="Euro 6 8 2 2" xfId="3416"/>
    <cellStyle name="Euro 6 8 3" xfId="2892"/>
    <cellStyle name="Euro 6 9" xfId="960"/>
    <cellStyle name="Euro 6 9 2" xfId="1860"/>
    <cellStyle name="Euro 6 9 2 2" xfId="3417"/>
    <cellStyle name="Euro 6 9 3" xfId="2893"/>
    <cellStyle name="Euro 7" xfId="961"/>
    <cellStyle name="Euro 7 2" xfId="962"/>
    <cellStyle name="Euro 7 2 2" xfId="963"/>
    <cellStyle name="Euro 7 2 2 2" xfId="964"/>
    <cellStyle name="Euro 7 2 2 2 2" xfId="965"/>
    <cellStyle name="Euro 7 2 2 2 2 2" xfId="1865"/>
    <cellStyle name="Euro 7 2 2 2 2 2 2" xfId="3422"/>
    <cellStyle name="Euro 7 2 2 2 2 3" xfId="2898"/>
    <cellStyle name="Euro 7 2 2 2 3" xfId="1864"/>
    <cellStyle name="Euro 7 2 2 2 3 2" xfId="3421"/>
    <cellStyle name="Euro 7 2 2 2 4" xfId="2897"/>
    <cellStyle name="Euro 7 2 2 3" xfId="966"/>
    <cellStyle name="Euro 7 2 2 3 2" xfId="967"/>
    <cellStyle name="Euro 7 2 2 3 2 2" xfId="1867"/>
    <cellStyle name="Euro 7 2 2 3 2 2 2" xfId="3424"/>
    <cellStyle name="Euro 7 2 2 3 2 3" xfId="2900"/>
    <cellStyle name="Euro 7 2 2 3 3" xfId="1866"/>
    <cellStyle name="Euro 7 2 2 3 3 2" xfId="3423"/>
    <cellStyle name="Euro 7 2 2 3 4" xfId="2899"/>
    <cellStyle name="Euro 7 2 2 4" xfId="968"/>
    <cellStyle name="Euro 7 2 2 4 2" xfId="1868"/>
    <cellStyle name="Euro 7 2 2 4 2 2" xfId="3425"/>
    <cellStyle name="Euro 7 2 2 4 3" xfId="2901"/>
    <cellStyle name="Euro 7 2 2 5" xfId="969"/>
    <cellStyle name="Euro 7 2 2 5 2" xfId="1869"/>
    <cellStyle name="Euro 7 2 2 5 2 2" xfId="3426"/>
    <cellStyle name="Euro 7 2 2 5 3" xfId="2902"/>
    <cellStyle name="Euro 7 2 2 6" xfId="1863"/>
    <cellStyle name="Euro 7 2 2 6 2" xfId="3420"/>
    <cellStyle name="Euro 7 2 2 7" xfId="2896"/>
    <cellStyle name="Euro 7 2 3" xfId="970"/>
    <cellStyle name="Euro 7 2 3 2" xfId="971"/>
    <cellStyle name="Euro 7 2 3 2 2" xfId="1871"/>
    <cellStyle name="Euro 7 2 3 2 2 2" xfId="3428"/>
    <cellStyle name="Euro 7 2 3 2 3" xfId="2904"/>
    <cellStyle name="Euro 7 2 3 3" xfId="1870"/>
    <cellStyle name="Euro 7 2 3 3 2" xfId="3427"/>
    <cellStyle name="Euro 7 2 3 4" xfId="2903"/>
    <cellStyle name="Euro 7 2 4" xfId="972"/>
    <cellStyle name="Euro 7 2 4 2" xfId="973"/>
    <cellStyle name="Euro 7 2 4 2 2" xfId="1873"/>
    <cellStyle name="Euro 7 2 4 2 2 2" xfId="3430"/>
    <cellStyle name="Euro 7 2 4 2 3" xfId="2906"/>
    <cellStyle name="Euro 7 2 4 3" xfId="1872"/>
    <cellStyle name="Euro 7 2 4 3 2" xfId="3429"/>
    <cellStyle name="Euro 7 2 4 4" xfId="2905"/>
    <cellStyle name="Euro 7 2 5" xfId="974"/>
    <cellStyle name="Euro 7 2 5 2" xfId="1874"/>
    <cellStyle name="Euro 7 2 5 2 2" xfId="3431"/>
    <cellStyle name="Euro 7 2 5 3" xfId="2907"/>
    <cellStyle name="Euro 7 2 6" xfId="975"/>
    <cellStyle name="Euro 7 2 6 2" xfId="1875"/>
    <cellStyle name="Euro 7 2 6 2 2" xfId="3432"/>
    <cellStyle name="Euro 7 2 6 3" xfId="2908"/>
    <cellStyle name="Euro 7 2 7" xfId="1862"/>
    <cellStyle name="Euro 7 2 7 2" xfId="3419"/>
    <cellStyle name="Euro 7 2 8" xfId="2895"/>
    <cellStyle name="Euro 7 3" xfId="976"/>
    <cellStyle name="Euro 7 3 2" xfId="977"/>
    <cellStyle name="Euro 7 3 2 2" xfId="978"/>
    <cellStyle name="Euro 7 3 2 2 2" xfId="1878"/>
    <cellStyle name="Euro 7 3 2 2 2 2" xfId="3435"/>
    <cellStyle name="Euro 7 3 2 2 3" xfId="2911"/>
    <cellStyle name="Euro 7 3 2 3" xfId="1877"/>
    <cellStyle name="Euro 7 3 2 3 2" xfId="3434"/>
    <cellStyle name="Euro 7 3 2 4" xfId="2910"/>
    <cellStyle name="Euro 7 3 3" xfId="979"/>
    <cellStyle name="Euro 7 3 3 2" xfId="980"/>
    <cellStyle name="Euro 7 3 3 2 2" xfId="1880"/>
    <cellStyle name="Euro 7 3 3 2 2 2" xfId="3437"/>
    <cellStyle name="Euro 7 3 3 2 3" xfId="2913"/>
    <cellStyle name="Euro 7 3 3 3" xfId="1879"/>
    <cellStyle name="Euro 7 3 3 3 2" xfId="3436"/>
    <cellStyle name="Euro 7 3 3 4" xfId="2912"/>
    <cellStyle name="Euro 7 3 4" xfId="981"/>
    <cellStyle name="Euro 7 3 4 2" xfId="1881"/>
    <cellStyle name="Euro 7 3 4 2 2" xfId="3438"/>
    <cellStyle name="Euro 7 3 4 3" xfId="2914"/>
    <cellStyle name="Euro 7 3 5" xfId="982"/>
    <cellStyle name="Euro 7 3 5 2" xfId="1882"/>
    <cellStyle name="Euro 7 3 5 2 2" xfId="3439"/>
    <cellStyle name="Euro 7 3 5 3" xfId="2915"/>
    <cellStyle name="Euro 7 3 6" xfId="1876"/>
    <cellStyle name="Euro 7 3 6 2" xfId="3433"/>
    <cellStyle name="Euro 7 3 7" xfId="2909"/>
    <cellStyle name="Euro 7 4" xfId="983"/>
    <cellStyle name="Euro 7 4 2" xfId="984"/>
    <cellStyle name="Euro 7 4 2 2" xfId="1884"/>
    <cellStyle name="Euro 7 4 2 2 2" xfId="3441"/>
    <cellStyle name="Euro 7 4 2 3" xfId="2917"/>
    <cellStyle name="Euro 7 4 3" xfId="1883"/>
    <cellStyle name="Euro 7 4 3 2" xfId="3440"/>
    <cellStyle name="Euro 7 4 4" xfId="2916"/>
    <cellStyle name="Euro 7 5" xfId="985"/>
    <cellStyle name="Euro 7 5 2" xfId="986"/>
    <cellStyle name="Euro 7 5 2 2" xfId="1886"/>
    <cellStyle name="Euro 7 5 2 2 2" xfId="3443"/>
    <cellStyle name="Euro 7 5 2 3" xfId="2919"/>
    <cellStyle name="Euro 7 5 3" xfId="1885"/>
    <cellStyle name="Euro 7 5 3 2" xfId="3442"/>
    <cellStyle name="Euro 7 5 4" xfId="2918"/>
    <cellStyle name="Euro 7 6" xfId="987"/>
    <cellStyle name="Euro 7 6 2" xfId="1887"/>
    <cellStyle name="Euro 7 6 2 2" xfId="3444"/>
    <cellStyle name="Euro 7 6 3" xfId="2920"/>
    <cellStyle name="Euro 7 7" xfId="988"/>
    <cellStyle name="Euro 7 7 2" xfId="1888"/>
    <cellStyle name="Euro 7 7 2 2" xfId="3445"/>
    <cellStyle name="Euro 7 7 3" xfId="2921"/>
    <cellStyle name="Euro 7 8" xfId="1861"/>
    <cellStyle name="Euro 7 8 2" xfId="3418"/>
    <cellStyle name="Euro 7 9" xfId="2894"/>
    <cellStyle name="Euro 8" xfId="989"/>
    <cellStyle name="Euro 8 2" xfId="990"/>
    <cellStyle name="Euro 8 2 2" xfId="991"/>
    <cellStyle name="Euro 8 2 2 2" xfId="992"/>
    <cellStyle name="Euro 8 2 2 2 2" xfId="993"/>
    <cellStyle name="Euro 8 2 2 2 2 2" xfId="1893"/>
    <cellStyle name="Euro 8 2 2 2 2 2 2" xfId="3450"/>
    <cellStyle name="Euro 8 2 2 2 2 3" xfId="2926"/>
    <cellStyle name="Euro 8 2 2 2 3" xfId="1892"/>
    <cellStyle name="Euro 8 2 2 2 3 2" xfId="3449"/>
    <cellStyle name="Euro 8 2 2 2 4" xfId="2925"/>
    <cellStyle name="Euro 8 2 2 3" xfId="994"/>
    <cellStyle name="Euro 8 2 2 3 2" xfId="995"/>
    <cellStyle name="Euro 8 2 2 3 2 2" xfId="1895"/>
    <cellStyle name="Euro 8 2 2 3 2 2 2" xfId="3452"/>
    <cellStyle name="Euro 8 2 2 3 2 3" xfId="2928"/>
    <cellStyle name="Euro 8 2 2 3 3" xfId="1894"/>
    <cellStyle name="Euro 8 2 2 3 3 2" xfId="3451"/>
    <cellStyle name="Euro 8 2 2 3 4" xfId="2927"/>
    <cellStyle name="Euro 8 2 2 4" xfId="996"/>
    <cellStyle name="Euro 8 2 2 4 2" xfId="1896"/>
    <cellStyle name="Euro 8 2 2 4 2 2" xfId="3453"/>
    <cellStyle name="Euro 8 2 2 4 3" xfId="2929"/>
    <cellStyle name="Euro 8 2 2 5" xfId="997"/>
    <cellStyle name="Euro 8 2 2 5 2" xfId="1897"/>
    <cellStyle name="Euro 8 2 2 5 2 2" xfId="3454"/>
    <cellStyle name="Euro 8 2 2 5 3" xfId="2930"/>
    <cellStyle name="Euro 8 2 2 6" xfId="1891"/>
    <cellStyle name="Euro 8 2 2 6 2" xfId="3448"/>
    <cellStyle name="Euro 8 2 2 7" xfId="2924"/>
    <cellStyle name="Euro 8 2 3" xfId="998"/>
    <cellStyle name="Euro 8 2 3 2" xfId="999"/>
    <cellStyle name="Euro 8 2 3 2 2" xfId="1899"/>
    <cellStyle name="Euro 8 2 3 2 2 2" xfId="3456"/>
    <cellStyle name="Euro 8 2 3 2 3" xfId="2932"/>
    <cellStyle name="Euro 8 2 3 3" xfId="1898"/>
    <cellStyle name="Euro 8 2 3 3 2" xfId="3455"/>
    <cellStyle name="Euro 8 2 3 4" xfId="2931"/>
    <cellStyle name="Euro 8 2 4" xfId="1000"/>
    <cellStyle name="Euro 8 2 4 2" xfId="1001"/>
    <cellStyle name="Euro 8 2 4 2 2" xfId="1901"/>
    <cellStyle name="Euro 8 2 4 2 2 2" xfId="3458"/>
    <cellStyle name="Euro 8 2 4 2 3" xfId="2934"/>
    <cellStyle name="Euro 8 2 4 3" xfId="1900"/>
    <cellStyle name="Euro 8 2 4 3 2" xfId="3457"/>
    <cellStyle name="Euro 8 2 4 4" xfId="2933"/>
    <cellStyle name="Euro 8 2 5" xfId="1002"/>
    <cellStyle name="Euro 8 2 5 2" xfId="1902"/>
    <cellStyle name="Euro 8 2 5 2 2" xfId="3459"/>
    <cellStyle name="Euro 8 2 5 3" xfId="2935"/>
    <cellStyle name="Euro 8 2 6" xfId="1003"/>
    <cellStyle name="Euro 8 2 6 2" xfId="1903"/>
    <cellStyle name="Euro 8 2 6 2 2" xfId="3460"/>
    <cellStyle name="Euro 8 2 6 3" xfId="2936"/>
    <cellStyle name="Euro 8 2 7" xfId="1890"/>
    <cellStyle name="Euro 8 2 7 2" xfId="3447"/>
    <cellStyle name="Euro 8 2 8" xfId="2923"/>
    <cellStyle name="Euro 8 3" xfId="1004"/>
    <cellStyle name="Euro 8 3 2" xfId="1005"/>
    <cellStyle name="Euro 8 3 2 2" xfId="1006"/>
    <cellStyle name="Euro 8 3 2 2 2" xfId="1906"/>
    <cellStyle name="Euro 8 3 2 2 2 2" xfId="3463"/>
    <cellStyle name="Euro 8 3 2 2 3" xfId="2939"/>
    <cellStyle name="Euro 8 3 2 3" xfId="1905"/>
    <cellStyle name="Euro 8 3 2 3 2" xfId="3462"/>
    <cellStyle name="Euro 8 3 2 4" xfId="2938"/>
    <cellStyle name="Euro 8 3 3" xfId="1007"/>
    <cellStyle name="Euro 8 3 3 2" xfId="1008"/>
    <cellStyle name="Euro 8 3 3 2 2" xfId="1908"/>
    <cellStyle name="Euro 8 3 3 2 2 2" xfId="3465"/>
    <cellStyle name="Euro 8 3 3 2 3" xfId="2941"/>
    <cellStyle name="Euro 8 3 3 3" xfId="1907"/>
    <cellStyle name="Euro 8 3 3 3 2" xfId="3464"/>
    <cellStyle name="Euro 8 3 3 4" xfId="2940"/>
    <cellStyle name="Euro 8 3 4" xfId="1009"/>
    <cellStyle name="Euro 8 3 4 2" xfId="1909"/>
    <cellStyle name="Euro 8 3 4 2 2" xfId="3466"/>
    <cellStyle name="Euro 8 3 4 3" xfId="2942"/>
    <cellStyle name="Euro 8 3 5" xfId="1010"/>
    <cellStyle name="Euro 8 3 5 2" xfId="1910"/>
    <cellStyle name="Euro 8 3 5 2 2" xfId="3467"/>
    <cellStyle name="Euro 8 3 5 3" xfId="2943"/>
    <cellStyle name="Euro 8 3 6" xfId="1904"/>
    <cellStyle name="Euro 8 3 6 2" xfId="3461"/>
    <cellStyle name="Euro 8 3 7" xfId="2937"/>
    <cellStyle name="Euro 8 4" xfId="1011"/>
    <cellStyle name="Euro 8 4 2" xfId="1012"/>
    <cellStyle name="Euro 8 4 2 2" xfId="1912"/>
    <cellStyle name="Euro 8 4 2 2 2" xfId="3469"/>
    <cellStyle name="Euro 8 4 2 3" xfId="2945"/>
    <cellStyle name="Euro 8 4 3" xfId="1911"/>
    <cellStyle name="Euro 8 4 3 2" xfId="3468"/>
    <cellStyle name="Euro 8 4 4" xfId="2944"/>
    <cellStyle name="Euro 8 5" xfId="1013"/>
    <cellStyle name="Euro 8 5 2" xfId="1014"/>
    <cellStyle name="Euro 8 5 2 2" xfId="1914"/>
    <cellStyle name="Euro 8 5 2 2 2" xfId="3471"/>
    <cellStyle name="Euro 8 5 2 3" xfId="2947"/>
    <cellStyle name="Euro 8 5 3" xfId="1913"/>
    <cellStyle name="Euro 8 5 3 2" xfId="3470"/>
    <cellStyle name="Euro 8 5 4" xfId="2946"/>
    <cellStyle name="Euro 8 6" xfId="1015"/>
    <cellStyle name="Euro 8 6 2" xfId="1915"/>
    <cellStyle name="Euro 8 6 2 2" xfId="3472"/>
    <cellStyle name="Euro 8 6 3" xfId="2948"/>
    <cellStyle name="Euro 8 7" xfId="1016"/>
    <cellStyle name="Euro 8 7 2" xfId="1916"/>
    <cellStyle name="Euro 8 7 2 2" xfId="3473"/>
    <cellStyle name="Euro 8 7 3" xfId="2949"/>
    <cellStyle name="Euro 8 8" xfId="1889"/>
    <cellStyle name="Euro 8 8 2" xfId="3446"/>
    <cellStyle name="Euro 8 9" xfId="2922"/>
    <cellStyle name="Euro 9" xfId="1017"/>
    <cellStyle name="Euro 9 2" xfId="1018"/>
    <cellStyle name="Euro 9 2 2" xfId="1019"/>
    <cellStyle name="Euro 9 2 2 2" xfId="1020"/>
    <cellStyle name="Euro 9 2 2 2 2" xfId="1920"/>
    <cellStyle name="Euro 9 2 2 2 2 2" xfId="3477"/>
    <cellStyle name="Euro 9 2 2 2 3" xfId="2953"/>
    <cellStyle name="Euro 9 2 2 3" xfId="1919"/>
    <cellStyle name="Euro 9 2 2 3 2" xfId="3476"/>
    <cellStyle name="Euro 9 2 2 4" xfId="2952"/>
    <cellStyle name="Euro 9 2 3" xfId="1021"/>
    <cellStyle name="Euro 9 2 3 2" xfId="1022"/>
    <cellStyle name="Euro 9 2 3 2 2" xfId="1922"/>
    <cellStyle name="Euro 9 2 3 2 2 2" xfId="3479"/>
    <cellStyle name="Euro 9 2 3 2 3" xfId="2955"/>
    <cellStyle name="Euro 9 2 3 3" xfId="1921"/>
    <cellStyle name="Euro 9 2 3 3 2" xfId="3478"/>
    <cellStyle name="Euro 9 2 3 4" xfId="2954"/>
    <cellStyle name="Euro 9 2 4" xfId="1023"/>
    <cellStyle name="Euro 9 2 4 2" xfId="1923"/>
    <cellStyle name="Euro 9 2 4 2 2" xfId="3480"/>
    <cellStyle name="Euro 9 2 4 3" xfId="2956"/>
    <cellStyle name="Euro 9 2 5" xfId="1024"/>
    <cellStyle name="Euro 9 2 5 2" xfId="1924"/>
    <cellStyle name="Euro 9 2 5 2 2" xfId="3481"/>
    <cellStyle name="Euro 9 2 5 3" xfId="2957"/>
    <cellStyle name="Euro 9 2 6" xfId="1918"/>
    <cellStyle name="Euro 9 2 6 2" xfId="3475"/>
    <cellStyle name="Euro 9 2 7" xfId="2951"/>
    <cellStyle name="Euro 9 3" xfId="1025"/>
    <cellStyle name="Euro 9 3 2" xfId="1026"/>
    <cellStyle name="Euro 9 3 2 2" xfId="1926"/>
    <cellStyle name="Euro 9 3 2 2 2" xfId="3483"/>
    <cellStyle name="Euro 9 3 2 3" xfId="2959"/>
    <cellStyle name="Euro 9 3 3" xfId="1925"/>
    <cellStyle name="Euro 9 3 3 2" xfId="3482"/>
    <cellStyle name="Euro 9 3 4" xfId="2958"/>
    <cellStyle name="Euro 9 4" xfId="1027"/>
    <cellStyle name="Euro 9 4 2" xfId="1028"/>
    <cellStyle name="Euro 9 4 2 2" xfId="1928"/>
    <cellStyle name="Euro 9 4 2 2 2" xfId="3485"/>
    <cellStyle name="Euro 9 4 2 3" xfId="2961"/>
    <cellStyle name="Euro 9 4 3" xfId="1927"/>
    <cellStyle name="Euro 9 4 3 2" xfId="3484"/>
    <cellStyle name="Euro 9 4 4" xfId="2960"/>
    <cellStyle name="Euro 9 5" xfId="1029"/>
    <cellStyle name="Euro 9 5 2" xfId="1929"/>
    <cellStyle name="Euro 9 5 2 2" xfId="3486"/>
    <cellStyle name="Euro 9 5 3" xfId="2962"/>
    <cellStyle name="Euro 9 6" xfId="1030"/>
    <cellStyle name="Euro 9 6 2" xfId="1930"/>
    <cellStyle name="Euro 9 6 2 2" xfId="3487"/>
    <cellStyle name="Euro 9 6 3" xfId="2963"/>
    <cellStyle name="Euro 9 7" xfId="1917"/>
    <cellStyle name="Euro 9 7 2" xfId="3474"/>
    <cellStyle name="Euro 9 8" xfId="2950"/>
    <cellStyle name="Euro_Tabelle" xfId="1031"/>
    <cellStyle name="Finz2Ein" xfId="2037"/>
    <cellStyle name="Finz3Ein" xfId="2038"/>
    <cellStyle name="FinzAus" xfId="2039"/>
    <cellStyle name="FinzEin" xfId="2040"/>
    <cellStyle name="FordDM" xfId="2041"/>
    <cellStyle name="FordEU" xfId="2042"/>
    <cellStyle name="formula" xfId="2043"/>
    <cellStyle name="FreiWeiß" xfId="2044"/>
    <cellStyle name="FreiWeiß 2" xfId="2045"/>
    <cellStyle name="Fußnote" xfId="2046"/>
    <cellStyle name="Ganz" xfId="1032"/>
    <cellStyle name="Ganz 2" xfId="1033"/>
    <cellStyle name="gap" xfId="2047"/>
    <cellStyle name="GesperrtGelb" xfId="2048"/>
    <cellStyle name="GesperrtGelb 2" xfId="2049"/>
    <cellStyle name="GesperrtSchraffiert" xfId="2050"/>
    <cellStyle name="GesperrtSchraffiert 2" xfId="2051"/>
    <cellStyle name="GJhrEin" xfId="2052"/>
    <cellStyle name="GreyBackground" xfId="2053"/>
    <cellStyle name="Gut 2" xfId="1034"/>
    <cellStyle name="Gut 2 2" xfId="1035"/>
    <cellStyle name="Gut 2 2 2" xfId="1036"/>
    <cellStyle name="Gut 2 2 3" xfId="1037"/>
    <cellStyle name="Gut 2 3" xfId="2054"/>
    <cellStyle name="Gut 3" xfId="1038"/>
    <cellStyle name="Gut 4" xfId="1039"/>
    <cellStyle name="Gut 5" xfId="1040"/>
    <cellStyle name="Gut 6" xfId="1041"/>
    <cellStyle name="Hyperlink 10" xfId="1042"/>
    <cellStyle name="Hyperlink 2" xfId="1043"/>
    <cellStyle name="Hyperlink 2 2" xfId="1044"/>
    <cellStyle name="Hyperlink 2 2 2" xfId="1045"/>
    <cellStyle name="Hyperlink 2 2 3" xfId="2390"/>
    <cellStyle name="Hyperlink 2 3" xfId="1046"/>
    <cellStyle name="Hyperlink 2 3 2" xfId="1047"/>
    <cellStyle name="Hyperlink 2 3 3" xfId="1048"/>
    <cellStyle name="Hyperlink 2 3 4" xfId="1049"/>
    <cellStyle name="Hyperlink 2 4" xfId="1950"/>
    <cellStyle name="Hyperlink 3" xfId="1050"/>
    <cellStyle name="Hyperlink 3 2" xfId="1051"/>
    <cellStyle name="Hyperlink 3 3" xfId="1052"/>
    <cellStyle name="Hyperlink 3 3 2" xfId="1053"/>
    <cellStyle name="Hyperlink 3 3 3" xfId="1054"/>
    <cellStyle name="Hyperlink 3 4" xfId="1055"/>
    <cellStyle name="Hyperlink 3 5" xfId="2055"/>
    <cellStyle name="Hyperlink 4" xfId="1056"/>
    <cellStyle name="Hyperlink 4 2" xfId="1057"/>
    <cellStyle name="Hyperlink 4 3" xfId="1058"/>
    <cellStyle name="Hyperlink 4 3 2" xfId="1059"/>
    <cellStyle name="Hyperlink 4 3 2 2" xfId="1060"/>
    <cellStyle name="Hyperlink 4 3 2 3" xfId="1061"/>
    <cellStyle name="Hyperlink 4 3 2 4" xfId="1062"/>
    <cellStyle name="Hyperlink 4 3 2 4 2" xfId="1063"/>
    <cellStyle name="Hyperlink 4 3 2 5" xfId="1064"/>
    <cellStyle name="Hyperlink 4 3 2 5 2" xfId="1065"/>
    <cellStyle name="Hyperlink 4 3 3" xfId="1066"/>
    <cellStyle name="Hyperlink 4 3 4" xfId="1067"/>
    <cellStyle name="Hyperlink 4 3 4 2" xfId="1068"/>
    <cellStyle name="Hyperlink 4 3 5" xfId="1069"/>
    <cellStyle name="Hyperlink 4 3 5 2" xfId="1070"/>
    <cellStyle name="Hyperlink 4 4" xfId="1071"/>
    <cellStyle name="Hyperlink 5" xfId="1072"/>
    <cellStyle name="Hyperlink 5 2" xfId="1073"/>
    <cellStyle name="Hyperlink 5 3" xfId="1074"/>
    <cellStyle name="Hyperlink 6" xfId="1075"/>
    <cellStyle name="Hyperlink 7" xfId="1076"/>
    <cellStyle name="Hyperlink 7 2" xfId="1077"/>
    <cellStyle name="Hyperlink 8" xfId="1078"/>
    <cellStyle name="Hyperlink 9" xfId="1079"/>
    <cellStyle name="ISC" xfId="2056"/>
    <cellStyle name="isced" xfId="2057"/>
    <cellStyle name="ISCED Titles" xfId="2058"/>
    <cellStyle name="Komma 2" xfId="1949"/>
    <cellStyle name="Komma 2 2" xfId="2391"/>
    <cellStyle name="Kopf" xfId="2059"/>
    <cellStyle name="Leerzellen/Rand grau" xfId="2060"/>
    <cellStyle name="level1a" xfId="2061"/>
    <cellStyle name="level2" xfId="2062"/>
    <cellStyle name="level2a" xfId="2063"/>
    <cellStyle name="level2a 2" xfId="2064"/>
    <cellStyle name="level2a 2 2" xfId="2450"/>
    <cellStyle name="level2a 2 2 2" xfId="3501"/>
    <cellStyle name="level2a 3" xfId="2449"/>
    <cellStyle name="level2a 3 2" xfId="3500"/>
    <cellStyle name="level3" xfId="2065"/>
    <cellStyle name="Migliaia (0)_conti99" xfId="2066"/>
    <cellStyle name="Neutral 2" xfId="1080"/>
    <cellStyle name="Neutral 2 2" xfId="1081"/>
    <cellStyle name="Neutral 2 3" xfId="2067"/>
    <cellStyle name="Neutral 3" xfId="1082"/>
    <cellStyle name="Neutral 4" xfId="1083"/>
    <cellStyle name="Neutral 4 2" xfId="1084"/>
    <cellStyle name="Neutral 4 2 2" xfId="1085"/>
    <cellStyle name="Neutral 4 2 3" xfId="1086"/>
    <cellStyle name="Neutral 5" xfId="1087"/>
    <cellStyle name="Neutral 6" xfId="1088"/>
    <cellStyle name="Neutral 7" xfId="1089"/>
    <cellStyle name="Neutral 8" xfId="1090"/>
    <cellStyle name="nf2" xfId="1091"/>
    <cellStyle name="Normal_00enrl" xfId="2068"/>
    <cellStyle name="Notiz 10" xfId="1092"/>
    <cellStyle name="Notiz 2" xfId="1093"/>
    <cellStyle name="Notiz 2 2" xfId="1094"/>
    <cellStyle name="Notiz 2 2 2" xfId="1095"/>
    <cellStyle name="Notiz 2 2 2 2" xfId="2071"/>
    <cellStyle name="Notiz 2 2 3" xfId="1096"/>
    <cellStyle name="Notiz 2 2 4" xfId="2070"/>
    <cellStyle name="Notiz 2 3" xfId="1097"/>
    <cellStyle name="Notiz 2 3 2" xfId="1098"/>
    <cellStyle name="Notiz 2 3 2 2" xfId="1099"/>
    <cellStyle name="Notiz 2 3 3" xfId="1100"/>
    <cellStyle name="Notiz 2 3 3 2" xfId="1932"/>
    <cellStyle name="Notiz 2 3 3 2 2" xfId="3489"/>
    <cellStyle name="Notiz 2 3 3 3" xfId="2965"/>
    <cellStyle name="Notiz 2 3 4" xfId="1931"/>
    <cellStyle name="Notiz 2 3 4 2" xfId="3488"/>
    <cellStyle name="Notiz 2 3 5" xfId="2964"/>
    <cellStyle name="Notiz 2 4" xfId="1101"/>
    <cellStyle name="Notiz 2 4 2" xfId="1102"/>
    <cellStyle name="Notiz 2 4 2 2" xfId="1103"/>
    <cellStyle name="Notiz 2 4 3" xfId="1104"/>
    <cellStyle name="Notiz 2 5" xfId="1105"/>
    <cellStyle name="Notiz 2 6" xfId="1106"/>
    <cellStyle name="Notiz 2 6 2" xfId="1107"/>
    <cellStyle name="Notiz 2 7" xfId="1108"/>
    <cellStyle name="Notiz 2 8" xfId="1109"/>
    <cellStyle name="Notiz 2 9" xfId="2069"/>
    <cellStyle name="Notiz 3" xfId="1110"/>
    <cellStyle name="Notiz 3 2" xfId="1111"/>
    <cellStyle name="Notiz 4" xfId="1112"/>
    <cellStyle name="Notiz 4 2" xfId="1113"/>
    <cellStyle name="Notiz 5" xfId="1114"/>
    <cellStyle name="Notiz 5 2" xfId="1115"/>
    <cellStyle name="Notiz 5 2 2" xfId="1116"/>
    <cellStyle name="Notiz 5 2 2 2" xfId="1117"/>
    <cellStyle name="Notiz 5 2 3" xfId="1118"/>
    <cellStyle name="Notiz 5 2 3 2" xfId="1119"/>
    <cellStyle name="Notiz 5 2 4" xfId="1120"/>
    <cellStyle name="Notiz 5 2 4 2" xfId="1934"/>
    <cellStyle name="Notiz 5 2 4 2 2" xfId="3491"/>
    <cellStyle name="Notiz 5 2 4 3" xfId="2967"/>
    <cellStyle name="Notiz 5 2 5" xfId="1121"/>
    <cellStyle name="Notiz 5 3" xfId="1122"/>
    <cellStyle name="Notiz 5 3 2" xfId="1123"/>
    <cellStyle name="Notiz 5 4" xfId="1933"/>
    <cellStyle name="Notiz 5 4 2" xfId="3490"/>
    <cellStyle name="Notiz 5 5" xfId="2966"/>
    <cellStyle name="Notiz 6" xfId="1124"/>
    <cellStyle name="Notiz 6 2" xfId="1125"/>
    <cellStyle name="Notiz 7" xfId="1126"/>
    <cellStyle name="Notiz 7 2" xfId="1127"/>
    <cellStyle name="Notiz 8" xfId="1128"/>
    <cellStyle name="Notiz 8 2" xfId="1129"/>
    <cellStyle name="Notiz 9" xfId="1130"/>
    <cellStyle name="o.Tausender" xfId="2072"/>
    <cellStyle name="Percent_1 SubOverv.USd" xfId="2073"/>
    <cellStyle name="Prozent 2" xfId="1131"/>
    <cellStyle name="Prozent 2 2" xfId="1132"/>
    <cellStyle name="Prozent 2 2 2" xfId="1133"/>
    <cellStyle name="Prozent 2 3" xfId="1134"/>
    <cellStyle name="Prozent 2 3 2" xfId="1135"/>
    <cellStyle name="Prozent 2 4" xfId="1136"/>
    <cellStyle name="Prozent 2 4 2" xfId="1137"/>
    <cellStyle name="Prozent 3" xfId="1138"/>
    <cellStyle name="Prozent 3 2" xfId="1139"/>
    <cellStyle name="Prozent 3 2 2" xfId="1140"/>
    <cellStyle name="Prozent 3 3" xfId="1141"/>
    <cellStyle name="Prozent 3 3 2" xfId="1142"/>
    <cellStyle name="Prozent 3 3 2 2" xfId="1143"/>
    <cellStyle name="Prozent 3 3 3" xfId="1144"/>
    <cellStyle name="Prozent 3 3 3 2" xfId="1145"/>
    <cellStyle name="Prozent 3 3 4" xfId="1146"/>
    <cellStyle name="Prozent 3 3 4 2" xfId="1147"/>
    <cellStyle name="Prozent 3 3 4 2 2" xfId="1148"/>
    <cellStyle name="Prozent 3 3 4 3" xfId="1149"/>
    <cellStyle name="Prozent 3 3 5" xfId="1150"/>
    <cellStyle name="Prozent 3 3 6" xfId="1151"/>
    <cellStyle name="Prozent 3 3 6 2" xfId="1152"/>
    <cellStyle name="Prozent 3 3 7" xfId="1153"/>
    <cellStyle name="Prozent 3 4" xfId="1154"/>
    <cellStyle name="Prozent 3 4 2" xfId="1155"/>
    <cellStyle name="Prozent 3 5" xfId="1156"/>
    <cellStyle name="Prozent 3 5 2" xfId="1157"/>
    <cellStyle name="Prozent 3 5 2 2" xfId="1158"/>
    <cellStyle name="Prozent 3 5 3" xfId="1159"/>
    <cellStyle name="Prozent 3 6" xfId="1160"/>
    <cellStyle name="Prozent 3 6 2" xfId="1161"/>
    <cellStyle name="Prozent 3 7" xfId="1162"/>
    <cellStyle name="Prozent 4" xfId="1163"/>
    <cellStyle name="Prozent 4 2" xfId="1164"/>
    <cellStyle name="Prozent 4 2 2" xfId="1165"/>
    <cellStyle name="Prozent 4 3" xfId="1166"/>
    <cellStyle name="Prozent 4 3 2" xfId="1167"/>
    <cellStyle name="Prozent 4 4" xfId="1168"/>
    <cellStyle name="Prozent 4 4 2" xfId="1169"/>
    <cellStyle name="Prozent 4 4 2 2" xfId="1170"/>
    <cellStyle name="Prozent 4 4 3" xfId="1171"/>
    <cellStyle name="Prozent 4 5" xfId="1172"/>
    <cellStyle name="Prozent 4 5 2" xfId="1173"/>
    <cellStyle name="Prozent 4 5 2 2" xfId="1174"/>
    <cellStyle name="Prozent 4 5 3" xfId="1175"/>
    <cellStyle name="Prozent 4 5 3 2" xfId="1176"/>
    <cellStyle name="Prozent 4 5 4" xfId="1177"/>
    <cellStyle name="Prozent 4 6" xfId="1178"/>
    <cellStyle name="Prozent 4 6 2" xfId="1179"/>
    <cellStyle name="Prozent 4 7" xfId="1180"/>
    <cellStyle name="Prozent 4 7 2" xfId="1181"/>
    <cellStyle name="Prozent 4 8" xfId="1182"/>
    <cellStyle name="Prozent 5" xfId="1183"/>
    <cellStyle name="Prozent 5 2" xfId="1184"/>
    <cellStyle name="Prozent 6" xfId="1185"/>
    <cellStyle name="Prozent 6 2" xfId="1186"/>
    <cellStyle name="Prozent 6 2 2" xfId="1187"/>
    <cellStyle name="Prozent 6 3" xfId="1188"/>
    <cellStyle name="Prozent 6 3 2" xfId="1189"/>
    <cellStyle name="Prozent 6 4" xfId="1190"/>
    <cellStyle name="ProzVeränderung" xfId="2074"/>
    <cellStyle name="row" xfId="2075"/>
    <cellStyle name="RowCodes" xfId="2076"/>
    <cellStyle name="Row-Col Headings" xfId="2077"/>
    <cellStyle name="RowTitles" xfId="2078"/>
    <cellStyle name="RowTitles1-Detail" xfId="2079"/>
    <cellStyle name="RowTitles-Col2" xfId="2080"/>
    <cellStyle name="RowTitles-Detail" xfId="2081"/>
    <cellStyle name="Schlecht 2" xfId="1191"/>
    <cellStyle name="Schlecht 2 2" xfId="1192"/>
    <cellStyle name="Schlecht 2 3" xfId="2082"/>
    <cellStyle name="Schlecht 3" xfId="1193"/>
    <cellStyle name="Schlecht 4" xfId="1194"/>
    <cellStyle name="Schlecht 4 2" xfId="1195"/>
    <cellStyle name="Schlecht 4 2 2" xfId="1196"/>
    <cellStyle name="Schlecht 4 2 3" xfId="1197"/>
    <cellStyle name="Schlecht 5" xfId="1198"/>
    <cellStyle name="Schlecht 6" xfId="1199"/>
    <cellStyle name="Schlecht 7" xfId="1200"/>
    <cellStyle name="Schlecht 8" xfId="1201"/>
    <cellStyle name="Standard" xfId="0" builtinId="0"/>
    <cellStyle name="Standard 10" xfId="1202"/>
    <cellStyle name="Standard 10 2" xfId="1203"/>
    <cellStyle name="Standard 10 2 2" xfId="2085"/>
    <cellStyle name="Standard 10 2 3" xfId="2393"/>
    <cellStyle name="Standard 10 2 3 2" xfId="2440"/>
    <cellStyle name="Standard 10 2 4" xfId="2414"/>
    <cellStyle name="Standard 10 2 5" xfId="2084"/>
    <cellStyle name="Standard 10 3" xfId="2086"/>
    <cellStyle name="Standard 10 4" xfId="2392"/>
    <cellStyle name="Standard 10 4 2" xfId="2439"/>
    <cellStyle name="Standard 10 5" xfId="2413"/>
    <cellStyle name="Standard 10 6" xfId="2083"/>
    <cellStyle name="Standard 11" xfId="1204"/>
    <cellStyle name="Standard 11 2" xfId="2087"/>
    <cellStyle name="Standard 11 2 2" xfId="2088"/>
    <cellStyle name="Standard 11 3" xfId="2089"/>
    <cellStyle name="Standard 12" xfId="1205"/>
    <cellStyle name="Standard 12 2" xfId="1206"/>
    <cellStyle name="Standard 12 2 2" xfId="2092"/>
    <cellStyle name="Standard 12 2 2 2" xfId="2093"/>
    <cellStyle name="Standard 12 2 3" xfId="2091"/>
    <cellStyle name="Standard 12 3" xfId="2094"/>
    <cellStyle name="Standard 12 4" xfId="2090"/>
    <cellStyle name="Standard 13" xfId="1207"/>
    <cellStyle name="Standard 13 2" xfId="2096"/>
    <cellStyle name="Standard 13 3" xfId="2097"/>
    <cellStyle name="Standard 13 4" xfId="2394"/>
    <cellStyle name="Standard 13 4 2" xfId="2431"/>
    <cellStyle name="Standard 13 5" xfId="2415"/>
    <cellStyle name="Standard 13 6" xfId="2095"/>
    <cellStyle name="Standard 14" xfId="1208"/>
    <cellStyle name="Standard 14 2" xfId="1209"/>
    <cellStyle name="Standard 14 2 2" xfId="2099"/>
    <cellStyle name="Standard 14 3" xfId="1210"/>
    <cellStyle name="Standard 14 3 2" xfId="1211"/>
    <cellStyle name="Standard 14 4" xfId="2098"/>
    <cellStyle name="Standard 15" xfId="1212"/>
    <cellStyle name="Standard 15 2" xfId="2101"/>
    <cellStyle name="Standard 15 2 2" xfId="2102"/>
    <cellStyle name="Standard 15 3" xfId="2433"/>
    <cellStyle name="Standard 15 4" xfId="2100"/>
    <cellStyle name="Standard 16" xfId="2103"/>
    <cellStyle name="Standard 16 2" xfId="2104"/>
    <cellStyle name="Standard 16 3" xfId="2105"/>
    <cellStyle name="Standard 16 4" xfId="2106"/>
    <cellStyle name="Standard 16 5" xfId="2446"/>
    <cellStyle name="Standard 17" xfId="2107"/>
    <cellStyle name="Standard 17 2" xfId="2108"/>
    <cellStyle name="Standard 18" xfId="2109"/>
    <cellStyle name="Standard 18 2" xfId="2110"/>
    <cellStyle name="Standard 19" xfId="2111"/>
    <cellStyle name="Standard 19 2" xfId="2112"/>
    <cellStyle name="Standard 19 2 2" xfId="2113"/>
    <cellStyle name="Standard 19 3" xfId="2114"/>
    <cellStyle name="Standard 19 3 2" xfId="2115"/>
    <cellStyle name="Standard 19 3 3" xfId="2116"/>
    <cellStyle name="Standard 19 4" xfId="2117"/>
    <cellStyle name="Standard 19 5" xfId="2118"/>
    <cellStyle name="Standard 2" xfId="1213"/>
    <cellStyle name="Standard 2 10" xfId="1214"/>
    <cellStyle name="Standard 2 10 2" xfId="1215"/>
    <cellStyle name="Standard 2 10 2 2" xfId="2120"/>
    <cellStyle name="Standard 2 10 3" xfId="1216"/>
    <cellStyle name="Standard 2 10 4" xfId="2119"/>
    <cellStyle name="Standard 2 11" xfId="1217"/>
    <cellStyle name="Standard 2 11 2" xfId="1218"/>
    <cellStyle name="Standard 2 11 2 2" xfId="2122"/>
    <cellStyle name="Standard 2 11 3" xfId="2121"/>
    <cellStyle name="Standard 2 12" xfId="1219"/>
    <cellStyle name="Standard 2 12 2" xfId="2124"/>
    <cellStyle name="Standard 2 12 3" xfId="2123"/>
    <cellStyle name="Standard 2 13" xfId="1220"/>
    <cellStyle name="Standard 2 13 2" xfId="2126"/>
    <cellStyle name="Standard 2 13 3" xfId="2125"/>
    <cellStyle name="Standard 2 14" xfId="1221"/>
    <cellStyle name="Standard 2 14 2" xfId="1222"/>
    <cellStyle name="Standard 2 14 2 2" xfId="2128"/>
    <cellStyle name="Standard 2 14 3" xfId="2127"/>
    <cellStyle name="Standard 2 15" xfId="1223"/>
    <cellStyle name="Standard 2 15 2" xfId="2130"/>
    <cellStyle name="Standard 2 15 3" xfId="2129"/>
    <cellStyle name="Standard 2 16" xfId="1224"/>
    <cellStyle name="Standard 2 16 2" xfId="2131"/>
    <cellStyle name="Standard 2 17" xfId="2132"/>
    <cellStyle name="Standard 2 18" xfId="2133"/>
    <cellStyle name="Standard 2 19" xfId="2134"/>
    <cellStyle name="Standard 2 2" xfId="1225"/>
    <cellStyle name="Standard 2 2 2" xfId="1226"/>
    <cellStyle name="Standard 2 2 2 2" xfId="1227"/>
    <cellStyle name="Standard 2 2 2 2 2" xfId="1228"/>
    <cellStyle name="Standard 2 2 2 2 3" xfId="2135"/>
    <cellStyle name="Standard 2 2 2 3" xfId="1229"/>
    <cellStyle name="Standard 2 2 2 3 2" xfId="2136"/>
    <cellStyle name="Standard 2 2 2 4" xfId="1952"/>
    <cellStyle name="Standard 2 2 3" xfId="1230"/>
    <cellStyle name="Standard 2 2 3 2" xfId="1231"/>
    <cellStyle name="Standard 2 2 4" xfId="1232"/>
    <cellStyle name="Standard 2 2 4 2" xfId="2137"/>
    <cellStyle name="Standard 2 2 4 3" xfId="1935"/>
    <cellStyle name="Standard 2 2 4 3 2" xfId="3492"/>
    <cellStyle name="Standard 2 2 4 4" xfId="2968"/>
    <cellStyle name="Standard 2 2 5" xfId="1233"/>
    <cellStyle name="Standard 2 2 5 2" xfId="1234"/>
    <cellStyle name="Standard 2 2 5 2 2" xfId="2429"/>
    <cellStyle name="Standard 2 2 5 2 3" xfId="2386"/>
    <cellStyle name="Standard 2 2 5 3" xfId="2424"/>
    <cellStyle name="Standard 2 2 5 4" xfId="2138"/>
    <cellStyle name="Standard 2 2 6" xfId="1235"/>
    <cellStyle name="Standard 2 2 6 2" xfId="2407"/>
    <cellStyle name="Standard 2 2 7" xfId="1951"/>
    <cellStyle name="Standard 2 20" xfId="2436"/>
    <cellStyle name="Standard 2 21" xfId="1944"/>
    <cellStyle name="Standard 2 3" xfId="1236"/>
    <cellStyle name="Standard 2 3 2" xfId="1237"/>
    <cellStyle name="Standard 2 3 2 2" xfId="2139"/>
    <cellStyle name="Standard 2 3 3" xfId="1238"/>
    <cellStyle name="Standard 2 3 3 2" xfId="1239"/>
    <cellStyle name="Standard 2 3 4" xfId="1240"/>
    <cellStyle name="Standard 2 3 5" xfId="1953"/>
    <cellStyle name="Standard 2 4" xfId="1241"/>
    <cellStyle name="Standard 2 4 2" xfId="1242"/>
    <cellStyle name="Standard 2 4 2 2" xfId="2140"/>
    <cellStyle name="Standard 2 5" xfId="1243"/>
    <cellStyle name="Standard 2 5 2" xfId="1244"/>
    <cellStyle name="Standard 2 5 2 2" xfId="1245"/>
    <cellStyle name="Standard 2 5 2 3" xfId="2142"/>
    <cellStyle name="Standard 2 5 3" xfId="1246"/>
    <cellStyle name="Standard 2 5 3 2" xfId="2143"/>
    <cellStyle name="Standard 2 5 4" xfId="2141"/>
    <cellStyle name="Standard 2 6" xfId="1247"/>
    <cellStyle name="Standard 2 6 2" xfId="1248"/>
    <cellStyle name="Standard 2 6 2 2" xfId="1249"/>
    <cellStyle name="Standard 2 6 2 3" xfId="2145"/>
    <cellStyle name="Standard 2 6 3" xfId="1250"/>
    <cellStyle name="Standard 2 6 4" xfId="2144"/>
    <cellStyle name="Standard 2 7" xfId="1251"/>
    <cellStyle name="Standard 2 7 2" xfId="1252"/>
    <cellStyle name="Standard 2 7 2 2" xfId="1253"/>
    <cellStyle name="Standard 2 7 2 2 2" xfId="1254"/>
    <cellStyle name="Standard 2 7 2 3" xfId="1255"/>
    <cellStyle name="Standard 2 7 2 3 2" xfId="1256"/>
    <cellStyle name="Standard 2 7 2 4" xfId="1257"/>
    <cellStyle name="Standard 2 7 2 5" xfId="2147"/>
    <cellStyle name="Standard 2 7 3" xfId="1258"/>
    <cellStyle name="Standard 2 7 3 2" xfId="1259"/>
    <cellStyle name="Standard 2 7 4" xfId="1260"/>
    <cellStyle name="Standard 2 7 5" xfId="2146"/>
    <cellStyle name="Standard 2 8" xfId="1261"/>
    <cellStyle name="Standard 2 8 2" xfId="2149"/>
    <cellStyle name="Standard 2 8 3" xfId="2148"/>
    <cellStyle name="Standard 2 8 4" xfId="1936"/>
    <cellStyle name="Standard 2 8 4 2" xfId="3493"/>
    <cellStyle name="Standard 2 8 5" xfId="2969"/>
    <cellStyle name="Standard 2 9" xfId="1262"/>
    <cellStyle name="Standard 2 9 2" xfId="1263"/>
    <cellStyle name="Standard 2 9 2 2" xfId="1264"/>
    <cellStyle name="Standard 2 9 2 3" xfId="2151"/>
    <cellStyle name="Standard 2 9 3" xfId="1265"/>
    <cellStyle name="Standard 2 9 3 2" xfId="1266"/>
    <cellStyle name="Standard 2 9 4" xfId="1267"/>
    <cellStyle name="Standard 2 9 5" xfId="2150"/>
    <cellStyle name="Standard 20" xfId="2152"/>
    <cellStyle name="Standard 20 2" xfId="2153"/>
    <cellStyle name="Standard 21" xfId="2154"/>
    <cellStyle name="Standard 21 2" xfId="2155"/>
    <cellStyle name="Standard 21 2 2" xfId="2156"/>
    <cellStyle name="Standard 21 3" xfId="2157"/>
    <cellStyle name="Standard 22" xfId="2158"/>
    <cellStyle name="Standard 22 2" xfId="2159"/>
    <cellStyle name="Standard 23" xfId="2160"/>
    <cellStyle name="Standard 23 2" xfId="2161"/>
    <cellStyle name="Standard 24" xfId="2162"/>
    <cellStyle name="Standard 24 2" xfId="2163"/>
    <cellStyle name="Standard 25" xfId="2164"/>
    <cellStyle name="Standard 25 2" xfId="2165"/>
    <cellStyle name="Standard 26" xfId="2166"/>
    <cellStyle name="Standard 26 2" xfId="2167"/>
    <cellStyle name="Standard 27" xfId="2168"/>
    <cellStyle name="Standard 27 2" xfId="2169"/>
    <cellStyle name="Standard 28" xfId="2170"/>
    <cellStyle name="Standard 28 2" xfId="2171"/>
    <cellStyle name="Standard 29" xfId="2172"/>
    <cellStyle name="Standard 29 2" xfId="2173"/>
    <cellStyle name="Standard 29 2 2" xfId="2174"/>
    <cellStyle name="Standard 3" xfId="1268"/>
    <cellStyle name="Standard 3 10" xfId="2970"/>
    <cellStyle name="Standard 3 2" xfId="1269"/>
    <cellStyle name="Standard 3 2 2" xfId="1270"/>
    <cellStyle name="Standard 3 2 2 2" xfId="1271"/>
    <cellStyle name="Standard 3 2 2 2 2" xfId="2176"/>
    <cellStyle name="Standard 3 2 2 3" xfId="2443"/>
    <cellStyle name="Standard 3 2 2 4" xfId="2175"/>
    <cellStyle name="Standard 3 2 3" xfId="1272"/>
    <cellStyle name="Standard 3 2 3 2" xfId="2177"/>
    <cellStyle name="Standard 3 2 4" xfId="1273"/>
    <cellStyle name="Standard 3 2 5" xfId="1274"/>
    <cellStyle name="Standard 3 2 6" xfId="1948"/>
    <cellStyle name="Standard 3 3" xfId="1275"/>
    <cellStyle name="Standard 3 3 2" xfId="2179"/>
    <cellStyle name="Standard 3 3 3" xfId="2178"/>
    <cellStyle name="Standard 3 4" xfId="1276"/>
    <cellStyle name="Standard 3 4 2" xfId="2181"/>
    <cellStyle name="Standard 3 4 3" xfId="2416"/>
    <cellStyle name="Standard 3 4 4" xfId="2180"/>
    <cellStyle name="Standard 3 4 5" xfId="1938"/>
    <cellStyle name="Standard 3 4 5 2" xfId="3495"/>
    <cellStyle name="Standard 3 4 6" xfId="2971"/>
    <cellStyle name="Standard 3 5" xfId="1277"/>
    <cellStyle name="Standard 3 5 2" xfId="2182"/>
    <cellStyle name="Standard 3 6" xfId="1278"/>
    <cellStyle name="Standard 3 6 2" xfId="1279"/>
    <cellStyle name="Standard 3 7" xfId="1280"/>
    <cellStyle name="Standard 3 8" xfId="1281"/>
    <cellStyle name="Standard 3 9" xfId="1937"/>
    <cellStyle name="Standard 3 9 2" xfId="3494"/>
    <cellStyle name="Standard 30" xfId="2183"/>
    <cellStyle name="Standard 30 2" xfId="2184"/>
    <cellStyle name="Standard 31" xfId="2185"/>
    <cellStyle name="Standard 31 2" xfId="2186"/>
    <cellStyle name="Standard 32" xfId="2187"/>
    <cellStyle name="Standard 32 2" xfId="2188"/>
    <cellStyle name="Standard 33" xfId="2189"/>
    <cellStyle name="Standard 33 2" xfId="2190"/>
    <cellStyle name="Standard 34" xfId="2191"/>
    <cellStyle name="Standard 34 2" xfId="2192"/>
    <cellStyle name="Standard 35" xfId="2193"/>
    <cellStyle name="Standard 35 2" xfId="2194"/>
    <cellStyle name="Standard 36" xfId="2195"/>
    <cellStyle name="Standard 36 2" xfId="2196"/>
    <cellStyle name="Standard 37" xfId="2197"/>
    <cellStyle name="Standard 37 2" xfId="2198"/>
    <cellStyle name="Standard 38" xfId="2199"/>
    <cellStyle name="Standard 38 2" xfId="2200"/>
    <cellStyle name="Standard 39" xfId="2201"/>
    <cellStyle name="Standard 39 2" xfId="2202"/>
    <cellStyle name="Standard 4" xfId="1282"/>
    <cellStyle name="Standard 4 2" xfId="1283"/>
    <cellStyle name="Standard 4 2 2" xfId="1284"/>
    <cellStyle name="Standard 4 2 2 2" xfId="2205"/>
    <cellStyle name="Standard 4 2 2 3" xfId="2204"/>
    <cellStyle name="Standard 4 2 3" xfId="2206"/>
    <cellStyle name="Standard 4 2 4" xfId="2203"/>
    <cellStyle name="Standard 4 3" xfId="1285"/>
    <cellStyle name="Standard 4 3 2" xfId="2208"/>
    <cellStyle name="Standard 4 3 3" xfId="2207"/>
    <cellStyle name="Standard 4 4" xfId="1286"/>
    <cellStyle name="Standard 4 4 2" xfId="1287"/>
    <cellStyle name="Standard 4 4 2 2" xfId="1288"/>
    <cellStyle name="Standard 4 4 3" xfId="1289"/>
    <cellStyle name="Standard 4 4 3 2" xfId="1290"/>
    <cellStyle name="Standard 4 4 4" xfId="1291"/>
    <cellStyle name="Standard 4 4 5" xfId="2209"/>
    <cellStyle name="Standard 4 5" xfId="1292"/>
    <cellStyle name="Standard 4 5 2" xfId="2387"/>
    <cellStyle name="Standard 4 5 2 2" xfId="2430"/>
    <cellStyle name="Standard 4 5 3" xfId="2425"/>
    <cellStyle name="Standard 4 5 4" xfId="2210"/>
    <cellStyle name="Standard 4 6" xfId="1293"/>
    <cellStyle name="Standard 4 6 2" xfId="2408"/>
    <cellStyle name="Standard 4 7" xfId="1954"/>
    <cellStyle name="Standard 40" xfId="2211"/>
    <cellStyle name="Standard 40 2" xfId="2212"/>
    <cellStyle name="Standard 41" xfId="2213"/>
    <cellStyle name="Standard 41 2" xfId="2214"/>
    <cellStyle name="Standard 42" xfId="2215"/>
    <cellStyle name="Standard 42 2" xfId="2216"/>
    <cellStyle name="Standard 43" xfId="2217"/>
    <cellStyle name="Standard 43 2" xfId="2218"/>
    <cellStyle name="Standard 44" xfId="2219"/>
    <cellStyle name="Standard 44 2" xfId="2220"/>
    <cellStyle name="Standard 45" xfId="2221"/>
    <cellStyle name="Standard 45 2" xfId="2222"/>
    <cellStyle name="Standard 46" xfId="2223"/>
    <cellStyle name="Standard 46 2" xfId="2224"/>
    <cellStyle name="Standard 47" xfId="2225"/>
    <cellStyle name="Standard 47 2" xfId="2226"/>
    <cellStyle name="Standard 48" xfId="2227"/>
    <cellStyle name="Standard 48 2" xfId="2228"/>
    <cellStyle name="Standard 49" xfId="2229"/>
    <cellStyle name="Standard 49 2" xfId="2230"/>
    <cellStyle name="Standard 5" xfId="1294"/>
    <cellStyle name="Standard 5 2" xfId="1295"/>
    <cellStyle name="Standard 5 2 2" xfId="1296"/>
    <cellStyle name="Standard 5 2 2 2" xfId="1297"/>
    <cellStyle name="Standard 5 2 2 2 2" xfId="2233"/>
    <cellStyle name="Standard 5 2 2 3" xfId="2232"/>
    <cellStyle name="Standard 5 2 3" xfId="1298"/>
    <cellStyle name="Standard 5 2 3 2" xfId="1299"/>
    <cellStyle name="Standard 5 2 3 3" xfId="2234"/>
    <cellStyle name="Standard 5 2 4" xfId="1300"/>
    <cellStyle name="Standard 5 2 4 2" xfId="1301"/>
    <cellStyle name="Standard 5 2 4 2 2" xfId="1302"/>
    <cellStyle name="Standard 5 2 4 3" xfId="1303"/>
    <cellStyle name="Standard 5 2 4 3 2" xfId="1304"/>
    <cellStyle name="Standard 5 2 4 4" xfId="1305"/>
    <cellStyle name="Standard 5 2 4 5" xfId="2235"/>
    <cellStyle name="Standard 5 2 5" xfId="1306"/>
    <cellStyle name="Standard 5 2 5 2" xfId="1307"/>
    <cellStyle name="Standard 5 2 6" xfId="1308"/>
    <cellStyle name="Standard 5 2 7" xfId="2231"/>
    <cellStyle name="Standard 5 3" xfId="1309"/>
    <cellStyle name="Standard 5 3 2" xfId="2237"/>
    <cellStyle name="Standard 5 3 3" xfId="2236"/>
    <cellStyle name="Standard 5 3 4" xfId="1939"/>
    <cellStyle name="Standard 5 3 4 2" xfId="3496"/>
    <cellStyle name="Standard 5 3 5" xfId="2972"/>
    <cellStyle name="Standard 5 4" xfId="1310"/>
    <cellStyle name="Standard 5 4 2" xfId="1311"/>
    <cellStyle name="Standard 5 4 2 2" xfId="1312"/>
    <cellStyle name="Standard 5 4 3" xfId="1313"/>
    <cellStyle name="Standard 5 4 4" xfId="2238"/>
    <cellStyle name="Standard 5 5" xfId="1314"/>
    <cellStyle name="Standard 5 5 2" xfId="2388"/>
    <cellStyle name="Standard 5 5 2 2" xfId="2437"/>
    <cellStyle name="Standard 5 5 3" xfId="2445"/>
    <cellStyle name="Standard 5 5 4" xfId="2239"/>
    <cellStyle name="Standard 5 5 5" xfId="1940"/>
    <cellStyle name="Standard 5 5 5 2" xfId="3497"/>
    <cellStyle name="Standard 5 5 6" xfId="2973"/>
    <cellStyle name="Standard 5 6" xfId="1315"/>
    <cellStyle name="Standard 5 6 2" xfId="1316"/>
    <cellStyle name="Standard 5 6 3" xfId="2409"/>
    <cellStyle name="Standard 5 7" xfId="1317"/>
    <cellStyle name="Standard 5 7 2" xfId="1941"/>
    <cellStyle name="Standard 5 7 2 2" xfId="3498"/>
    <cellStyle name="Standard 5 7 3" xfId="2974"/>
    <cellStyle name="Standard 5 8" xfId="1955"/>
    <cellStyle name="Standard 50" xfId="2240"/>
    <cellStyle name="Standard 50 2" xfId="2241"/>
    <cellStyle name="Standard 50 2 2" xfId="2242"/>
    <cellStyle name="Standard 50 2 2 2" xfId="2243"/>
    <cellStyle name="Standard 50 2 3" xfId="2244"/>
    <cellStyle name="Standard 50 3" xfId="2245"/>
    <cellStyle name="Standard 50 4" xfId="2246"/>
    <cellStyle name="Standard 51" xfId="2247"/>
    <cellStyle name="Standard 51 2" xfId="2248"/>
    <cellStyle name="Standard 52" xfId="2249"/>
    <cellStyle name="Standard 52 2" xfId="2250"/>
    <cellStyle name="Standard 53" xfId="2251"/>
    <cellStyle name="Standard 53 2" xfId="2252"/>
    <cellStyle name="Standard 54" xfId="2253"/>
    <cellStyle name="Standard 54 2" xfId="2254"/>
    <cellStyle name="Standard 55" xfId="2255"/>
    <cellStyle name="Standard 55 2" xfId="2256"/>
    <cellStyle name="Standard 56" xfId="2257"/>
    <cellStyle name="Standard 56 2" xfId="2258"/>
    <cellStyle name="Standard 57" xfId="2259"/>
    <cellStyle name="Standard 57 2" xfId="2260"/>
    <cellStyle name="Standard 58" xfId="2261"/>
    <cellStyle name="Standard 58 2" xfId="2262"/>
    <cellStyle name="Standard 59" xfId="2263"/>
    <cellStyle name="Standard 59 2" xfId="2264"/>
    <cellStyle name="Standard 59 2 2" xfId="2265"/>
    <cellStyle name="Standard 59 2 2 2" xfId="2266"/>
    <cellStyle name="Standard 59 2 2 3" xfId="2267"/>
    <cellStyle name="Standard 59 2 3" xfId="2268"/>
    <cellStyle name="Standard 59 3" xfId="2269"/>
    <cellStyle name="Standard 59 3 2" xfId="2270"/>
    <cellStyle name="Standard 59 3 2 2" xfId="2271"/>
    <cellStyle name="Standard 59 3 3" xfId="2272"/>
    <cellStyle name="Standard 59 4" xfId="2273"/>
    <cellStyle name="Standard 6" xfId="1318"/>
    <cellStyle name="Standard 6 2" xfId="1319"/>
    <cellStyle name="Standard 6 2 2" xfId="2274"/>
    <cellStyle name="Standard 6 2 3" xfId="1957"/>
    <cellStyle name="Standard 6 3" xfId="2275"/>
    <cellStyle name="Standard 6 3 2" xfId="2276"/>
    <cellStyle name="Standard 6 3 2 2" xfId="2277"/>
    <cellStyle name="Standard 6 3 3" xfId="2278"/>
    <cellStyle name="Standard 6 4" xfId="2279"/>
    <cellStyle name="Standard 6 4 2" xfId="2280"/>
    <cellStyle name="Standard 6 5" xfId="2281"/>
    <cellStyle name="Standard 6 6" xfId="2282"/>
    <cellStyle name="Standard 6 7" xfId="1956"/>
    <cellStyle name="Standard 60" xfId="2283"/>
    <cellStyle name="Standard 60 2" xfId="2284"/>
    <cellStyle name="Standard 60 2 2" xfId="2285"/>
    <cellStyle name="Standard 60 3" xfId="2286"/>
    <cellStyle name="Standard 61" xfId="2287"/>
    <cellStyle name="Standard 61 2" xfId="2288"/>
    <cellStyle name="Standard 61 2 2" xfId="2289"/>
    <cellStyle name="Standard 61 3" xfId="2290"/>
    <cellStyle name="Standard 62" xfId="2291"/>
    <cellStyle name="Standard 62 2" xfId="2292"/>
    <cellStyle name="Standard 62 3" xfId="2293"/>
    <cellStyle name="Standard 63" xfId="2294"/>
    <cellStyle name="Standard 63 2" xfId="2295"/>
    <cellStyle name="Standard 64" xfId="2296"/>
    <cellStyle name="Standard 64 2" xfId="2297"/>
    <cellStyle name="Standard 65" xfId="2298"/>
    <cellStyle name="Standard 65 2" xfId="2299"/>
    <cellStyle name="Standard 66" xfId="2384"/>
    <cellStyle name="Standard 66 2" xfId="2447"/>
    <cellStyle name="Standard 66 3" xfId="2427"/>
    <cellStyle name="Standard 67" xfId="2404"/>
    <cellStyle name="Standard 68" xfId="2426"/>
    <cellStyle name="Standard 69" xfId="1943"/>
    <cellStyle name="Standard 7" xfId="1320"/>
    <cellStyle name="Standard 7 2" xfId="1959"/>
    <cellStyle name="Standard 7 2 2" xfId="1961"/>
    <cellStyle name="Standard 7 2 2 2" xfId="2402"/>
    <cellStyle name="Standard 7 2 3" xfId="2300"/>
    <cellStyle name="Standard 7 2 4" xfId="2301"/>
    <cellStyle name="Standard 7 3" xfId="2302"/>
    <cellStyle name="Standard 7 3 2" xfId="2303"/>
    <cellStyle name="Standard 7 4" xfId="2304"/>
    <cellStyle name="Standard 7 4 2" xfId="2305"/>
    <cellStyle name="Standard 7 4 3" xfId="2306"/>
    <cellStyle name="Standard 7 4 4" xfId="2401"/>
    <cellStyle name="Standard 7 4 4 2" xfId="2442"/>
    <cellStyle name="Standard 7 4 5" xfId="2423"/>
    <cellStyle name="Standard 7 5" xfId="2307"/>
    <cellStyle name="Standard 7 5 2" xfId="2308"/>
    <cellStyle name="Standard 7 5 2 2" xfId="2309"/>
    <cellStyle name="Standard 7 5 3" xfId="2310"/>
    <cellStyle name="Standard 7 6" xfId="2311"/>
    <cellStyle name="Standard 7 6 2" xfId="2312"/>
    <cellStyle name="Standard 7 7" xfId="2313"/>
    <cellStyle name="Standard 7 7 2" xfId="2314"/>
    <cellStyle name="Standard 7 8" xfId="2315"/>
    <cellStyle name="Standard 7 9" xfId="1958"/>
    <cellStyle name="Standard 70" xfId="2448"/>
    <cellStyle name="Standard 71" xfId="2451"/>
    <cellStyle name="Standard 8" xfId="1321"/>
    <cellStyle name="Standard 8 10" xfId="2316"/>
    <cellStyle name="Standard 8 10 2" xfId="2317"/>
    <cellStyle name="Standard 8 11" xfId="2318"/>
    <cellStyle name="Standard 8 12" xfId="2405"/>
    <cellStyle name="Standard 8 13" xfId="1962"/>
    <cellStyle name="Standard 8 2" xfId="2319"/>
    <cellStyle name="Standard 8 2 2" xfId="2320"/>
    <cellStyle name="Standard 8 2 3" xfId="2321"/>
    <cellStyle name="Standard 8 2 4" xfId="2444"/>
    <cellStyle name="Standard 8 3" xfId="2322"/>
    <cellStyle name="Standard 8 3 2" xfId="2323"/>
    <cellStyle name="Standard 8 4" xfId="2324"/>
    <cellStyle name="Standard 8 4 2" xfId="2325"/>
    <cellStyle name="Standard 8 4 2 2" xfId="2326"/>
    <cellStyle name="Standard 8 4 3" xfId="2327"/>
    <cellStyle name="Standard 8 5" xfId="2328"/>
    <cellStyle name="Standard 8 5 2" xfId="2329"/>
    <cellStyle name="Standard 8 6" xfId="2330"/>
    <cellStyle name="Standard 8 6 2" xfId="2331"/>
    <cellStyle name="Standard 8 7" xfId="2332"/>
    <cellStyle name="Standard 8 7 2" xfId="2333"/>
    <cellStyle name="Standard 8 8" xfId="2334"/>
    <cellStyle name="Standard 8 8 2" xfId="2335"/>
    <cellStyle name="Standard 8 9" xfId="2336"/>
    <cellStyle name="Standard 8 9 2" xfId="2337"/>
    <cellStyle name="Standard 9" xfId="1322"/>
    <cellStyle name="Standard 9 2" xfId="1323"/>
    <cellStyle name="Standard 9 2 2" xfId="2338"/>
    <cellStyle name="Standard 9 2 2 2" xfId="2397"/>
    <cellStyle name="Standard 9 2 2 2 2" xfId="2412"/>
    <cellStyle name="Standard 9 2 2 3" xfId="2419"/>
    <cellStyle name="Standard 9 2 3" xfId="2396"/>
    <cellStyle name="Standard 9 2 3 2" xfId="2410"/>
    <cellStyle name="Standard 9 2 4" xfId="2418"/>
    <cellStyle name="Standard 9 3" xfId="1324"/>
    <cellStyle name="Standard 9 3 2" xfId="1325"/>
    <cellStyle name="Standard 9 3 2 2" xfId="2398"/>
    <cellStyle name="Standard 9 3 2 2 2" xfId="2434"/>
    <cellStyle name="Standard 9 3 2 3" xfId="2420"/>
    <cellStyle name="Standard 9 3 2 4" xfId="2340"/>
    <cellStyle name="Standard 9 3 3" xfId="2389"/>
    <cellStyle name="Standard 9 3 3 2" xfId="2438"/>
    <cellStyle name="Standard 9 3 4" xfId="2411"/>
    <cellStyle name="Standard 9 3 5" xfId="2339"/>
    <cellStyle name="Standard 9 4" xfId="2341"/>
    <cellStyle name="Standard 9 4 2" xfId="2342"/>
    <cellStyle name="Standard 9 4 2 2" xfId="2400"/>
    <cellStyle name="Standard 9 4 2 2 2" xfId="2441"/>
    <cellStyle name="Standard 9 4 2 3" xfId="2422"/>
    <cellStyle name="Standard 9 4 3" xfId="2399"/>
    <cellStyle name="Standard 9 4 3 2" xfId="2435"/>
    <cellStyle name="Standard 9 4 4" xfId="2421"/>
    <cellStyle name="Standard 9 5" xfId="2395"/>
    <cellStyle name="Standard 9 5 2" xfId="2432"/>
    <cellStyle name="Standard 9 6" xfId="2417"/>
    <cellStyle name="Standard_Anleitung Autofilter2" xfId="1326"/>
    <cellStyle name="Standard_Bau_3" xfId="1327"/>
    <cellStyle name="Standard_Bau_3 2" xfId="1328"/>
    <cellStyle name="Standard_Erläuterungen" xfId="1329"/>
    <cellStyle name="Standard_Erläuterungen 2" xfId="1942"/>
    <cellStyle name="Standard_FuE-Tabelle2" xfId="1330"/>
    <cellStyle name="Standard_GSV_VerarbGewerbe" xfId="1331"/>
    <cellStyle name="Standard_Tabelle1" xfId="1332"/>
    <cellStyle name="Stil 1" xfId="2343"/>
    <cellStyle name="Stil 2" xfId="2344"/>
    <cellStyle name="Tabelle grau" xfId="2345"/>
    <cellStyle name="Tabelle grau 2" xfId="2346"/>
    <cellStyle name="Tabelle Weiss" xfId="2347"/>
    <cellStyle name="Tausender" xfId="2348"/>
    <cellStyle name="Tausender 2" xfId="2349"/>
    <cellStyle name="tausender 2 2" xfId="2350"/>
    <cellStyle name="Tausender 3" xfId="2351"/>
    <cellStyle name="Tausender Komma" xfId="2352"/>
    <cellStyle name="tausender mit komma" xfId="2353"/>
    <cellStyle name="Tausender_Komma" xfId="2354"/>
    <cellStyle name="temp" xfId="2355"/>
    <cellStyle name="Text grau" xfId="2356"/>
    <cellStyle name="Text grau 2" xfId="2357"/>
    <cellStyle name="Text grau 3" xfId="2358"/>
    <cellStyle name="Text weiß" xfId="2359"/>
    <cellStyle name="Textkasten rot" xfId="2360"/>
    <cellStyle name="title1" xfId="2361"/>
    <cellStyle name="Trennstrich grau" xfId="2362"/>
    <cellStyle name="Trennstrich grau 2" xfId="2363"/>
    <cellStyle name="Trennstrich weiß" xfId="2364"/>
    <cellStyle name="Tsd" xfId="1333"/>
    <cellStyle name="TxtAus" xfId="2365"/>
    <cellStyle name="TxtEin" xfId="2366"/>
    <cellStyle name="U_1 - Formatvorlage1" xfId="1334"/>
    <cellStyle name="U_1 - Formatvorlage1 2" xfId="1335"/>
    <cellStyle name="U_1 - Formatvorlage1 2 2" xfId="1336"/>
    <cellStyle name="U_1 - Formatvorlage1 3" xfId="1337"/>
    <cellStyle name="U_1 - Formatvorlage1 4" xfId="1338"/>
    <cellStyle name="U_1 - Formatvorlage1 5" xfId="1339"/>
    <cellStyle name="Überschrift" xfId="1340" builtinId="15" customBuiltin="1"/>
    <cellStyle name="Überschrift 1" xfId="1341" builtinId="16" customBuiltin="1"/>
    <cellStyle name="Überschrift 1 2" xfId="1342"/>
    <cellStyle name="Überschrift 1 2 2" xfId="1343"/>
    <cellStyle name="Überschrift 1 2 3" xfId="2367"/>
    <cellStyle name="Überschrift 1 3" xfId="1344"/>
    <cellStyle name="Überschrift 1 4" xfId="1345"/>
    <cellStyle name="Überschrift 1 4 2" xfId="1346"/>
    <cellStyle name="Überschrift 1 4 2 2" xfId="1347"/>
    <cellStyle name="Überschrift 1 4 2 3" xfId="1348"/>
    <cellStyle name="Überschrift 1 5" xfId="1349"/>
    <cellStyle name="Überschrift 1 6" xfId="1350"/>
    <cellStyle name="Überschrift 1 7" xfId="1351"/>
    <cellStyle name="Überschrift 10" xfId="1352"/>
    <cellStyle name="Überschrift 11" xfId="2975"/>
    <cellStyle name="Überschrift 2" xfId="1353" builtinId="17" customBuiltin="1"/>
    <cellStyle name="Überschrift 2 2" xfId="1354"/>
    <cellStyle name="Überschrift 2 2 2" xfId="1355"/>
    <cellStyle name="Überschrift 2 2 3" xfId="2368"/>
    <cellStyle name="Überschrift 2 3" xfId="1356"/>
    <cellStyle name="Überschrift 2 4" xfId="1357"/>
    <cellStyle name="Überschrift 2 4 2" xfId="1358"/>
    <cellStyle name="Überschrift 2 4 2 2" xfId="1359"/>
    <cellStyle name="Überschrift 2 4 2 3" xfId="1360"/>
    <cellStyle name="Überschrift 2 5" xfId="1361"/>
    <cellStyle name="Überschrift 2 6" xfId="1362"/>
    <cellStyle name="Überschrift 2 7" xfId="1363"/>
    <cellStyle name="Überschrift 3" xfId="1364" builtinId="18" customBuiltin="1"/>
    <cellStyle name="Überschrift 3 2" xfId="1365"/>
    <cellStyle name="Überschrift 3 2 2" xfId="1366"/>
    <cellStyle name="Überschrift 3 2 3" xfId="2369"/>
    <cellStyle name="Überschrift 3 3" xfId="1367"/>
    <cellStyle name="Überschrift 3 4" xfId="1368"/>
    <cellStyle name="Überschrift 3 4 2" xfId="1369"/>
    <cellStyle name="Überschrift 3 4 2 2" xfId="1370"/>
    <cellStyle name="Überschrift 3 4 2 3" xfId="1371"/>
    <cellStyle name="Überschrift 3 5" xfId="1372"/>
    <cellStyle name="Überschrift 3 6" xfId="1373"/>
    <cellStyle name="Überschrift 3 7" xfId="1374"/>
    <cellStyle name="Überschrift 4" xfId="1375" builtinId="19" customBuiltin="1"/>
    <cellStyle name="Überschrift 4 2" xfId="1376"/>
    <cellStyle name="Überschrift 4 2 2" xfId="1377"/>
    <cellStyle name="Überschrift 4 2 3" xfId="2370"/>
    <cellStyle name="Überschrift 4 3" xfId="1378"/>
    <cellStyle name="Überschrift 4 4" xfId="1379"/>
    <cellStyle name="Überschrift 4 4 2" xfId="1380"/>
    <cellStyle name="Überschrift 4 4 2 2" xfId="1381"/>
    <cellStyle name="Überschrift 4 4 2 3" xfId="1382"/>
    <cellStyle name="Überschrift 4 5" xfId="1383"/>
    <cellStyle name="Überschrift 4 6" xfId="1384"/>
    <cellStyle name="Überschrift 4 7" xfId="1385"/>
    <cellStyle name="Überschrift 5" xfId="1386"/>
    <cellStyle name="Überschrift 5 2" xfId="1387"/>
    <cellStyle name="Überschrift 5 3" xfId="2371"/>
    <cellStyle name="Überschrift 6" xfId="1388"/>
    <cellStyle name="Überschrift 7" xfId="1389"/>
    <cellStyle name="Überschrift 7 2" xfId="1390"/>
    <cellStyle name="Überschrift 7 2 2" xfId="1391"/>
    <cellStyle name="Überschrift 7 2 3" xfId="1392"/>
    <cellStyle name="Überschrift 8" xfId="1393"/>
    <cellStyle name="Überschrift 9" xfId="1394"/>
    <cellStyle name="Überschrift Hintergrund Grau" xfId="2372"/>
    <cellStyle name="Überschriften" xfId="2373"/>
    <cellStyle name="Verknüpfte Zelle 2" xfId="1395"/>
    <cellStyle name="Verknüpfte Zelle 2 2" xfId="1396"/>
    <cellStyle name="Verknüpfte Zelle 2 2 2" xfId="1397"/>
    <cellStyle name="Verknüpfte Zelle 2 2 3" xfId="1398"/>
    <cellStyle name="Verknüpfte Zelle 2 3" xfId="2374"/>
    <cellStyle name="Verknüpfte Zelle 3" xfId="1399"/>
    <cellStyle name="Verknüpfte Zelle 4" xfId="1400"/>
    <cellStyle name="Verknüpfte Zelle 5" xfId="1401"/>
    <cellStyle name="Verknüpfte Zelle 6" xfId="1402"/>
    <cellStyle name="Versuch" xfId="2375"/>
    <cellStyle name="Währung 2" xfId="1960"/>
    <cellStyle name="Währung 2 2" xfId="2403"/>
    <cellStyle name="Währung 2 3" xfId="3499"/>
    <cellStyle name="Warnender Text 2" xfId="1403"/>
    <cellStyle name="Warnender Text 2 2" xfId="1404"/>
    <cellStyle name="Warnender Text 2 2 2" xfId="1405"/>
    <cellStyle name="Warnender Text 2 2 3" xfId="1406"/>
    <cellStyle name="Warnender Text 2 3" xfId="2376"/>
    <cellStyle name="Warnender Text 3" xfId="1407"/>
    <cellStyle name="Warnender Text 4" xfId="1408"/>
    <cellStyle name="Warnender Text 5" xfId="1409"/>
    <cellStyle name="Warnender Text 6" xfId="1410"/>
    <cellStyle name="WisysEin" xfId="2377"/>
    <cellStyle name="WzAus" xfId="2378"/>
    <cellStyle name="WzEin" xfId="2379"/>
    <cellStyle name="Zelle mit 2.Komma" xfId="2380"/>
    <cellStyle name="Zelle mit Rand" xfId="2381"/>
    <cellStyle name="Zelle überprüfen 2" xfId="1411"/>
    <cellStyle name="Zelle überprüfen 2 2" xfId="1412"/>
    <cellStyle name="Zelle überprüfen 2 2 2" xfId="1413"/>
    <cellStyle name="Zelle überprüfen 2 2 3" xfId="1414"/>
    <cellStyle name="Zelle überprüfen 2 3" xfId="2382"/>
    <cellStyle name="Zelle überprüfen 3" xfId="1415"/>
    <cellStyle name="Zelle überprüfen 4" xfId="1416"/>
    <cellStyle name="Zelle überprüfen 5" xfId="1417"/>
    <cellStyle name="Zelle überprüfen 6" xfId="1418"/>
    <cellStyle name="Zwischenüberschrift" xfId="2383"/>
  </cellStyles>
  <dxfs count="0"/>
  <tableStyles count="1" defaultTableStyle="TableStyleMedium9" defaultPivotStyle="PivotStyleLight16">
    <tableStyle name="Tabellenformat 1" pivot="0" count="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99FF99"/>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B2FF7F"/>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428625</xdr:colOff>
      <xdr:row>0</xdr:row>
      <xdr:rowOff>133350</xdr:rowOff>
    </xdr:to>
    <xdr:pic>
      <xdr:nvPicPr>
        <xdr:cNvPr id="12443"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609600</xdr:colOff>
      <xdr:row>0</xdr:row>
      <xdr:rowOff>133350</xdr:rowOff>
    </xdr:to>
    <xdr:pic>
      <xdr:nvPicPr>
        <xdr:cNvPr id="13467"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200025</xdr:colOff>
      <xdr:row>0</xdr:row>
      <xdr:rowOff>133350</xdr:rowOff>
    </xdr:to>
    <xdr:pic>
      <xdr:nvPicPr>
        <xdr:cNvPr id="3"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200025</xdr:colOff>
      <xdr:row>0</xdr:row>
      <xdr:rowOff>133350</xdr:rowOff>
    </xdr:to>
    <xdr:pic>
      <xdr:nvPicPr>
        <xdr:cNvPr id="19613"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200025</xdr:colOff>
      <xdr:row>0</xdr:row>
      <xdr:rowOff>133350</xdr:rowOff>
    </xdr:to>
    <xdr:pic>
      <xdr:nvPicPr>
        <xdr:cNvPr id="16541"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142875</xdr:colOff>
      <xdr:row>0</xdr:row>
      <xdr:rowOff>133350</xdr:rowOff>
    </xdr:to>
    <xdr:pic>
      <xdr:nvPicPr>
        <xdr:cNvPr id="17719"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857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266700</xdr:colOff>
      <xdr:row>0</xdr:row>
      <xdr:rowOff>133350</xdr:rowOff>
    </xdr:to>
    <xdr:pic>
      <xdr:nvPicPr>
        <xdr:cNvPr id="17720" name="Picture 2"/>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609600</xdr:colOff>
      <xdr:row>1</xdr:row>
      <xdr:rowOff>0</xdr:rowOff>
    </xdr:to>
    <xdr:pic>
      <xdr:nvPicPr>
        <xdr:cNvPr id="19203"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3</xdr:row>
      <xdr:rowOff>19050</xdr:rowOff>
    </xdr:from>
    <xdr:to>
      <xdr:col>0</xdr:col>
      <xdr:colOff>609600</xdr:colOff>
      <xdr:row>6</xdr:row>
      <xdr:rowOff>152400</xdr:rowOff>
    </xdr:to>
    <xdr:grpSp>
      <xdr:nvGrpSpPr>
        <xdr:cNvPr id="19204" name="Group 2"/>
        <xdr:cNvGrpSpPr>
          <a:grpSpLocks/>
        </xdr:cNvGrpSpPr>
      </xdr:nvGrpSpPr>
      <xdr:grpSpPr bwMode="auto">
        <a:xfrm>
          <a:off x="19050" y="504825"/>
          <a:ext cx="590550" cy="619125"/>
          <a:chOff x="2" y="53"/>
          <a:chExt cx="62" cy="65"/>
        </a:xfrm>
      </xdr:grpSpPr>
      <xdr:pic>
        <xdr:nvPicPr>
          <xdr:cNvPr id="19206" name="Picture 3" descr="Autofilteranleitungauswahl"/>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3725" r="54901" b="65054"/>
          <a:stretch>
            <a:fillRect/>
          </a:stretch>
        </xdr:blipFill>
        <xdr:spPr bwMode="auto">
          <a:xfrm>
            <a:off x="2" y="53"/>
            <a:ext cx="48"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207" name="Line 4"/>
          <xdr:cNvSpPr>
            <a:spLocks noChangeShapeType="1"/>
          </xdr:cNvSpPr>
        </xdr:nvSpPr>
        <xdr:spPr bwMode="auto">
          <a:xfrm rot="20616628" flipH="1">
            <a:off x="43" y="84"/>
            <a:ext cx="21" cy="12"/>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0</xdr:col>
      <xdr:colOff>2724150</xdr:colOff>
      <xdr:row>41</xdr:row>
      <xdr:rowOff>66675</xdr:rowOff>
    </xdr:from>
    <xdr:to>
      <xdr:col>0</xdr:col>
      <xdr:colOff>2800350</xdr:colOff>
      <xdr:row>42</xdr:row>
      <xdr:rowOff>85725</xdr:rowOff>
    </xdr:to>
    <xdr:sp macro="" textlink="">
      <xdr:nvSpPr>
        <xdr:cNvPr id="19205" name="Text Box 5"/>
        <xdr:cNvSpPr txBox="1">
          <a:spLocks noChangeArrowheads="1"/>
        </xdr:cNvSpPr>
      </xdr:nvSpPr>
      <xdr:spPr bwMode="auto">
        <a:xfrm>
          <a:off x="2724150" y="68675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QL1STAT1\DOCSOPEN\PROJEKTE\DOCSOPEN\STAT1\T1B1-A\1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en"/>
      <sheetName val="seit 1990"/>
    </sheetNames>
    <sheetDataSet>
      <sheetData sheetId="0"/>
      <sheetData sheetId="1"/>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election activeCell="B42" sqref="B42"/>
    </sheetView>
  </sheetViews>
  <sheetFormatPr baseColWidth="10" defaultRowHeight="12.75" customHeight="1"/>
  <cols>
    <col min="1" max="1" width="3.1640625" style="3" customWidth="1"/>
    <col min="2" max="2" width="100.33203125" style="3" customWidth="1"/>
    <col min="3" max="9" width="13.33203125" style="3" customWidth="1"/>
    <col min="10" max="16384" width="12" style="3"/>
  </cols>
  <sheetData>
    <row r="1" spans="1:11" ht="12.75" customHeight="1">
      <c r="A1" s="1"/>
      <c r="B1" s="2"/>
    </row>
    <row r="2" spans="1:11" ht="12.75" customHeight="1">
      <c r="A2" s="4"/>
      <c r="B2" s="5" t="s">
        <v>41</v>
      </c>
    </row>
    <row r="3" spans="1:11" ht="12.75" customHeight="1">
      <c r="A3" s="4"/>
      <c r="B3" s="5"/>
    </row>
    <row r="4" spans="1:11" ht="12.75" customHeight="1">
      <c r="A4" s="1"/>
      <c r="B4" s="6"/>
    </row>
    <row r="5" spans="1:11" ht="12.75" customHeight="1">
      <c r="A5" s="7"/>
      <c r="B5" s="8" t="s">
        <v>8</v>
      </c>
      <c r="C5" s="9"/>
      <c r="D5" s="9"/>
      <c r="E5" s="9"/>
      <c r="F5" s="9"/>
      <c r="G5" s="9"/>
      <c r="H5" s="9"/>
      <c r="I5" s="9"/>
    </row>
    <row r="6" spans="1:11" ht="12.75" customHeight="1">
      <c r="A6" s="4"/>
      <c r="B6" s="8" t="s">
        <v>9</v>
      </c>
    </row>
    <row r="7" spans="1:11" ht="12.75" customHeight="1">
      <c r="A7" s="10"/>
      <c r="B7" s="11"/>
    </row>
    <row r="8" spans="1:11" ht="12.75" customHeight="1">
      <c r="A8" s="4"/>
      <c r="B8" s="12"/>
      <c r="K8" s="13"/>
    </row>
    <row r="9" spans="1:11" ht="12.75" customHeight="1">
      <c r="A9" s="4"/>
      <c r="B9" s="14" t="s">
        <v>4</v>
      </c>
      <c r="K9" s="13"/>
    </row>
    <row r="10" spans="1:11" ht="12.75" customHeight="1">
      <c r="A10" s="4"/>
      <c r="B10" s="12"/>
      <c r="K10" s="13"/>
    </row>
    <row r="11" spans="1:11" ht="12.75" customHeight="1">
      <c r="A11" s="4"/>
      <c r="B11" s="12" t="s">
        <v>10</v>
      </c>
      <c r="K11" s="13"/>
    </row>
    <row r="12" spans="1:11" s="17" customFormat="1" ht="12.75" customHeight="1">
      <c r="A12" s="15"/>
      <c r="B12" s="16"/>
    </row>
    <row r="13" spans="1:11" s="17" customFormat="1" ht="180" customHeight="1">
      <c r="A13" s="15"/>
      <c r="B13" s="250" t="s">
        <v>99</v>
      </c>
    </row>
    <row r="14" spans="1:11" s="17" customFormat="1" ht="82.5" customHeight="1">
      <c r="A14" s="15"/>
      <c r="B14" s="18" t="s">
        <v>39</v>
      </c>
    </row>
    <row r="15" spans="1:11" s="17" customFormat="1">
      <c r="A15" s="15"/>
      <c r="B15" s="19"/>
    </row>
    <row r="16" spans="1:11" s="17" customFormat="1" ht="12.75" customHeight="1">
      <c r="A16" s="15"/>
      <c r="B16" s="16" t="s">
        <v>11</v>
      </c>
    </row>
    <row r="17" spans="1:11" s="17" customFormat="1" ht="12.75" customHeight="1">
      <c r="A17" s="15"/>
      <c r="B17" s="16" t="s">
        <v>12</v>
      </c>
    </row>
    <row r="18" spans="1:11" s="17" customFormat="1" ht="12.75" customHeight="1">
      <c r="A18" s="15"/>
      <c r="B18" s="16" t="s">
        <v>13</v>
      </c>
    </row>
    <row r="19" spans="1:11" s="17" customFormat="1" ht="12.75" customHeight="1">
      <c r="A19" s="15"/>
      <c r="B19" s="16" t="s">
        <v>14</v>
      </c>
    </row>
    <row r="20" spans="1:11" ht="12.75" customHeight="1">
      <c r="A20" s="4"/>
      <c r="B20" s="12"/>
      <c r="K20" s="13"/>
    </row>
    <row r="21" spans="1:11" ht="12.75" customHeight="1">
      <c r="A21" s="1"/>
      <c r="B21" s="2"/>
      <c r="K21" s="13"/>
    </row>
    <row r="22" spans="1:11" ht="12.75" customHeight="1">
      <c r="A22" s="4"/>
      <c r="B22" s="14" t="s">
        <v>5</v>
      </c>
      <c r="K22" s="13"/>
    </row>
    <row r="23" spans="1:11" ht="12.75" customHeight="1">
      <c r="A23" s="4"/>
      <c r="B23" s="12"/>
      <c r="K23" s="13"/>
    </row>
    <row r="24" spans="1:11">
      <c r="A24" s="4"/>
      <c r="B24" s="251" t="s">
        <v>100</v>
      </c>
      <c r="K24" s="13"/>
    </row>
    <row r="25" spans="1:11" ht="12.75" customHeight="1">
      <c r="A25" s="10"/>
      <c r="B25" s="11"/>
      <c r="K25" s="13"/>
    </row>
    <row r="26" spans="1:11" ht="12.75" customHeight="1">
      <c r="A26" s="1"/>
      <c r="B26" s="2"/>
      <c r="K26" s="13"/>
    </row>
    <row r="27" spans="1:11" ht="12.75" customHeight="1">
      <c r="A27" s="4"/>
      <c r="B27" s="14" t="s">
        <v>15</v>
      </c>
      <c r="E27" s="13"/>
      <c r="K27" s="13"/>
    </row>
    <row r="28" spans="1:11" ht="12.75" customHeight="1">
      <c r="A28" s="4"/>
      <c r="B28" s="12"/>
      <c r="E28" s="13"/>
      <c r="K28" s="13"/>
    </row>
    <row r="29" spans="1:11" ht="12.75" customHeight="1">
      <c r="A29" s="4"/>
      <c r="B29" s="12" t="s">
        <v>16</v>
      </c>
      <c r="E29" s="13"/>
      <c r="K29" s="13"/>
    </row>
    <row r="30" spans="1:11" ht="12.75" customHeight="1">
      <c r="A30" s="10"/>
      <c r="B30" s="11"/>
      <c r="E30" s="13"/>
      <c r="K30" s="13"/>
    </row>
    <row r="31" spans="1:11" ht="12.75" customHeight="1">
      <c r="A31" s="4"/>
      <c r="B31" s="12"/>
      <c r="K31" s="13"/>
    </row>
    <row r="32" spans="1:11" ht="12.75" customHeight="1">
      <c r="A32" s="4"/>
      <c r="B32" s="14" t="s">
        <v>6</v>
      </c>
      <c r="K32" s="13"/>
    </row>
    <row r="33" spans="1:11" ht="12.75" customHeight="1">
      <c r="A33" s="4"/>
      <c r="B33" s="12"/>
      <c r="K33" s="13"/>
    </row>
    <row r="34" spans="1:11" ht="12.75" customHeight="1">
      <c r="A34" s="4"/>
      <c r="B34" s="12" t="s">
        <v>17</v>
      </c>
      <c r="K34" s="13"/>
    </row>
    <row r="35" spans="1:11" ht="12.75" customHeight="1">
      <c r="A35" s="7"/>
      <c r="B35" s="12"/>
      <c r="C35" s="13"/>
      <c r="D35" s="13"/>
      <c r="E35" s="13"/>
      <c r="F35" s="13"/>
      <c r="G35" s="13"/>
      <c r="H35" s="13"/>
      <c r="I35" s="13"/>
    </row>
    <row r="36" spans="1:11" ht="12.75" customHeight="1">
      <c r="A36" s="1"/>
      <c r="B36" s="20"/>
    </row>
    <row r="37" spans="1:11" ht="12.75" customHeight="1">
      <c r="A37" s="4"/>
      <c r="B37" s="14" t="s">
        <v>7</v>
      </c>
    </row>
    <row r="38" spans="1:11" ht="12.75" customHeight="1">
      <c r="A38" s="4"/>
      <c r="B38" s="12"/>
    </row>
    <row r="39" spans="1:11" ht="12.75" customHeight="1">
      <c r="A39" s="253"/>
      <c r="B39" s="254" t="s">
        <v>101</v>
      </c>
      <c r="C39" s="252"/>
      <c r="D39" s="252"/>
      <c r="E39" s="252"/>
      <c r="F39" s="252"/>
      <c r="G39" s="252"/>
      <c r="H39" s="252"/>
      <c r="I39" s="252"/>
      <c r="J39" s="252"/>
      <c r="K39" s="252"/>
    </row>
    <row r="40" spans="1:11" ht="12.75" customHeight="1">
      <c r="A40" s="253"/>
      <c r="B40" s="254" t="s">
        <v>102</v>
      </c>
      <c r="C40" s="252"/>
      <c r="D40" s="252"/>
      <c r="E40" s="252"/>
      <c r="F40" s="252"/>
      <c r="G40" s="252"/>
      <c r="H40" s="252"/>
      <c r="I40" s="252"/>
      <c r="J40" s="252"/>
      <c r="K40" s="252"/>
    </row>
    <row r="41" spans="1:11" ht="12.75" customHeight="1">
      <c r="A41" s="10"/>
      <c r="B41" s="11"/>
    </row>
  </sheetData>
  <phoneticPr fontId="5" type="noConversion"/>
  <pageMargins left="0.78740157480314998" right="0.78740157480314998" top="0.78740157480314998" bottom="0.78740157480314998" header="0.511811023622047" footer="0.511811023622047"/>
  <pageSetup paperSize="9" orientation="portrait" horizontalDpi="4294967292" verticalDpi="300" r:id="rId1"/>
  <headerFooter alignWithMargins="0">
    <oddFooter>&amp;L&amp;8Landeshauptstadt Stuttgart, Statistisches Amt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115" zoomScaleNormal="115" workbookViewId="0">
      <selection activeCell="A33" sqref="A33"/>
    </sheetView>
  </sheetViews>
  <sheetFormatPr baseColWidth="10" defaultColWidth="8.5" defaultRowHeight="12.75" customHeight="1"/>
  <cols>
    <col min="1" max="1" width="20.83203125" style="108" customWidth="1"/>
    <col min="2" max="5" width="13.5" style="108" customWidth="1"/>
    <col min="6" max="6" width="13.5" style="189" customWidth="1"/>
    <col min="7" max="8" width="13.5" style="108" customWidth="1"/>
    <col min="9" max="9" width="14.5" style="108" customWidth="1"/>
    <col min="10" max="16384" width="8.5" style="108"/>
  </cols>
  <sheetData>
    <row r="1" spans="1:9" s="126" customFormat="1" ht="15">
      <c r="A1" s="139" t="s">
        <v>40</v>
      </c>
      <c r="B1" s="21"/>
      <c r="C1" s="21"/>
      <c r="D1" s="21"/>
      <c r="E1" s="21"/>
      <c r="F1" s="179"/>
      <c r="G1" s="21"/>
      <c r="H1" s="21"/>
      <c r="I1" s="22"/>
    </row>
    <row r="3" spans="1:9" ht="26.45" customHeight="1">
      <c r="A3" s="216" t="s">
        <v>103</v>
      </c>
      <c r="B3" s="127"/>
      <c r="C3" s="127"/>
      <c r="D3" s="127"/>
      <c r="E3" s="127"/>
      <c r="F3" s="204"/>
      <c r="G3" s="127"/>
      <c r="H3" s="127"/>
      <c r="I3" s="127"/>
    </row>
    <row r="4" spans="1:9" ht="12.75" customHeight="1" thickBot="1"/>
    <row r="5" spans="1:9" ht="15" customHeight="1" thickTop="1" thickBot="1">
      <c r="A5" s="257" t="s">
        <v>18</v>
      </c>
      <c r="B5" s="239" t="s">
        <v>61</v>
      </c>
      <c r="C5" s="239"/>
      <c r="D5" s="239"/>
      <c r="E5" s="239"/>
      <c r="F5" s="239"/>
      <c r="G5" s="239" t="s">
        <v>77</v>
      </c>
      <c r="H5" s="238"/>
      <c r="I5" s="237"/>
    </row>
    <row r="6" spans="1:9" ht="38.25" customHeight="1" thickBot="1">
      <c r="A6" s="258"/>
      <c r="B6" s="235" t="s">
        <v>0</v>
      </c>
      <c r="C6" s="235" t="s">
        <v>1</v>
      </c>
      <c r="D6" s="236" t="s">
        <v>86</v>
      </c>
      <c r="E6" s="236" t="s">
        <v>20</v>
      </c>
      <c r="F6" s="236" t="s">
        <v>87</v>
      </c>
      <c r="G6" s="235" t="s">
        <v>0</v>
      </c>
      <c r="H6" s="235" t="s">
        <v>83</v>
      </c>
      <c r="I6" s="234" t="s">
        <v>88</v>
      </c>
    </row>
    <row r="7" spans="1:9" s="189" customFormat="1" ht="24" customHeight="1" thickBot="1">
      <c r="A7" s="258"/>
      <c r="B7" s="255" t="s">
        <v>89</v>
      </c>
      <c r="C7" s="256"/>
      <c r="D7" s="255" t="s">
        <v>90</v>
      </c>
      <c r="E7" s="260"/>
      <c r="F7" s="256"/>
      <c r="G7" s="255" t="s">
        <v>91</v>
      </c>
      <c r="H7" s="256"/>
      <c r="I7" s="246" t="s">
        <v>92</v>
      </c>
    </row>
    <row r="8" spans="1:9" ht="12.75" customHeight="1" thickBot="1">
      <c r="A8" s="259"/>
      <c r="B8" s="245" t="s">
        <v>3</v>
      </c>
      <c r="C8" s="245"/>
      <c r="D8" s="261" t="s">
        <v>21</v>
      </c>
      <c r="E8" s="262"/>
      <c r="F8" s="248" t="s">
        <v>93</v>
      </c>
      <c r="G8" s="245" t="s">
        <v>3</v>
      </c>
      <c r="H8" s="245"/>
      <c r="I8" s="244" t="s">
        <v>21</v>
      </c>
    </row>
    <row r="9" spans="1:9" ht="12.75" customHeight="1">
      <c r="A9" s="231"/>
      <c r="B9" s="228"/>
      <c r="C9" s="228"/>
      <c r="D9" s="228"/>
      <c r="E9" s="228"/>
      <c r="F9" s="228"/>
      <c r="G9" s="228"/>
      <c r="H9" s="228"/>
      <c r="I9" s="228"/>
    </row>
    <row r="10" spans="1:9" ht="12.75" customHeight="1">
      <c r="A10" s="231" t="s">
        <v>68</v>
      </c>
      <c r="B10" s="243">
        <v>775</v>
      </c>
      <c r="C10" s="242">
        <v>83345</v>
      </c>
      <c r="D10" s="242">
        <v>28241</v>
      </c>
      <c r="E10" s="242">
        <v>15736</v>
      </c>
      <c r="F10" s="176">
        <v>55.720406501186218</v>
      </c>
      <c r="G10" s="242">
        <v>2366</v>
      </c>
      <c r="H10" s="242">
        <v>26532</v>
      </c>
      <c r="I10" s="242">
        <v>4988</v>
      </c>
    </row>
    <row r="11" spans="1:9" ht="12.75" customHeight="1">
      <c r="A11" s="231" t="s">
        <v>23</v>
      </c>
      <c r="B11" s="242">
        <v>445</v>
      </c>
      <c r="C11" s="242">
        <v>87564</v>
      </c>
      <c r="D11" s="242">
        <v>98144</v>
      </c>
      <c r="E11" s="242">
        <v>23155</v>
      </c>
      <c r="F11" s="176">
        <v>23.592883925660253</v>
      </c>
      <c r="G11" s="242">
        <v>1029</v>
      </c>
      <c r="H11" s="242">
        <v>12445</v>
      </c>
      <c r="I11" s="242">
        <v>2881</v>
      </c>
    </row>
    <row r="12" spans="1:9" ht="12.75" customHeight="1">
      <c r="A12" s="231" t="s">
        <v>24</v>
      </c>
      <c r="B12" s="242">
        <v>211</v>
      </c>
      <c r="C12" s="242">
        <v>96430</v>
      </c>
      <c r="D12" s="242">
        <v>41186</v>
      </c>
      <c r="E12" s="242">
        <v>29536</v>
      </c>
      <c r="F12" s="176">
        <v>71.713689117661346</v>
      </c>
      <c r="G12" s="242">
        <v>682</v>
      </c>
      <c r="H12" s="242">
        <v>8372</v>
      </c>
      <c r="I12" s="242">
        <v>1629</v>
      </c>
    </row>
    <row r="13" spans="1:9" ht="12.75" customHeight="1">
      <c r="A13" s="231" t="s">
        <v>25</v>
      </c>
      <c r="B13" s="242">
        <v>266</v>
      </c>
      <c r="C13" s="242">
        <v>46525</v>
      </c>
      <c r="D13" s="242">
        <v>24510</v>
      </c>
      <c r="E13" s="242">
        <v>13165</v>
      </c>
      <c r="F13" s="176">
        <v>53.712770297837622</v>
      </c>
      <c r="G13" s="242">
        <v>493</v>
      </c>
      <c r="H13" s="242">
        <v>6089</v>
      </c>
      <c r="I13" s="242">
        <v>1201</v>
      </c>
    </row>
    <row r="14" spans="1:9" ht="12.75" customHeight="1">
      <c r="A14" s="231" t="s">
        <v>26</v>
      </c>
      <c r="B14" s="242">
        <v>123</v>
      </c>
      <c r="C14" s="242">
        <v>35478</v>
      </c>
      <c r="D14" s="242">
        <v>13402</v>
      </c>
      <c r="E14" s="242">
        <v>7886</v>
      </c>
      <c r="F14" s="176">
        <v>58.84196388598717</v>
      </c>
      <c r="G14" s="242">
        <v>558</v>
      </c>
      <c r="H14" s="242">
        <v>8552</v>
      </c>
      <c r="I14" s="242">
        <v>1153</v>
      </c>
    </row>
    <row r="15" spans="1:9" ht="12.75" customHeight="1">
      <c r="A15" s="233" t="s">
        <v>27</v>
      </c>
      <c r="B15" s="249">
        <v>139</v>
      </c>
      <c r="C15" s="249">
        <v>68653</v>
      </c>
      <c r="D15" s="249">
        <v>36065</v>
      </c>
      <c r="E15" s="249">
        <v>29204</v>
      </c>
      <c r="F15" s="175">
        <v>80.976015527519749</v>
      </c>
      <c r="G15" s="249">
        <v>263</v>
      </c>
      <c r="H15" s="249">
        <v>5689</v>
      </c>
      <c r="I15" s="249">
        <v>2260</v>
      </c>
    </row>
    <row r="16" spans="1:9" ht="12.75" customHeight="1">
      <c r="A16" s="231" t="s">
        <v>30</v>
      </c>
      <c r="B16" s="242">
        <v>138</v>
      </c>
      <c r="C16" s="242">
        <v>29893</v>
      </c>
      <c r="D16" s="242">
        <v>9023</v>
      </c>
      <c r="E16" s="242">
        <v>4404</v>
      </c>
      <c r="F16" s="176">
        <v>48.808600243821346</v>
      </c>
      <c r="G16" s="242">
        <v>288</v>
      </c>
      <c r="H16" s="242">
        <v>3770</v>
      </c>
      <c r="I16" s="242">
        <v>600</v>
      </c>
    </row>
    <row r="17" spans="1:9" ht="12.75" customHeight="1">
      <c r="A17" s="231" t="s">
        <v>29</v>
      </c>
      <c r="B17" s="242">
        <v>180</v>
      </c>
      <c r="C17" s="242">
        <v>21078</v>
      </c>
      <c r="D17" s="242">
        <v>5774</v>
      </c>
      <c r="E17" s="242">
        <v>2896</v>
      </c>
      <c r="F17" s="176">
        <v>50.155871146518884</v>
      </c>
      <c r="G17" s="242">
        <v>338</v>
      </c>
      <c r="H17" s="242">
        <v>4957</v>
      </c>
      <c r="I17" s="242">
        <v>752</v>
      </c>
    </row>
    <row r="18" spans="1:9" ht="12.75" customHeight="1">
      <c r="A18" s="231" t="s">
        <v>28</v>
      </c>
      <c r="B18" s="242">
        <v>159</v>
      </c>
      <c r="C18" s="242">
        <v>14405</v>
      </c>
      <c r="D18" s="242">
        <v>3893</v>
      </c>
      <c r="E18" s="242">
        <v>1779</v>
      </c>
      <c r="F18" s="176">
        <v>45.697405599794507</v>
      </c>
      <c r="G18" s="242">
        <v>327</v>
      </c>
      <c r="H18" s="242">
        <v>4264</v>
      </c>
      <c r="I18" s="242">
        <v>800</v>
      </c>
    </row>
    <row r="19" spans="1:9" ht="12.75" customHeight="1">
      <c r="A19" s="231" t="s">
        <v>31</v>
      </c>
      <c r="B19" s="241">
        <v>238</v>
      </c>
      <c r="C19" s="241">
        <v>42716</v>
      </c>
      <c r="D19" s="174">
        <v>25752</v>
      </c>
      <c r="E19" s="174">
        <v>17143</v>
      </c>
      <c r="F19" s="173">
        <v>66.56958682820752</v>
      </c>
      <c r="G19" s="240">
        <v>304</v>
      </c>
      <c r="H19" s="240">
        <v>4259</v>
      </c>
      <c r="I19" s="242">
        <v>844</v>
      </c>
    </row>
    <row r="20" spans="1:9" ht="12.75" customHeight="1">
      <c r="A20" s="232" t="s">
        <v>33</v>
      </c>
      <c r="B20" s="242">
        <v>132</v>
      </c>
      <c r="C20" s="242">
        <v>31086</v>
      </c>
      <c r="D20" s="242">
        <v>11382</v>
      </c>
      <c r="E20" s="242">
        <v>3336</v>
      </c>
      <c r="F20" s="176">
        <v>29.309435951502373</v>
      </c>
      <c r="G20" s="242">
        <v>279</v>
      </c>
      <c r="H20" s="242">
        <v>3276</v>
      </c>
      <c r="I20" s="242">
        <v>389</v>
      </c>
    </row>
    <row r="21" spans="1:9" ht="12.75" customHeight="1">
      <c r="A21" s="231" t="s">
        <v>32</v>
      </c>
      <c r="B21" s="242">
        <v>145</v>
      </c>
      <c r="C21" s="242">
        <v>37427</v>
      </c>
      <c r="D21" s="242">
        <v>9174</v>
      </c>
      <c r="E21" s="242">
        <v>4742</v>
      </c>
      <c r="F21" s="176">
        <v>51.689557444953124</v>
      </c>
      <c r="G21" s="242">
        <v>151</v>
      </c>
      <c r="H21" s="242">
        <v>2752</v>
      </c>
      <c r="I21" s="242">
        <v>628</v>
      </c>
    </row>
    <row r="22" spans="1:9" ht="12.75" customHeight="1">
      <c r="A22" s="231" t="s">
        <v>34</v>
      </c>
      <c r="B22" s="242">
        <v>166</v>
      </c>
      <c r="C22" s="242">
        <v>22072</v>
      </c>
      <c r="D22" s="242">
        <v>8860</v>
      </c>
      <c r="E22" s="242">
        <v>4052</v>
      </c>
      <c r="F22" s="176">
        <v>45.733634311512418</v>
      </c>
      <c r="G22" s="242">
        <v>567</v>
      </c>
      <c r="H22" s="242">
        <v>5539</v>
      </c>
      <c r="I22" s="242">
        <v>870</v>
      </c>
    </row>
    <row r="23" spans="1:9" ht="12.75" customHeight="1">
      <c r="A23" s="231" t="s">
        <v>35</v>
      </c>
      <c r="B23" s="242">
        <v>219</v>
      </c>
      <c r="C23" s="242">
        <v>39444</v>
      </c>
      <c r="D23" s="242">
        <v>8996</v>
      </c>
      <c r="E23" s="242">
        <v>4881</v>
      </c>
      <c r="F23" s="176">
        <v>54.257447754557589</v>
      </c>
      <c r="G23" s="242">
        <v>233</v>
      </c>
      <c r="H23" s="242">
        <v>4172</v>
      </c>
      <c r="I23" s="242">
        <v>644</v>
      </c>
    </row>
    <row r="24" spans="1:9" ht="12.75" customHeight="1">
      <c r="A24" s="231" t="s">
        <v>36</v>
      </c>
      <c r="B24" s="242">
        <v>239</v>
      </c>
      <c r="C24" s="242">
        <v>29689</v>
      </c>
      <c r="D24" s="242">
        <v>6635</v>
      </c>
      <c r="E24" s="242">
        <v>3463</v>
      </c>
      <c r="F24" s="176">
        <v>52.192916352675212</v>
      </c>
      <c r="G24" s="242">
        <v>524</v>
      </c>
      <c r="H24" s="242">
        <v>5835</v>
      </c>
      <c r="I24" s="242">
        <v>1118</v>
      </c>
    </row>
    <row r="25" spans="1:9" ht="9.75" customHeight="1">
      <c r="A25" s="226" t="s">
        <v>37</v>
      </c>
      <c r="B25" s="225"/>
      <c r="C25" s="225"/>
      <c r="D25" s="225"/>
      <c r="E25" s="225"/>
      <c r="F25" s="225"/>
      <c r="G25" s="225"/>
      <c r="H25" s="225"/>
      <c r="I25" s="225"/>
    </row>
    <row r="26" spans="1:9" ht="12.75" customHeight="1">
      <c r="A26" s="227" t="s">
        <v>94</v>
      </c>
      <c r="B26" s="225"/>
      <c r="C26" s="225"/>
      <c r="D26" s="225"/>
      <c r="E26" s="225"/>
      <c r="F26" s="225"/>
      <c r="G26" s="225"/>
      <c r="H26" s="225"/>
      <c r="I26" s="225"/>
    </row>
    <row r="27" spans="1:9" ht="12.95" customHeight="1">
      <c r="A27" s="227" t="s">
        <v>95</v>
      </c>
      <c r="B27" s="230"/>
      <c r="C27" s="230"/>
      <c r="D27" s="230"/>
      <c r="E27" s="228"/>
      <c r="F27" s="228"/>
      <c r="G27" s="230"/>
      <c r="H27" s="230"/>
      <c r="I27" s="230"/>
    </row>
    <row r="28" spans="1:9" ht="12.95" customHeight="1">
      <c r="A28" s="227" t="s">
        <v>96</v>
      </c>
      <c r="B28" s="230"/>
      <c r="C28" s="230"/>
      <c r="D28" s="230"/>
      <c r="E28" s="228"/>
      <c r="F28" s="228"/>
      <c r="G28" s="230"/>
      <c r="H28" s="230"/>
      <c r="I28" s="230"/>
    </row>
    <row r="29" spans="1:9" ht="12.95" customHeight="1">
      <c r="A29" s="227" t="s">
        <v>97</v>
      </c>
      <c r="B29" s="230"/>
      <c r="C29" s="230"/>
      <c r="D29" s="230"/>
      <c r="E29" s="228"/>
      <c r="F29" s="228"/>
      <c r="G29" s="230"/>
      <c r="H29" s="230"/>
      <c r="I29" s="230"/>
    </row>
    <row r="30" spans="1:9" ht="6" customHeight="1">
      <c r="A30" s="229"/>
      <c r="B30" s="224"/>
      <c r="C30" s="224"/>
      <c r="D30" s="224"/>
      <c r="E30" s="224"/>
      <c r="F30" s="224"/>
      <c r="G30" s="224"/>
      <c r="H30" s="224"/>
      <c r="I30" s="224"/>
    </row>
    <row r="31" spans="1:9" ht="12.75" customHeight="1">
      <c r="A31" s="247" t="s">
        <v>98</v>
      </c>
      <c r="B31" s="224"/>
      <c r="C31" s="224"/>
      <c r="D31" s="224"/>
      <c r="E31" s="229"/>
      <c r="F31" s="229"/>
      <c r="G31" s="224"/>
      <c r="H31" s="224"/>
      <c r="I31" s="224"/>
    </row>
    <row r="32" spans="1:9" ht="12.75" customHeight="1">
      <c r="B32" s="121"/>
      <c r="C32" s="122"/>
      <c r="D32" s="122"/>
      <c r="E32" s="122"/>
      <c r="F32" s="201"/>
      <c r="G32" s="123"/>
    </row>
  </sheetData>
  <mergeCells count="5">
    <mergeCell ref="G7:H7"/>
    <mergeCell ref="A5:A8"/>
    <mergeCell ref="D7:F7"/>
    <mergeCell ref="D8:E8"/>
    <mergeCell ref="B7:C7"/>
  </mergeCells>
  <phoneticPr fontId="0" type="noConversion"/>
  <pageMargins left="0.59055118110236204" right="0.59055118110236204" top="0.39370078740157499" bottom="0.59055118110236204" header="0.47244094488189003" footer="0"/>
  <pageSetup paperSize="9" scale="98" orientation="portrait" verticalDpi="300" r:id="rId1"/>
  <headerFooter alignWithMargins="0">
    <oddFooter>&amp;LLandeshauptstadt Stuttgart, Statistisches Amt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topLeftCell="A3" zoomScale="130" zoomScaleNormal="130" workbookViewId="0">
      <pane ySplit="6" topLeftCell="A32" activePane="bottomLeft" state="frozen"/>
      <selection activeCell="A3" sqref="A3"/>
      <selection pane="bottomLeft" activeCell="L42" sqref="L42"/>
    </sheetView>
  </sheetViews>
  <sheetFormatPr baseColWidth="10" defaultRowHeight="11.25"/>
  <cols>
    <col min="1" max="1" width="7.1640625" customWidth="1"/>
    <col min="2" max="2" width="17.33203125" customWidth="1"/>
    <col min="3" max="3" width="12.6640625" customWidth="1"/>
    <col min="5" max="7" width="13.1640625" customWidth="1"/>
    <col min="8" max="8" width="12.6640625" customWidth="1"/>
    <col min="10" max="10" width="13.83203125" customWidth="1"/>
  </cols>
  <sheetData>
    <row r="1" spans="1:10" ht="15">
      <c r="A1" s="181" t="s">
        <v>40</v>
      </c>
      <c r="B1" s="182"/>
      <c r="C1" s="182"/>
      <c r="D1" s="182"/>
      <c r="E1" s="182"/>
      <c r="F1" s="182"/>
      <c r="G1" s="182"/>
      <c r="H1" s="182"/>
      <c r="I1" s="182"/>
      <c r="J1" s="188"/>
    </row>
    <row r="2" spans="1:10" ht="12.75" customHeight="1"/>
    <row r="3" spans="1:10" ht="26.45" customHeight="1">
      <c r="A3" s="184" t="s">
        <v>85</v>
      </c>
      <c r="B3" s="178"/>
      <c r="C3" s="178"/>
      <c r="D3" s="178"/>
      <c r="E3" s="178"/>
      <c r="F3" s="178"/>
      <c r="G3" s="178"/>
      <c r="H3" s="178"/>
      <c r="I3" s="178"/>
      <c r="J3" s="178"/>
    </row>
    <row r="4" spans="1:10" ht="12.75" customHeight="1"/>
    <row r="5" spans="1:10" ht="15" customHeight="1">
      <c r="A5" s="263" t="s">
        <v>42</v>
      </c>
      <c r="B5" s="266" t="s">
        <v>18</v>
      </c>
      <c r="C5" s="223" t="s">
        <v>61</v>
      </c>
      <c r="D5" s="191"/>
      <c r="E5" s="192"/>
      <c r="F5" s="222"/>
      <c r="G5" s="190"/>
      <c r="H5" s="205" t="s">
        <v>77</v>
      </c>
      <c r="I5" s="193"/>
      <c r="J5" s="193"/>
    </row>
    <row r="6" spans="1:10" ht="38.25" customHeight="1">
      <c r="A6" s="264"/>
      <c r="B6" s="267"/>
      <c r="C6" s="206" t="s">
        <v>0</v>
      </c>
      <c r="D6" s="194" t="s">
        <v>1</v>
      </c>
      <c r="E6" s="195" t="s">
        <v>86</v>
      </c>
      <c r="F6" s="221" t="s">
        <v>20</v>
      </c>
      <c r="G6" s="177" t="s">
        <v>87</v>
      </c>
      <c r="H6" s="206" t="s">
        <v>0</v>
      </c>
      <c r="I6" s="194" t="s">
        <v>1</v>
      </c>
      <c r="J6" s="195" t="s">
        <v>88</v>
      </c>
    </row>
    <row r="7" spans="1:10" ht="38.25" customHeight="1">
      <c r="A7" s="264"/>
      <c r="B7" s="267"/>
      <c r="C7" s="274" t="s">
        <v>89</v>
      </c>
      <c r="D7" s="270"/>
      <c r="E7" s="271" t="s">
        <v>90</v>
      </c>
      <c r="F7" s="272"/>
      <c r="G7" s="273"/>
      <c r="H7" s="269" t="s">
        <v>91</v>
      </c>
      <c r="I7" s="270"/>
      <c r="J7" s="218" t="s">
        <v>92</v>
      </c>
    </row>
    <row r="8" spans="1:10" ht="12.75" customHeight="1">
      <c r="A8" s="265"/>
      <c r="B8" s="268"/>
      <c r="C8" s="210" t="s">
        <v>3</v>
      </c>
      <c r="D8" s="196"/>
      <c r="E8" s="275" t="s">
        <v>21</v>
      </c>
      <c r="F8" s="276"/>
      <c r="G8" s="190" t="s">
        <v>93</v>
      </c>
      <c r="H8" s="196" t="s">
        <v>3</v>
      </c>
      <c r="I8" s="196"/>
      <c r="J8" s="219" t="s">
        <v>21</v>
      </c>
    </row>
    <row r="9" spans="1:10" ht="12.75" customHeight="1">
      <c r="A9" s="197">
        <v>2019</v>
      </c>
      <c r="B9" s="198" t="s">
        <v>68</v>
      </c>
      <c r="C9" s="215">
        <v>768</v>
      </c>
      <c r="D9" s="214">
        <v>88911</v>
      </c>
      <c r="E9" s="214">
        <v>26875</v>
      </c>
      <c r="F9" s="214">
        <v>14970</v>
      </c>
      <c r="G9" s="176">
        <v>55.7</v>
      </c>
      <c r="H9" s="214">
        <v>2238</v>
      </c>
      <c r="I9" s="214">
        <v>23906</v>
      </c>
      <c r="J9" s="214">
        <v>3995</v>
      </c>
    </row>
    <row r="10" spans="1:10" ht="12.75" customHeight="1">
      <c r="A10" s="197">
        <v>2019</v>
      </c>
      <c r="B10" s="198" t="s">
        <v>23</v>
      </c>
      <c r="C10" s="214">
        <v>446</v>
      </c>
      <c r="D10" s="214">
        <v>90961</v>
      </c>
      <c r="E10" s="214">
        <v>78296</v>
      </c>
      <c r="F10" s="214">
        <v>24857</v>
      </c>
      <c r="G10" s="176">
        <v>31.7</v>
      </c>
      <c r="H10" s="214">
        <v>989</v>
      </c>
      <c r="I10" s="214">
        <v>11959</v>
      </c>
      <c r="J10" s="214">
        <v>2659</v>
      </c>
    </row>
    <row r="11" spans="1:10" ht="12.75" customHeight="1">
      <c r="A11" s="197">
        <v>2019</v>
      </c>
      <c r="B11" s="198" t="s">
        <v>24</v>
      </c>
      <c r="C11" s="214">
        <v>210</v>
      </c>
      <c r="D11" s="214">
        <v>100670</v>
      </c>
      <c r="E11" s="214">
        <v>41565</v>
      </c>
      <c r="F11" s="214">
        <v>29780</v>
      </c>
      <c r="G11" s="176">
        <v>71.599999999999994</v>
      </c>
      <c r="H11" s="214">
        <v>673</v>
      </c>
      <c r="I11" s="214">
        <v>8697</v>
      </c>
      <c r="J11" s="214">
        <v>1482</v>
      </c>
    </row>
    <row r="12" spans="1:10" ht="12.75" customHeight="1">
      <c r="A12" s="197">
        <v>2019</v>
      </c>
      <c r="B12" s="198" t="s">
        <v>25</v>
      </c>
      <c r="C12" s="214">
        <v>261</v>
      </c>
      <c r="D12" s="214">
        <v>50012</v>
      </c>
      <c r="E12" s="214">
        <v>27067</v>
      </c>
      <c r="F12" s="214">
        <v>14875</v>
      </c>
      <c r="G12" s="176">
        <v>55</v>
      </c>
      <c r="H12" s="214">
        <v>489</v>
      </c>
      <c r="I12" s="214">
        <v>5884</v>
      </c>
      <c r="J12" s="214">
        <v>962</v>
      </c>
    </row>
    <row r="13" spans="1:10" ht="12.75" customHeight="1">
      <c r="A13" s="197">
        <v>2019</v>
      </c>
      <c r="B13" s="198" t="s">
        <v>26</v>
      </c>
      <c r="C13" s="214">
        <v>128</v>
      </c>
      <c r="D13" s="214">
        <v>38633</v>
      </c>
      <c r="E13" s="214">
        <v>13963</v>
      </c>
      <c r="F13" s="214">
        <v>8050</v>
      </c>
      <c r="G13" s="176">
        <v>57.7</v>
      </c>
      <c r="H13" s="214">
        <v>488</v>
      </c>
      <c r="I13" s="214">
        <v>9008</v>
      </c>
      <c r="J13" s="214">
        <v>947</v>
      </c>
    </row>
    <row r="14" spans="1:10" ht="12.75" customHeight="1">
      <c r="A14" s="197">
        <v>2019</v>
      </c>
      <c r="B14" s="185" t="s">
        <v>27</v>
      </c>
      <c r="C14" s="167">
        <v>147</v>
      </c>
      <c r="D14" s="167">
        <v>77112</v>
      </c>
      <c r="E14" s="167">
        <v>33412</v>
      </c>
      <c r="F14" s="167">
        <v>26372</v>
      </c>
      <c r="G14" s="175">
        <v>78.900000000000006</v>
      </c>
      <c r="H14" s="167">
        <v>225</v>
      </c>
      <c r="I14" s="167">
        <v>5762</v>
      </c>
      <c r="J14" s="167">
        <v>1900</v>
      </c>
    </row>
    <row r="15" spans="1:10" ht="12.75" customHeight="1">
      <c r="A15" s="197">
        <v>2019</v>
      </c>
      <c r="B15" s="198" t="s">
        <v>30</v>
      </c>
      <c r="C15" s="214">
        <v>142</v>
      </c>
      <c r="D15" s="214">
        <v>31261</v>
      </c>
      <c r="E15" s="214">
        <v>9671</v>
      </c>
      <c r="F15" s="214">
        <v>4957</v>
      </c>
      <c r="G15" s="176">
        <v>51.3</v>
      </c>
      <c r="H15" s="214">
        <v>258</v>
      </c>
      <c r="I15" s="214">
        <v>3964</v>
      </c>
      <c r="J15" s="214">
        <v>579</v>
      </c>
    </row>
    <row r="16" spans="1:10" ht="12.75" customHeight="1">
      <c r="A16" s="197">
        <v>2019</v>
      </c>
      <c r="B16" s="198" t="s">
        <v>29</v>
      </c>
      <c r="C16" s="214">
        <v>180</v>
      </c>
      <c r="D16" s="214">
        <v>21642</v>
      </c>
      <c r="E16" s="214">
        <v>5607</v>
      </c>
      <c r="F16" s="214">
        <v>2692</v>
      </c>
      <c r="G16" s="176">
        <v>48</v>
      </c>
      <c r="H16" s="214">
        <v>336</v>
      </c>
      <c r="I16" s="214">
        <v>4802</v>
      </c>
      <c r="J16" s="214">
        <v>743</v>
      </c>
    </row>
    <row r="17" spans="1:12" ht="12.75" customHeight="1">
      <c r="A17" s="197">
        <v>2019</v>
      </c>
      <c r="B17" s="198" t="s">
        <v>28</v>
      </c>
      <c r="C17" s="212">
        <v>162</v>
      </c>
      <c r="D17" s="212">
        <v>15223</v>
      </c>
      <c r="E17" s="174">
        <v>3838</v>
      </c>
      <c r="F17" s="174">
        <v>1751</v>
      </c>
      <c r="G17" s="173">
        <v>45.6</v>
      </c>
      <c r="H17" s="211">
        <v>300</v>
      </c>
      <c r="I17" s="211">
        <v>3588</v>
      </c>
      <c r="J17" s="214">
        <v>496</v>
      </c>
    </row>
    <row r="18" spans="1:12" ht="12.75" customHeight="1">
      <c r="A18" s="197">
        <v>2019</v>
      </c>
      <c r="B18" s="198" t="s">
        <v>31</v>
      </c>
      <c r="C18" s="214">
        <v>167</v>
      </c>
      <c r="D18" s="214">
        <v>22762</v>
      </c>
      <c r="E18" s="214">
        <v>9611</v>
      </c>
      <c r="F18" s="214">
        <v>4927</v>
      </c>
      <c r="G18" s="176">
        <v>51.3</v>
      </c>
      <c r="H18" s="214">
        <v>530</v>
      </c>
      <c r="I18" s="214">
        <v>5670</v>
      </c>
      <c r="J18" s="214">
        <v>777</v>
      </c>
    </row>
    <row r="19" spans="1:12" ht="12.75" customHeight="1">
      <c r="A19" s="197">
        <v>2019</v>
      </c>
      <c r="B19" s="198" t="s">
        <v>33</v>
      </c>
      <c r="C19" s="214">
        <v>256</v>
      </c>
      <c r="D19" s="214">
        <v>46286</v>
      </c>
      <c r="E19" s="214">
        <v>33314</v>
      </c>
      <c r="F19" s="214">
        <v>21831</v>
      </c>
      <c r="G19" s="176">
        <v>65.5</v>
      </c>
      <c r="H19" s="214">
        <v>318</v>
      </c>
      <c r="I19" s="214">
        <v>4211</v>
      </c>
      <c r="J19" s="214">
        <v>806</v>
      </c>
    </row>
    <row r="20" spans="1:12" ht="12.75" customHeight="1">
      <c r="A20" s="197">
        <v>2019</v>
      </c>
      <c r="B20" s="198" t="s">
        <v>32</v>
      </c>
      <c r="C20" s="214">
        <v>246</v>
      </c>
      <c r="D20" s="214">
        <v>29058</v>
      </c>
      <c r="E20" s="214">
        <v>7019</v>
      </c>
      <c r="F20" s="214">
        <v>3791</v>
      </c>
      <c r="G20" s="176">
        <v>54</v>
      </c>
      <c r="H20" s="214">
        <v>533</v>
      </c>
      <c r="I20" s="214">
        <v>6062</v>
      </c>
      <c r="J20" s="214">
        <v>1117</v>
      </c>
    </row>
    <row r="21" spans="1:12" ht="12.75" customHeight="1">
      <c r="A21" s="197">
        <v>2019</v>
      </c>
      <c r="B21" s="198" t="s">
        <v>34</v>
      </c>
      <c r="C21" s="214">
        <v>149</v>
      </c>
      <c r="D21" s="214">
        <v>39664</v>
      </c>
      <c r="E21" s="214">
        <v>10977</v>
      </c>
      <c r="F21" s="214">
        <v>5830</v>
      </c>
      <c r="G21" s="176">
        <v>53.1</v>
      </c>
      <c r="H21" s="214">
        <v>131</v>
      </c>
      <c r="I21" s="214">
        <v>2741</v>
      </c>
      <c r="J21" s="214">
        <v>579</v>
      </c>
    </row>
    <row r="22" spans="1:12" ht="12.75" customHeight="1">
      <c r="A22" s="197">
        <v>2019</v>
      </c>
      <c r="B22" s="198" t="s">
        <v>35</v>
      </c>
      <c r="C22" s="214">
        <v>214</v>
      </c>
      <c r="D22" s="214">
        <v>42330</v>
      </c>
      <c r="E22" s="214">
        <v>8856</v>
      </c>
      <c r="F22" s="214">
        <v>4707</v>
      </c>
      <c r="G22" s="176">
        <v>53.2</v>
      </c>
      <c r="H22" s="214">
        <v>207</v>
      </c>
      <c r="I22" s="214">
        <v>3613</v>
      </c>
      <c r="J22" s="214">
        <v>506</v>
      </c>
    </row>
    <row r="23" spans="1:12" ht="12.75" customHeight="1">
      <c r="A23" s="200">
        <v>2019</v>
      </c>
      <c r="B23" s="209" t="s">
        <v>36</v>
      </c>
      <c r="C23" s="213">
        <v>141</v>
      </c>
      <c r="D23" s="220">
        <v>33074</v>
      </c>
      <c r="E23" s="220">
        <v>10708</v>
      </c>
      <c r="F23" s="220">
        <v>3199</v>
      </c>
      <c r="G23" s="172">
        <v>29.9</v>
      </c>
      <c r="H23" s="220">
        <v>252</v>
      </c>
      <c r="I23" s="220">
        <v>2887</v>
      </c>
      <c r="J23" s="220">
        <v>294</v>
      </c>
    </row>
    <row r="24" spans="1:12" ht="12.75">
      <c r="A24" s="197">
        <v>2020</v>
      </c>
      <c r="B24" s="198" t="s">
        <v>68</v>
      </c>
      <c r="C24" s="243">
        <v>807</v>
      </c>
      <c r="D24" s="242">
        <v>85016</v>
      </c>
      <c r="E24" s="242">
        <v>27444</v>
      </c>
      <c r="F24" s="242">
        <v>15294</v>
      </c>
      <c r="G24" s="176">
        <v>55.728027984258851</v>
      </c>
      <c r="H24" s="242">
        <v>2386</v>
      </c>
      <c r="I24" s="242">
        <v>25340</v>
      </c>
      <c r="J24" s="242">
        <v>4424</v>
      </c>
      <c r="K24" s="242"/>
      <c r="L24" s="293"/>
    </row>
    <row r="25" spans="1:12" ht="12.95" customHeight="1">
      <c r="A25" s="197">
        <v>2020</v>
      </c>
      <c r="B25" s="198" t="s">
        <v>23</v>
      </c>
      <c r="C25" s="242">
        <v>448</v>
      </c>
      <c r="D25" s="242">
        <v>89928</v>
      </c>
      <c r="E25" s="242">
        <v>83509</v>
      </c>
      <c r="F25" s="242">
        <v>20676</v>
      </c>
      <c r="G25" s="176">
        <v>24.759008011112574</v>
      </c>
      <c r="H25" s="242">
        <v>1062</v>
      </c>
      <c r="I25" s="242">
        <v>12248</v>
      </c>
      <c r="J25" s="242">
        <v>2776</v>
      </c>
      <c r="K25" s="242"/>
    </row>
    <row r="26" spans="1:12" ht="12.95" customHeight="1">
      <c r="A26" s="197">
        <v>2020</v>
      </c>
      <c r="B26" s="198" t="s">
        <v>24</v>
      </c>
      <c r="C26" s="242">
        <v>207</v>
      </c>
      <c r="D26" s="242">
        <v>99849</v>
      </c>
      <c r="E26" s="242">
        <v>38259</v>
      </c>
      <c r="F26" s="242">
        <v>27304</v>
      </c>
      <c r="G26" s="176">
        <v>71.36621448548054</v>
      </c>
      <c r="H26" s="242">
        <v>665</v>
      </c>
      <c r="I26" s="242">
        <v>8539</v>
      </c>
      <c r="J26" s="242">
        <v>1684</v>
      </c>
      <c r="K26" s="242"/>
    </row>
    <row r="27" spans="1:12" ht="12.95" customHeight="1">
      <c r="A27" s="197">
        <v>2020</v>
      </c>
      <c r="B27" s="198" t="s">
        <v>25</v>
      </c>
      <c r="C27" s="242">
        <v>265</v>
      </c>
      <c r="D27" s="242">
        <v>47955</v>
      </c>
      <c r="E27" s="242">
        <v>22235</v>
      </c>
      <c r="F27" s="242">
        <v>12341</v>
      </c>
      <c r="G27" s="176">
        <v>55.502586013042496</v>
      </c>
      <c r="H27" s="242">
        <v>513</v>
      </c>
      <c r="I27" s="242">
        <v>6333</v>
      </c>
      <c r="J27" s="242">
        <v>997</v>
      </c>
      <c r="K27" s="242"/>
    </row>
    <row r="28" spans="1:12" ht="12.95" customHeight="1">
      <c r="A28" s="197">
        <v>2020</v>
      </c>
      <c r="B28" s="198" t="s">
        <v>26</v>
      </c>
      <c r="C28" s="242">
        <v>123</v>
      </c>
      <c r="D28" s="242">
        <v>36273</v>
      </c>
      <c r="E28" s="242">
        <v>12592</v>
      </c>
      <c r="F28" s="242">
        <v>7374</v>
      </c>
      <c r="G28" s="176">
        <v>58.560991105463792</v>
      </c>
      <c r="H28" s="242">
        <v>506</v>
      </c>
      <c r="I28" s="242">
        <v>8981</v>
      </c>
      <c r="J28" s="242">
        <v>1044</v>
      </c>
      <c r="K28" s="242"/>
    </row>
    <row r="29" spans="1:12">
      <c r="A29" s="197">
        <v>2020</v>
      </c>
      <c r="B29" s="185" t="s">
        <v>27</v>
      </c>
      <c r="C29" s="249">
        <v>149</v>
      </c>
      <c r="D29" s="249">
        <v>70450</v>
      </c>
      <c r="E29" s="242">
        <v>31909</v>
      </c>
      <c r="F29" s="242">
        <v>25381</v>
      </c>
      <c r="G29" s="176">
        <v>79.541822056473094</v>
      </c>
      <c r="H29" s="242">
        <v>245</v>
      </c>
      <c r="I29" s="242">
        <v>5957</v>
      </c>
      <c r="J29" s="242">
        <v>2203</v>
      </c>
      <c r="K29" s="242"/>
    </row>
    <row r="30" spans="1:12">
      <c r="A30" s="197">
        <v>2020</v>
      </c>
      <c r="B30" s="198" t="s">
        <v>30</v>
      </c>
      <c r="C30" s="242">
        <v>139</v>
      </c>
      <c r="D30" s="242">
        <v>30454</v>
      </c>
      <c r="E30" s="242">
        <v>8620</v>
      </c>
      <c r="F30" s="242">
        <v>4207</v>
      </c>
      <c r="G30" s="176">
        <v>48.805104408352669</v>
      </c>
      <c r="H30" s="242">
        <v>283</v>
      </c>
      <c r="I30" s="242">
        <v>3890</v>
      </c>
      <c r="J30" s="242">
        <v>517</v>
      </c>
      <c r="K30" s="242"/>
    </row>
    <row r="31" spans="1:12">
      <c r="A31" s="197">
        <v>2020</v>
      </c>
      <c r="B31" s="198" t="s">
        <v>29</v>
      </c>
      <c r="C31" s="242">
        <v>183</v>
      </c>
      <c r="D31" s="242">
        <v>21168</v>
      </c>
      <c r="E31" s="242">
        <v>5237</v>
      </c>
      <c r="F31" s="242">
        <v>2446</v>
      </c>
      <c r="G31" s="176">
        <v>46.706129463433264</v>
      </c>
      <c r="H31" s="242">
        <v>358</v>
      </c>
      <c r="I31" s="242">
        <v>4898</v>
      </c>
      <c r="J31" s="242">
        <v>651</v>
      </c>
      <c r="K31" s="242"/>
    </row>
    <row r="32" spans="1:12">
      <c r="A32" s="197">
        <v>2020</v>
      </c>
      <c r="B32" s="198" t="s">
        <v>28</v>
      </c>
      <c r="C32" s="241">
        <v>161</v>
      </c>
      <c r="D32" s="241">
        <v>14629</v>
      </c>
      <c r="E32" s="242">
        <v>3498</v>
      </c>
      <c r="F32" s="242">
        <v>1579</v>
      </c>
      <c r="G32" s="176">
        <v>45.140080045740419</v>
      </c>
      <c r="H32" s="242">
        <v>322</v>
      </c>
      <c r="I32" s="242">
        <v>4111</v>
      </c>
      <c r="J32" s="242">
        <v>629</v>
      </c>
      <c r="K32" s="242"/>
    </row>
    <row r="33" spans="1:11">
      <c r="A33" s="197">
        <v>2020</v>
      </c>
      <c r="B33" s="198" t="s">
        <v>31</v>
      </c>
      <c r="C33" s="242">
        <v>249</v>
      </c>
      <c r="D33" s="242">
        <v>44157</v>
      </c>
      <c r="E33" s="242">
        <v>25936</v>
      </c>
      <c r="F33" s="242">
        <v>16496</v>
      </c>
      <c r="G33" s="176">
        <v>63.602714373843305</v>
      </c>
      <c r="H33" s="242">
        <v>339</v>
      </c>
      <c r="I33" s="242">
        <v>4204</v>
      </c>
      <c r="J33" s="242">
        <v>783</v>
      </c>
      <c r="K33" s="242"/>
    </row>
    <row r="34" spans="1:11">
      <c r="A34" s="197">
        <v>2020</v>
      </c>
      <c r="B34" s="198" t="s">
        <v>33</v>
      </c>
      <c r="C34" s="242">
        <v>140</v>
      </c>
      <c r="D34" s="242">
        <v>32455</v>
      </c>
      <c r="E34" s="242">
        <v>9349</v>
      </c>
      <c r="F34" s="242">
        <v>2652</v>
      </c>
      <c r="G34" s="176">
        <v>28.366670232110387</v>
      </c>
      <c r="H34" s="242">
        <v>272</v>
      </c>
      <c r="I34" s="242">
        <v>2984</v>
      </c>
      <c r="J34" s="242">
        <v>316</v>
      </c>
      <c r="K34" s="242"/>
    </row>
    <row r="35" spans="1:11">
      <c r="A35" s="197">
        <v>2020</v>
      </c>
      <c r="B35" s="198" t="s">
        <v>32</v>
      </c>
      <c r="C35" s="242">
        <v>145</v>
      </c>
      <c r="D35" s="242">
        <v>37676</v>
      </c>
      <c r="E35" s="242">
        <v>9103</v>
      </c>
      <c r="F35" s="242">
        <v>4911</v>
      </c>
      <c r="G35" s="176">
        <v>53.949247500823901</v>
      </c>
      <c r="H35" s="242">
        <v>145</v>
      </c>
      <c r="I35" s="242">
        <v>2824</v>
      </c>
      <c r="J35" s="242">
        <v>620</v>
      </c>
      <c r="K35" s="242"/>
    </row>
    <row r="36" spans="1:11">
      <c r="A36" s="197">
        <v>2020</v>
      </c>
      <c r="B36" s="198" t="s">
        <v>34</v>
      </c>
      <c r="C36" s="242">
        <v>167</v>
      </c>
      <c r="D36" s="242">
        <v>22491</v>
      </c>
      <c r="E36" s="242">
        <v>8775</v>
      </c>
      <c r="F36" s="242">
        <v>4256</v>
      </c>
      <c r="G36" s="176">
        <v>48.501424501424502</v>
      </c>
      <c r="H36" s="242">
        <v>565</v>
      </c>
      <c r="I36" s="242">
        <v>5430</v>
      </c>
      <c r="J36" s="242">
        <v>876</v>
      </c>
      <c r="K36" s="242"/>
    </row>
    <row r="37" spans="1:11">
      <c r="A37" s="197">
        <v>2020</v>
      </c>
      <c r="B37" s="198" t="s">
        <v>35</v>
      </c>
      <c r="C37" s="242">
        <v>216</v>
      </c>
      <c r="D37" s="242">
        <v>41159</v>
      </c>
      <c r="E37" s="242">
        <v>8269</v>
      </c>
      <c r="F37" s="242">
        <v>4291</v>
      </c>
      <c r="G37" s="176">
        <v>51.892610956584839</v>
      </c>
      <c r="H37" s="242">
        <v>213</v>
      </c>
      <c r="I37" s="242">
        <v>3901</v>
      </c>
      <c r="J37" s="242">
        <v>535</v>
      </c>
      <c r="K37" s="242"/>
    </row>
    <row r="38" spans="1:11">
      <c r="A38" s="292">
        <v>2020</v>
      </c>
      <c r="B38" s="209" t="s">
        <v>36</v>
      </c>
      <c r="C38" s="213">
        <v>247</v>
      </c>
      <c r="D38" s="220">
        <v>29407</v>
      </c>
      <c r="E38" s="220">
        <v>6370</v>
      </c>
      <c r="F38" s="220">
        <v>3078</v>
      </c>
      <c r="G38" s="172">
        <v>48.320251177394034</v>
      </c>
      <c r="H38" s="220">
        <v>532</v>
      </c>
      <c r="I38" s="220">
        <v>5926</v>
      </c>
      <c r="J38" s="220">
        <v>1226</v>
      </c>
      <c r="K38" s="242"/>
    </row>
    <row r="39" spans="1:11">
      <c r="A39" s="197">
        <v>2021</v>
      </c>
      <c r="B39" s="198" t="s">
        <v>68</v>
      </c>
      <c r="C39" s="243">
        <v>775</v>
      </c>
      <c r="D39" s="242">
        <v>83345</v>
      </c>
      <c r="E39" s="242">
        <v>28241</v>
      </c>
      <c r="F39" s="242">
        <v>15736</v>
      </c>
      <c r="G39" s="176">
        <v>55.720406501186218</v>
      </c>
      <c r="H39" s="242">
        <v>2366</v>
      </c>
      <c r="I39" s="242">
        <v>26532</v>
      </c>
      <c r="J39" s="242">
        <v>4988</v>
      </c>
      <c r="K39" s="242"/>
    </row>
    <row r="40" spans="1:11">
      <c r="A40" s="197">
        <v>2021</v>
      </c>
      <c r="B40" s="198" t="s">
        <v>23</v>
      </c>
      <c r="C40" s="242">
        <v>445</v>
      </c>
      <c r="D40" s="242">
        <v>87564</v>
      </c>
      <c r="E40" s="242">
        <v>98144</v>
      </c>
      <c r="F40" s="242">
        <v>23155</v>
      </c>
      <c r="G40" s="176">
        <v>23.592883925660253</v>
      </c>
      <c r="H40" s="242">
        <v>1029</v>
      </c>
      <c r="I40" s="242">
        <v>12445</v>
      </c>
      <c r="J40" s="242">
        <v>2881</v>
      </c>
      <c r="K40" s="242"/>
    </row>
    <row r="41" spans="1:11">
      <c r="A41" s="197">
        <v>2021</v>
      </c>
      <c r="B41" s="198" t="s">
        <v>24</v>
      </c>
      <c r="C41" s="242">
        <v>211</v>
      </c>
      <c r="D41" s="242">
        <v>96430</v>
      </c>
      <c r="E41" s="242">
        <v>41186</v>
      </c>
      <c r="F41" s="242">
        <v>29536</v>
      </c>
      <c r="G41" s="176">
        <v>71.713689117661346</v>
      </c>
      <c r="H41" s="242">
        <v>682</v>
      </c>
      <c r="I41" s="242">
        <v>8372</v>
      </c>
      <c r="J41" s="242">
        <v>1629</v>
      </c>
      <c r="K41" s="242"/>
    </row>
    <row r="42" spans="1:11">
      <c r="A42" s="197">
        <v>2021</v>
      </c>
      <c r="B42" s="198" t="s">
        <v>25</v>
      </c>
      <c r="C42" s="242">
        <v>266</v>
      </c>
      <c r="D42" s="242">
        <v>46525</v>
      </c>
      <c r="E42" s="242">
        <v>24510</v>
      </c>
      <c r="F42" s="242">
        <v>13165</v>
      </c>
      <c r="G42" s="176">
        <v>53.712770297837622</v>
      </c>
      <c r="H42" s="242">
        <v>493</v>
      </c>
      <c r="I42" s="242">
        <v>6089</v>
      </c>
      <c r="J42" s="242">
        <v>1201</v>
      </c>
      <c r="K42" s="242"/>
    </row>
    <row r="43" spans="1:11">
      <c r="A43" s="197">
        <v>2021</v>
      </c>
      <c r="B43" s="198" t="s">
        <v>26</v>
      </c>
      <c r="C43" s="242">
        <v>123</v>
      </c>
      <c r="D43" s="242">
        <v>35478</v>
      </c>
      <c r="E43" s="242">
        <v>13402</v>
      </c>
      <c r="F43" s="242">
        <v>7886</v>
      </c>
      <c r="G43" s="176">
        <v>58.84196388598717</v>
      </c>
      <c r="H43" s="242">
        <v>558</v>
      </c>
      <c r="I43" s="242">
        <v>8552</v>
      </c>
      <c r="J43" s="242">
        <v>1153</v>
      </c>
      <c r="K43" s="242"/>
    </row>
    <row r="44" spans="1:11">
      <c r="A44" s="197">
        <v>2021</v>
      </c>
      <c r="B44" s="185" t="s">
        <v>27</v>
      </c>
      <c r="C44" s="249">
        <v>139</v>
      </c>
      <c r="D44" s="249">
        <v>68653</v>
      </c>
      <c r="E44" s="249">
        <v>36065</v>
      </c>
      <c r="F44" s="249">
        <v>29204</v>
      </c>
      <c r="G44" s="175">
        <v>80.976015527519749</v>
      </c>
      <c r="H44" s="249">
        <v>263</v>
      </c>
      <c r="I44" s="249">
        <v>5689</v>
      </c>
      <c r="J44" s="249">
        <v>2260</v>
      </c>
      <c r="K44" s="242"/>
    </row>
    <row r="45" spans="1:11">
      <c r="A45" s="197">
        <v>2021</v>
      </c>
      <c r="B45" s="198" t="s">
        <v>30</v>
      </c>
      <c r="C45" s="242">
        <v>138</v>
      </c>
      <c r="D45" s="242">
        <v>29893</v>
      </c>
      <c r="E45" s="242">
        <v>9023</v>
      </c>
      <c r="F45" s="242">
        <v>4404</v>
      </c>
      <c r="G45" s="176">
        <v>48.808600243821346</v>
      </c>
      <c r="H45" s="242">
        <v>288</v>
      </c>
      <c r="I45" s="242">
        <v>3770</v>
      </c>
      <c r="J45" s="242">
        <v>600</v>
      </c>
      <c r="K45" s="242"/>
    </row>
    <row r="46" spans="1:11">
      <c r="A46" s="197">
        <v>2021</v>
      </c>
      <c r="B46" s="198" t="s">
        <v>29</v>
      </c>
      <c r="C46" s="242">
        <v>180</v>
      </c>
      <c r="D46" s="242">
        <v>21078</v>
      </c>
      <c r="E46" s="242">
        <v>5774</v>
      </c>
      <c r="F46" s="242">
        <v>2896</v>
      </c>
      <c r="G46" s="176">
        <v>50.155871146518884</v>
      </c>
      <c r="H46" s="242">
        <v>338</v>
      </c>
      <c r="I46" s="242">
        <v>4957</v>
      </c>
      <c r="J46" s="242">
        <v>752</v>
      </c>
      <c r="K46" s="242"/>
    </row>
    <row r="47" spans="1:11">
      <c r="A47" s="197">
        <v>2021</v>
      </c>
      <c r="B47" s="198" t="s">
        <v>28</v>
      </c>
      <c r="C47" s="241">
        <v>159</v>
      </c>
      <c r="D47" s="241">
        <v>14405</v>
      </c>
      <c r="E47" s="242">
        <v>3893</v>
      </c>
      <c r="F47" s="242">
        <v>1779</v>
      </c>
      <c r="G47" s="176">
        <v>45.697405599794507</v>
      </c>
      <c r="H47" s="242">
        <v>327</v>
      </c>
      <c r="I47" s="242">
        <v>4264</v>
      </c>
      <c r="J47" s="242">
        <v>800</v>
      </c>
      <c r="K47" s="242"/>
    </row>
    <row r="48" spans="1:11">
      <c r="A48" s="197">
        <v>2021</v>
      </c>
      <c r="B48" s="198" t="s">
        <v>31</v>
      </c>
      <c r="C48" s="242">
        <v>238</v>
      </c>
      <c r="D48" s="242">
        <v>42716</v>
      </c>
      <c r="E48" s="242">
        <v>25752</v>
      </c>
      <c r="F48" s="242">
        <v>17143</v>
      </c>
      <c r="G48" s="176">
        <v>66.56958682820752</v>
      </c>
      <c r="H48" s="242">
        <v>304</v>
      </c>
      <c r="I48" s="242">
        <v>4259</v>
      </c>
      <c r="J48" s="242">
        <v>844</v>
      </c>
      <c r="K48" s="242"/>
    </row>
    <row r="49" spans="1:11">
      <c r="A49" s="197">
        <v>2021</v>
      </c>
      <c r="B49" s="198" t="s">
        <v>33</v>
      </c>
      <c r="C49" s="242">
        <v>132</v>
      </c>
      <c r="D49" s="242">
        <v>31086</v>
      </c>
      <c r="E49" s="242">
        <v>11382</v>
      </c>
      <c r="F49" s="242">
        <v>3336</v>
      </c>
      <c r="G49" s="176">
        <v>29.309435951502373</v>
      </c>
      <c r="H49" s="242">
        <v>279</v>
      </c>
      <c r="I49" s="242">
        <v>3276</v>
      </c>
      <c r="J49" s="242">
        <v>389</v>
      </c>
      <c r="K49" s="242"/>
    </row>
    <row r="50" spans="1:11">
      <c r="A50" s="197">
        <v>2021</v>
      </c>
      <c r="B50" s="198" t="s">
        <v>32</v>
      </c>
      <c r="C50" s="242">
        <v>145</v>
      </c>
      <c r="D50" s="242">
        <v>37427</v>
      </c>
      <c r="E50" s="242">
        <v>9174</v>
      </c>
      <c r="F50" s="242">
        <v>4742</v>
      </c>
      <c r="G50" s="176">
        <v>51.689557444953124</v>
      </c>
      <c r="H50" s="242">
        <v>151</v>
      </c>
      <c r="I50" s="242">
        <v>2752</v>
      </c>
      <c r="J50" s="242">
        <v>628</v>
      </c>
      <c r="K50" s="242"/>
    </row>
    <row r="51" spans="1:11">
      <c r="A51" s="197">
        <v>2021</v>
      </c>
      <c r="B51" s="198" t="s">
        <v>34</v>
      </c>
      <c r="C51" s="242">
        <v>166</v>
      </c>
      <c r="D51" s="242">
        <v>22072</v>
      </c>
      <c r="E51" s="242">
        <v>8860</v>
      </c>
      <c r="F51" s="242">
        <v>4052</v>
      </c>
      <c r="G51" s="176">
        <v>45.733634311512418</v>
      </c>
      <c r="H51" s="242">
        <v>567</v>
      </c>
      <c r="I51" s="242">
        <v>5539</v>
      </c>
      <c r="J51" s="242">
        <v>870</v>
      </c>
      <c r="K51" s="242"/>
    </row>
    <row r="52" spans="1:11">
      <c r="A52" s="197">
        <v>2021</v>
      </c>
      <c r="B52" s="198" t="s">
        <v>35</v>
      </c>
      <c r="C52" s="242">
        <v>219</v>
      </c>
      <c r="D52" s="242">
        <v>39444</v>
      </c>
      <c r="E52" s="242">
        <v>8996</v>
      </c>
      <c r="F52" s="242">
        <v>4881</v>
      </c>
      <c r="G52" s="176">
        <v>54.257447754557589</v>
      </c>
      <c r="H52" s="242">
        <v>233</v>
      </c>
      <c r="I52" s="242">
        <v>4172</v>
      </c>
      <c r="J52" s="242">
        <v>644</v>
      </c>
      <c r="K52" s="242"/>
    </row>
    <row r="53" spans="1:11">
      <c r="A53" s="292">
        <v>2021</v>
      </c>
      <c r="B53" s="209" t="s">
        <v>36</v>
      </c>
      <c r="C53" s="213">
        <v>239</v>
      </c>
      <c r="D53" s="220">
        <v>29689</v>
      </c>
      <c r="E53" s="220">
        <v>6635</v>
      </c>
      <c r="F53" s="220">
        <v>3463</v>
      </c>
      <c r="G53" s="172">
        <v>52.192916352675212</v>
      </c>
      <c r="H53" s="220">
        <v>524</v>
      </c>
      <c r="I53" s="220">
        <v>5835</v>
      </c>
      <c r="J53" s="220">
        <v>1118</v>
      </c>
      <c r="K53" s="242"/>
    </row>
    <row r="54" spans="1:11">
      <c r="H54" s="242"/>
      <c r="I54" s="242"/>
      <c r="J54" s="242"/>
      <c r="K54" s="242"/>
    </row>
    <row r="55" spans="1:11">
      <c r="H55" s="242"/>
      <c r="I55" s="242"/>
      <c r="J55" s="242"/>
      <c r="K55" s="242"/>
    </row>
    <row r="56" spans="1:11">
      <c r="H56" s="242"/>
      <c r="I56" s="242"/>
      <c r="J56" s="242"/>
      <c r="K56" s="242"/>
    </row>
    <row r="58" spans="1:11">
      <c r="A58" s="186" t="s">
        <v>37</v>
      </c>
      <c r="B58" s="183"/>
      <c r="C58" s="187"/>
      <c r="D58" s="187"/>
      <c r="E58" s="187"/>
      <c r="F58" s="187"/>
      <c r="G58" s="187"/>
      <c r="H58" s="187"/>
      <c r="I58" s="187"/>
    </row>
    <row r="59" spans="1:11">
      <c r="A59" s="189" t="s">
        <v>94</v>
      </c>
      <c r="B59" s="180"/>
      <c r="C59" s="180"/>
      <c r="D59" s="180"/>
      <c r="E59" s="180"/>
      <c r="F59" s="180"/>
      <c r="G59" s="180"/>
      <c r="H59" s="180"/>
      <c r="I59" s="180"/>
    </row>
    <row r="60" spans="1:11">
      <c r="A60" s="189" t="s">
        <v>95</v>
      </c>
      <c r="B60" s="203"/>
      <c r="C60" s="203"/>
      <c r="D60" s="203"/>
      <c r="E60" s="199"/>
      <c r="F60" s="199"/>
      <c r="G60" s="199"/>
      <c r="H60" s="203"/>
      <c r="I60" s="203"/>
    </row>
    <row r="61" spans="1:11">
      <c r="A61" s="189" t="s">
        <v>96</v>
      </c>
      <c r="B61" s="203"/>
      <c r="C61" s="203"/>
      <c r="D61" s="203"/>
      <c r="E61" s="199"/>
      <c r="F61" s="199"/>
      <c r="G61" s="199"/>
      <c r="H61" s="203"/>
      <c r="I61" s="203"/>
    </row>
    <row r="62" spans="1:11">
      <c r="A62" s="189" t="s">
        <v>97</v>
      </c>
      <c r="B62" s="203"/>
      <c r="C62" s="203"/>
      <c r="D62" s="203"/>
      <c r="E62" s="199"/>
      <c r="F62" s="199"/>
      <c r="G62" s="199"/>
      <c r="H62" s="203"/>
      <c r="I62" s="203"/>
    </row>
    <row r="63" spans="1:11">
      <c r="A63" s="202"/>
      <c r="B63" s="178"/>
      <c r="C63" s="178"/>
      <c r="D63" s="178"/>
      <c r="E63" s="178"/>
      <c r="F63" s="178"/>
      <c r="G63" s="178"/>
      <c r="H63" s="178"/>
      <c r="I63" s="178"/>
    </row>
    <row r="64" spans="1:11">
      <c r="A64" s="217" t="s">
        <v>98</v>
      </c>
      <c r="B64" s="178"/>
      <c r="C64" s="178"/>
      <c r="D64" s="178"/>
      <c r="E64" s="202"/>
      <c r="F64" s="202"/>
      <c r="G64" s="202"/>
      <c r="H64" s="178"/>
      <c r="I64" s="178"/>
    </row>
    <row r="65" spans="1:9" ht="12">
      <c r="A65" s="178"/>
      <c r="B65" s="208"/>
      <c r="C65" s="178"/>
      <c r="D65" s="178"/>
      <c r="E65" s="178"/>
      <c r="F65" s="178"/>
      <c r="G65" s="178"/>
      <c r="H65" s="178"/>
      <c r="I65" s="207"/>
    </row>
    <row r="66" spans="1:9" ht="12">
      <c r="A66" s="178"/>
      <c r="B66" s="208"/>
      <c r="C66" s="178"/>
      <c r="D66" s="178"/>
      <c r="E66" s="178"/>
      <c r="F66" s="178"/>
      <c r="G66" s="178"/>
      <c r="H66" s="178"/>
      <c r="I66" s="207"/>
    </row>
    <row r="67" spans="1:9">
      <c r="B67" s="208"/>
    </row>
  </sheetData>
  <mergeCells count="6">
    <mergeCell ref="A5:A8"/>
    <mergeCell ref="B5:B8"/>
    <mergeCell ref="H7:I7"/>
    <mergeCell ref="E7:G7"/>
    <mergeCell ref="C7:D7"/>
    <mergeCell ref="E8:F8"/>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5"/>
  <sheetViews>
    <sheetView workbookViewId="0">
      <pane ySplit="7" topLeftCell="A128" activePane="bottomLeft" state="frozen"/>
      <selection activeCell="F31" sqref="F31"/>
      <selection pane="bottomLeft" activeCell="A164" sqref="A164"/>
    </sheetView>
  </sheetViews>
  <sheetFormatPr baseColWidth="10" defaultColWidth="8.5" defaultRowHeight="12.75" customHeight="1"/>
  <cols>
    <col min="1" max="1" width="7.1640625" style="125" customWidth="1"/>
    <col min="2" max="2" width="17.33203125" style="108" bestFit="1" customWidth="1"/>
    <col min="3" max="3" width="12.6640625" style="108" customWidth="1"/>
    <col min="4" max="4" width="12" style="108" customWidth="1"/>
    <col min="5" max="6" width="13.1640625" style="108" bestFit="1" customWidth="1"/>
    <col min="7" max="7" width="12.6640625" style="108" customWidth="1"/>
    <col min="8" max="9" width="12" style="108" customWidth="1"/>
    <col min="10" max="10" width="8.5" style="108"/>
    <col min="11" max="11" width="8.6640625" style="108" bestFit="1" customWidth="1"/>
    <col min="12" max="14" width="10.1640625" style="108" bestFit="1" customWidth="1"/>
    <col min="15" max="15" width="8.6640625" style="108" bestFit="1" customWidth="1"/>
    <col min="16" max="16" width="10.1640625" style="108" bestFit="1" customWidth="1"/>
    <col min="17" max="17" width="9.1640625" style="108" bestFit="1" customWidth="1"/>
    <col min="18" max="16384" width="8.5" style="108"/>
  </cols>
  <sheetData>
    <row r="1" spans="1:11" s="107" customFormat="1" ht="15">
      <c r="A1" s="31" t="s">
        <v>40</v>
      </c>
      <c r="B1" s="32"/>
      <c r="C1" s="32"/>
      <c r="D1" s="32"/>
      <c r="E1" s="32"/>
      <c r="F1" s="32"/>
      <c r="G1" s="32"/>
      <c r="H1" s="32"/>
      <c r="I1" s="106"/>
    </row>
    <row r="2" spans="1:11" ht="12.75" customHeight="1">
      <c r="K2" s="128"/>
    </row>
    <row r="3" spans="1:11" ht="26.45" customHeight="1">
      <c r="A3" s="35" t="s">
        <v>72</v>
      </c>
      <c r="K3" s="128"/>
    </row>
    <row r="5" spans="1:11" ht="15" customHeight="1">
      <c r="A5" s="263" t="s">
        <v>42</v>
      </c>
      <c r="B5" s="277" t="s">
        <v>18</v>
      </c>
      <c r="C5" s="131" t="s">
        <v>74</v>
      </c>
      <c r="D5" s="110"/>
      <c r="E5" s="111"/>
      <c r="F5" s="109"/>
      <c r="G5" s="129" t="s">
        <v>75</v>
      </c>
      <c r="H5" s="112"/>
      <c r="I5" s="112"/>
    </row>
    <row r="6" spans="1:11" ht="38.25" customHeight="1">
      <c r="A6" s="264"/>
      <c r="B6" s="267"/>
      <c r="C6" s="130" t="s">
        <v>80</v>
      </c>
      <c r="D6" s="113" t="s">
        <v>1</v>
      </c>
      <c r="E6" s="114" t="s">
        <v>19</v>
      </c>
      <c r="F6" s="115" t="s">
        <v>20</v>
      </c>
      <c r="G6" s="130" t="s">
        <v>81</v>
      </c>
      <c r="H6" s="113" t="s">
        <v>1</v>
      </c>
      <c r="I6" s="114" t="s">
        <v>2</v>
      </c>
    </row>
    <row r="7" spans="1:11" ht="12.75" customHeight="1">
      <c r="A7" s="265"/>
      <c r="B7" s="268"/>
      <c r="C7" s="141" t="s">
        <v>3</v>
      </c>
      <c r="D7" s="116"/>
      <c r="E7" s="142" t="s">
        <v>21</v>
      </c>
      <c r="F7" s="116"/>
      <c r="G7" s="116" t="s">
        <v>3</v>
      </c>
      <c r="H7" s="116"/>
      <c r="I7" s="142" t="s">
        <v>21</v>
      </c>
    </row>
    <row r="8" spans="1:11" ht="12.75" customHeight="1">
      <c r="A8" s="117">
        <v>2009</v>
      </c>
      <c r="B8" s="118" t="s">
        <v>68</v>
      </c>
      <c r="C8" s="119">
        <v>328</v>
      </c>
      <c r="D8" s="119">
        <v>76993</v>
      </c>
      <c r="E8" s="119">
        <v>21199</v>
      </c>
      <c r="F8" s="119">
        <v>99134</v>
      </c>
      <c r="G8" s="119">
        <v>183</v>
      </c>
      <c r="H8" s="119">
        <v>9250</v>
      </c>
      <c r="I8" s="119">
        <v>1591</v>
      </c>
    </row>
    <row r="9" spans="1:11" ht="12.75" customHeight="1">
      <c r="A9" s="117">
        <f t="shared" ref="A9:A22" si="0">A8</f>
        <v>2009</v>
      </c>
      <c r="B9" s="118" t="s">
        <v>23</v>
      </c>
      <c r="C9" s="119">
        <v>217</v>
      </c>
      <c r="D9" s="119">
        <v>75449</v>
      </c>
      <c r="E9" s="119">
        <v>52191</v>
      </c>
      <c r="F9" s="119">
        <v>14794</v>
      </c>
      <c r="G9" s="119">
        <v>80</v>
      </c>
      <c r="H9" s="119">
        <v>5660</v>
      </c>
      <c r="I9" s="119">
        <v>1442</v>
      </c>
    </row>
    <row r="10" spans="1:11" ht="12.75" customHeight="1">
      <c r="A10" s="117">
        <f t="shared" si="0"/>
        <v>2009</v>
      </c>
      <c r="B10" s="118" t="s">
        <v>24</v>
      </c>
      <c r="C10" s="119">
        <v>129</v>
      </c>
      <c r="D10" s="119">
        <v>84545</v>
      </c>
      <c r="E10" s="119">
        <v>42783</v>
      </c>
      <c r="F10" s="119">
        <v>30760</v>
      </c>
      <c r="G10" s="119">
        <v>51</v>
      </c>
      <c r="H10" s="119">
        <v>3445</v>
      </c>
      <c r="I10" s="119">
        <v>667</v>
      </c>
    </row>
    <row r="11" spans="1:11" ht="12.75" customHeight="1">
      <c r="A11" s="117">
        <f t="shared" si="0"/>
        <v>2009</v>
      </c>
      <c r="B11" s="118" t="s">
        <v>25</v>
      </c>
      <c r="C11" s="119">
        <v>123</v>
      </c>
      <c r="D11" s="119">
        <v>46301</v>
      </c>
      <c r="E11" s="119">
        <v>22799</v>
      </c>
      <c r="F11" s="119">
        <v>13309</v>
      </c>
      <c r="G11" s="119">
        <v>42</v>
      </c>
      <c r="H11" s="119">
        <v>2505</v>
      </c>
      <c r="I11" s="119">
        <v>593</v>
      </c>
    </row>
    <row r="12" spans="1:11" ht="12.75" customHeight="1">
      <c r="A12" s="117">
        <f t="shared" si="0"/>
        <v>2009</v>
      </c>
      <c r="B12" s="118" t="s">
        <v>67</v>
      </c>
      <c r="C12" s="119">
        <v>87</v>
      </c>
      <c r="D12" s="119">
        <v>39106</v>
      </c>
      <c r="E12" s="119">
        <v>14198</v>
      </c>
      <c r="F12" s="119">
        <v>7715</v>
      </c>
      <c r="G12" s="119">
        <v>45</v>
      </c>
      <c r="H12" s="119">
        <v>3872</v>
      </c>
      <c r="I12" s="119">
        <v>698</v>
      </c>
    </row>
    <row r="13" spans="1:11" ht="12.75" customHeight="1">
      <c r="A13" s="138">
        <v>2009</v>
      </c>
      <c r="B13" s="54" t="s">
        <v>27</v>
      </c>
      <c r="C13" s="55">
        <v>89</v>
      </c>
      <c r="D13" s="55">
        <v>59793</v>
      </c>
      <c r="E13" s="55">
        <v>13667.386</v>
      </c>
      <c r="F13" s="55">
        <v>8015.8119999999999</v>
      </c>
      <c r="G13" s="55">
        <v>39</v>
      </c>
      <c r="H13" s="55">
        <v>2456</v>
      </c>
      <c r="I13" s="55">
        <v>858</v>
      </c>
    </row>
    <row r="14" spans="1:11" ht="12.75" customHeight="1">
      <c r="A14" s="117">
        <f>A15</f>
        <v>2009</v>
      </c>
      <c r="B14" s="118" t="s">
        <v>30</v>
      </c>
      <c r="C14" s="119">
        <v>70</v>
      </c>
      <c r="D14" s="119">
        <v>32104</v>
      </c>
      <c r="E14" s="119">
        <v>934</v>
      </c>
      <c r="F14" s="119">
        <v>387</v>
      </c>
      <c r="G14" s="119">
        <v>30</v>
      </c>
      <c r="H14" s="119">
        <v>1785</v>
      </c>
      <c r="I14" s="119">
        <v>321</v>
      </c>
    </row>
    <row r="15" spans="1:11" ht="12.75" customHeight="1">
      <c r="A15" s="117">
        <v>2009</v>
      </c>
      <c r="B15" s="118" t="s">
        <v>29</v>
      </c>
      <c r="C15" s="119">
        <v>95</v>
      </c>
      <c r="D15" s="153">
        <v>17829</v>
      </c>
      <c r="E15" s="153">
        <v>4104</v>
      </c>
      <c r="F15" s="153">
        <v>1679</v>
      </c>
      <c r="G15" s="152">
        <v>40</v>
      </c>
      <c r="H15" s="152">
        <v>2287</v>
      </c>
      <c r="I15" s="152">
        <v>360</v>
      </c>
    </row>
    <row r="16" spans="1:11" ht="12.75" customHeight="1">
      <c r="A16" s="117">
        <v>2009</v>
      </c>
      <c r="B16" s="108" t="s">
        <v>28</v>
      </c>
      <c r="C16" s="146">
        <v>82</v>
      </c>
      <c r="D16" s="119">
        <v>14813</v>
      </c>
      <c r="E16" s="119">
        <v>3801</v>
      </c>
      <c r="F16" s="119">
        <v>1249</v>
      </c>
      <c r="G16" s="119">
        <v>32</v>
      </c>
      <c r="H16" s="119">
        <v>2389</v>
      </c>
      <c r="I16" s="119">
        <v>366</v>
      </c>
    </row>
    <row r="17" spans="1:9" ht="12.75" customHeight="1">
      <c r="A17" s="117">
        <f>A14</f>
        <v>2009</v>
      </c>
      <c r="B17" s="118" t="s">
        <v>31</v>
      </c>
      <c r="C17" s="119">
        <v>120</v>
      </c>
      <c r="D17" s="119">
        <v>42572</v>
      </c>
      <c r="E17" s="119">
        <v>15429</v>
      </c>
      <c r="F17" s="119">
        <v>7927</v>
      </c>
      <c r="G17" s="119">
        <v>34</v>
      </c>
      <c r="H17" s="119">
        <v>2065</v>
      </c>
      <c r="I17" s="119">
        <v>380</v>
      </c>
    </row>
    <row r="18" spans="1:9" ht="12.75" customHeight="1">
      <c r="A18" s="117">
        <f t="shared" si="0"/>
        <v>2009</v>
      </c>
      <c r="B18" s="118" t="s">
        <v>33</v>
      </c>
      <c r="C18" s="119">
        <v>68</v>
      </c>
      <c r="D18" s="119">
        <v>32781</v>
      </c>
      <c r="E18" s="119">
        <v>8955</v>
      </c>
      <c r="F18" s="119">
        <v>2567</v>
      </c>
      <c r="G18" s="119">
        <v>29</v>
      </c>
      <c r="H18" s="119">
        <v>1500</v>
      </c>
      <c r="I18" s="119">
        <v>307</v>
      </c>
    </row>
    <row r="19" spans="1:9" ht="12.75" customHeight="1">
      <c r="A19" s="117">
        <f t="shared" si="0"/>
        <v>2009</v>
      </c>
      <c r="B19" s="118" t="s">
        <v>32</v>
      </c>
      <c r="C19" s="119">
        <v>86</v>
      </c>
      <c r="D19" s="119">
        <v>34192</v>
      </c>
      <c r="E19" s="119">
        <v>9919</v>
      </c>
      <c r="F19" s="119">
        <v>4129</v>
      </c>
      <c r="G19" s="119">
        <v>29</v>
      </c>
      <c r="H19" s="119">
        <v>2094</v>
      </c>
      <c r="I19" s="119">
        <v>383</v>
      </c>
    </row>
    <row r="20" spans="1:9" ht="12.75" customHeight="1">
      <c r="A20" s="117">
        <f t="shared" si="0"/>
        <v>2009</v>
      </c>
      <c r="B20" s="118" t="s">
        <v>34</v>
      </c>
      <c r="C20" s="119">
        <v>65</v>
      </c>
      <c r="D20" s="119">
        <v>12756</v>
      </c>
      <c r="E20" s="119">
        <v>4791</v>
      </c>
      <c r="F20" s="119">
        <v>2499</v>
      </c>
      <c r="G20" s="119">
        <v>44</v>
      </c>
      <c r="H20" s="119">
        <v>3377</v>
      </c>
      <c r="I20" s="119">
        <v>445</v>
      </c>
    </row>
    <row r="21" spans="1:9" ht="12.75" customHeight="1">
      <c r="A21" s="117">
        <f t="shared" si="0"/>
        <v>2009</v>
      </c>
      <c r="B21" s="118" t="s">
        <v>35</v>
      </c>
      <c r="C21" s="119">
        <v>126</v>
      </c>
      <c r="D21" s="119">
        <v>38899</v>
      </c>
      <c r="E21" s="119">
        <v>6042</v>
      </c>
      <c r="F21" s="119">
        <v>2698</v>
      </c>
      <c r="G21" s="119">
        <v>33</v>
      </c>
      <c r="H21" s="119">
        <v>1945</v>
      </c>
      <c r="I21" s="119">
        <v>255</v>
      </c>
    </row>
    <row r="22" spans="1:9" ht="12.75" customHeight="1">
      <c r="A22" s="120">
        <f t="shared" si="0"/>
        <v>2009</v>
      </c>
      <c r="B22" s="137" t="s">
        <v>36</v>
      </c>
      <c r="C22" s="155">
        <v>115</v>
      </c>
      <c r="D22" s="154">
        <v>21603</v>
      </c>
      <c r="E22" s="154">
        <v>5876</v>
      </c>
      <c r="F22" s="154">
        <v>2570</v>
      </c>
      <c r="G22" s="154">
        <v>42</v>
      </c>
      <c r="H22" s="154">
        <v>3368</v>
      </c>
      <c r="I22" s="154">
        <v>537.34299999999996</v>
      </c>
    </row>
    <row r="23" spans="1:9" ht="11.25">
      <c r="A23" s="117">
        <v>2010</v>
      </c>
      <c r="B23" s="118" t="s">
        <v>68</v>
      </c>
      <c r="C23" s="119">
        <v>327</v>
      </c>
      <c r="D23" s="119">
        <v>77391</v>
      </c>
      <c r="E23" s="119">
        <v>22074</v>
      </c>
      <c r="F23" s="119">
        <v>10591</v>
      </c>
      <c r="G23" s="119">
        <v>190</v>
      </c>
      <c r="H23" s="119">
        <v>10341</v>
      </c>
      <c r="I23" s="119">
        <v>1805</v>
      </c>
    </row>
    <row r="24" spans="1:9" ht="11.25">
      <c r="A24" s="117">
        <f t="shared" ref="A24:A37" si="1">A23</f>
        <v>2010</v>
      </c>
      <c r="B24" s="118" t="s">
        <v>23</v>
      </c>
      <c r="C24" s="119">
        <v>220</v>
      </c>
      <c r="D24" s="119">
        <v>74064</v>
      </c>
      <c r="E24" s="119">
        <v>72123</v>
      </c>
      <c r="F24" s="119">
        <v>16778</v>
      </c>
      <c r="G24" s="119">
        <v>85</v>
      </c>
      <c r="H24" s="119">
        <v>5737</v>
      </c>
      <c r="I24" s="119">
        <v>1299</v>
      </c>
    </row>
    <row r="25" spans="1:9" ht="12.75" customHeight="1">
      <c r="A25" s="117">
        <f t="shared" si="1"/>
        <v>2010</v>
      </c>
      <c r="B25" s="118" t="s">
        <v>24</v>
      </c>
      <c r="C25" s="119">
        <v>118</v>
      </c>
      <c r="D25" s="119">
        <v>81456</v>
      </c>
      <c r="E25" s="119">
        <v>46828</v>
      </c>
      <c r="F25" s="119">
        <v>35109</v>
      </c>
      <c r="G25" s="119">
        <v>56</v>
      </c>
      <c r="H25" s="119">
        <v>3486</v>
      </c>
      <c r="I25" s="119">
        <v>657</v>
      </c>
    </row>
    <row r="26" spans="1:9" ht="12.75" customHeight="1">
      <c r="A26" s="117">
        <f t="shared" si="1"/>
        <v>2010</v>
      </c>
      <c r="B26" s="118" t="s">
        <v>25</v>
      </c>
      <c r="C26" s="119">
        <v>123</v>
      </c>
      <c r="D26" s="119">
        <v>45316</v>
      </c>
      <c r="E26" s="119">
        <v>26073</v>
      </c>
      <c r="F26" s="119">
        <v>15161</v>
      </c>
      <c r="G26" s="119">
        <v>43</v>
      </c>
      <c r="H26" s="119">
        <v>2469.1666666666665</v>
      </c>
      <c r="I26" s="119">
        <v>500</v>
      </c>
    </row>
    <row r="27" spans="1:9" ht="12.75" customHeight="1">
      <c r="A27" s="117">
        <f t="shared" si="1"/>
        <v>2010</v>
      </c>
      <c r="B27" s="118" t="s">
        <v>67</v>
      </c>
      <c r="C27" s="119">
        <v>86</v>
      </c>
      <c r="D27" s="119">
        <v>37402</v>
      </c>
      <c r="E27" s="119">
        <v>14755</v>
      </c>
      <c r="F27" s="119">
        <v>8158</v>
      </c>
      <c r="G27" s="119">
        <v>40</v>
      </c>
      <c r="H27" s="119">
        <v>3396</v>
      </c>
      <c r="I27" s="119">
        <v>683</v>
      </c>
    </row>
    <row r="28" spans="1:9" ht="12.75" customHeight="1">
      <c r="A28" s="138">
        <v>2010</v>
      </c>
      <c r="B28" s="54" t="s">
        <v>27</v>
      </c>
      <c r="C28" s="55">
        <v>85</v>
      </c>
      <c r="D28" s="55">
        <v>57846</v>
      </c>
      <c r="E28" s="55">
        <v>16981</v>
      </c>
      <c r="F28" s="55">
        <v>11284</v>
      </c>
      <c r="G28" s="55">
        <v>35</v>
      </c>
      <c r="H28" s="55">
        <v>2301</v>
      </c>
      <c r="I28" s="55">
        <v>548</v>
      </c>
    </row>
    <row r="29" spans="1:9" ht="12.75" customHeight="1">
      <c r="A29" s="117">
        <v>2010</v>
      </c>
      <c r="B29" s="118" t="s">
        <v>30</v>
      </c>
      <c r="C29" s="119">
        <v>64</v>
      </c>
      <c r="D29" s="119">
        <v>30275</v>
      </c>
      <c r="E29" s="119">
        <v>10880</v>
      </c>
      <c r="F29" s="119">
        <v>5043</v>
      </c>
      <c r="G29" s="119">
        <v>28</v>
      </c>
      <c r="H29" s="119">
        <v>1558</v>
      </c>
      <c r="I29" s="119">
        <v>283</v>
      </c>
    </row>
    <row r="30" spans="1:9" ht="12.75" customHeight="1">
      <c r="A30" s="117">
        <v>2010</v>
      </c>
      <c r="B30" s="118" t="s">
        <v>29</v>
      </c>
      <c r="C30" s="119">
        <v>89</v>
      </c>
      <c r="D30" s="153">
        <v>17113</v>
      </c>
      <c r="E30" s="153">
        <v>4372</v>
      </c>
      <c r="F30" s="153">
        <v>1855</v>
      </c>
      <c r="G30" s="152">
        <v>48</v>
      </c>
      <c r="H30" s="152">
        <v>2765</v>
      </c>
      <c r="I30" s="152">
        <v>430</v>
      </c>
    </row>
    <row r="31" spans="1:9" ht="12.75" customHeight="1">
      <c r="A31" s="117">
        <v>2010</v>
      </c>
      <c r="B31" s="118" t="s">
        <v>28</v>
      </c>
      <c r="C31" s="119">
        <v>76</v>
      </c>
      <c r="D31" s="119">
        <v>14230</v>
      </c>
      <c r="E31" s="119">
        <v>4088</v>
      </c>
      <c r="F31" s="119">
        <v>1477</v>
      </c>
      <c r="G31" s="119">
        <v>31</v>
      </c>
      <c r="H31" s="119">
        <v>2218</v>
      </c>
      <c r="I31" s="119">
        <v>186</v>
      </c>
    </row>
    <row r="32" spans="1:9" ht="12.75" customHeight="1">
      <c r="A32" s="117">
        <f t="shared" si="1"/>
        <v>2010</v>
      </c>
      <c r="B32" s="118" t="s">
        <v>31</v>
      </c>
      <c r="C32" s="119">
        <v>114</v>
      </c>
      <c r="D32" s="119">
        <v>40874</v>
      </c>
      <c r="E32" s="119">
        <v>19310</v>
      </c>
      <c r="F32" s="119">
        <v>11218</v>
      </c>
      <c r="G32" s="119">
        <v>34</v>
      </c>
      <c r="H32" s="119">
        <v>2088</v>
      </c>
      <c r="I32" s="119">
        <v>345</v>
      </c>
    </row>
    <row r="33" spans="1:9" ht="12.75" customHeight="1">
      <c r="A33" s="117">
        <f t="shared" si="1"/>
        <v>2010</v>
      </c>
      <c r="B33" s="118" t="s">
        <v>33</v>
      </c>
      <c r="C33" s="119">
        <v>63</v>
      </c>
      <c r="D33" s="119">
        <v>31725</v>
      </c>
      <c r="E33" s="119">
        <v>11781</v>
      </c>
      <c r="F33" s="119">
        <v>3425</v>
      </c>
      <c r="G33" s="119">
        <v>28</v>
      </c>
      <c r="H33" s="119">
        <v>1511</v>
      </c>
      <c r="I33" s="119">
        <v>254.6</v>
      </c>
    </row>
    <row r="34" spans="1:9" ht="12.75" customHeight="1">
      <c r="A34" s="117">
        <f t="shared" si="1"/>
        <v>2010</v>
      </c>
      <c r="B34" s="118" t="s">
        <v>32</v>
      </c>
      <c r="C34" s="119">
        <v>80</v>
      </c>
      <c r="D34" s="119">
        <v>32651</v>
      </c>
      <c r="E34" s="119">
        <v>11617</v>
      </c>
      <c r="F34" s="119">
        <v>5202</v>
      </c>
      <c r="G34" s="119">
        <v>29</v>
      </c>
      <c r="H34" s="119">
        <v>1989</v>
      </c>
      <c r="I34" s="119">
        <v>413</v>
      </c>
    </row>
    <row r="35" spans="1:9" ht="12.75" customHeight="1">
      <c r="A35" s="117">
        <f t="shared" si="1"/>
        <v>2010</v>
      </c>
      <c r="B35" s="118" t="s">
        <v>34</v>
      </c>
      <c r="C35" s="119">
        <v>65</v>
      </c>
      <c r="D35" s="119">
        <v>12578</v>
      </c>
      <c r="E35" s="119">
        <v>6097</v>
      </c>
      <c r="F35" s="119">
        <v>3437</v>
      </c>
      <c r="G35" s="119">
        <v>45</v>
      </c>
      <c r="H35" s="119">
        <v>3399</v>
      </c>
      <c r="I35" s="119">
        <v>405</v>
      </c>
    </row>
    <row r="36" spans="1:9" ht="12.75" customHeight="1">
      <c r="A36" s="117">
        <f t="shared" si="1"/>
        <v>2010</v>
      </c>
      <c r="B36" s="118" t="s">
        <v>35</v>
      </c>
      <c r="C36" s="119">
        <v>123</v>
      </c>
      <c r="D36" s="119">
        <v>38751</v>
      </c>
      <c r="E36" s="119">
        <v>7090</v>
      </c>
      <c r="F36" s="119">
        <v>3414</v>
      </c>
      <c r="G36" s="119">
        <v>32</v>
      </c>
      <c r="H36" s="119">
        <v>1974</v>
      </c>
      <c r="I36" s="119">
        <v>273</v>
      </c>
    </row>
    <row r="37" spans="1:9" ht="12.75" customHeight="1">
      <c r="A37" s="120">
        <f t="shared" si="1"/>
        <v>2010</v>
      </c>
      <c r="B37" s="137" t="s">
        <v>36</v>
      </c>
      <c r="C37" s="155">
        <v>63</v>
      </c>
      <c r="D37" s="154">
        <v>31725</v>
      </c>
      <c r="E37" s="154">
        <v>11781</v>
      </c>
      <c r="F37" s="154">
        <v>3425</v>
      </c>
      <c r="G37" s="154">
        <v>30</v>
      </c>
      <c r="H37" s="154">
        <v>1534</v>
      </c>
      <c r="I37" s="154">
        <v>255</v>
      </c>
    </row>
    <row r="38" spans="1:9" ht="12.75" customHeight="1">
      <c r="A38" s="117">
        <v>2011</v>
      </c>
      <c r="B38" s="118" t="s">
        <v>68</v>
      </c>
      <c r="C38" s="119">
        <v>336</v>
      </c>
      <c r="D38" s="119"/>
      <c r="E38" s="119"/>
      <c r="F38" s="119"/>
      <c r="G38" s="119"/>
      <c r="H38" s="119"/>
      <c r="I38" s="119"/>
    </row>
    <row r="39" spans="1:9" ht="12.75" customHeight="1">
      <c r="A39" s="117">
        <f t="shared" ref="A39:A52" si="2">A38</f>
        <v>2011</v>
      </c>
      <c r="B39" s="118" t="s">
        <v>23</v>
      </c>
      <c r="C39" s="119">
        <v>119</v>
      </c>
      <c r="D39" s="119">
        <v>42604</v>
      </c>
      <c r="E39" s="119">
        <v>23044</v>
      </c>
      <c r="F39" s="119">
        <v>12812</v>
      </c>
      <c r="G39" s="119">
        <v>37</v>
      </c>
      <c r="H39" s="119">
        <v>2143</v>
      </c>
      <c r="I39" s="119">
        <v>411</v>
      </c>
    </row>
    <row r="40" spans="1:9" ht="12.75" customHeight="1">
      <c r="A40" s="117">
        <f t="shared" si="2"/>
        <v>2011</v>
      </c>
      <c r="B40" s="118" t="s">
        <v>24</v>
      </c>
      <c r="C40" s="119">
        <v>95</v>
      </c>
      <c r="D40" s="119">
        <v>18616</v>
      </c>
      <c r="E40" s="119">
        <v>5310</v>
      </c>
      <c r="F40" s="119">
        <v>2542</v>
      </c>
      <c r="G40" s="119">
        <v>46</v>
      </c>
      <c r="H40" s="119">
        <v>2385</v>
      </c>
      <c r="I40" s="119">
        <v>416</v>
      </c>
    </row>
    <row r="41" spans="1:9" ht="12.75" customHeight="1">
      <c r="A41" s="117">
        <f t="shared" si="2"/>
        <v>2011</v>
      </c>
      <c r="B41" s="118" t="s">
        <v>25</v>
      </c>
      <c r="C41" s="119">
        <v>117</v>
      </c>
      <c r="D41" s="119">
        <v>26526</v>
      </c>
      <c r="E41" s="119">
        <v>6136.4790000000003</v>
      </c>
      <c r="F41" s="119">
        <v>3230.3580000000002</v>
      </c>
      <c r="G41" s="119">
        <v>48</v>
      </c>
      <c r="H41" s="119">
        <v>2565</v>
      </c>
      <c r="I41" s="119">
        <v>569</v>
      </c>
    </row>
    <row r="42" spans="1:9" ht="12.75" customHeight="1">
      <c r="A42" s="117">
        <f t="shared" si="2"/>
        <v>2011</v>
      </c>
      <c r="B42" s="118" t="s">
        <v>26</v>
      </c>
      <c r="C42" s="119">
        <v>70</v>
      </c>
      <c r="D42" s="119"/>
      <c r="E42" s="119"/>
      <c r="F42" s="119"/>
      <c r="G42" s="119"/>
      <c r="H42" s="119"/>
      <c r="I42" s="119"/>
    </row>
    <row r="43" spans="1:9" ht="12.75" customHeight="1">
      <c r="A43" s="138">
        <v>2011</v>
      </c>
      <c r="B43" s="54" t="s">
        <v>27</v>
      </c>
      <c r="C43" s="55">
        <v>65</v>
      </c>
      <c r="D43" s="55">
        <v>58138</v>
      </c>
      <c r="E43" s="55">
        <v>19446</v>
      </c>
      <c r="F43" s="55">
        <v>12904</v>
      </c>
      <c r="G43" s="55">
        <v>33</v>
      </c>
      <c r="H43" s="55">
        <v>2157</v>
      </c>
      <c r="I43" s="55">
        <v>548</v>
      </c>
    </row>
    <row r="44" spans="1:9" ht="12.75" customHeight="1">
      <c r="A44" s="117">
        <v>2011</v>
      </c>
      <c r="B44" s="118" t="s">
        <v>30</v>
      </c>
      <c r="C44" s="119">
        <v>76</v>
      </c>
      <c r="D44" s="119">
        <v>14906</v>
      </c>
      <c r="E44" s="119">
        <v>3704</v>
      </c>
      <c r="F44" s="119">
        <v>1458</v>
      </c>
      <c r="G44" s="119">
        <v>32</v>
      </c>
      <c r="H44" s="119">
        <v>2282</v>
      </c>
      <c r="I44" s="119">
        <v>178</v>
      </c>
    </row>
    <row r="45" spans="1:9" ht="12.75" customHeight="1">
      <c r="A45" s="117">
        <v>2011</v>
      </c>
      <c r="B45" s="118" t="s">
        <v>29</v>
      </c>
      <c r="C45" s="119">
        <v>84</v>
      </c>
      <c r="D45" s="153">
        <v>37319</v>
      </c>
      <c r="E45" s="153">
        <v>15558</v>
      </c>
      <c r="F45" s="153">
        <v>9287</v>
      </c>
      <c r="G45" s="152">
        <v>46</v>
      </c>
      <c r="H45" s="152"/>
      <c r="I45" s="152"/>
    </row>
    <row r="46" spans="1:9" ht="12.75" customHeight="1">
      <c r="A46" s="117">
        <v>2011</v>
      </c>
      <c r="B46" s="118" t="s">
        <v>28</v>
      </c>
      <c r="C46" s="119">
        <v>217</v>
      </c>
      <c r="D46" s="119">
        <v>75990</v>
      </c>
      <c r="E46" s="119">
        <v>87011</v>
      </c>
      <c r="F46" s="119">
        <v>19137</v>
      </c>
      <c r="G46" s="119">
        <v>86</v>
      </c>
      <c r="H46" s="119"/>
      <c r="I46" s="119">
        <v>1369</v>
      </c>
    </row>
    <row r="47" spans="1:9" ht="12.75" customHeight="1">
      <c r="A47" s="117">
        <f t="shared" si="2"/>
        <v>2011</v>
      </c>
      <c r="B47" s="118" t="s">
        <v>31</v>
      </c>
      <c r="C47" s="119">
        <v>81</v>
      </c>
      <c r="D47" s="119">
        <v>33652</v>
      </c>
      <c r="E47" s="119">
        <v>32573</v>
      </c>
      <c r="F47" s="119">
        <v>16219</v>
      </c>
      <c r="G47" s="119" t="s">
        <v>44</v>
      </c>
      <c r="H47" s="119" t="s">
        <v>44</v>
      </c>
      <c r="I47" s="119" t="s">
        <v>44</v>
      </c>
    </row>
    <row r="48" spans="1:9" ht="12.75" customHeight="1">
      <c r="A48" s="117">
        <f t="shared" si="2"/>
        <v>2011</v>
      </c>
      <c r="B48" s="118" t="s">
        <v>33</v>
      </c>
      <c r="C48" s="119">
        <v>80</v>
      </c>
      <c r="D48" s="119">
        <v>60324</v>
      </c>
      <c r="E48" s="119">
        <v>22425</v>
      </c>
      <c r="F48" s="119">
        <v>16349</v>
      </c>
      <c r="G48" s="119">
        <v>32</v>
      </c>
      <c r="H48" s="119">
        <v>2233</v>
      </c>
      <c r="I48" s="119">
        <v>705</v>
      </c>
    </row>
    <row r="49" spans="1:14" ht="12.75" customHeight="1">
      <c r="A49" s="117">
        <f t="shared" si="2"/>
        <v>2011</v>
      </c>
      <c r="B49" s="118" t="s">
        <v>32</v>
      </c>
      <c r="C49" s="119">
        <v>125</v>
      </c>
      <c r="D49" s="119"/>
      <c r="E49" s="119"/>
      <c r="F49" s="119"/>
      <c r="G49" s="119"/>
      <c r="H49" s="119"/>
      <c r="I49" s="119"/>
    </row>
    <row r="50" spans="1:14" ht="12.75" customHeight="1">
      <c r="A50" s="117">
        <f t="shared" si="2"/>
        <v>2011</v>
      </c>
      <c r="B50" s="118" t="s">
        <v>34</v>
      </c>
      <c r="C50" s="119">
        <v>70</v>
      </c>
      <c r="D50" s="119">
        <v>14401</v>
      </c>
      <c r="E50" s="119">
        <v>6211</v>
      </c>
      <c r="F50" s="119">
        <v>3534</v>
      </c>
      <c r="G50" s="119">
        <v>47</v>
      </c>
      <c r="H50" s="119">
        <v>3217</v>
      </c>
      <c r="I50" s="119">
        <v>435</v>
      </c>
    </row>
    <row r="51" spans="1:14" ht="12.75" customHeight="1">
      <c r="A51" s="117">
        <f t="shared" si="2"/>
        <v>2011</v>
      </c>
      <c r="B51" s="118" t="s">
        <v>35</v>
      </c>
      <c r="C51" s="119">
        <v>124</v>
      </c>
      <c r="D51" s="119">
        <v>41109</v>
      </c>
      <c r="E51" s="119">
        <v>8427</v>
      </c>
      <c r="F51" s="119">
        <v>4270</v>
      </c>
      <c r="G51" s="119">
        <v>33</v>
      </c>
      <c r="H51" s="119">
        <v>1933</v>
      </c>
      <c r="I51" s="119">
        <v>262</v>
      </c>
    </row>
    <row r="52" spans="1:14" ht="12.75" customHeight="1">
      <c r="A52" s="120">
        <f t="shared" si="2"/>
        <v>2011</v>
      </c>
      <c r="B52" s="137" t="s">
        <v>36</v>
      </c>
      <c r="C52" s="155">
        <v>119</v>
      </c>
      <c r="D52" s="154">
        <v>87018</v>
      </c>
      <c r="E52" s="154">
        <v>43606</v>
      </c>
      <c r="F52" s="154">
        <v>31572</v>
      </c>
      <c r="G52" s="154">
        <v>60</v>
      </c>
      <c r="H52" s="154">
        <v>3649</v>
      </c>
      <c r="I52" s="154">
        <v>709</v>
      </c>
    </row>
    <row r="53" spans="1:14" ht="12.75" customHeight="1">
      <c r="A53" s="117">
        <v>2012</v>
      </c>
      <c r="B53" s="118" t="s">
        <v>68</v>
      </c>
      <c r="C53" s="119">
        <v>336</v>
      </c>
      <c r="D53" s="119">
        <v>81654</v>
      </c>
      <c r="E53" s="119">
        <v>21731</v>
      </c>
      <c r="F53" s="119">
        <v>11993</v>
      </c>
      <c r="G53" s="119">
        <v>198</v>
      </c>
      <c r="H53" s="119">
        <v>11290</v>
      </c>
      <c r="I53" s="119">
        <v>2108</v>
      </c>
    </row>
    <row r="54" spans="1:14" ht="12.75" customHeight="1">
      <c r="A54" s="117">
        <f t="shared" ref="A54:A117" si="3">A53</f>
        <v>2012</v>
      </c>
      <c r="B54" s="118" t="s">
        <v>23</v>
      </c>
      <c r="C54" s="119">
        <v>217</v>
      </c>
      <c r="D54" s="119">
        <v>75990</v>
      </c>
      <c r="E54" s="119">
        <v>87011</v>
      </c>
      <c r="F54" s="119">
        <v>19137</v>
      </c>
      <c r="G54" s="119">
        <v>86</v>
      </c>
      <c r="H54" s="119">
        <v>5819</v>
      </c>
      <c r="I54" s="119">
        <v>1369</v>
      </c>
    </row>
    <row r="55" spans="1:14" ht="12.75" customHeight="1">
      <c r="A55" s="117">
        <f t="shared" si="3"/>
        <v>2012</v>
      </c>
      <c r="B55" s="118" t="s">
        <v>24</v>
      </c>
      <c r="C55" s="119">
        <v>119</v>
      </c>
      <c r="D55" s="119">
        <v>87018</v>
      </c>
      <c r="E55" s="119">
        <v>43606</v>
      </c>
      <c r="F55" s="119">
        <v>31572</v>
      </c>
      <c r="G55" s="119">
        <v>60</v>
      </c>
      <c r="H55" s="119">
        <v>3649</v>
      </c>
      <c r="I55" s="119">
        <v>709</v>
      </c>
    </row>
    <row r="56" spans="1:14" ht="12.75" customHeight="1">
      <c r="A56" s="117">
        <f t="shared" si="3"/>
        <v>2012</v>
      </c>
      <c r="B56" s="118" t="s">
        <v>25</v>
      </c>
      <c r="C56" s="119">
        <v>125</v>
      </c>
      <c r="D56" s="119">
        <v>45706</v>
      </c>
      <c r="E56" s="119">
        <v>26488</v>
      </c>
      <c r="F56" s="119">
        <v>14327</v>
      </c>
      <c r="G56" s="119">
        <v>50</v>
      </c>
      <c r="H56" s="119">
        <v>3135</v>
      </c>
      <c r="I56" s="119">
        <v>655</v>
      </c>
    </row>
    <row r="57" spans="1:14" ht="12.75" customHeight="1">
      <c r="A57" s="117">
        <f t="shared" si="3"/>
        <v>2012</v>
      </c>
      <c r="B57" s="118" t="s">
        <v>26</v>
      </c>
      <c r="C57" s="119">
        <v>84</v>
      </c>
      <c r="D57" s="119">
        <v>37319</v>
      </c>
      <c r="E57" s="119">
        <v>15558</v>
      </c>
      <c r="F57" s="119">
        <v>9287</v>
      </c>
      <c r="G57" s="119">
        <v>46</v>
      </c>
      <c r="H57" s="119">
        <v>3350</v>
      </c>
      <c r="I57" s="119">
        <v>744</v>
      </c>
    </row>
    <row r="58" spans="1:14" ht="12.75" customHeight="1">
      <c r="A58" s="138">
        <v>2012</v>
      </c>
      <c r="B58" s="54" t="s">
        <v>27</v>
      </c>
      <c r="C58" s="55">
        <v>80</v>
      </c>
      <c r="D58" s="55">
        <v>60324</v>
      </c>
      <c r="E58" s="55">
        <v>22425</v>
      </c>
      <c r="F58" s="55">
        <v>16349</v>
      </c>
      <c r="G58" s="55">
        <v>32</v>
      </c>
      <c r="H58" s="55">
        <v>2233</v>
      </c>
      <c r="I58" s="55">
        <v>705</v>
      </c>
    </row>
    <row r="59" spans="1:14" ht="12.75" customHeight="1">
      <c r="A59" s="117">
        <v>2012</v>
      </c>
      <c r="B59" s="118" t="s">
        <v>30</v>
      </c>
      <c r="C59" s="119">
        <v>65</v>
      </c>
      <c r="D59" s="119">
        <v>31119</v>
      </c>
      <c r="E59" s="119">
        <v>10838</v>
      </c>
      <c r="F59" s="119">
        <v>4958</v>
      </c>
      <c r="G59" s="119">
        <v>27</v>
      </c>
      <c r="H59" s="119">
        <v>1728</v>
      </c>
      <c r="I59" s="119">
        <v>450</v>
      </c>
    </row>
    <row r="60" spans="1:14" ht="12.75" customHeight="1">
      <c r="A60" s="117">
        <v>2012</v>
      </c>
      <c r="B60" s="118" t="s">
        <v>29</v>
      </c>
      <c r="C60" s="119">
        <v>95</v>
      </c>
      <c r="D60" s="153">
        <v>18616</v>
      </c>
      <c r="E60" s="153">
        <v>5310</v>
      </c>
      <c r="F60" s="153">
        <v>2542</v>
      </c>
      <c r="G60" s="152">
        <v>46</v>
      </c>
      <c r="H60" s="152">
        <v>2385</v>
      </c>
      <c r="I60" s="152">
        <v>416</v>
      </c>
      <c r="J60" s="134"/>
    </row>
    <row r="61" spans="1:14" ht="12.75" customHeight="1">
      <c r="A61" s="117">
        <v>2012</v>
      </c>
      <c r="B61" s="118" t="s">
        <v>28</v>
      </c>
      <c r="C61" s="119">
        <v>76</v>
      </c>
      <c r="D61" s="119">
        <v>14906</v>
      </c>
      <c r="E61" s="119">
        <v>3704</v>
      </c>
      <c r="F61" s="119">
        <v>1458</v>
      </c>
      <c r="G61" s="119">
        <v>32</v>
      </c>
      <c r="H61" s="119">
        <v>2282</v>
      </c>
      <c r="I61" s="119">
        <v>178</v>
      </c>
      <c r="J61" s="134"/>
    </row>
    <row r="62" spans="1:14" ht="12.75" customHeight="1">
      <c r="A62" s="117">
        <f t="shared" si="3"/>
        <v>2012</v>
      </c>
      <c r="B62" s="118" t="s">
        <v>31</v>
      </c>
      <c r="C62" s="119">
        <v>119</v>
      </c>
      <c r="D62" s="119">
        <v>42604</v>
      </c>
      <c r="E62" s="119">
        <v>23044</v>
      </c>
      <c r="F62" s="119">
        <v>12812</v>
      </c>
      <c r="G62" s="119">
        <v>37</v>
      </c>
      <c r="H62" s="119">
        <v>2143</v>
      </c>
      <c r="I62" s="119">
        <v>411</v>
      </c>
    </row>
    <row r="63" spans="1:14" ht="12.75" customHeight="1">
      <c r="A63" s="117">
        <f t="shared" si="3"/>
        <v>2012</v>
      </c>
      <c r="B63" s="118" t="s">
        <v>33</v>
      </c>
      <c r="C63" s="119">
        <v>70</v>
      </c>
      <c r="D63" s="119">
        <v>33735</v>
      </c>
      <c r="E63" s="119">
        <v>13224</v>
      </c>
      <c r="F63" s="119">
        <v>3375</v>
      </c>
      <c r="G63" s="119">
        <v>24</v>
      </c>
      <c r="H63" s="119">
        <v>1395</v>
      </c>
      <c r="I63" s="119">
        <v>33</v>
      </c>
    </row>
    <row r="64" spans="1:14" ht="12.75" customHeight="1">
      <c r="A64" s="117">
        <f t="shared" si="3"/>
        <v>2012</v>
      </c>
      <c r="B64" s="118" t="s">
        <v>32</v>
      </c>
      <c r="C64" s="119">
        <v>81</v>
      </c>
      <c r="D64" s="119">
        <v>33652</v>
      </c>
      <c r="E64" s="119">
        <v>32573</v>
      </c>
      <c r="F64" s="119">
        <v>16219</v>
      </c>
      <c r="G64" s="151" t="s">
        <v>44</v>
      </c>
      <c r="H64" s="151" t="s">
        <v>44</v>
      </c>
      <c r="I64" s="151" t="s">
        <v>44</v>
      </c>
      <c r="L64" s="133"/>
      <c r="M64" s="133"/>
      <c r="N64" s="133"/>
    </row>
    <row r="65" spans="1:20" ht="12.75" customHeight="1">
      <c r="A65" s="117">
        <f t="shared" si="3"/>
        <v>2012</v>
      </c>
      <c r="B65" s="118" t="s">
        <v>34</v>
      </c>
      <c r="C65" s="119">
        <v>70</v>
      </c>
      <c r="D65" s="119">
        <v>14401</v>
      </c>
      <c r="E65" s="119">
        <v>6211</v>
      </c>
      <c r="F65" s="119">
        <v>3534</v>
      </c>
      <c r="G65" s="119">
        <v>47</v>
      </c>
      <c r="H65" s="119">
        <v>3217</v>
      </c>
      <c r="I65" s="119">
        <v>435</v>
      </c>
      <c r="J65" s="135"/>
    </row>
    <row r="66" spans="1:20" ht="12.75" customHeight="1">
      <c r="A66" s="117">
        <f t="shared" si="3"/>
        <v>2012</v>
      </c>
      <c r="B66" s="118" t="s">
        <v>35</v>
      </c>
      <c r="C66" s="119">
        <v>124</v>
      </c>
      <c r="D66" s="119">
        <v>41109</v>
      </c>
      <c r="E66" s="119">
        <v>8427</v>
      </c>
      <c r="F66" s="119">
        <v>4270</v>
      </c>
      <c r="G66" s="119">
        <v>33</v>
      </c>
      <c r="H66" s="119">
        <v>1933</v>
      </c>
      <c r="I66" s="119">
        <v>262</v>
      </c>
    </row>
    <row r="67" spans="1:20" ht="12.75" customHeight="1">
      <c r="A67" s="120">
        <f t="shared" si="3"/>
        <v>2012</v>
      </c>
      <c r="B67" s="137" t="s">
        <v>36</v>
      </c>
      <c r="C67" s="155">
        <v>117</v>
      </c>
      <c r="D67" s="154">
        <v>26526</v>
      </c>
      <c r="E67" s="154">
        <v>6136.4790000000003</v>
      </c>
      <c r="F67" s="154">
        <v>3230.3580000000002</v>
      </c>
      <c r="G67" s="154">
        <v>48</v>
      </c>
      <c r="H67" s="154">
        <v>3402</v>
      </c>
      <c r="I67" s="154">
        <v>515.63900000000001</v>
      </c>
    </row>
    <row r="68" spans="1:20" ht="12.75" customHeight="1">
      <c r="A68" s="117">
        <v>2013</v>
      </c>
      <c r="B68" s="118" t="s">
        <v>68</v>
      </c>
      <c r="C68" s="150" t="s">
        <v>44</v>
      </c>
      <c r="D68" s="150" t="s">
        <v>44</v>
      </c>
      <c r="E68" s="150" t="s">
        <v>44</v>
      </c>
      <c r="F68" s="150" t="s">
        <v>44</v>
      </c>
      <c r="G68" s="149">
        <v>195</v>
      </c>
      <c r="H68" s="149">
        <v>11337</v>
      </c>
      <c r="I68" s="149">
        <v>2114.6</v>
      </c>
    </row>
    <row r="69" spans="1:20" ht="12.75" customHeight="1">
      <c r="A69" s="117">
        <f t="shared" si="3"/>
        <v>2013</v>
      </c>
      <c r="B69" s="118" t="s">
        <v>23</v>
      </c>
      <c r="C69" s="119">
        <v>216</v>
      </c>
      <c r="D69" s="119">
        <v>77380</v>
      </c>
      <c r="E69" s="119">
        <v>81729</v>
      </c>
      <c r="F69" s="119">
        <v>19460</v>
      </c>
      <c r="G69" s="119">
        <v>87</v>
      </c>
      <c r="H69" s="119">
        <v>5841</v>
      </c>
      <c r="I69" s="119">
        <v>1505</v>
      </c>
    </row>
    <row r="70" spans="1:20" ht="12.75" customHeight="1">
      <c r="A70" s="117">
        <f t="shared" si="3"/>
        <v>2013</v>
      </c>
      <c r="B70" s="118" t="s">
        <v>24</v>
      </c>
      <c r="C70" s="149">
        <v>118</v>
      </c>
      <c r="D70" s="149">
        <v>89016</v>
      </c>
      <c r="E70" s="149">
        <v>44855</v>
      </c>
      <c r="F70" s="149">
        <v>33499</v>
      </c>
      <c r="G70" s="149">
        <v>61</v>
      </c>
      <c r="H70" s="149">
        <v>3945</v>
      </c>
      <c r="I70" s="149">
        <v>815</v>
      </c>
    </row>
    <row r="71" spans="1:20" ht="12.75" customHeight="1">
      <c r="A71" s="117">
        <f t="shared" si="3"/>
        <v>2013</v>
      </c>
      <c r="B71" s="118" t="s">
        <v>25</v>
      </c>
      <c r="C71" s="149">
        <v>123</v>
      </c>
      <c r="D71" s="119">
        <v>45442</v>
      </c>
      <c r="E71" s="149">
        <v>28482</v>
      </c>
      <c r="F71" s="149">
        <v>16213</v>
      </c>
      <c r="G71" s="149">
        <v>51</v>
      </c>
      <c r="H71" s="148" t="s">
        <v>78</v>
      </c>
      <c r="I71" s="149">
        <v>574</v>
      </c>
    </row>
    <row r="72" spans="1:20" ht="12.75" customHeight="1">
      <c r="A72" s="117">
        <f t="shared" si="3"/>
        <v>2013</v>
      </c>
      <c r="B72" s="118" t="s">
        <v>26</v>
      </c>
      <c r="C72" s="119">
        <v>82</v>
      </c>
      <c r="D72" s="119">
        <v>36976</v>
      </c>
      <c r="E72" s="119">
        <v>16476</v>
      </c>
      <c r="F72" s="119">
        <v>10312</v>
      </c>
      <c r="G72" s="119">
        <v>49</v>
      </c>
      <c r="H72" s="119">
        <v>3874</v>
      </c>
      <c r="I72" s="119">
        <v>818</v>
      </c>
      <c r="L72" s="117"/>
      <c r="M72" s="145"/>
      <c r="N72" s="24"/>
      <c r="O72" s="24"/>
      <c r="P72" s="24"/>
      <c r="Q72" s="24"/>
      <c r="R72" s="24"/>
      <c r="S72" s="24"/>
      <c r="T72" s="24"/>
    </row>
    <row r="73" spans="1:20" ht="12.75" customHeight="1">
      <c r="A73" s="138">
        <v>2013</v>
      </c>
      <c r="B73" s="54" t="s">
        <v>27</v>
      </c>
      <c r="C73" s="55">
        <v>80</v>
      </c>
      <c r="D73" s="55">
        <v>62295</v>
      </c>
      <c r="E73" s="55">
        <v>23586</v>
      </c>
      <c r="F73" s="55">
        <v>17588</v>
      </c>
      <c r="G73" s="55">
        <v>33</v>
      </c>
      <c r="H73" s="55">
        <v>2546</v>
      </c>
      <c r="I73" s="55">
        <v>863</v>
      </c>
    </row>
    <row r="74" spans="1:20" ht="12.75" customHeight="1">
      <c r="A74" s="117">
        <v>2013</v>
      </c>
      <c r="B74" s="118" t="s">
        <v>30</v>
      </c>
      <c r="C74" s="119">
        <v>67</v>
      </c>
      <c r="D74" s="119">
        <v>30893</v>
      </c>
      <c r="E74" s="119">
        <v>10583</v>
      </c>
      <c r="F74" s="119">
        <v>5004</v>
      </c>
      <c r="G74" s="119">
        <v>21</v>
      </c>
      <c r="H74" s="119">
        <v>1740</v>
      </c>
      <c r="I74" s="119">
        <v>387</v>
      </c>
    </row>
    <row r="75" spans="1:20" ht="12.75" customHeight="1">
      <c r="A75" s="117">
        <v>2013</v>
      </c>
      <c r="B75" s="118" t="s">
        <v>29</v>
      </c>
      <c r="C75" s="149">
        <v>95</v>
      </c>
      <c r="D75" s="149">
        <v>18919</v>
      </c>
      <c r="E75" s="149">
        <v>5065</v>
      </c>
      <c r="F75" s="149">
        <v>2404</v>
      </c>
      <c r="G75" s="147">
        <v>43</v>
      </c>
      <c r="H75" s="147">
        <v>2256</v>
      </c>
      <c r="I75" s="147">
        <v>367</v>
      </c>
    </row>
    <row r="76" spans="1:20" ht="12.75" customHeight="1">
      <c r="A76" s="117">
        <f>A75</f>
        <v>2013</v>
      </c>
      <c r="B76" s="118" t="s">
        <v>28</v>
      </c>
      <c r="C76" s="119">
        <v>74</v>
      </c>
      <c r="D76" s="119">
        <v>14922</v>
      </c>
      <c r="E76" s="119">
        <v>3742</v>
      </c>
      <c r="F76" s="119">
        <v>1513</v>
      </c>
      <c r="G76" s="119">
        <v>35</v>
      </c>
      <c r="H76" s="119">
        <v>2163</v>
      </c>
      <c r="I76" s="119">
        <v>214</v>
      </c>
    </row>
    <row r="77" spans="1:20" ht="12.75" customHeight="1">
      <c r="A77" s="117">
        <f t="shared" si="3"/>
        <v>2013</v>
      </c>
      <c r="B77" s="118" t="s">
        <v>31</v>
      </c>
      <c r="C77" s="119">
        <v>120</v>
      </c>
      <c r="D77" s="119">
        <v>42433</v>
      </c>
      <c r="E77" s="119">
        <v>21073</v>
      </c>
      <c r="F77" s="119">
        <v>12483</v>
      </c>
      <c r="G77" s="119">
        <v>38</v>
      </c>
      <c r="H77" s="119">
        <v>2151</v>
      </c>
      <c r="I77" s="119">
        <v>426</v>
      </c>
    </row>
    <row r="78" spans="1:20" ht="12.75" customHeight="1">
      <c r="A78" s="117">
        <f t="shared" si="3"/>
        <v>2013</v>
      </c>
      <c r="B78" s="118" t="s">
        <v>33</v>
      </c>
      <c r="C78" s="119">
        <v>66</v>
      </c>
      <c r="D78" s="119">
        <v>33306</v>
      </c>
      <c r="E78" s="119">
        <v>12572</v>
      </c>
      <c r="F78" s="119">
        <v>3437</v>
      </c>
      <c r="G78" s="119">
        <v>25</v>
      </c>
      <c r="H78" s="119">
        <v>1404</v>
      </c>
      <c r="I78" s="119">
        <v>306</v>
      </c>
    </row>
    <row r="79" spans="1:20" ht="12.75" customHeight="1">
      <c r="A79" s="117">
        <f t="shared" si="3"/>
        <v>2013</v>
      </c>
      <c r="B79" s="118" t="s">
        <v>32</v>
      </c>
      <c r="C79" s="119">
        <v>79</v>
      </c>
      <c r="D79" s="119">
        <v>34472</v>
      </c>
      <c r="E79" s="119">
        <v>12840</v>
      </c>
      <c r="F79" s="119">
        <v>6468</v>
      </c>
      <c r="G79" s="119">
        <v>29</v>
      </c>
      <c r="H79" s="119">
        <v>1947</v>
      </c>
      <c r="I79" s="152">
        <v>513</v>
      </c>
    </row>
    <row r="80" spans="1:20" ht="12.75" customHeight="1">
      <c r="A80" s="117">
        <f t="shared" si="3"/>
        <v>2013</v>
      </c>
      <c r="B80" s="118" t="s">
        <v>34</v>
      </c>
      <c r="C80" s="119">
        <v>66</v>
      </c>
      <c r="D80" s="119">
        <v>15058</v>
      </c>
      <c r="E80" s="119">
        <v>6370</v>
      </c>
      <c r="F80" s="119">
        <v>3839</v>
      </c>
      <c r="G80" s="119">
        <v>49</v>
      </c>
      <c r="H80" s="119">
        <v>3044</v>
      </c>
      <c r="I80" s="119">
        <v>431</v>
      </c>
    </row>
    <row r="81" spans="1:9" ht="12.75" customHeight="1">
      <c r="A81" s="117">
        <f t="shared" si="3"/>
        <v>2013</v>
      </c>
      <c r="B81" s="118" t="s">
        <v>35</v>
      </c>
      <c r="C81" s="119">
        <v>124</v>
      </c>
      <c r="D81" s="119">
        <v>40497</v>
      </c>
      <c r="E81" s="119">
        <v>8666</v>
      </c>
      <c r="F81" s="119">
        <v>4294</v>
      </c>
      <c r="G81" s="119">
        <v>34</v>
      </c>
      <c r="H81" s="119">
        <v>2043</v>
      </c>
      <c r="I81" s="119">
        <v>269</v>
      </c>
    </row>
    <row r="82" spans="1:9" ht="12.75" customHeight="1">
      <c r="A82" s="120">
        <f t="shared" si="3"/>
        <v>2013</v>
      </c>
      <c r="B82" s="137" t="s">
        <v>36</v>
      </c>
      <c r="C82" s="155">
        <v>119</v>
      </c>
      <c r="D82" s="154">
        <v>23657</v>
      </c>
      <c r="E82" s="154">
        <v>5597.38</v>
      </c>
      <c r="F82" s="154">
        <v>2946</v>
      </c>
      <c r="G82" s="154">
        <v>47</v>
      </c>
      <c r="H82" s="154">
        <v>3325</v>
      </c>
      <c r="I82" s="154">
        <v>576.17600000000004</v>
      </c>
    </row>
    <row r="83" spans="1:9" ht="12.75" customHeight="1">
      <c r="A83" s="117">
        <v>2014</v>
      </c>
      <c r="B83" s="118" t="s">
        <v>68</v>
      </c>
      <c r="C83" s="150">
        <v>322</v>
      </c>
      <c r="D83" s="150">
        <v>80709</v>
      </c>
      <c r="E83" s="150">
        <v>22301</v>
      </c>
      <c r="F83" s="150">
        <v>12597</v>
      </c>
      <c r="G83" s="149">
        <v>196</v>
      </c>
      <c r="H83" s="149">
        <v>11661</v>
      </c>
      <c r="I83" s="149">
        <v>2064</v>
      </c>
    </row>
    <row r="84" spans="1:9" ht="12.75" customHeight="1">
      <c r="A84" s="117">
        <f t="shared" si="3"/>
        <v>2014</v>
      </c>
      <c r="B84" s="118" t="s">
        <v>23</v>
      </c>
      <c r="C84" s="119">
        <v>218</v>
      </c>
      <c r="D84" s="119">
        <v>78552</v>
      </c>
      <c r="E84" s="119">
        <v>77755</v>
      </c>
      <c r="F84" s="119">
        <v>19982</v>
      </c>
      <c r="G84" s="119">
        <v>86</v>
      </c>
      <c r="H84" s="119">
        <v>5606</v>
      </c>
      <c r="I84" s="119">
        <v>1425</v>
      </c>
    </row>
    <row r="85" spans="1:9" ht="12.75" customHeight="1">
      <c r="A85" s="117">
        <f t="shared" si="3"/>
        <v>2014</v>
      </c>
      <c r="B85" s="118" t="s">
        <v>24</v>
      </c>
      <c r="C85" s="149">
        <v>116</v>
      </c>
      <c r="D85" s="149">
        <v>90401</v>
      </c>
      <c r="E85" s="149">
        <v>45849</v>
      </c>
      <c r="F85" s="149">
        <v>34264</v>
      </c>
      <c r="G85" s="149">
        <v>66</v>
      </c>
      <c r="H85" s="149">
        <v>3973</v>
      </c>
      <c r="I85" s="149">
        <v>816</v>
      </c>
    </row>
    <row r="86" spans="1:9" ht="12.75" customHeight="1">
      <c r="A86" s="117">
        <f t="shared" si="3"/>
        <v>2014</v>
      </c>
      <c r="B86" s="118" t="s">
        <v>25</v>
      </c>
      <c r="C86" s="149">
        <v>123</v>
      </c>
      <c r="D86" s="119">
        <v>46157</v>
      </c>
      <c r="E86" s="149">
        <v>27071</v>
      </c>
      <c r="F86" s="149">
        <v>15930</v>
      </c>
      <c r="G86" s="149">
        <v>48</v>
      </c>
      <c r="H86" s="150">
        <v>2917</v>
      </c>
      <c r="I86" s="149">
        <v>474</v>
      </c>
    </row>
    <row r="87" spans="1:9" ht="12.75" customHeight="1">
      <c r="A87" s="117">
        <f t="shared" si="3"/>
        <v>2014</v>
      </c>
      <c r="B87" s="118" t="s">
        <v>26</v>
      </c>
      <c r="C87" s="119">
        <v>82</v>
      </c>
      <c r="D87" s="119">
        <v>37038</v>
      </c>
      <c r="E87" s="119">
        <v>15918</v>
      </c>
      <c r="F87" s="119">
        <v>10145</v>
      </c>
      <c r="G87" s="119">
        <v>48</v>
      </c>
      <c r="H87" s="119">
        <v>3471</v>
      </c>
      <c r="I87" s="119">
        <v>745</v>
      </c>
    </row>
    <row r="88" spans="1:9" ht="12.75" customHeight="1">
      <c r="A88" s="138">
        <v>2014</v>
      </c>
      <c r="B88" s="54" t="s">
        <v>27</v>
      </c>
      <c r="C88" s="55">
        <v>78</v>
      </c>
      <c r="D88" s="55">
        <v>64017</v>
      </c>
      <c r="E88" s="55">
        <v>29717</v>
      </c>
      <c r="F88" s="55">
        <v>23274</v>
      </c>
      <c r="G88" s="55">
        <v>32</v>
      </c>
      <c r="H88" s="55">
        <v>2566</v>
      </c>
      <c r="I88" s="55">
        <v>975</v>
      </c>
    </row>
    <row r="89" spans="1:9" ht="12.75" customHeight="1">
      <c r="A89" s="117">
        <v>2014</v>
      </c>
      <c r="B89" s="118" t="s">
        <v>30</v>
      </c>
      <c r="C89" s="149">
        <v>64</v>
      </c>
      <c r="D89" s="119">
        <v>30076</v>
      </c>
      <c r="E89" s="149">
        <v>10666</v>
      </c>
      <c r="F89" s="149">
        <v>4923</v>
      </c>
      <c r="G89" s="149">
        <v>21</v>
      </c>
      <c r="H89" s="150">
        <v>1756</v>
      </c>
      <c r="I89" s="149">
        <v>432</v>
      </c>
    </row>
    <row r="90" spans="1:9" ht="12.75" customHeight="1">
      <c r="A90" s="117">
        <v>2014</v>
      </c>
      <c r="B90" s="118" t="s">
        <v>29</v>
      </c>
      <c r="C90" s="149">
        <v>92</v>
      </c>
      <c r="D90" s="149">
        <v>18948</v>
      </c>
      <c r="E90" s="149">
        <v>4750</v>
      </c>
      <c r="F90" s="149">
        <v>2200</v>
      </c>
      <c r="G90" s="147">
        <v>44</v>
      </c>
      <c r="H90" s="147">
        <v>2320</v>
      </c>
      <c r="I90" s="147">
        <v>368</v>
      </c>
    </row>
    <row r="91" spans="1:9" ht="12.75" customHeight="1">
      <c r="A91" s="117">
        <v>2014</v>
      </c>
      <c r="B91" s="118" t="s">
        <v>28</v>
      </c>
      <c r="C91" s="119">
        <v>76</v>
      </c>
      <c r="D91" s="119">
        <v>14753</v>
      </c>
      <c r="E91" s="119">
        <v>3479</v>
      </c>
      <c r="F91" s="119">
        <v>1591</v>
      </c>
      <c r="G91" s="119">
        <v>37</v>
      </c>
      <c r="H91" s="119">
        <v>1860</v>
      </c>
      <c r="I91" s="119">
        <v>254</v>
      </c>
    </row>
    <row r="92" spans="1:9" ht="12.75" customHeight="1">
      <c r="A92" s="117">
        <f t="shared" si="3"/>
        <v>2014</v>
      </c>
      <c r="B92" s="118" t="s">
        <v>31</v>
      </c>
      <c r="C92" s="149">
        <v>121</v>
      </c>
      <c r="D92" s="149">
        <v>42783</v>
      </c>
      <c r="E92" s="149">
        <v>21620</v>
      </c>
      <c r="F92" s="149">
        <v>12852</v>
      </c>
      <c r="G92" s="149">
        <v>126</v>
      </c>
      <c r="H92" s="149">
        <v>2521</v>
      </c>
      <c r="I92" s="149">
        <v>363.9</v>
      </c>
    </row>
    <row r="93" spans="1:9" ht="12.75" customHeight="1">
      <c r="A93" s="117">
        <f t="shared" si="3"/>
        <v>2014</v>
      </c>
      <c r="B93" s="118" t="s">
        <v>33</v>
      </c>
      <c r="C93" s="119">
        <v>66</v>
      </c>
      <c r="D93" s="119">
        <v>32361</v>
      </c>
      <c r="E93" s="119">
        <v>11634</v>
      </c>
      <c r="F93" s="119">
        <v>3178</v>
      </c>
      <c r="G93" s="119">
        <v>28</v>
      </c>
      <c r="H93" s="119">
        <v>1549</v>
      </c>
      <c r="I93" s="119">
        <v>315</v>
      </c>
    </row>
    <row r="94" spans="1:9" ht="12.75" customHeight="1">
      <c r="A94" s="117">
        <f t="shared" si="3"/>
        <v>2014</v>
      </c>
      <c r="B94" s="118" t="s">
        <v>32</v>
      </c>
      <c r="C94" s="119">
        <v>80</v>
      </c>
      <c r="D94" s="119">
        <v>35215</v>
      </c>
      <c r="E94" s="119">
        <v>11515</v>
      </c>
      <c r="F94" s="119">
        <v>6057</v>
      </c>
      <c r="G94" s="119">
        <v>28</v>
      </c>
      <c r="H94" s="119">
        <v>1893</v>
      </c>
      <c r="I94" s="152">
        <v>469</v>
      </c>
    </row>
    <row r="95" spans="1:9" ht="12.75" customHeight="1">
      <c r="A95" s="117">
        <f t="shared" si="3"/>
        <v>2014</v>
      </c>
      <c r="B95" s="118" t="s">
        <v>34</v>
      </c>
      <c r="C95" s="119">
        <v>67</v>
      </c>
      <c r="D95" s="119">
        <v>18012</v>
      </c>
      <c r="E95" s="119">
        <v>7544</v>
      </c>
      <c r="F95" s="119">
        <v>4532</v>
      </c>
      <c r="G95" s="119">
        <v>41</v>
      </c>
      <c r="H95" s="119">
        <v>2968</v>
      </c>
      <c r="I95" s="119">
        <v>398</v>
      </c>
    </row>
    <row r="96" spans="1:9" ht="12.75" customHeight="1">
      <c r="A96" s="117">
        <f t="shared" si="3"/>
        <v>2014</v>
      </c>
      <c r="B96" s="118" t="s">
        <v>35</v>
      </c>
      <c r="C96" s="119">
        <v>116</v>
      </c>
      <c r="D96" s="119">
        <v>40078</v>
      </c>
      <c r="E96" s="119">
        <v>8648</v>
      </c>
      <c r="F96" s="119">
        <v>4268</v>
      </c>
      <c r="G96" s="119">
        <v>39</v>
      </c>
      <c r="H96" s="119">
        <v>2164</v>
      </c>
      <c r="I96" s="119">
        <v>317</v>
      </c>
    </row>
    <row r="97" spans="1:9" ht="12.75" customHeight="1">
      <c r="A97" s="120">
        <f t="shared" si="3"/>
        <v>2014</v>
      </c>
      <c r="B97" s="137" t="s">
        <v>36</v>
      </c>
      <c r="C97" s="155">
        <v>120</v>
      </c>
      <c r="D97" s="154">
        <v>23998</v>
      </c>
      <c r="E97" s="154">
        <v>6283</v>
      </c>
      <c r="F97" s="154">
        <v>3803</v>
      </c>
      <c r="G97" s="154">
        <v>40</v>
      </c>
      <c r="H97" s="154">
        <v>3818</v>
      </c>
      <c r="I97" s="154">
        <v>535</v>
      </c>
    </row>
    <row r="98" spans="1:9" ht="12.75" customHeight="1">
      <c r="A98" s="117">
        <v>2015</v>
      </c>
      <c r="B98" s="118" t="s">
        <v>68</v>
      </c>
      <c r="C98" s="119">
        <v>324</v>
      </c>
      <c r="D98" s="119">
        <v>81423</v>
      </c>
      <c r="E98" s="119">
        <v>23306.135999999999</v>
      </c>
      <c r="F98" s="119">
        <v>13020.074000000001</v>
      </c>
      <c r="G98" s="119">
        <v>194</v>
      </c>
      <c r="H98" s="119">
        <v>11727</v>
      </c>
      <c r="I98" s="119">
        <v>2200</v>
      </c>
    </row>
    <row r="99" spans="1:9" ht="12.75" customHeight="1">
      <c r="A99" s="117">
        <f t="shared" si="3"/>
        <v>2015</v>
      </c>
      <c r="B99" s="118" t="s">
        <v>23</v>
      </c>
      <c r="C99" s="119">
        <v>216</v>
      </c>
      <c r="D99" s="119">
        <v>78876</v>
      </c>
      <c r="E99" s="119">
        <v>69595</v>
      </c>
      <c r="F99" s="119">
        <v>20522</v>
      </c>
      <c r="G99" s="119">
        <v>82</v>
      </c>
      <c r="H99" s="119">
        <v>5211</v>
      </c>
      <c r="I99" s="119">
        <v>1556</v>
      </c>
    </row>
    <row r="100" spans="1:9" ht="12.75" customHeight="1">
      <c r="A100" s="117">
        <f t="shared" si="3"/>
        <v>2015</v>
      </c>
      <c r="B100" s="118" t="s">
        <v>24</v>
      </c>
      <c r="C100" s="119">
        <v>114</v>
      </c>
      <c r="D100" s="119">
        <v>92096</v>
      </c>
      <c r="E100" s="119">
        <v>31235</v>
      </c>
      <c r="F100" s="119">
        <v>21060</v>
      </c>
      <c r="G100" s="119">
        <v>67</v>
      </c>
      <c r="H100" s="119">
        <v>4070</v>
      </c>
      <c r="I100" s="119">
        <v>858</v>
      </c>
    </row>
    <row r="101" spans="1:9" ht="12.75" customHeight="1">
      <c r="A101" s="117">
        <f t="shared" si="3"/>
        <v>2015</v>
      </c>
      <c r="B101" s="118" t="s">
        <v>25</v>
      </c>
      <c r="C101" s="119">
        <v>123</v>
      </c>
      <c r="D101" s="119">
        <v>47420</v>
      </c>
      <c r="E101" s="119">
        <v>26109</v>
      </c>
      <c r="F101" s="119">
        <v>15890</v>
      </c>
      <c r="G101" s="119">
        <v>48</v>
      </c>
      <c r="H101" s="119">
        <v>2829</v>
      </c>
      <c r="I101" s="119">
        <v>473</v>
      </c>
    </row>
    <row r="102" spans="1:9" ht="12.75" customHeight="1">
      <c r="A102" s="117">
        <f t="shared" si="3"/>
        <v>2015</v>
      </c>
      <c r="B102" s="118" t="s">
        <v>26</v>
      </c>
      <c r="C102" s="119">
        <v>81</v>
      </c>
      <c r="D102" s="119">
        <v>37452</v>
      </c>
      <c r="E102" s="119">
        <v>14454</v>
      </c>
      <c r="F102" s="119">
        <v>8671</v>
      </c>
      <c r="G102" s="119">
        <v>47</v>
      </c>
      <c r="H102" s="119">
        <v>3219</v>
      </c>
      <c r="I102" s="119">
        <v>634</v>
      </c>
    </row>
    <row r="103" spans="1:9" ht="12.75" customHeight="1">
      <c r="A103" s="117">
        <v>2015</v>
      </c>
      <c r="B103" s="118" t="s">
        <v>27</v>
      </c>
      <c r="C103" s="119">
        <v>82</v>
      </c>
      <c r="D103" s="119">
        <v>65101</v>
      </c>
      <c r="E103" s="119">
        <v>36487</v>
      </c>
      <c r="F103" s="119">
        <v>29825</v>
      </c>
      <c r="G103" s="119">
        <v>31</v>
      </c>
      <c r="H103" s="119">
        <v>2554</v>
      </c>
      <c r="I103" s="119">
        <v>954</v>
      </c>
    </row>
    <row r="104" spans="1:9" ht="12.75" customHeight="1">
      <c r="A104" s="117">
        <v>2015</v>
      </c>
      <c r="B104" s="118" t="s">
        <v>30</v>
      </c>
      <c r="C104" s="119">
        <v>68</v>
      </c>
      <c r="D104" s="119">
        <v>29827</v>
      </c>
      <c r="E104" s="119">
        <v>11077</v>
      </c>
      <c r="F104" s="119">
        <v>5325</v>
      </c>
      <c r="G104" s="119">
        <v>22</v>
      </c>
      <c r="H104" s="119">
        <v>1552</v>
      </c>
      <c r="I104" s="119">
        <v>380</v>
      </c>
    </row>
    <row r="105" spans="1:9" ht="12.75" customHeight="1">
      <c r="A105" s="138">
        <v>2015</v>
      </c>
      <c r="B105" s="54" t="s">
        <v>29</v>
      </c>
      <c r="C105" s="55">
        <v>91</v>
      </c>
      <c r="D105" s="55">
        <v>18818</v>
      </c>
      <c r="E105" s="55">
        <v>4682</v>
      </c>
      <c r="F105" s="55">
        <v>2231</v>
      </c>
      <c r="G105" s="55">
        <v>45</v>
      </c>
      <c r="H105" s="55">
        <v>2389</v>
      </c>
      <c r="I105" s="55">
        <v>412</v>
      </c>
    </row>
    <row r="106" spans="1:9" ht="12.75" customHeight="1">
      <c r="A106" s="117">
        <v>2015</v>
      </c>
      <c r="B106" s="118" t="s">
        <v>28</v>
      </c>
      <c r="C106" s="119">
        <v>71</v>
      </c>
      <c r="D106" s="119">
        <v>14488</v>
      </c>
      <c r="E106" s="119">
        <v>3464</v>
      </c>
      <c r="F106" s="119">
        <v>1641</v>
      </c>
      <c r="G106" s="119">
        <v>38</v>
      </c>
      <c r="H106" s="119">
        <v>1806</v>
      </c>
      <c r="I106" s="119">
        <v>327</v>
      </c>
    </row>
    <row r="107" spans="1:9" ht="12.75" customHeight="1">
      <c r="A107" s="117">
        <f t="shared" si="3"/>
        <v>2015</v>
      </c>
      <c r="B107" s="118" t="s">
        <v>31</v>
      </c>
      <c r="C107" s="119">
        <v>117</v>
      </c>
      <c r="D107" s="119">
        <v>42521</v>
      </c>
      <c r="E107" s="119">
        <v>22353</v>
      </c>
      <c r="F107" s="119">
        <v>13314</v>
      </c>
      <c r="G107" s="119">
        <v>34</v>
      </c>
      <c r="H107" s="119">
        <v>1906</v>
      </c>
      <c r="I107" s="119">
        <v>343</v>
      </c>
    </row>
    <row r="108" spans="1:9" ht="12.75" customHeight="1">
      <c r="A108" s="117">
        <f t="shared" si="3"/>
        <v>2015</v>
      </c>
      <c r="B108" s="118" t="s">
        <v>33</v>
      </c>
      <c r="C108" s="119">
        <v>63</v>
      </c>
      <c r="D108" s="119">
        <v>31529</v>
      </c>
      <c r="E108" s="119">
        <v>10386</v>
      </c>
      <c r="F108" s="119">
        <v>3139</v>
      </c>
      <c r="G108" s="119">
        <v>28</v>
      </c>
      <c r="H108" s="119">
        <v>1503</v>
      </c>
      <c r="I108" s="119">
        <v>253</v>
      </c>
    </row>
    <row r="109" spans="1:9" ht="12.75" customHeight="1">
      <c r="A109" s="117">
        <f t="shared" si="3"/>
        <v>2015</v>
      </c>
      <c r="B109" s="118" t="s">
        <v>32</v>
      </c>
      <c r="C109" s="119">
        <v>77</v>
      </c>
      <c r="D109" s="119">
        <v>35355</v>
      </c>
      <c r="E109" s="119">
        <v>11709</v>
      </c>
      <c r="F109" s="119">
        <v>6420</v>
      </c>
      <c r="G109" s="119">
        <v>32</v>
      </c>
      <c r="H109" s="119">
        <v>1911</v>
      </c>
      <c r="I109" s="119">
        <v>487</v>
      </c>
    </row>
    <row r="110" spans="1:9" ht="12.75" customHeight="1">
      <c r="A110" s="117">
        <f t="shared" si="3"/>
        <v>2015</v>
      </c>
      <c r="B110" s="118" t="s">
        <v>34</v>
      </c>
      <c r="C110" s="119">
        <v>66</v>
      </c>
      <c r="D110" s="119">
        <v>18415</v>
      </c>
      <c r="E110" s="119">
        <v>9516</v>
      </c>
      <c r="F110" s="119">
        <v>5529</v>
      </c>
      <c r="G110" s="119">
        <v>40</v>
      </c>
      <c r="H110" s="119">
        <v>2895</v>
      </c>
      <c r="I110" s="119">
        <v>398</v>
      </c>
    </row>
    <row r="111" spans="1:9" ht="12.75" customHeight="1">
      <c r="A111" s="117">
        <f t="shared" si="3"/>
        <v>2015</v>
      </c>
      <c r="B111" s="118" t="s">
        <v>35</v>
      </c>
      <c r="C111" s="119">
        <v>124</v>
      </c>
      <c r="D111" s="119">
        <v>40203</v>
      </c>
      <c r="E111" s="119">
        <v>7925</v>
      </c>
      <c r="F111" s="119">
        <v>3860</v>
      </c>
      <c r="G111" s="119">
        <v>38</v>
      </c>
      <c r="H111" s="119">
        <v>2128</v>
      </c>
      <c r="I111" s="119">
        <v>353</v>
      </c>
    </row>
    <row r="112" spans="1:9" ht="12.75" customHeight="1">
      <c r="A112" s="120">
        <f t="shared" si="3"/>
        <v>2015</v>
      </c>
      <c r="B112" s="137" t="s">
        <v>36</v>
      </c>
      <c r="C112" s="119">
        <v>118</v>
      </c>
      <c r="D112" s="119">
        <v>24909</v>
      </c>
      <c r="E112" s="119">
        <v>6620</v>
      </c>
      <c r="F112" s="119">
        <v>3735</v>
      </c>
      <c r="G112" s="119">
        <v>40</v>
      </c>
      <c r="H112" s="119">
        <v>3044</v>
      </c>
      <c r="I112" s="119">
        <v>539</v>
      </c>
    </row>
    <row r="113" spans="1:17" ht="12.75" customHeight="1">
      <c r="A113" s="117">
        <v>2016</v>
      </c>
      <c r="B113" s="118" t="s">
        <v>68</v>
      </c>
      <c r="C113" s="157"/>
      <c r="D113" s="156"/>
      <c r="E113" s="156"/>
      <c r="F113" s="156"/>
      <c r="G113" s="156"/>
      <c r="H113" s="156"/>
      <c r="I113" s="156"/>
    </row>
    <row r="114" spans="1:17" ht="12.75" customHeight="1">
      <c r="A114" s="117">
        <f t="shared" si="3"/>
        <v>2016</v>
      </c>
      <c r="B114" s="118" t="s">
        <v>23</v>
      </c>
      <c r="C114" s="119"/>
      <c r="D114" s="119"/>
      <c r="E114" s="119"/>
      <c r="F114" s="119"/>
      <c r="G114" s="119"/>
      <c r="H114" s="119"/>
      <c r="I114" s="119"/>
    </row>
    <row r="115" spans="1:17" ht="12.75" customHeight="1">
      <c r="A115" s="117">
        <f t="shared" si="3"/>
        <v>2016</v>
      </c>
      <c r="B115" s="118" t="s">
        <v>24</v>
      </c>
      <c r="C115" s="119"/>
      <c r="D115" s="119"/>
      <c r="E115" s="119"/>
      <c r="F115" s="119"/>
      <c r="G115" s="119"/>
      <c r="H115" s="119"/>
      <c r="I115" s="119"/>
    </row>
    <row r="116" spans="1:17" ht="12.75" customHeight="1">
      <c r="A116" s="117">
        <f t="shared" si="3"/>
        <v>2016</v>
      </c>
      <c r="B116" s="118" t="s">
        <v>25</v>
      </c>
      <c r="C116" s="119"/>
      <c r="D116" s="119"/>
      <c r="E116" s="119"/>
      <c r="F116" s="119"/>
      <c r="G116" s="119"/>
      <c r="H116" s="119"/>
      <c r="I116" s="119"/>
    </row>
    <row r="117" spans="1:17" ht="12.75" customHeight="1">
      <c r="A117" s="117">
        <f t="shared" si="3"/>
        <v>2016</v>
      </c>
      <c r="B117" s="118" t="s">
        <v>26</v>
      </c>
      <c r="C117" s="119"/>
      <c r="D117" s="119"/>
      <c r="E117" s="119"/>
      <c r="F117" s="119"/>
      <c r="G117" s="119"/>
      <c r="H117" s="119"/>
      <c r="I117" s="119"/>
    </row>
    <row r="118" spans="1:17" ht="12.75" customHeight="1">
      <c r="A118" s="138">
        <f t="shared" ref="A118:A127" si="4">A117</f>
        <v>2016</v>
      </c>
      <c r="B118" s="54" t="s">
        <v>27</v>
      </c>
      <c r="C118" s="119"/>
      <c r="D118" s="119"/>
      <c r="E118" s="119"/>
      <c r="F118" s="119"/>
      <c r="G118" s="119"/>
      <c r="H118" s="119"/>
      <c r="I118" s="119"/>
    </row>
    <row r="119" spans="1:17" ht="12.75" customHeight="1">
      <c r="A119" s="117">
        <f t="shared" si="4"/>
        <v>2016</v>
      </c>
      <c r="B119" s="118" t="s">
        <v>30</v>
      </c>
      <c r="C119" s="119"/>
      <c r="D119" s="119"/>
      <c r="E119" s="119"/>
      <c r="F119" s="119"/>
      <c r="G119" s="119"/>
      <c r="H119" s="119"/>
      <c r="I119" s="119"/>
    </row>
    <row r="120" spans="1:17" ht="12.75" customHeight="1">
      <c r="A120" s="117">
        <f t="shared" si="4"/>
        <v>2016</v>
      </c>
      <c r="B120" s="118" t="s">
        <v>29</v>
      </c>
      <c r="C120" s="55"/>
      <c r="D120" s="55"/>
      <c r="E120" s="55"/>
      <c r="F120" s="55"/>
      <c r="G120" s="55"/>
      <c r="H120" s="55"/>
      <c r="I120" s="55"/>
    </row>
    <row r="121" spans="1:17" ht="12.75" customHeight="1">
      <c r="A121" s="117">
        <f t="shared" si="4"/>
        <v>2016</v>
      </c>
      <c r="B121" s="118" t="s">
        <v>28</v>
      </c>
      <c r="C121" s="119"/>
      <c r="D121" s="119"/>
      <c r="E121" s="119"/>
      <c r="F121" s="119"/>
      <c r="G121" s="119"/>
      <c r="H121" s="119"/>
      <c r="I121" s="119"/>
    </row>
    <row r="122" spans="1:17" ht="12.75" customHeight="1">
      <c r="A122" s="117">
        <f t="shared" si="4"/>
        <v>2016</v>
      </c>
      <c r="B122" s="118" t="s">
        <v>31</v>
      </c>
      <c r="C122" s="119"/>
      <c r="D122" s="119"/>
      <c r="E122" s="119"/>
      <c r="F122" s="119"/>
      <c r="G122" s="119"/>
      <c r="H122" s="119"/>
      <c r="I122" s="119"/>
    </row>
    <row r="123" spans="1:17" ht="12.75" customHeight="1">
      <c r="A123" s="117">
        <f t="shared" si="4"/>
        <v>2016</v>
      </c>
      <c r="B123" s="118" t="s">
        <v>33</v>
      </c>
      <c r="C123" s="119"/>
      <c r="D123" s="119"/>
      <c r="E123" s="119"/>
      <c r="F123" s="119"/>
      <c r="G123" s="119"/>
      <c r="H123" s="119"/>
      <c r="I123" s="119"/>
    </row>
    <row r="124" spans="1:17" ht="12.75" customHeight="1">
      <c r="A124" s="117">
        <f t="shared" si="4"/>
        <v>2016</v>
      </c>
      <c r="B124" s="118" t="s">
        <v>32</v>
      </c>
      <c r="C124" s="119"/>
      <c r="D124" s="119"/>
      <c r="E124" s="119"/>
      <c r="F124" s="119"/>
      <c r="G124" s="119"/>
      <c r="H124" s="119"/>
      <c r="I124" s="119"/>
    </row>
    <row r="125" spans="1:17" ht="12.75" customHeight="1">
      <c r="A125" s="117">
        <f t="shared" si="4"/>
        <v>2016</v>
      </c>
      <c r="B125" s="118" t="s">
        <v>34</v>
      </c>
      <c r="C125" s="119"/>
      <c r="D125" s="119"/>
      <c r="E125" s="119"/>
      <c r="F125" s="119"/>
      <c r="G125" s="119"/>
      <c r="H125" s="119"/>
      <c r="I125" s="119"/>
    </row>
    <row r="126" spans="1:17" ht="12.75" customHeight="1">
      <c r="A126" s="117">
        <f t="shared" si="4"/>
        <v>2016</v>
      </c>
      <c r="B126" s="118" t="s">
        <v>35</v>
      </c>
      <c r="C126" s="119"/>
      <c r="D126" s="119"/>
      <c r="E126" s="119"/>
      <c r="F126" s="119"/>
      <c r="G126" s="119"/>
      <c r="H126" s="119"/>
      <c r="I126" s="119"/>
    </row>
    <row r="127" spans="1:17" ht="12.75" customHeight="1">
      <c r="A127" s="120">
        <f t="shared" si="4"/>
        <v>2016</v>
      </c>
      <c r="B127" s="137" t="s">
        <v>36</v>
      </c>
      <c r="C127" s="119"/>
      <c r="D127" s="119"/>
      <c r="E127" s="119"/>
      <c r="F127" s="119"/>
      <c r="G127" s="119"/>
      <c r="H127" s="119"/>
      <c r="I127" s="119"/>
    </row>
    <row r="128" spans="1:17" ht="12.75" customHeight="1">
      <c r="A128" s="117">
        <v>2017</v>
      </c>
      <c r="B128" s="118" t="s">
        <v>68</v>
      </c>
      <c r="C128" s="171">
        <v>332</v>
      </c>
      <c r="D128" s="170">
        <v>79283</v>
      </c>
      <c r="E128" s="170">
        <v>23530</v>
      </c>
      <c r="F128" s="170">
        <v>14078</v>
      </c>
      <c r="G128" s="170">
        <v>225</v>
      </c>
      <c r="H128" s="170">
        <v>13503</v>
      </c>
      <c r="I128" s="170">
        <v>2773</v>
      </c>
      <c r="K128" s="169"/>
      <c r="L128" s="169"/>
      <c r="M128" s="169"/>
      <c r="N128" s="169"/>
      <c r="O128" s="169"/>
      <c r="P128" s="169"/>
      <c r="Q128" s="169"/>
    </row>
    <row r="129" spans="1:18" ht="12.75" customHeight="1">
      <c r="A129" s="117">
        <f t="shared" ref="A129:A142" si="5">A128</f>
        <v>2017</v>
      </c>
      <c r="B129" s="118" t="s">
        <v>23</v>
      </c>
      <c r="C129" s="169">
        <v>219</v>
      </c>
      <c r="D129" s="169">
        <v>80160</v>
      </c>
      <c r="E129" s="169">
        <v>76613</v>
      </c>
      <c r="F129" s="169">
        <v>23803</v>
      </c>
      <c r="G129" s="169">
        <v>94</v>
      </c>
      <c r="H129" s="169">
        <v>5681.833333333333</v>
      </c>
      <c r="I129" s="169">
        <v>1611.917025</v>
      </c>
      <c r="K129" s="169"/>
      <c r="L129" s="169"/>
      <c r="M129" s="169"/>
      <c r="N129" s="169"/>
      <c r="O129" s="169"/>
      <c r="P129" s="169"/>
      <c r="Q129" s="169"/>
    </row>
    <row r="130" spans="1:18" ht="12.75" customHeight="1">
      <c r="A130" s="117">
        <f t="shared" si="5"/>
        <v>2017</v>
      </c>
      <c r="B130" s="118" t="s">
        <v>24</v>
      </c>
      <c r="C130" s="169">
        <v>122</v>
      </c>
      <c r="D130" s="169">
        <v>94565</v>
      </c>
      <c r="E130" s="169">
        <v>28804</v>
      </c>
      <c r="F130" s="169">
        <v>18149</v>
      </c>
      <c r="G130" s="169">
        <v>65</v>
      </c>
      <c r="H130" s="169">
        <v>4054</v>
      </c>
      <c r="I130" s="169">
        <v>921</v>
      </c>
      <c r="K130" s="169"/>
      <c r="L130" s="169"/>
      <c r="M130" s="169"/>
      <c r="N130" s="169"/>
      <c r="O130" s="169"/>
      <c r="P130" s="169"/>
      <c r="Q130" s="169"/>
    </row>
    <row r="131" spans="1:18" ht="12.75" customHeight="1">
      <c r="A131" s="117">
        <f t="shared" si="5"/>
        <v>2017</v>
      </c>
      <c r="B131" s="118" t="s">
        <v>25</v>
      </c>
      <c r="C131" s="169">
        <v>123</v>
      </c>
      <c r="D131" s="169">
        <v>46883</v>
      </c>
      <c r="E131" s="169">
        <v>28079</v>
      </c>
      <c r="F131" s="169">
        <v>17109</v>
      </c>
      <c r="G131" s="169">
        <v>51</v>
      </c>
      <c r="H131" s="169">
        <v>3166</v>
      </c>
      <c r="I131" s="169">
        <v>572</v>
      </c>
      <c r="K131" s="169"/>
      <c r="L131" s="169"/>
      <c r="M131" s="168"/>
      <c r="N131" s="168"/>
      <c r="O131" s="168"/>
      <c r="P131" s="168"/>
      <c r="Q131" s="168"/>
      <c r="R131" s="169"/>
    </row>
    <row r="132" spans="1:18" ht="12.75" customHeight="1">
      <c r="A132" s="117">
        <f t="shared" si="5"/>
        <v>2017</v>
      </c>
      <c r="B132" s="118" t="s">
        <v>26</v>
      </c>
      <c r="C132" s="169">
        <v>74</v>
      </c>
      <c r="D132" s="169">
        <v>36853</v>
      </c>
      <c r="E132" s="169">
        <v>13888</v>
      </c>
      <c r="F132" s="169">
        <v>8541</v>
      </c>
      <c r="G132" s="169">
        <v>57</v>
      </c>
      <c r="H132" s="169">
        <v>4724</v>
      </c>
      <c r="I132" s="169">
        <v>583</v>
      </c>
      <c r="K132" s="169"/>
      <c r="L132" s="169"/>
      <c r="M132" s="169"/>
      <c r="N132" s="169"/>
      <c r="O132" s="169"/>
      <c r="P132" s="169"/>
      <c r="Q132" s="169"/>
    </row>
    <row r="133" spans="1:18" ht="12.75" customHeight="1">
      <c r="A133" s="138">
        <f t="shared" si="5"/>
        <v>2017</v>
      </c>
      <c r="B133" s="54" t="s">
        <v>27</v>
      </c>
      <c r="C133" s="163">
        <v>78</v>
      </c>
      <c r="D133" s="163">
        <v>69242</v>
      </c>
      <c r="E133" s="163">
        <v>30550</v>
      </c>
      <c r="F133" s="163">
        <v>24680</v>
      </c>
      <c r="G133" s="162">
        <v>37</v>
      </c>
      <c r="H133" s="162">
        <v>3790</v>
      </c>
      <c r="I133" s="164" t="s">
        <v>84</v>
      </c>
      <c r="K133" s="161"/>
      <c r="L133" s="161"/>
      <c r="M133" s="161"/>
      <c r="N133" s="161"/>
      <c r="O133" s="160"/>
      <c r="P133" s="160"/>
      <c r="Q133" s="160"/>
    </row>
    <row r="134" spans="1:18" ht="12.75" customHeight="1">
      <c r="A134" s="117">
        <f t="shared" si="5"/>
        <v>2017</v>
      </c>
      <c r="B134" s="118" t="s">
        <v>30</v>
      </c>
      <c r="C134" s="169">
        <v>66</v>
      </c>
      <c r="D134" s="169">
        <v>29180</v>
      </c>
      <c r="E134" s="169">
        <v>9456</v>
      </c>
      <c r="F134" s="169">
        <v>4910</v>
      </c>
      <c r="G134" s="169">
        <v>24</v>
      </c>
      <c r="H134" s="169">
        <v>2277</v>
      </c>
      <c r="I134" s="169">
        <v>382</v>
      </c>
      <c r="K134" s="169"/>
      <c r="L134" s="169"/>
      <c r="M134" s="169"/>
      <c r="N134" s="169"/>
      <c r="O134" s="169"/>
      <c r="P134" s="169"/>
      <c r="Q134" s="169"/>
    </row>
    <row r="135" spans="1:18" ht="12.75" customHeight="1">
      <c r="A135" s="117">
        <f t="shared" si="5"/>
        <v>2017</v>
      </c>
      <c r="B135" s="118" t="s">
        <v>29</v>
      </c>
      <c r="C135" s="169">
        <v>173</v>
      </c>
      <c r="D135" s="169">
        <v>20620</v>
      </c>
      <c r="E135" s="169">
        <v>5126</v>
      </c>
      <c r="F135" s="169">
        <v>2312</v>
      </c>
      <c r="G135" s="169">
        <v>48</v>
      </c>
      <c r="H135" s="169">
        <v>2475</v>
      </c>
      <c r="I135" s="169">
        <v>495</v>
      </c>
      <c r="K135" s="169"/>
      <c r="L135" s="169"/>
      <c r="M135" s="169"/>
      <c r="N135" s="169"/>
      <c r="O135" s="167"/>
      <c r="P135" s="167"/>
      <c r="Q135" s="167"/>
    </row>
    <row r="136" spans="1:18" ht="12.75" customHeight="1">
      <c r="A136" s="117">
        <f t="shared" si="5"/>
        <v>2017</v>
      </c>
      <c r="B136" s="118" t="s">
        <v>28</v>
      </c>
      <c r="C136" s="169">
        <v>67</v>
      </c>
      <c r="D136" s="169">
        <v>12599</v>
      </c>
      <c r="E136" s="169">
        <v>3452</v>
      </c>
      <c r="F136" s="169">
        <v>1657</v>
      </c>
      <c r="G136" s="169">
        <v>41</v>
      </c>
      <c r="H136" s="169">
        <v>1795</v>
      </c>
      <c r="I136" s="169">
        <v>380</v>
      </c>
      <c r="K136" s="169"/>
      <c r="L136" s="169"/>
      <c r="M136" s="169"/>
      <c r="N136" s="169"/>
      <c r="O136" s="169"/>
      <c r="P136" s="169"/>
      <c r="Q136" s="169"/>
    </row>
    <row r="137" spans="1:18" ht="12.75" customHeight="1">
      <c r="A137" s="117">
        <f t="shared" si="5"/>
        <v>2017</v>
      </c>
      <c r="B137" s="118" t="s">
        <v>31</v>
      </c>
      <c r="C137" s="169">
        <v>107</v>
      </c>
      <c r="D137" s="169">
        <v>42209</v>
      </c>
      <c r="E137" s="169">
        <v>34480</v>
      </c>
      <c r="F137" s="169">
        <v>22743</v>
      </c>
      <c r="G137" s="169">
        <v>42</v>
      </c>
      <c r="H137" s="169">
        <v>2772</v>
      </c>
      <c r="I137" s="169">
        <v>456</v>
      </c>
      <c r="K137" s="169"/>
      <c r="L137" s="169"/>
      <c r="M137" s="169"/>
      <c r="N137" s="169"/>
      <c r="O137" s="169"/>
      <c r="P137" s="169"/>
      <c r="Q137" s="169"/>
    </row>
    <row r="138" spans="1:18" ht="12.75" customHeight="1">
      <c r="A138" s="117">
        <f t="shared" si="5"/>
        <v>2017</v>
      </c>
      <c r="B138" s="118" t="s">
        <v>33</v>
      </c>
      <c r="C138" s="169">
        <v>62</v>
      </c>
      <c r="D138" s="169">
        <v>30732</v>
      </c>
      <c r="E138" s="169">
        <v>11311</v>
      </c>
      <c r="F138" s="169">
        <v>3748</v>
      </c>
      <c r="G138" s="169">
        <v>27</v>
      </c>
      <c r="H138" s="169">
        <v>1364</v>
      </c>
      <c r="I138" s="169">
        <v>17.2</v>
      </c>
      <c r="K138" s="169"/>
      <c r="L138" s="169"/>
      <c r="M138" s="169"/>
      <c r="N138" s="169"/>
      <c r="O138" s="169"/>
      <c r="P138" s="169"/>
      <c r="Q138" s="169"/>
    </row>
    <row r="139" spans="1:18" ht="12.75" customHeight="1">
      <c r="A139" s="117">
        <f t="shared" si="5"/>
        <v>2017</v>
      </c>
      <c r="B139" s="118" t="s">
        <v>32</v>
      </c>
      <c r="C139" s="169">
        <v>72</v>
      </c>
      <c r="D139" s="169">
        <v>36300</v>
      </c>
      <c r="E139" s="169">
        <v>10801</v>
      </c>
      <c r="F139" s="169">
        <v>5971</v>
      </c>
      <c r="G139" s="169">
        <v>34</v>
      </c>
      <c r="H139" s="169">
        <v>1885</v>
      </c>
      <c r="I139" s="169">
        <v>518</v>
      </c>
      <c r="K139" s="169"/>
      <c r="L139" s="169"/>
      <c r="M139" s="169"/>
      <c r="N139" s="169"/>
      <c r="O139" s="169"/>
      <c r="P139" s="169"/>
      <c r="Q139" s="169"/>
    </row>
    <row r="140" spans="1:18" ht="12.75" customHeight="1">
      <c r="A140" s="117">
        <f t="shared" si="5"/>
        <v>2017</v>
      </c>
      <c r="B140" s="118" t="s">
        <v>34</v>
      </c>
      <c r="C140" s="169">
        <v>70</v>
      </c>
      <c r="D140" s="169">
        <v>19868</v>
      </c>
      <c r="E140" s="169">
        <v>9531.2819999999992</v>
      </c>
      <c r="F140" s="169">
        <v>4927.1639999999998</v>
      </c>
      <c r="G140" s="169">
        <v>57</v>
      </c>
      <c r="H140" s="169">
        <v>3584</v>
      </c>
      <c r="I140" s="169">
        <v>604</v>
      </c>
      <c r="K140" s="169"/>
      <c r="L140" s="169"/>
      <c r="M140" s="169"/>
      <c r="N140" s="169"/>
      <c r="O140" s="169"/>
      <c r="P140" s="169"/>
      <c r="Q140" s="169"/>
    </row>
    <row r="141" spans="1:18" ht="12.75" customHeight="1">
      <c r="A141" s="117">
        <f t="shared" si="5"/>
        <v>2017</v>
      </c>
      <c r="B141" s="118" t="s">
        <v>35</v>
      </c>
      <c r="C141" s="169">
        <v>121</v>
      </c>
      <c r="D141" s="169">
        <v>40275</v>
      </c>
      <c r="E141" s="169">
        <v>8941</v>
      </c>
      <c r="F141" s="169">
        <v>4649</v>
      </c>
      <c r="G141" s="169">
        <v>43</v>
      </c>
      <c r="H141" s="169">
        <v>2303</v>
      </c>
      <c r="I141" s="169">
        <v>414</v>
      </c>
      <c r="K141" s="169"/>
      <c r="L141" s="169"/>
      <c r="M141" s="169"/>
      <c r="N141" s="169"/>
      <c r="O141" s="169"/>
      <c r="P141" s="169"/>
      <c r="Q141" s="169"/>
    </row>
    <row r="142" spans="1:18" ht="12.75" customHeight="1">
      <c r="A142" s="120">
        <f t="shared" si="5"/>
        <v>2017</v>
      </c>
      <c r="B142" s="137" t="s">
        <v>36</v>
      </c>
      <c r="C142" s="166">
        <v>117</v>
      </c>
      <c r="D142" s="165">
        <v>25410</v>
      </c>
      <c r="E142" s="165">
        <v>6144</v>
      </c>
      <c r="F142" s="165">
        <v>3177</v>
      </c>
      <c r="G142" s="165">
        <v>39</v>
      </c>
      <c r="H142" s="165">
        <v>2957</v>
      </c>
      <c r="I142" s="165">
        <v>628</v>
      </c>
      <c r="K142" s="169"/>
      <c r="L142" s="169"/>
      <c r="M142" s="169"/>
      <c r="N142" s="169"/>
      <c r="O142" s="169"/>
      <c r="P142" s="169"/>
      <c r="Q142" s="169"/>
    </row>
    <row r="143" spans="1:18" ht="12.75" customHeight="1">
      <c r="A143" s="117">
        <v>2018</v>
      </c>
      <c r="B143" s="118" t="s">
        <v>68</v>
      </c>
      <c r="C143" s="157"/>
      <c r="D143" s="156"/>
      <c r="E143" s="156"/>
      <c r="F143" s="156"/>
      <c r="G143" s="156"/>
      <c r="H143" s="156"/>
      <c r="I143" s="156"/>
    </row>
    <row r="144" spans="1:18" ht="12.75" customHeight="1">
      <c r="A144" s="117">
        <v>2018</v>
      </c>
      <c r="B144" s="118" t="s">
        <v>23</v>
      </c>
      <c r="C144" s="119"/>
      <c r="D144" s="119"/>
      <c r="E144" s="119"/>
      <c r="F144" s="119"/>
      <c r="G144" s="119"/>
      <c r="H144" s="119"/>
      <c r="I144" s="119"/>
    </row>
    <row r="145" spans="1:9" ht="12.75" customHeight="1">
      <c r="A145" s="117">
        <v>2018</v>
      </c>
      <c r="B145" s="118" t="s">
        <v>24</v>
      </c>
      <c r="C145" s="119"/>
      <c r="D145" s="119"/>
      <c r="E145" s="119"/>
      <c r="F145" s="119"/>
      <c r="G145" s="158"/>
      <c r="H145" s="158"/>
      <c r="I145" s="159"/>
    </row>
    <row r="146" spans="1:9" ht="12.75" customHeight="1">
      <c r="A146" s="117">
        <v>2018</v>
      </c>
      <c r="B146" s="118" t="s">
        <v>25</v>
      </c>
      <c r="C146" s="144">
        <v>124</v>
      </c>
      <c r="D146" s="144">
        <v>46615</v>
      </c>
      <c r="E146" s="144">
        <v>28554</v>
      </c>
      <c r="F146" s="144">
        <v>17018</v>
      </c>
      <c r="G146" s="119">
        <v>54</v>
      </c>
      <c r="H146" s="119">
        <v>3315</v>
      </c>
      <c r="I146" s="119">
        <v>649</v>
      </c>
    </row>
    <row r="147" spans="1:9" ht="12.75" customHeight="1">
      <c r="A147" s="117">
        <v>2018</v>
      </c>
      <c r="B147" s="118" t="s">
        <v>26</v>
      </c>
      <c r="C147" s="119"/>
      <c r="D147" s="119"/>
      <c r="E147" s="119"/>
      <c r="F147" s="119"/>
      <c r="G147" s="119"/>
      <c r="H147" s="119"/>
      <c r="I147" s="119"/>
    </row>
    <row r="148" spans="1:9" ht="12.75" customHeight="1">
      <c r="A148" s="117">
        <v>2018</v>
      </c>
      <c r="B148" s="54" t="s">
        <v>27</v>
      </c>
      <c r="C148" s="119">
        <v>75</v>
      </c>
      <c r="D148" s="119">
        <v>13064</v>
      </c>
      <c r="E148" s="119">
        <v>3688</v>
      </c>
      <c r="F148" s="119">
        <v>1865</v>
      </c>
      <c r="G148" s="119"/>
      <c r="H148" s="119"/>
      <c r="I148" s="119"/>
    </row>
    <row r="149" spans="1:9" ht="12.75" customHeight="1">
      <c r="A149" s="117">
        <v>2018</v>
      </c>
      <c r="B149" s="118" t="s">
        <v>30</v>
      </c>
      <c r="C149" s="119">
        <v>85</v>
      </c>
      <c r="D149" s="119">
        <v>18370</v>
      </c>
      <c r="E149" s="119">
        <v>5432</v>
      </c>
      <c r="F149" s="119">
        <v>2745</v>
      </c>
      <c r="G149" s="119">
        <v>29</v>
      </c>
      <c r="H149" s="119">
        <v>2504</v>
      </c>
      <c r="I149" s="119">
        <v>404</v>
      </c>
    </row>
    <row r="150" spans="1:9" ht="12.75" customHeight="1">
      <c r="A150" s="117">
        <v>2018</v>
      </c>
      <c r="B150" s="118" t="s">
        <v>29</v>
      </c>
      <c r="C150" s="55"/>
      <c r="D150" s="55"/>
      <c r="E150" s="55"/>
      <c r="F150" s="55"/>
      <c r="G150" s="55">
        <v>52</v>
      </c>
      <c r="H150" s="55">
        <v>2762</v>
      </c>
      <c r="I150" s="55">
        <v>557</v>
      </c>
    </row>
    <row r="151" spans="1:9" ht="12.75" customHeight="1">
      <c r="A151" s="117">
        <v>2018</v>
      </c>
      <c r="B151" s="118" t="s">
        <v>28</v>
      </c>
      <c r="C151" s="119">
        <v>66</v>
      </c>
      <c r="D151" s="119">
        <v>28749</v>
      </c>
      <c r="E151" s="119">
        <v>9424</v>
      </c>
      <c r="F151" s="119">
        <v>5014</v>
      </c>
      <c r="G151" s="119">
        <v>41</v>
      </c>
      <c r="H151" s="119">
        <v>1913</v>
      </c>
      <c r="I151" s="119">
        <v>405</v>
      </c>
    </row>
    <row r="152" spans="1:9" ht="12.75" customHeight="1">
      <c r="A152" s="117">
        <v>2018</v>
      </c>
      <c r="B152" s="118" t="s">
        <v>31</v>
      </c>
      <c r="C152" s="119"/>
      <c r="D152" s="119"/>
      <c r="E152" s="119"/>
      <c r="F152" s="119"/>
      <c r="G152" s="119"/>
      <c r="H152" s="119"/>
      <c r="I152" s="119"/>
    </row>
    <row r="153" spans="1:9" ht="12.75" customHeight="1">
      <c r="A153" s="117">
        <v>2018</v>
      </c>
      <c r="B153" s="118" t="s">
        <v>33</v>
      </c>
      <c r="C153" s="119">
        <v>57</v>
      </c>
      <c r="D153" s="119">
        <v>30450</v>
      </c>
      <c r="E153" s="119">
        <v>11582</v>
      </c>
      <c r="F153" s="119">
        <v>3880</v>
      </c>
      <c r="G153" s="119">
        <v>29</v>
      </c>
      <c r="H153" s="119">
        <v>1468</v>
      </c>
      <c r="I153" s="119">
        <v>205</v>
      </c>
    </row>
    <row r="154" spans="1:9" ht="12.75" customHeight="1">
      <c r="A154" s="117">
        <v>2018</v>
      </c>
      <c r="B154" s="118" t="s">
        <v>32</v>
      </c>
      <c r="C154" s="119"/>
      <c r="D154" s="119"/>
      <c r="E154" s="119"/>
      <c r="F154" s="119"/>
      <c r="G154" s="119"/>
      <c r="H154" s="119"/>
      <c r="I154" s="119"/>
    </row>
    <row r="155" spans="1:9" ht="12.75" customHeight="1">
      <c r="A155" s="117">
        <v>2018</v>
      </c>
      <c r="B155" s="118" t="s">
        <v>34</v>
      </c>
      <c r="C155" s="119"/>
      <c r="D155" s="119"/>
      <c r="E155" s="119"/>
      <c r="F155" s="119"/>
      <c r="G155" s="119"/>
      <c r="H155" s="119"/>
      <c r="I155" s="119"/>
    </row>
    <row r="156" spans="1:9" ht="12.75" customHeight="1">
      <c r="A156" s="117">
        <v>2018</v>
      </c>
      <c r="B156" s="118" t="s">
        <v>35</v>
      </c>
      <c r="C156" s="119"/>
      <c r="D156" s="119"/>
      <c r="E156" s="119"/>
      <c r="F156" s="119"/>
      <c r="G156" s="158"/>
      <c r="H156" s="158"/>
      <c r="I156" s="159"/>
    </row>
    <row r="157" spans="1:9" ht="12.75" customHeight="1">
      <c r="A157" s="117">
        <v>2018</v>
      </c>
      <c r="B157" s="137" t="s">
        <v>36</v>
      </c>
      <c r="C157" s="155"/>
      <c r="D157" s="154"/>
      <c r="E157" s="154"/>
      <c r="F157" s="154"/>
      <c r="G157" s="154"/>
      <c r="H157" s="154"/>
      <c r="I157" s="154"/>
    </row>
    <row r="158" spans="1:9" ht="12.75" customHeight="1">
      <c r="A158" s="117"/>
      <c r="B158" s="145"/>
      <c r="C158" s="119"/>
      <c r="D158" s="119"/>
      <c r="E158" s="119"/>
      <c r="F158" s="119"/>
      <c r="G158" s="119"/>
      <c r="H158" s="119"/>
      <c r="I158" s="119"/>
    </row>
    <row r="159" spans="1:9" ht="12.75" customHeight="1">
      <c r="A159" s="117"/>
      <c r="B159" s="124"/>
      <c r="C159" s="119"/>
      <c r="D159" s="119"/>
      <c r="E159" s="119"/>
      <c r="F159" s="119"/>
      <c r="G159" s="119"/>
      <c r="H159" s="119"/>
      <c r="I159" s="119"/>
    </row>
    <row r="160" spans="1:9" ht="12.75" customHeight="1">
      <c r="A160" s="143" t="s">
        <v>82</v>
      </c>
      <c r="B160" s="124"/>
      <c r="C160" s="119"/>
      <c r="D160" s="119"/>
      <c r="E160" s="119"/>
      <c r="F160" s="119"/>
      <c r="G160" s="119"/>
      <c r="H160" s="119"/>
      <c r="I160" s="119"/>
    </row>
    <row r="161" spans="1:9" ht="12.75" customHeight="1">
      <c r="A161" s="278" t="s">
        <v>76</v>
      </c>
      <c r="B161" s="278"/>
      <c r="C161" s="278"/>
      <c r="D161" s="278"/>
      <c r="E161" s="278"/>
      <c r="F161" s="278"/>
      <c r="G161" s="278"/>
      <c r="H161" s="278"/>
      <c r="I161" s="278"/>
    </row>
    <row r="162" spans="1:9" ht="12.75" customHeight="1">
      <c r="A162" s="67"/>
      <c r="B162" s="121"/>
      <c r="C162" s="122"/>
      <c r="D162" s="122"/>
      <c r="E162" s="122"/>
      <c r="F162" s="123"/>
    </row>
    <row r="163" spans="1:9" ht="12.75" customHeight="1">
      <c r="A163" s="140" t="s">
        <v>79</v>
      </c>
    </row>
    <row r="166" spans="1:9" ht="12.75" customHeight="1">
      <c r="B166" s="136"/>
    </row>
    <row r="167" spans="1:9" ht="12.75" customHeight="1">
      <c r="B167" s="136"/>
    </row>
    <row r="168" spans="1:9" ht="12.75" customHeight="1">
      <c r="B168" s="136"/>
    </row>
    <row r="169" spans="1:9" ht="12.75" customHeight="1">
      <c r="B169" s="136"/>
    </row>
    <row r="170" spans="1:9" ht="12.75" customHeight="1">
      <c r="B170" s="136"/>
      <c r="H170" s="132"/>
      <c r="I170" s="132"/>
    </row>
    <row r="171" spans="1:9" ht="12.75" customHeight="1">
      <c r="B171" s="136"/>
      <c r="H171" s="132"/>
      <c r="I171" s="132"/>
    </row>
    <row r="172" spans="1:9" ht="12.75" customHeight="1">
      <c r="B172" s="136"/>
      <c r="H172" s="132"/>
      <c r="I172" s="132"/>
    </row>
    <row r="173" spans="1:9" ht="12.75" customHeight="1">
      <c r="B173" s="136"/>
      <c r="H173" s="132"/>
      <c r="I173" s="132"/>
    </row>
    <row r="174" spans="1:9" ht="12.75" customHeight="1">
      <c r="B174" s="136"/>
      <c r="H174" s="132"/>
      <c r="I174" s="132"/>
    </row>
    <row r="175" spans="1:9" ht="12.75" customHeight="1">
      <c r="B175" s="136"/>
    </row>
  </sheetData>
  <autoFilter ref="A7:B163"/>
  <mergeCells count="3">
    <mergeCell ref="A5:A7"/>
    <mergeCell ref="B5:B7"/>
    <mergeCell ref="A161:I161"/>
  </mergeCells>
  <phoneticPr fontId="0" type="noConversion"/>
  <pageMargins left="0.94488188976377963" right="0.59055118110236227" top="0.39370078740157483" bottom="0.59055118110236227" header="0.47244094488188981" footer="0"/>
  <pageSetup paperSize="9" scale="90" orientation="portrait" verticalDpi="300" r:id="rId1"/>
  <headerFooter alignWithMargins="0">
    <oddFooter>&amp;LLandeshauptstadt Stuttgart, Statistisches Amt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8"/>
  <sheetViews>
    <sheetView workbookViewId="0">
      <pane ySplit="7" topLeftCell="A53" activePane="bottomLeft" state="frozen"/>
      <selection pane="bottomLeft" activeCell="A89" sqref="A89"/>
    </sheetView>
  </sheetViews>
  <sheetFormatPr baseColWidth="10" defaultColWidth="8.5" defaultRowHeight="12.75" customHeight="1"/>
  <cols>
    <col min="1" max="1" width="7.1640625" style="70" customWidth="1"/>
    <col min="2" max="2" width="17.33203125" style="36" bestFit="1" customWidth="1"/>
    <col min="3" max="3" width="8.83203125" style="36" customWidth="1"/>
    <col min="4" max="6" width="13.5" style="36" customWidth="1"/>
    <col min="7" max="7" width="8.83203125" style="36" customWidth="1"/>
    <col min="8" max="8" width="13.5" style="36" customWidth="1"/>
    <col min="9" max="9" width="11.83203125" style="36" bestFit="1" customWidth="1"/>
    <col min="10" max="11" width="8.5" style="36"/>
    <col min="12" max="13" width="9.83203125" style="36" customWidth="1"/>
    <col min="14" max="15" width="13.1640625" style="36" customWidth="1"/>
    <col min="16" max="16" width="9.83203125" style="36" customWidth="1"/>
    <col min="17" max="16384" width="8.5" style="36"/>
  </cols>
  <sheetData>
    <row r="1" spans="1:10" s="34" customFormat="1" ht="15">
      <c r="A1" s="31" t="s">
        <v>40</v>
      </c>
      <c r="B1" s="32"/>
      <c r="C1" s="32"/>
      <c r="D1" s="32"/>
      <c r="E1" s="32"/>
      <c r="F1" s="32"/>
      <c r="G1" s="32"/>
      <c r="H1" s="32"/>
      <c r="I1" s="33"/>
    </row>
    <row r="3" spans="1:10" ht="26.45" customHeight="1">
      <c r="A3" s="35" t="s">
        <v>71</v>
      </c>
    </row>
    <row r="5" spans="1:10" ht="15" customHeight="1">
      <c r="A5" s="279" t="s">
        <v>42</v>
      </c>
      <c r="B5" s="282" t="s">
        <v>18</v>
      </c>
      <c r="C5" s="37" t="s">
        <v>61</v>
      </c>
      <c r="D5" s="38"/>
      <c r="E5" s="39"/>
      <c r="F5" s="37"/>
      <c r="G5" s="39" t="s">
        <v>62</v>
      </c>
      <c r="H5" s="40"/>
      <c r="I5" s="40"/>
    </row>
    <row r="6" spans="1:10" ht="38.25" customHeight="1">
      <c r="A6" s="280"/>
      <c r="B6" s="283"/>
      <c r="C6" s="41" t="s">
        <v>0</v>
      </c>
      <c r="D6" s="42" t="s">
        <v>1</v>
      </c>
      <c r="E6" s="43" t="s">
        <v>19</v>
      </c>
      <c r="F6" s="44" t="s">
        <v>20</v>
      </c>
      <c r="G6" s="41" t="s">
        <v>0</v>
      </c>
      <c r="H6" s="42" t="s">
        <v>1</v>
      </c>
      <c r="I6" s="43" t="s">
        <v>2</v>
      </c>
    </row>
    <row r="7" spans="1:10" ht="12.75" customHeight="1">
      <c r="A7" s="281"/>
      <c r="B7" s="284"/>
      <c r="C7" s="45" t="s">
        <v>3</v>
      </c>
      <c r="D7" s="45"/>
      <c r="E7" s="46" t="s">
        <v>43</v>
      </c>
      <c r="F7" s="45"/>
      <c r="G7" s="45" t="s">
        <v>3</v>
      </c>
      <c r="H7" s="45"/>
      <c r="I7" s="46" t="s">
        <v>43</v>
      </c>
    </row>
    <row r="8" spans="1:10" ht="12.75" customHeight="1">
      <c r="A8" s="47">
        <v>2002</v>
      </c>
      <c r="B8" s="48" t="s">
        <v>22</v>
      </c>
      <c r="C8" s="49">
        <v>898</v>
      </c>
      <c r="D8" s="49">
        <v>109133</v>
      </c>
      <c r="E8" s="49">
        <v>29950.084999999999</v>
      </c>
      <c r="F8" s="49">
        <v>7503.94</v>
      </c>
      <c r="G8" s="49">
        <v>361</v>
      </c>
      <c r="H8" s="49">
        <v>13322</v>
      </c>
      <c r="I8" s="49">
        <v>1747</v>
      </c>
      <c r="J8" s="34"/>
    </row>
    <row r="9" spans="1:10" ht="12.75" customHeight="1">
      <c r="A9" s="47">
        <v>2002</v>
      </c>
      <c r="B9" s="50" t="s">
        <v>23</v>
      </c>
      <c r="C9" s="49">
        <v>539</v>
      </c>
      <c r="D9" s="49">
        <v>98814</v>
      </c>
      <c r="E9" s="49">
        <v>66004</v>
      </c>
      <c r="F9" s="49">
        <v>10652</v>
      </c>
      <c r="G9" s="49">
        <v>143</v>
      </c>
      <c r="H9" s="49">
        <v>7677</v>
      </c>
      <c r="I9" s="49">
        <v>1474</v>
      </c>
      <c r="J9" s="34"/>
    </row>
    <row r="10" spans="1:10" ht="12.75" customHeight="1">
      <c r="A10" s="47">
        <v>2002</v>
      </c>
      <c r="B10" s="50" t="s">
        <v>24</v>
      </c>
      <c r="C10" s="51" t="s">
        <v>44</v>
      </c>
      <c r="D10" s="52" t="s">
        <v>44</v>
      </c>
      <c r="E10" s="52" t="s">
        <v>44</v>
      </c>
      <c r="F10" s="52" t="s">
        <v>44</v>
      </c>
      <c r="G10" s="52" t="s">
        <v>44</v>
      </c>
      <c r="H10" s="52" t="s">
        <v>44</v>
      </c>
      <c r="I10" s="53" t="s">
        <v>44</v>
      </c>
      <c r="J10" s="34"/>
    </row>
    <row r="11" spans="1:10" ht="12.75" customHeight="1">
      <c r="A11" s="47">
        <v>2002</v>
      </c>
      <c r="B11" s="50" t="s">
        <v>25</v>
      </c>
      <c r="C11" s="49">
        <v>301</v>
      </c>
      <c r="D11" s="49">
        <v>62916</v>
      </c>
      <c r="E11" s="49">
        <v>19058</v>
      </c>
      <c r="F11" s="49">
        <v>6254</v>
      </c>
      <c r="G11" s="49">
        <v>65</v>
      </c>
      <c r="H11" s="49">
        <v>4751</v>
      </c>
      <c r="I11" s="49">
        <v>759</v>
      </c>
      <c r="J11" s="34"/>
    </row>
    <row r="12" spans="1:10" ht="12.75" customHeight="1">
      <c r="A12" s="47">
        <v>2002</v>
      </c>
      <c r="B12" s="50" t="s">
        <v>26</v>
      </c>
      <c r="C12" s="49">
        <v>210</v>
      </c>
      <c r="D12" s="49">
        <v>51543</v>
      </c>
      <c r="E12" s="49">
        <v>12990</v>
      </c>
      <c r="F12" s="49">
        <v>5406</v>
      </c>
      <c r="G12" s="49">
        <v>68</v>
      </c>
      <c r="H12" s="49">
        <v>5476</v>
      </c>
      <c r="I12" s="49">
        <v>1140</v>
      </c>
      <c r="J12" s="34"/>
    </row>
    <row r="13" spans="1:10" ht="12.75" customHeight="1">
      <c r="A13" s="47">
        <v>2002</v>
      </c>
      <c r="B13" s="50" t="s">
        <v>28</v>
      </c>
      <c r="C13" s="49">
        <v>210</v>
      </c>
      <c r="D13" s="49">
        <v>23717</v>
      </c>
      <c r="E13" s="49">
        <v>4942</v>
      </c>
      <c r="F13" s="49">
        <v>1077</v>
      </c>
      <c r="G13" s="49">
        <v>46</v>
      </c>
      <c r="H13" s="49">
        <v>3744</v>
      </c>
      <c r="I13" s="49">
        <v>506</v>
      </c>
      <c r="J13" s="34"/>
    </row>
    <row r="14" spans="1:10" ht="12.75" customHeight="1">
      <c r="A14" s="47">
        <v>2002</v>
      </c>
      <c r="B14" s="50" t="s">
        <v>29</v>
      </c>
      <c r="C14" s="51" t="s">
        <v>44</v>
      </c>
      <c r="D14" s="52" t="s">
        <v>44</v>
      </c>
      <c r="E14" s="52" t="s">
        <v>44</v>
      </c>
      <c r="F14" s="52" t="s">
        <v>44</v>
      </c>
      <c r="G14" s="52" t="s">
        <v>44</v>
      </c>
      <c r="H14" s="52" t="s">
        <v>44</v>
      </c>
      <c r="I14" s="53" t="s">
        <v>44</v>
      </c>
      <c r="J14" s="34"/>
    </row>
    <row r="15" spans="1:10" ht="12.75" customHeight="1">
      <c r="A15" s="47">
        <v>2002</v>
      </c>
      <c r="B15" s="54" t="s">
        <v>27</v>
      </c>
      <c r="C15" s="55">
        <v>269</v>
      </c>
      <c r="D15" s="55">
        <v>84558</v>
      </c>
      <c r="E15" s="55">
        <v>16117</v>
      </c>
      <c r="F15" s="55">
        <v>7493</v>
      </c>
      <c r="G15" s="55">
        <v>56</v>
      </c>
      <c r="H15" s="55">
        <v>4464</v>
      </c>
      <c r="I15" s="55">
        <v>664</v>
      </c>
      <c r="J15" s="56"/>
    </row>
    <row r="16" spans="1:10" ht="12.75" customHeight="1">
      <c r="A16" s="47">
        <v>2002</v>
      </c>
      <c r="B16" s="50" t="s">
        <v>30</v>
      </c>
      <c r="C16" s="49">
        <v>202</v>
      </c>
      <c r="D16" s="49">
        <v>41678</v>
      </c>
      <c r="E16" s="49">
        <v>11863</v>
      </c>
      <c r="F16" s="49">
        <v>4839</v>
      </c>
      <c r="G16" s="49">
        <v>33</v>
      </c>
      <c r="H16" s="49">
        <v>2456</v>
      </c>
      <c r="I16" s="49">
        <v>480</v>
      </c>
      <c r="J16" s="34"/>
    </row>
    <row r="17" spans="1:10" ht="12.75" customHeight="1">
      <c r="A17" s="47">
        <v>2002</v>
      </c>
      <c r="B17" s="50" t="s">
        <v>31</v>
      </c>
      <c r="C17" s="49">
        <v>272</v>
      </c>
      <c r="D17" s="49">
        <v>56798</v>
      </c>
      <c r="E17" s="49">
        <v>20111</v>
      </c>
      <c r="F17" s="49">
        <v>11062</v>
      </c>
      <c r="G17" s="49">
        <v>73</v>
      </c>
      <c r="H17" s="49">
        <v>5793</v>
      </c>
      <c r="I17" s="49">
        <v>771</v>
      </c>
      <c r="J17" s="34"/>
    </row>
    <row r="18" spans="1:10" ht="12.75" customHeight="1">
      <c r="A18" s="47">
        <v>2002</v>
      </c>
      <c r="B18" s="50" t="s">
        <v>33</v>
      </c>
      <c r="C18" s="49">
        <v>153</v>
      </c>
      <c r="D18" s="49">
        <v>35805</v>
      </c>
      <c r="E18" s="49">
        <v>9537</v>
      </c>
      <c r="F18" s="49">
        <v>2771</v>
      </c>
      <c r="G18" s="49">
        <v>38</v>
      </c>
      <c r="H18" s="49">
        <v>2873</v>
      </c>
      <c r="I18" s="49">
        <v>352</v>
      </c>
      <c r="J18" s="34"/>
    </row>
    <row r="19" spans="1:10" ht="12.75" customHeight="1">
      <c r="A19" s="47">
        <v>2002</v>
      </c>
      <c r="B19" s="50" t="s">
        <v>32</v>
      </c>
      <c r="C19" s="49">
        <v>182</v>
      </c>
      <c r="D19" s="49">
        <v>46442</v>
      </c>
      <c r="E19" s="49">
        <v>10117</v>
      </c>
      <c r="F19" s="49">
        <v>4282</v>
      </c>
      <c r="G19" s="49">
        <v>42</v>
      </c>
      <c r="H19" s="49">
        <v>2345</v>
      </c>
      <c r="I19" s="49">
        <v>349</v>
      </c>
      <c r="J19" s="34"/>
    </row>
    <row r="20" spans="1:10" ht="12.75" customHeight="1">
      <c r="A20" s="47">
        <v>2002</v>
      </c>
      <c r="B20" s="50" t="s">
        <v>34</v>
      </c>
      <c r="C20" s="49">
        <v>158</v>
      </c>
      <c r="D20" s="49">
        <v>12532</v>
      </c>
      <c r="E20" s="49">
        <v>1583</v>
      </c>
      <c r="F20" s="49">
        <v>330</v>
      </c>
      <c r="G20" s="49">
        <v>70</v>
      </c>
      <c r="H20" s="49">
        <v>4226</v>
      </c>
      <c r="I20" s="49">
        <v>618</v>
      </c>
      <c r="J20" s="34"/>
    </row>
    <row r="21" spans="1:10" ht="12.75" customHeight="1">
      <c r="A21" s="47">
        <v>2002</v>
      </c>
      <c r="B21" s="50" t="s">
        <v>35</v>
      </c>
      <c r="C21" s="49">
        <v>289</v>
      </c>
      <c r="D21" s="49">
        <v>54924</v>
      </c>
      <c r="E21" s="49">
        <v>9725</v>
      </c>
      <c r="F21" s="49">
        <v>3684</v>
      </c>
      <c r="G21" s="49">
        <v>232</v>
      </c>
      <c r="H21" s="49">
        <v>4306</v>
      </c>
      <c r="I21" s="49">
        <v>517</v>
      </c>
      <c r="J21" s="34"/>
    </row>
    <row r="22" spans="1:10" ht="12.75" customHeight="1">
      <c r="A22" s="57">
        <v>2002</v>
      </c>
      <c r="B22" s="58" t="s">
        <v>36</v>
      </c>
      <c r="C22" s="59">
        <v>219</v>
      </c>
      <c r="D22" s="59">
        <v>23940</v>
      </c>
      <c r="E22" s="59">
        <v>4999.5240000000003</v>
      </c>
      <c r="F22" s="59">
        <v>1742.7850000000001</v>
      </c>
      <c r="G22" s="59">
        <v>57</v>
      </c>
      <c r="H22" s="59">
        <v>3880</v>
      </c>
      <c r="I22" s="59">
        <v>947.90800000000002</v>
      </c>
      <c r="J22" s="34"/>
    </row>
    <row r="23" spans="1:10" ht="12.75" customHeight="1">
      <c r="A23" s="47">
        <v>2004</v>
      </c>
      <c r="B23" s="50" t="s">
        <v>22</v>
      </c>
      <c r="C23" s="49">
        <v>860</v>
      </c>
      <c r="D23" s="49">
        <v>102100</v>
      </c>
      <c r="E23" s="49">
        <v>30556</v>
      </c>
      <c r="F23" s="49">
        <v>8919</v>
      </c>
      <c r="G23" s="49">
        <v>240</v>
      </c>
      <c r="H23" s="49">
        <v>9194</v>
      </c>
      <c r="I23" s="49">
        <v>1525</v>
      </c>
    </row>
    <row r="24" spans="1:10" ht="12.75" customHeight="1">
      <c r="A24" s="47">
        <v>2004</v>
      </c>
      <c r="B24" s="50" t="s">
        <v>23</v>
      </c>
      <c r="C24" s="49">
        <v>536</v>
      </c>
      <c r="D24" s="49">
        <v>94725</v>
      </c>
      <c r="E24" s="49">
        <v>64266</v>
      </c>
      <c r="F24" s="49">
        <v>11852</v>
      </c>
      <c r="G24" s="49">
        <v>124</v>
      </c>
      <c r="H24" s="49">
        <v>6408</v>
      </c>
      <c r="I24" s="49">
        <v>1228</v>
      </c>
    </row>
    <row r="25" spans="1:10" ht="12.75" customHeight="1">
      <c r="A25" s="47">
        <v>2004</v>
      </c>
      <c r="B25" s="50" t="s">
        <v>24</v>
      </c>
      <c r="C25" s="49">
        <v>368</v>
      </c>
      <c r="D25" s="49">
        <v>118200</v>
      </c>
      <c r="E25" s="49">
        <v>54227</v>
      </c>
      <c r="F25" s="49">
        <v>33895</v>
      </c>
      <c r="G25" s="49">
        <v>75</v>
      </c>
      <c r="H25" s="49">
        <v>5715</v>
      </c>
      <c r="I25" s="49">
        <v>1177</v>
      </c>
    </row>
    <row r="26" spans="1:10" ht="12.75" customHeight="1">
      <c r="A26" s="47">
        <v>2004</v>
      </c>
      <c r="B26" s="50" t="s">
        <v>25</v>
      </c>
      <c r="C26" s="49">
        <v>315</v>
      </c>
      <c r="D26" s="49">
        <v>56835</v>
      </c>
      <c r="E26" s="49">
        <v>25639</v>
      </c>
      <c r="F26" s="49">
        <v>11362</v>
      </c>
      <c r="G26" s="49">
        <v>53</v>
      </c>
      <c r="H26" s="49">
        <v>3222</v>
      </c>
      <c r="I26" s="49">
        <v>631</v>
      </c>
    </row>
    <row r="27" spans="1:10" ht="12.75" customHeight="1">
      <c r="A27" s="47">
        <v>2004</v>
      </c>
      <c r="B27" s="50" t="s">
        <v>26</v>
      </c>
      <c r="C27" s="49">
        <v>200</v>
      </c>
      <c r="D27" s="49">
        <v>49432</v>
      </c>
      <c r="E27" s="49">
        <v>13783.728999999999</v>
      </c>
      <c r="F27" s="49">
        <v>6332.9049999999997</v>
      </c>
      <c r="G27" s="49">
        <v>55</v>
      </c>
      <c r="H27" s="49">
        <v>4630</v>
      </c>
      <c r="I27" s="49">
        <v>937.45799999999997</v>
      </c>
    </row>
    <row r="28" spans="1:10" ht="12.75" customHeight="1">
      <c r="A28" s="47">
        <v>2004</v>
      </c>
      <c r="B28" s="54" t="s">
        <v>27</v>
      </c>
      <c r="C28" s="55">
        <v>240</v>
      </c>
      <c r="D28" s="55">
        <v>78907</v>
      </c>
      <c r="E28" s="55">
        <v>19210.007000000001</v>
      </c>
      <c r="F28" s="55">
        <v>10296.08</v>
      </c>
      <c r="G28" s="55">
        <v>54</v>
      </c>
      <c r="H28" s="55">
        <v>3909</v>
      </c>
      <c r="I28" s="55">
        <v>643.72799999999995</v>
      </c>
    </row>
    <row r="29" spans="1:10" ht="12.75" customHeight="1">
      <c r="A29" s="47">
        <v>2004</v>
      </c>
      <c r="B29" s="50" t="s">
        <v>28</v>
      </c>
      <c r="C29" s="49">
        <v>205</v>
      </c>
      <c r="D29" s="49">
        <v>22251</v>
      </c>
      <c r="E29" s="49">
        <v>5006</v>
      </c>
      <c r="F29" s="49">
        <v>1097</v>
      </c>
      <c r="G29" s="52" t="s">
        <v>44</v>
      </c>
      <c r="H29" s="52" t="s">
        <v>44</v>
      </c>
      <c r="I29" s="53" t="s">
        <v>44</v>
      </c>
    </row>
    <row r="30" spans="1:10" ht="12.75" customHeight="1">
      <c r="A30" s="47">
        <v>2004</v>
      </c>
      <c r="B30" s="50" t="s">
        <v>29</v>
      </c>
      <c r="C30" s="60" t="s">
        <v>44</v>
      </c>
      <c r="D30" s="52" t="s">
        <v>44</v>
      </c>
      <c r="E30" s="52" t="s">
        <v>44</v>
      </c>
      <c r="F30" s="52" t="s">
        <v>44</v>
      </c>
      <c r="G30" s="52" t="s">
        <v>44</v>
      </c>
      <c r="H30" s="52" t="s">
        <v>44</v>
      </c>
      <c r="I30" s="53" t="s">
        <v>44</v>
      </c>
    </row>
    <row r="31" spans="1:10" ht="12.75" customHeight="1">
      <c r="A31" s="47">
        <v>2004</v>
      </c>
      <c r="B31" s="50" t="s">
        <v>30</v>
      </c>
      <c r="C31" s="49">
        <v>195</v>
      </c>
      <c r="D31" s="49">
        <v>39106</v>
      </c>
      <c r="E31" s="49">
        <v>12154</v>
      </c>
      <c r="F31" s="49">
        <v>5441</v>
      </c>
      <c r="G31" s="49">
        <v>31</v>
      </c>
      <c r="H31" s="49">
        <v>2730</v>
      </c>
      <c r="I31" s="49">
        <v>618</v>
      </c>
    </row>
    <row r="32" spans="1:10" ht="12.75" customHeight="1">
      <c r="A32" s="47">
        <v>2004</v>
      </c>
      <c r="B32" s="50" t="s">
        <v>31</v>
      </c>
      <c r="C32" s="49">
        <v>277</v>
      </c>
      <c r="D32" s="49">
        <v>54469</v>
      </c>
      <c r="E32" s="49">
        <v>20028</v>
      </c>
      <c r="F32" s="49">
        <v>11020</v>
      </c>
      <c r="G32" s="49">
        <v>48</v>
      </c>
      <c r="H32" s="49">
        <v>2531</v>
      </c>
      <c r="I32" s="49">
        <v>351</v>
      </c>
    </row>
    <row r="33" spans="1:9" ht="12.75" customHeight="1">
      <c r="A33" s="47">
        <v>2004</v>
      </c>
      <c r="B33" s="50" t="s">
        <v>32</v>
      </c>
      <c r="C33" s="49">
        <v>181</v>
      </c>
      <c r="D33" s="49">
        <v>43249</v>
      </c>
      <c r="E33" s="49">
        <v>10693</v>
      </c>
      <c r="F33" s="49">
        <v>4391</v>
      </c>
      <c r="G33" s="49">
        <v>38</v>
      </c>
      <c r="H33" s="49">
        <v>1944</v>
      </c>
      <c r="I33" s="49">
        <v>353</v>
      </c>
    </row>
    <row r="34" spans="1:9" ht="12.75" customHeight="1">
      <c r="A34" s="47">
        <v>2004</v>
      </c>
      <c r="B34" s="50" t="s">
        <v>33</v>
      </c>
      <c r="C34" s="49">
        <v>154</v>
      </c>
      <c r="D34" s="49">
        <v>35353</v>
      </c>
      <c r="E34" s="49">
        <v>9568</v>
      </c>
      <c r="F34" s="49">
        <v>2435</v>
      </c>
      <c r="G34" s="49">
        <v>29</v>
      </c>
      <c r="H34" s="49">
        <v>1812</v>
      </c>
      <c r="I34" s="49">
        <v>245</v>
      </c>
    </row>
    <row r="35" spans="1:9" ht="12.75" customHeight="1">
      <c r="A35" s="47">
        <v>2004</v>
      </c>
      <c r="B35" s="50" t="s">
        <v>34</v>
      </c>
      <c r="C35" s="49">
        <v>171</v>
      </c>
      <c r="D35" s="49">
        <v>13648</v>
      </c>
      <c r="E35" s="49">
        <v>1887.5</v>
      </c>
      <c r="F35" s="49">
        <v>419.2</v>
      </c>
      <c r="G35" s="49">
        <v>56</v>
      </c>
      <c r="H35" s="49">
        <v>4200</v>
      </c>
      <c r="I35" s="49">
        <v>693.8</v>
      </c>
    </row>
    <row r="36" spans="1:9" ht="12.75" customHeight="1">
      <c r="A36" s="47">
        <v>2004</v>
      </c>
      <c r="B36" s="50" t="s">
        <v>35</v>
      </c>
      <c r="C36" s="49">
        <v>282</v>
      </c>
      <c r="D36" s="49">
        <v>52013</v>
      </c>
      <c r="E36" s="49">
        <v>10591</v>
      </c>
      <c r="F36" s="49">
        <v>3710</v>
      </c>
      <c r="G36" s="49">
        <v>39</v>
      </c>
      <c r="H36" s="49">
        <v>2751</v>
      </c>
      <c r="I36" s="49">
        <v>406</v>
      </c>
    </row>
    <row r="37" spans="1:9" ht="12.75" customHeight="1">
      <c r="A37" s="57">
        <v>2004</v>
      </c>
      <c r="B37" s="58" t="s">
        <v>36</v>
      </c>
      <c r="C37" s="59">
        <v>239</v>
      </c>
      <c r="D37" s="59">
        <v>25475</v>
      </c>
      <c r="E37" s="59">
        <v>5933.2489999999998</v>
      </c>
      <c r="F37" s="59">
        <v>2697.2020000000002</v>
      </c>
      <c r="G37" s="59">
        <v>51</v>
      </c>
      <c r="H37" s="59">
        <v>3318</v>
      </c>
      <c r="I37" s="59">
        <v>586.30499999999995</v>
      </c>
    </row>
    <row r="38" spans="1:9" ht="12.75" customHeight="1">
      <c r="A38" s="47">
        <v>2006</v>
      </c>
      <c r="B38" s="50" t="s">
        <v>22</v>
      </c>
      <c r="C38" s="49">
        <v>806</v>
      </c>
      <c r="D38" s="49">
        <v>97640</v>
      </c>
      <c r="E38" s="49">
        <v>30981.418000000001</v>
      </c>
      <c r="F38" s="49">
        <v>9644.3389999999999</v>
      </c>
      <c r="G38" s="49">
        <v>187</v>
      </c>
      <c r="H38" s="49">
        <v>8189</v>
      </c>
      <c r="I38" s="49">
        <v>1462</v>
      </c>
    </row>
    <row r="39" spans="1:9" ht="12.75" customHeight="1">
      <c r="A39" s="47">
        <v>2006</v>
      </c>
      <c r="B39" s="50" t="s">
        <v>23</v>
      </c>
      <c r="C39" s="49">
        <v>518</v>
      </c>
      <c r="D39" s="49">
        <v>95427</v>
      </c>
      <c r="E39" s="49">
        <v>72515</v>
      </c>
      <c r="F39" s="49">
        <v>15829</v>
      </c>
      <c r="G39" s="49">
        <v>84</v>
      </c>
      <c r="H39" s="49">
        <v>5159</v>
      </c>
      <c r="I39" s="49">
        <v>1276</v>
      </c>
    </row>
    <row r="40" spans="1:9" ht="12.75" customHeight="1">
      <c r="A40" s="47">
        <v>2006</v>
      </c>
      <c r="B40" s="50" t="s">
        <v>24</v>
      </c>
      <c r="C40" s="49">
        <v>332</v>
      </c>
      <c r="D40" s="49">
        <v>111346</v>
      </c>
      <c r="E40" s="49">
        <v>52317</v>
      </c>
      <c r="F40" s="49">
        <v>34113</v>
      </c>
      <c r="G40" s="49">
        <v>63</v>
      </c>
      <c r="H40" s="49">
        <v>3765</v>
      </c>
      <c r="I40" s="49">
        <v>838</v>
      </c>
    </row>
    <row r="41" spans="1:9" ht="12.75" customHeight="1">
      <c r="A41" s="47">
        <v>2006</v>
      </c>
      <c r="B41" s="50" t="s">
        <v>25</v>
      </c>
      <c r="C41" s="49">
        <v>302</v>
      </c>
      <c r="D41" s="49">
        <v>52118</v>
      </c>
      <c r="E41" s="49">
        <v>25295</v>
      </c>
      <c r="F41" s="49">
        <v>11320</v>
      </c>
      <c r="G41" s="49">
        <v>45.166666666666664</v>
      </c>
      <c r="H41" s="49">
        <v>2402</v>
      </c>
      <c r="I41" s="49">
        <v>522</v>
      </c>
    </row>
    <row r="42" spans="1:9" ht="12.75" customHeight="1">
      <c r="A42" s="47">
        <v>2006</v>
      </c>
      <c r="B42" s="61" t="s">
        <v>26</v>
      </c>
      <c r="C42" s="49">
        <v>189</v>
      </c>
      <c r="D42" s="49">
        <v>46750</v>
      </c>
      <c r="E42" s="49">
        <v>15832</v>
      </c>
      <c r="F42" s="49">
        <v>7517</v>
      </c>
      <c r="G42" s="62">
        <v>48</v>
      </c>
      <c r="H42" s="62">
        <v>3914</v>
      </c>
      <c r="I42" s="62">
        <v>738</v>
      </c>
    </row>
    <row r="43" spans="1:9" ht="12.75" customHeight="1">
      <c r="A43" s="47">
        <v>2006</v>
      </c>
      <c r="B43" s="63" t="s">
        <v>27</v>
      </c>
      <c r="C43" s="64">
        <v>232</v>
      </c>
      <c r="D43" s="64">
        <v>71861</v>
      </c>
      <c r="E43" s="64">
        <v>21304</v>
      </c>
      <c r="F43" s="64">
        <v>12795</v>
      </c>
      <c r="G43" s="64">
        <v>48</v>
      </c>
      <c r="H43" s="64">
        <v>3336</v>
      </c>
      <c r="I43" s="64">
        <v>895</v>
      </c>
    </row>
    <row r="44" spans="1:9" ht="12.75" customHeight="1">
      <c r="A44" s="47">
        <v>2006</v>
      </c>
      <c r="B44" s="61" t="s">
        <v>28</v>
      </c>
      <c r="C44" s="49">
        <v>190</v>
      </c>
      <c r="D44" s="49">
        <v>20771</v>
      </c>
      <c r="E44" s="49">
        <v>5369</v>
      </c>
      <c r="F44" s="49">
        <v>1336</v>
      </c>
      <c r="G44" s="62">
        <v>35</v>
      </c>
      <c r="H44" s="62">
        <v>2846</v>
      </c>
      <c r="I44" s="62">
        <v>531</v>
      </c>
    </row>
    <row r="45" spans="1:9" ht="12.75" customHeight="1">
      <c r="A45" s="47">
        <v>2006</v>
      </c>
      <c r="B45" s="61" t="s">
        <v>29</v>
      </c>
      <c r="C45" s="49">
        <v>193</v>
      </c>
      <c r="D45" s="49">
        <v>21667</v>
      </c>
      <c r="E45" s="49">
        <v>5972</v>
      </c>
      <c r="F45" s="49">
        <v>2716.6</v>
      </c>
      <c r="G45" s="49">
        <v>33</v>
      </c>
      <c r="H45" s="49">
        <v>3618</v>
      </c>
      <c r="I45" s="49">
        <v>464</v>
      </c>
    </row>
    <row r="46" spans="1:9" ht="12.75" customHeight="1">
      <c r="A46" s="47">
        <v>2006</v>
      </c>
      <c r="B46" s="61" t="s">
        <v>30</v>
      </c>
      <c r="C46" s="49">
        <v>180</v>
      </c>
      <c r="D46" s="49">
        <v>38791</v>
      </c>
      <c r="E46" s="49">
        <v>12271</v>
      </c>
      <c r="F46" s="49">
        <v>5782</v>
      </c>
      <c r="G46" s="49">
        <v>23</v>
      </c>
      <c r="H46" s="49">
        <v>1311</v>
      </c>
      <c r="I46" s="49">
        <v>275</v>
      </c>
    </row>
    <row r="47" spans="1:9" ht="12.75" customHeight="1">
      <c r="A47" s="47">
        <v>2006</v>
      </c>
      <c r="B47" s="61" t="s">
        <v>31</v>
      </c>
      <c r="C47" s="49">
        <v>269</v>
      </c>
      <c r="D47" s="49">
        <v>49972</v>
      </c>
      <c r="E47" s="49">
        <v>16860</v>
      </c>
      <c r="F47" s="49">
        <v>8896</v>
      </c>
      <c r="G47" s="49">
        <v>41</v>
      </c>
      <c r="H47" s="49">
        <v>2238</v>
      </c>
      <c r="I47" s="49">
        <v>403.2</v>
      </c>
    </row>
    <row r="48" spans="1:9" ht="12.75" customHeight="1">
      <c r="A48" s="47">
        <v>2006</v>
      </c>
      <c r="B48" s="61" t="s">
        <v>32</v>
      </c>
      <c r="C48" s="49">
        <v>181</v>
      </c>
      <c r="D48" s="49">
        <v>41575</v>
      </c>
      <c r="E48" s="49">
        <v>13696</v>
      </c>
      <c r="F48" s="49">
        <v>5028</v>
      </c>
      <c r="G48" s="49">
        <v>30</v>
      </c>
      <c r="H48" s="49">
        <v>1466</v>
      </c>
      <c r="I48" s="49">
        <v>348</v>
      </c>
    </row>
    <row r="49" spans="1:9" ht="12.75" customHeight="1">
      <c r="A49" s="47">
        <v>2006</v>
      </c>
      <c r="B49" s="61" t="s">
        <v>33</v>
      </c>
      <c r="C49" s="49">
        <v>151</v>
      </c>
      <c r="D49" s="49">
        <v>38017</v>
      </c>
      <c r="E49" s="49">
        <v>11885</v>
      </c>
      <c r="F49" s="49">
        <v>2797</v>
      </c>
      <c r="G49" s="49">
        <v>27</v>
      </c>
      <c r="H49" s="49">
        <v>1637</v>
      </c>
      <c r="I49" s="49">
        <v>297</v>
      </c>
    </row>
    <row r="50" spans="1:9" ht="12.75" customHeight="1">
      <c r="A50" s="47">
        <v>2006</v>
      </c>
      <c r="B50" s="61" t="s">
        <v>34</v>
      </c>
      <c r="C50" s="49">
        <v>168</v>
      </c>
      <c r="D50" s="49">
        <v>15967</v>
      </c>
      <c r="E50" s="49">
        <v>5428</v>
      </c>
      <c r="F50" s="49">
        <v>2362</v>
      </c>
      <c r="G50" s="49">
        <v>47</v>
      </c>
      <c r="H50" s="49">
        <v>3527</v>
      </c>
      <c r="I50" s="49">
        <v>472</v>
      </c>
    </row>
    <row r="51" spans="1:9" ht="12.75" customHeight="1">
      <c r="A51" s="47">
        <v>2006</v>
      </c>
      <c r="B51" s="61" t="s">
        <v>35</v>
      </c>
      <c r="C51" s="49">
        <v>265</v>
      </c>
      <c r="D51" s="49">
        <v>49776</v>
      </c>
      <c r="E51" s="49">
        <v>9826</v>
      </c>
      <c r="F51" s="49">
        <v>3451</v>
      </c>
      <c r="G51" s="49">
        <v>36</v>
      </c>
      <c r="H51" s="49">
        <v>2293</v>
      </c>
      <c r="I51" s="49">
        <v>329</v>
      </c>
    </row>
    <row r="52" spans="1:9" ht="12.75" customHeight="1">
      <c r="A52" s="57">
        <v>2006</v>
      </c>
      <c r="B52" s="102" t="s">
        <v>36</v>
      </c>
      <c r="C52" s="59">
        <v>235</v>
      </c>
      <c r="D52" s="59">
        <v>26375</v>
      </c>
      <c r="E52" s="59">
        <v>7481.6329999999998</v>
      </c>
      <c r="F52" s="59">
        <v>3269.5909999999999</v>
      </c>
      <c r="G52" s="59">
        <v>41</v>
      </c>
      <c r="H52" s="59">
        <v>2718</v>
      </c>
      <c r="I52" s="59">
        <v>471.096</v>
      </c>
    </row>
    <row r="53" spans="1:9" ht="12.75" customHeight="1">
      <c r="A53" s="47">
        <v>2007</v>
      </c>
      <c r="B53" s="50" t="s">
        <v>65</v>
      </c>
      <c r="C53" s="24">
        <v>798</v>
      </c>
      <c r="D53" s="24">
        <v>98726</v>
      </c>
      <c r="E53" s="24">
        <v>31709.174999999999</v>
      </c>
      <c r="F53" s="24">
        <v>10538.534</v>
      </c>
      <c r="G53" s="24">
        <v>181</v>
      </c>
      <c r="H53" s="24">
        <v>8239</v>
      </c>
      <c r="I53" s="24">
        <v>1411</v>
      </c>
    </row>
    <row r="54" spans="1:9" ht="12.75" customHeight="1">
      <c r="A54" s="47">
        <v>2007</v>
      </c>
      <c r="B54" s="50" t="s">
        <v>23</v>
      </c>
      <c r="C54" s="24">
        <v>506</v>
      </c>
      <c r="D54" s="24">
        <v>93755</v>
      </c>
      <c r="E54" s="24">
        <v>74177</v>
      </c>
      <c r="F54" s="24">
        <v>17073</v>
      </c>
      <c r="G54" s="24">
        <v>79</v>
      </c>
      <c r="H54" s="24">
        <v>5202</v>
      </c>
      <c r="I54" s="24">
        <v>1143</v>
      </c>
    </row>
    <row r="55" spans="1:9" ht="12.75" customHeight="1">
      <c r="A55" s="47">
        <v>2007</v>
      </c>
      <c r="B55" s="50" t="s">
        <v>66</v>
      </c>
      <c r="C55" s="24">
        <v>341</v>
      </c>
      <c r="D55" s="24">
        <v>111745</v>
      </c>
      <c r="E55" s="24">
        <v>54118</v>
      </c>
      <c r="F55" s="24">
        <v>35714</v>
      </c>
      <c r="G55" s="24">
        <v>60</v>
      </c>
      <c r="H55" s="24">
        <v>3854</v>
      </c>
      <c r="I55" s="24">
        <v>856</v>
      </c>
    </row>
    <row r="56" spans="1:9" ht="12.75" customHeight="1">
      <c r="A56" s="47">
        <v>2007</v>
      </c>
      <c r="B56" s="50" t="s">
        <v>25</v>
      </c>
      <c r="C56" s="24">
        <v>308</v>
      </c>
      <c r="D56" s="24">
        <v>52528</v>
      </c>
      <c r="E56" s="24">
        <v>27126</v>
      </c>
      <c r="F56" s="24">
        <v>13364</v>
      </c>
      <c r="G56" s="24">
        <v>41.666666666666671</v>
      </c>
      <c r="H56" s="24">
        <v>2361.75</v>
      </c>
      <c r="I56" s="24">
        <v>601</v>
      </c>
    </row>
    <row r="57" spans="1:9" ht="12.75" customHeight="1">
      <c r="A57" s="47">
        <v>2007</v>
      </c>
      <c r="B57" s="61" t="s">
        <v>67</v>
      </c>
      <c r="C57" s="24">
        <v>183</v>
      </c>
      <c r="D57" s="24">
        <v>46698</v>
      </c>
      <c r="E57" s="24">
        <v>15825</v>
      </c>
      <c r="F57" s="24">
        <v>7798</v>
      </c>
      <c r="G57" s="25">
        <v>42</v>
      </c>
      <c r="H57" s="25">
        <v>3813</v>
      </c>
      <c r="I57" s="25">
        <v>1079</v>
      </c>
    </row>
    <row r="58" spans="1:9" ht="12.75" customHeight="1">
      <c r="A58" s="47">
        <v>2007</v>
      </c>
      <c r="B58" s="63" t="s">
        <v>27</v>
      </c>
      <c r="C58" s="24">
        <v>226</v>
      </c>
      <c r="D58" s="24">
        <v>69799</v>
      </c>
      <c r="E58" s="24">
        <v>22630.989000000001</v>
      </c>
      <c r="F58" s="24">
        <v>13558.162</v>
      </c>
      <c r="G58" s="25">
        <v>39</v>
      </c>
      <c r="H58" s="25">
        <v>2798</v>
      </c>
      <c r="I58" s="25">
        <v>822</v>
      </c>
    </row>
    <row r="59" spans="1:9" ht="12.75" customHeight="1">
      <c r="A59" s="47">
        <v>2007</v>
      </c>
      <c r="B59" s="61" t="s">
        <v>28</v>
      </c>
      <c r="C59" s="24">
        <v>190</v>
      </c>
      <c r="D59" s="24">
        <v>20394</v>
      </c>
      <c r="E59" s="24">
        <v>5685</v>
      </c>
      <c r="F59" s="24">
        <v>1483</v>
      </c>
      <c r="G59" s="25">
        <v>33</v>
      </c>
      <c r="H59" s="25">
        <v>2621</v>
      </c>
      <c r="I59" s="25">
        <v>476</v>
      </c>
    </row>
    <row r="60" spans="1:9" ht="12.75" customHeight="1">
      <c r="A60" s="47">
        <v>2007</v>
      </c>
      <c r="B60" s="61" t="s">
        <v>29</v>
      </c>
      <c r="C60" s="24">
        <v>200</v>
      </c>
      <c r="D60" s="24">
        <v>22574</v>
      </c>
      <c r="E60" s="24">
        <v>6465</v>
      </c>
      <c r="F60" s="24">
        <v>3107.8</v>
      </c>
      <c r="G60" s="24">
        <v>31</v>
      </c>
      <c r="H60" s="24">
        <v>2159</v>
      </c>
      <c r="I60" s="24">
        <v>293</v>
      </c>
    </row>
    <row r="61" spans="1:9" ht="12.75" customHeight="1">
      <c r="A61" s="47">
        <v>2007</v>
      </c>
      <c r="B61" s="61" t="s">
        <v>30</v>
      </c>
      <c r="C61" s="24">
        <v>171</v>
      </c>
      <c r="D61" s="24">
        <v>39870</v>
      </c>
      <c r="E61" s="24">
        <v>13528</v>
      </c>
      <c r="F61" s="24">
        <v>6266</v>
      </c>
      <c r="G61" s="24">
        <v>25</v>
      </c>
      <c r="H61" s="24">
        <v>1525</v>
      </c>
      <c r="I61" s="24">
        <v>330</v>
      </c>
    </row>
    <row r="62" spans="1:9" ht="12.75" customHeight="1">
      <c r="A62" s="47">
        <v>2007</v>
      </c>
      <c r="B62" s="61" t="s">
        <v>31</v>
      </c>
      <c r="C62" s="24">
        <v>263</v>
      </c>
      <c r="D62" s="24">
        <v>49507</v>
      </c>
      <c r="E62" s="24">
        <v>17348</v>
      </c>
      <c r="F62" s="24">
        <v>8987</v>
      </c>
      <c r="G62" s="24">
        <v>156</v>
      </c>
      <c r="H62" s="24">
        <v>2917</v>
      </c>
      <c r="I62" s="24">
        <v>37479</v>
      </c>
    </row>
    <row r="63" spans="1:9" ht="12.75" customHeight="1">
      <c r="A63" s="47">
        <v>2007</v>
      </c>
      <c r="B63" s="61" t="s">
        <v>32</v>
      </c>
      <c r="C63" s="24">
        <v>174</v>
      </c>
      <c r="D63" s="24">
        <v>40219</v>
      </c>
      <c r="E63" s="24">
        <v>12644</v>
      </c>
      <c r="F63" s="24">
        <v>5435</v>
      </c>
      <c r="G63" s="24">
        <v>30</v>
      </c>
      <c r="H63" s="24">
        <v>1423</v>
      </c>
      <c r="I63" s="24">
        <v>309</v>
      </c>
    </row>
    <row r="64" spans="1:9" ht="12.75" customHeight="1">
      <c r="A64" s="47">
        <v>2007</v>
      </c>
      <c r="B64" s="61" t="s">
        <v>33</v>
      </c>
      <c r="C64" s="24">
        <v>154</v>
      </c>
      <c r="D64" s="24">
        <v>37432</v>
      </c>
      <c r="E64" s="24">
        <v>13121</v>
      </c>
      <c r="F64" s="24">
        <v>3216</v>
      </c>
      <c r="G64" s="24">
        <v>28</v>
      </c>
      <c r="H64" s="24">
        <v>1510</v>
      </c>
      <c r="I64" s="24">
        <v>336</v>
      </c>
    </row>
    <row r="65" spans="1:16" ht="12.75" customHeight="1">
      <c r="A65" s="47">
        <v>2007</v>
      </c>
      <c r="B65" s="61" t="s">
        <v>34</v>
      </c>
      <c r="C65" s="103">
        <v>173</v>
      </c>
      <c r="D65" s="103">
        <v>16156</v>
      </c>
      <c r="E65" s="103">
        <v>6531.6</v>
      </c>
      <c r="F65" s="103">
        <v>3149</v>
      </c>
      <c r="G65" s="103">
        <v>46</v>
      </c>
      <c r="H65" s="103">
        <v>3416</v>
      </c>
      <c r="I65" s="103">
        <v>510.1</v>
      </c>
    </row>
    <row r="66" spans="1:16" ht="12.75" customHeight="1">
      <c r="A66" s="47">
        <v>2007</v>
      </c>
      <c r="B66" s="61" t="s">
        <v>35</v>
      </c>
      <c r="C66" s="24">
        <v>273</v>
      </c>
      <c r="D66" s="24">
        <v>50073</v>
      </c>
      <c r="E66" s="24">
        <v>10331</v>
      </c>
      <c r="F66" s="24">
        <v>3587</v>
      </c>
      <c r="G66" s="24">
        <v>36</v>
      </c>
      <c r="H66" s="24">
        <v>2181</v>
      </c>
      <c r="I66" s="24">
        <v>353</v>
      </c>
    </row>
    <row r="67" spans="1:16" ht="12.75" customHeight="1">
      <c r="A67" s="57">
        <v>2007</v>
      </c>
      <c r="B67" s="102" t="s">
        <v>36</v>
      </c>
      <c r="C67" s="104">
        <v>244</v>
      </c>
      <c r="D67" s="104">
        <v>28074</v>
      </c>
      <c r="E67" s="104">
        <v>7705.7929999999997</v>
      </c>
      <c r="F67" s="104">
        <v>3541.2750000000001</v>
      </c>
      <c r="G67" s="104">
        <v>43</v>
      </c>
      <c r="H67" s="104">
        <v>2893</v>
      </c>
      <c r="I67" s="104">
        <v>461.37599999999998</v>
      </c>
    </row>
    <row r="68" spans="1:16" ht="12.75" customHeight="1">
      <c r="A68" s="47">
        <v>2008</v>
      </c>
      <c r="B68" s="50" t="s">
        <v>68</v>
      </c>
      <c r="C68" s="24">
        <v>362</v>
      </c>
      <c r="D68" s="24">
        <v>87013</v>
      </c>
      <c r="E68" s="24">
        <v>26057.131000000001</v>
      </c>
      <c r="F68" s="24">
        <v>10563.415000000001</v>
      </c>
      <c r="G68" s="24">
        <v>182</v>
      </c>
      <c r="H68" s="24">
        <v>8665</v>
      </c>
      <c r="I68" s="24">
        <v>1613</v>
      </c>
    </row>
    <row r="69" spans="1:16" ht="12.75" customHeight="1">
      <c r="A69" s="47">
        <v>2008</v>
      </c>
      <c r="B69" s="50" t="s">
        <v>23</v>
      </c>
      <c r="C69" s="24">
        <v>258</v>
      </c>
      <c r="D69" s="24">
        <v>83720</v>
      </c>
      <c r="E69" s="24">
        <v>6751.6930000000002</v>
      </c>
      <c r="F69" s="24">
        <v>1569.2809999999999</v>
      </c>
      <c r="G69" s="24">
        <v>78</v>
      </c>
      <c r="H69" s="24">
        <v>5464</v>
      </c>
      <c r="I69" s="24">
        <v>1418</v>
      </c>
    </row>
    <row r="70" spans="1:16" ht="12.75" customHeight="1">
      <c r="A70" s="47">
        <v>2008</v>
      </c>
      <c r="B70" s="50" t="s">
        <v>24</v>
      </c>
      <c r="C70" s="24">
        <v>185</v>
      </c>
      <c r="D70" s="24">
        <v>106020</v>
      </c>
      <c r="E70" s="24">
        <v>516880</v>
      </c>
      <c r="F70" s="24">
        <v>34046</v>
      </c>
      <c r="G70" s="24">
        <v>55</v>
      </c>
      <c r="H70" s="24">
        <v>3854</v>
      </c>
      <c r="I70" s="24">
        <v>856</v>
      </c>
    </row>
    <row r="71" spans="1:16" ht="12.75" customHeight="1">
      <c r="A71" s="47">
        <v>2008</v>
      </c>
      <c r="B71" s="50" t="s">
        <v>25</v>
      </c>
      <c r="C71" s="24">
        <v>145</v>
      </c>
      <c r="D71" s="24">
        <v>51081</v>
      </c>
      <c r="E71" s="24">
        <v>8084</v>
      </c>
      <c r="F71" s="24">
        <v>903</v>
      </c>
      <c r="G71" s="24">
        <v>42</v>
      </c>
      <c r="H71" s="24">
        <v>2293</v>
      </c>
      <c r="I71" s="24">
        <v>826</v>
      </c>
      <c r="P71" s="24"/>
    </row>
    <row r="72" spans="1:16" ht="12.75" customHeight="1">
      <c r="A72" s="47">
        <v>2008</v>
      </c>
      <c r="B72" s="50" t="s">
        <v>67</v>
      </c>
      <c r="C72" s="24">
        <v>106</v>
      </c>
      <c r="D72" s="24">
        <v>44078</v>
      </c>
      <c r="E72" s="24">
        <v>15346</v>
      </c>
      <c r="F72" s="24">
        <v>7626</v>
      </c>
      <c r="G72" s="24">
        <v>46</v>
      </c>
      <c r="H72" s="24">
        <v>3611</v>
      </c>
      <c r="I72" s="24">
        <v>889</v>
      </c>
    </row>
    <row r="73" spans="1:16" ht="12.75" customHeight="1">
      <c r="A73" s="47">
        <v>2008</v>
      </c>
      <c r="B73" s="50" t="s">
        <v>27</v>
      </c>
      <c r="C73" s="24">
        <v>119</v>
      </c>
      <c r="D73" s="24">
        <v>67004</v>
      </c>
      <c r="E73" s="24">
        <v>20298</v>
      </c>
      <c r="F73" s="24">
        <v>11399</v>
      </c>
      <c r="G73" s="24">
        <v>37</v>
      </c>
      <c r="H73" s="24">
        <v>2785</v>
      </c>
      <c r="I73" s="24">
        <v>845</v>
      </c>
    </row>
    <row r="74" spans="1:16" ht="12.75" customHeight="1">
      <c r="A74" s="47">
        <v>2008</v>
      </c>
      <c r="B74" s="50" t="s">
        <v>28</v>
      </c>
      <c r="C74" s="24">
        <v>92</v>
      </c>
      <c r="D74" s="24">
        <v>17586</v>
      </c>
      <c r="E74" s="24">
        <v>5910</v>
      </c>
      <c r="F74" s="24">
        <v>1783</v>
      </c>
      <c r="G74" s="24">
        <v>33</v>
      </c>
      <c r="H74" s="24">
        <v>2449</v>
      </c>
      <c r="I74" s="24">
        <v>472</v>
      </c>
    </row>
    <row r="75" spans="1:16" ht="12.75" customHeight="1">
      <c r="A75" s="47">
        <v>2008</v>
      </c>
      <c r="B75" s="50" t="s">
        <v>29</v>
      </c>
      <c r="C75" s="24">
        <v>193</v>
      </c>
      <c r="D75" s="24">
        <v>22648</v>
      </c>
      <c r="E75" s="24">
        <v>6630</v>
      </c>
      <c r="F75" s="24">
        <v>2905</v>
      </c>
      <c r="G75" s="24">
        <v>34</v>
      </c>
      <c r="H75" s="24">
        <v>1872</v>
      </c>
      <c r="I75" s="24">
        <v>301</v>
      </c>
    </row>
    <row r="76" spans="1:16" ht="12.75" customHeight="1">
      <c r="A76" s="47">
        <v>2008</v>
      </c>
      <c r="B76" s="50" t="s">
        <v>30</v>
      </c>
      <c r="C76" s="24">
        <v>85.916666666666671</v>
      </c>
      <c r="D76" s="24">
        <v>37208.916666666664</v>
      </c>
      <c r="E76" s="24">
        <v>1445</v>
      </c>
      <c r="F76" s="24">
        <v>709</v>
      </c>
      <c r="G76" s="24">
        <v>26.166666666666668</v>
      </c>
      <c r="H76" s="24">
        <v>1568</v>
      </c>
      <c r="I76" s="24">
        <v>313</v>
      </c>
    </row>
    <row r="77" spans="1:16" ht="12.75" customHeight="1">
      <c r="A77" s="47">
        <v>2008</v>
      </c>
      <c r="B77" s="50" t="s">
        <v>31</v>
      </c>
      <c r="C77" s="24">
        <v>118</v>
      </c>
      <c r="D77" s="24">
        <v>44654</v>
      </c>
      <c r="E77" s="24">
        <v>18724</v>
      </c>
      <c r="F77" s="24">
        <v>10175</v>
      </c>
      <c r="G77" s="24">
        <v>35</v>
      </c>
      <c r="H77" s="24">
        <v>2070</v>
      </c>
      <c r="I77" s="24">
        <v>454</v>
      </c>
    </row>
    <row r="78" spans="1:16" ht="12.75" customHeight="1">
      <c r="A78" s="47">
        <v>2008</v>
      </c>
      <c r="B78" s="50" t="s">
        <v>32</v>
      </c>
      <c r="C78" s="24">
        <v>178</v>
      </c>
      <c r="D78" s="24">
        <v>40144</v>
      </c>
      <c r="E78" s="24">
        <v>13742</v>
      </c>
      <c r="F78" s="24">
        <v>5760</v>
      </c>
      <c r="G78" s="24">
        <v>30</v>
      </c>
      <c r="H78" s="24">
        <v>2000</v>
      </c>
      <c r="I78" s="24">
        <v>342</v>
      </c>
    </row>
    <row r="79" spans="1:16" ht="12.75" customHeight="1">
      <c r="A79" s="47">
        <v>2008</v>
      </c>
      <c r="B79" s="50" t="s">
        <v>73</v>
      </c>
      <c r="C79" s="24">
        <v>70</v>
      </c>
      <c r="D79" s="24">
        <v>35117</v>
      </c>
      <c r="E79" s="24">
        <v>13661</v>
      </c>
      <c r="F79" s="24">
        <v>3714</v>
      </c>
      <c r="G79" s="24">
        <v>27</v>
      </c>
      <c r="H79" s="24">
        <v>1433</v>
      </c>
      <c r="I79" s="24">
        <v>359</v>
      </c>
    </row>
    <row r="80" spans="1:16" ht="12.75" customHeight="1">
      <c r="A80" s="47">
        <v>2008</v>
      </c>
      <c r="B80" s="61" t="s">
        <v>34</v>
      </c>
      <c r="C80" s="103">
        <v>70</v>
      </c>
      <c r="D80" s="103">
        <v>13685</v>
      </c>
      <c r="E80" s="103">
        <v>6030</v>
      </c>
      <c r="F80" s="103">
        <v>3045</v>
      </c>
      <c r="G80" s="103">
        <v>45</v>
      </c>
      <c r="H80" s="103">
        <v>3307</v>
      </c>
      <c r="I80" s="103">
        <v>532</v>
      </c>
    </row>
    <row r="81" spans="1:9" ht="12.75" customHeight="1">
      <c r="A81" s="47">
        <v>2008</v>
      </c>
      <c r="B81" s="61" t="s">
        <v>35</v>
      </c>
      <c r="C81" s="24">
        <v>136</v>
      </c>
      <c r="D81" s="24">
        <v>46929</v>
      </c>
      <c r="E81" s="24">
        <v>9883</v>
      </c>
      <c r="F81" s="24">
        <v>3450</v>
      </c>
      <c r="G81" s="24">
        <v>35</v>
      </c>
      <c r="H81" s="24">
        <v>2011</v>
      </c>
      <c r="I81" s="24">
        <v>295</v>
      </c>
    </row>
    <row r="82" spans="1:9" ht="12.75" customHeight="1">
      <c r="A82" s="47">
        <v>2008</v>
      </c>
      <c r="B82" s="61" t="s">
        <v>36</v>
      </c>
      <c r="C82" s="24">
        <v>122</v>
      </c>
      <c r="D82" s="24">
        <v>25281</v>
      </c>
      <c r="E82" s="24">
        <v>7542</v>
      </c>
      <c r="F82" s="24">
        <v>3394</v>
      </c>
      <c r="G82" s="24">
        <v>43</v>
      </c>
      <c r="H82" s="24">
        <v>2841</v>
      </c>
      <c r="I82" s="24">
        <v>402.96699999999998</v>
      </c>
    </row>
    <row r="83" spans="1:9" ht="11.25">
      <c r="A83" s="65" t="s">
        <v>37</v>
      </c>
    </row>
    <row r="84" spans="1:9" ht="36.75" customHeight="1">
      <c r="A84" s="285" t="s">
        <v>69</v>
      </c>
      <c r="B84" s="285"/>
      <c r="C84" s="285"/>
      <c r="D84" s="285"/>
      <c r="E84" s="285"/>
      <c r="F84" s="285"/>
      <c r="G84" s="285"/>
      <c r="H84" s="285"/>
      <c r="I84" s="285"/>
    </row>
    <row r="85" spans="1:9" ht="12.75" customHeight="1">
      <c r="A85" s="105" t="s">
        <v>70</v>
      </c>
      <c r="B85" s="28"/>
      <c r="C85" s="29"/>
      <c r="D85" s="29"/>
      <c r="E85" s="29"/>
      <c r="F85" s="30"/>
      <c r="G85" s="23"/>
      <c r="H85" s="23"/>
      <c r="I85" s="23"/>
    </row>
    <row r="86" spans="1:9" s="23" customFormat="1" ht="12.75" customHeight="1">
      <c r="A86" s="27" t="s">
        <v>64</v>
      </c>
      <c r="B86" s="26"/>
      <c r="C86" s="26"/>
      <c r="D86" s="26"/>
      <c r="E86" s="26"/>
      <c r="F86" s="26"/>
      <c r="G86" s="26"/>
      <c r="H86" s="26"/>
    </row>
    <row r="87" spans="1:9" s="23" customFormat="1" ht="12.75" customHeight="1">
      <c r="A87" s="27"/>
      <c r="B87" s="26"/>
      <c r="C87" s="26"/>
      <c r="D87" s="26"/>
      <c r="E87" s="26"/>
      <c r="F87" s="26"/>
      <c r="G87" s="26"/>
      <c r="H87" s="26"/>
    </row>
    <row r="88" spans="1:9" ht="12.75" customHeight="1">
      <c r="A88" s="69" t="s">
        <v>38</v>
      </c>
    </row>
  </sheetData>
  <autoFilter ref="A7:B86"/>
  <mergeCells count="3">
    <mergeCell ref="A5:A7"/>
    <mergeCell ref="B5:B7"/>
    <mergeCell ref="A84:I84"/>
  </mergeCells>
  <phoneticPr fontId="0" type="noConversion"/>
  <pageMargins left="0.59055118110236204" right="0.59055118110236204" top="0.39370078740157499" bottom="0.59055118110236204" header="0.47244094488189003" footer="0"/>
  <pageSetup paperSize="9" scale="98" orientation="portrait" verticalDpi="300" r:id="rId1"/>
  <headerFooter alignWithMargins="0">
    <oddFooter>&amp;LLandeshauptstadt Stuttgart, Statistisches Amt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workbookViewId="0">
      <pane ySplit="7" topLeftCell="A23" activePane="bottomLeft" state="frozen"/>
      <selection pane="bottomLeft" activeCell="A58" sqref="A58"/>
    </sheetView>
  </sheetViews>
  <sheetFormatPr baseColWidth="10" defaultColWidth="8.5" defaultRowHeight="12.75" customHeight="1"/>
  <cols>
    <col min="1" max="1" width="6" style="34" customWidth="1"/>
    <col min="2" max="2" width="15.33203125" style="34" customWidth="1"/>
    <col min="3" max="3" width="8.83203125" style="34" customWidth="1"/>
    <col min="4" max="4" width="11.83203125" style="34" customWidth="1"/>
    <col min="5" max="6" width="13.5" style="34" customWidth="1"/>
    <col min="7" max="7" width="8.83203125" style="34" customWidth="1"/>
    <col min="8" max="8" width="11.83203125" style="34" customWidth="1"/>
    <col min="9" max="9" width="12.6640625" style="34" customWidth="1"/>
    <col min="10" max="16384" width="8.5" style="34"/>
  </cols>
  <sheetData>
    <row r="1" spans="1:9" ht="15">
      <c r="A1" s="71" t="s">
        <v>63</v>
      </c>
      <c r="B1" s="72"/>
      <c r="C1" s="72"/>
      <c r="D1" s="72"/>
      <c r="E1" s="72"/>
      <c r="F1" s="72"/>
      <c r="G1" s="72"/>
      <c r="H1" s="32"/>
      <c r="I1" s="73"/>
    </row>
    <row r="3" spans="1:9" ht="26.1" customHeight="1">
      <c r="A3" s="74" t="s">
        <v>47</v>
      </c>
      <c r="B3" s="36"/>
      <c r="C3" s="36"/>
      <c r="D3" s="36"/>
      <c r="E3" s="36"/>
      <c r="F3" s="36"/>
      <c r="G3" s="36"/>
      <c r="H3" s="36"/>
    </row>
    <row r="4" spans="1:9" ht="12.75" customHeight="1">
      <c r="A4" s="75"/>
      <c r="B4" s="75"/>
      <c r="F4" s="75"/>
      <c r="G4" s="75"/>
      <c r="H4" s="75"/>
    </row>
    <row r="5" spans="1:9" ht="12.75" customHeight="1">
      <c r="A5" s="286" t="s">
        <v>42</v>
      </c>
      <c r="B5" s="289" t="s">
        <v>18</v>
      </c>
      <c r="C5" s="37" t="s">
        <v>61</v>
      </c>
      <c r="D5" s="38"/>
      <c r="E5" s="39"/>
      <c r="F5" s="37"/>
      <c r="G5" s="39" t="s">
        <v>62</v>
      </c>
      <c r="H5" s="40"/>
      <c r="I5" s="40"/>
    </row>
    <row r="6" spans="1:9" ht="33.75">
      <c r="A6" s="287"/>
      <c r="B6" s="290"/>
      <c r="C6" s="41" t="s">
        <v>0</v>
      </c>
      <c r="D6" s="42" t="s">
        <v>1</v>
      </c>
      <c r="E6" s="43" t="s">
        <v>19</v>
      </c>
      <c r="F6" s="44" t="s">
        <v>20</v>
      </c>
      <c r="G6" s="41" t="s">
        <v>0</v>
      </c>
      <c r="H6" s="42" t="s">
        <v>1</v>
      </c>
      <c r="I6" s="43" t="s">
        <v>2</v>
      </c>
    </row>
    <row r="7" spans="1:9" ht="12.75" customHeight="1">
      <c r="A7" s="288"/>
      <c r="B7" s="291"/>
      <c r="C7" s="45" t="s">
        <v>3</v>
      </c>
      <c r="D7" s="45"/>
      <c r="E7" s="46" t="s">
        <v>48</v>
      </c>
      <c r="F7" s="45"/>
      <c r="G7" s="45" t="s">
        <v>3</v>
      </c>
      <c r="H7" s="45"/>
      <c r="I7" s="46" t="s">
        <v>48</v>
      </c>
    </row>
    <row r="8" spans="1:9" ht="12.75" customHeight="1">
      <c r="A8" s="76">
        <v>1997</v>
      </c>
      <c r="B8" s="48" t="s">
        <v>22</v>
      </c>
      <c r="C8" s="77">
        <v>994</v>
      </c>
      <c r="D8" s="78">
        <v>126763</v>
      </c>
      <c r="E8" s="78">
        <v>59799.5</v>
      </c>
      <c r="F8" s="78">
        <v>10608.7</v>
      </c>
      <c r="G8" s="79">
        <v>672</v>
      </c>
      <c r="H8" s="79">
        <v>34396</v>
      </c>
      <c r="I8" s="78">
        <v>9569</v>
      </c>
    </row>
    <row r="9" spans="1:9" ht="12.75" customHeight="1">
      <c r="A9" s="76">
        <v>1997</v>
      </c>
      <c r="B9" s="50" t="s">
        <v>23</v>
      </c>
      <c r="C9" s="77">
        <v>623</v>
      </c>
      <c r="D9" s="79">
        <v>107253</v>
      </c>
      <c r="E9" s="78">
        <v>118739</v>
      </c>
      <c r="F9" s="78">
        <v>16196</v>
      </c>
      <c r="G9" s="79">
        <v>221</v>
      </c>
      <c r="H9" s="79">
        <v>17248</v>
      </c>
      <c r="I9" s="78">
        <v>4430</v>
      </c>
    </row>
    <row r="10" spans="1:9" ht="12.75" customHeight="1">
      <c r="A10" s="76">
        <v>1997</v>
      </c>
      <c r="B10" s="50" t="s">
        <v>24</v>
      </c>
      <c r="C10" s="77">
        <v>416</v>
      </c>
      <c r="D10" s="79">
        <v>125762</v>
      </c>
      <c r="E10" s="78">
        <v>64117</v>
      </c>
      <c r="F10" s="78">
        <v>30067</v>
      </c>
      <c r="G10" s="79">
        <v>121</v>
      </c>
      <c r="H10" s="79">
        <v>12727</v>
      </c>
      <c r="I10" s="78">
        <v>3476</v>
      </c>
    </row>
    <row r="11" spans="1:9" ht="12.75" customHeight="1">
      <c r="A11" s="76">
        <v>1997</v>
      </c>
      <c r="B11" s="50" t="s">
        <v>25</v>
      </c>
      <c r="C11" s="77">
        <v>297</v>
      </c>
      <c r="D11" s="79">
        <v>69527</v>
      </c>
      <c r="E11" s="78">
        <v>39005.800000000003</v>
      </c>
      <c r="F11" s="78">
        <v>13895.1</v>
      </c>
      <c r="G11" s="79">
        <v>89</v>
      </c>
      <c r="H11" s="79">
        <v>7807</v>
      </c>
      <c r="I11" s="78">
        <v>2291.3000000000002</v>
      </c>
    </row>
    <row r="12" spans="1:9" ht="12.75" customHeight="1">
      <c r="A12" s="76">
        <v>1997</v>
      </c>
      <c r="B12" s="50" t="s">
        <v>49</v>
      </c>
      <c r="C12" s="77">
        <v>213</v>
      </c>
      <c r="D12" s="79">
        <v>63733</v>
      </c>
      <c r="E12" s="78">
        <v>25108</v>
      </c>
      <c r="F12" s="78">
        <v>7225</v>
      </c>
      <c r="G12" s="79">
        <v>81</v>
      </c>
      <c r="H12" s="79">
        <v>8331</v>
      </c>
      <c r="I12" s="78">
        <v>2189</v>
      </c>
    </row>
    <row r="13" spans="1:9" ht="12.75" customHeight="1">
      <c r="A13" s="76">
        <v>1997</v>
      </c>
      <c r="B13" s="50" t="s">
        <v>28</v>
      </c>
      <c r="C13" s="80" t="s">
        <v>50</v>
      </c>
      <c r="D13" s="80" t="s">
        <v>50</v>
      </c>
      <c r="E13" s="80" t="s">
        <v>50</v>
      </c>
      <c r="F13" s="80" t="s">
        <v>50</v>
      </c>
      <c r="G13" s="80" t="s">
        <v>50</v>
      </c>
      <c r="H13" s="80" t="s">
        <v>50</v>
      </c>
      <c r="I13" s="80" t="s">
        <v>50</v>
      </c>
    </row>
    <row r="14" spans="1:9" ht="12.75" customHeight="1">
      <c r="A14" s="76">
        <v>1997</v>
      </c>
      <c r="B14" s="50" t="s">
        <v>29</v>
      </c>
      <c r="C14" s="80" t="s">
        <v>50</v>
      </c>
      <c r="D14" s="80" t="s">
        <v>50</v>
      </c>
      <c r="E14" s="80" t="s">
        <v>50</v>
      </c>
      <c r="F14" s="80" t="s">
        <v>50</v>
      </c>
      <c r="G14" s="80" t="s">
        <v>50</v>
      </c>
      <c r="H14" s="80" t="s">
        <v>50</v>
      </c>
      <c r="I14" s="80" t="s">
        <v>50</v>
      </c>
    </row>
    <row r="15" spans="1:9" ht="12.75" customHeight="1">
      <c r="A15" s="76">
        <v>1997</v>
      </c>
      <c r="B15" s="50" t="s">
        <v>30</v>
      </c>
      <c r="C15" s="77">
        <v>217</v>
      </c>
      <c r="D15" s="79">
        <v>47108</v>
      </c>
      <c r="E15" s="78">
        <v>20625</v>
      </c>
      <c r="F15" s="78">
        <v>7140</v>
      </c>
      <c r="G15" s="79">
        <v>56</v>
      </c>
      <c r="H15" s="79">
        <v>4665</v>
      </c>
      <c r="I15" s="78">
        <v>1425</v>
      </c>
    </row>
    <row r="16" spans="1:9" ht="12.75" customHeight="1">
      <c r="A16" s="76">
        <v>1997</v>
      </c>
      <c r="B16" s="54" t="s">
        <v>27</v>
      </c>
      <c r="C16" s="81">
        <v>269</v>
      </c>
      <c r="D16" s="82">
        <v>84047</v>
      </c>
      <c r="E16" s="83">
        <v>27550.333999999999</v>
      </c>
      <c r="F16" s="83">
        <v>9890.15</v>
      </c>
      <c r="G16" s="82">
        <v>79.833333333333329</v>
      </c>
      <c r="H16" s="82">
        <v>6401.083333333333</v>
      </c>
      <c r="I16" s="83">
        <v>1584.3080000000041</v>
      </c>
    </row>
    <row r="17" spans="1:9" ht="12.75" customHeight="1">
      <c r="A17" s="76">
        <v>1997</v>
      </c>
      <c r="B17" s="50" t="s">
        <v>31</v>
      </c>
      <c r="C17" s="77">
        <v>260</v>
      </c>
      <c r="D17" s="79">
        <v>58736</v>
      </c>
      <c r="E17" s="78">
        <v>29585.599999999999</v>
      </c>
      <c r="F17" s="78">
        <v>14473.2</v>
      </c>
      <c r="G17" s="79">
        <v>71</v>
      </c>
      <c r="H17" s="79">
        <v>4734</v>
      </c>
      <c r="I17" s="78">
        <v>1074.0999999999999</v>
      </c>
    </row>
    <row r="18" spans="1:9" ht="12.75" customHeight="1">
      <c r="A18" s="76">
        <v>1997</v>
      </c>
      <c r="B18" s="50" t="s">
        <v>33</v>
      </c>
      <c r="C18" s="77">
        <v>131</v>
      </c>
      <c r="D18" s="79">
        <v>39242</v>
      </c>
      <c r="E18" s="78">
        <v>15529</v>
      </c>
      <c r="F18" s="78">
        <v>4843.3999999999996</v>
      </c>
      <c r="G18" s="79">
        <v>50</v>
      </c>
      <c r="H18" s="79">
        <v>4077</v>
      </c>
      <c r="I18" s="78">
        <v>892.2</v>
      </c>
    </row>
    <row r="19" spans="1:9" ht="12.75" customHeight="1">
      <c r="A19" s="76">
        <v>1997</v>
      </c>
      <c r="B19" s="50" t="s">
        <v>32</v>
      </c>
      <c r="C19" s="77">
        <v>218</v>
      </c>
      <c r="D19" s="79">
        <v>52313</v>
      </c>
      <c r="E19" s="78">
        <v>16413</v>
      </c>
      <c r="F19" s="78">
        <v>6559</v>
      </c>
      <c r="G19" s="79">
        <v>68</v>
      </c>
      <c r="H19" s="79">
        <v>4500</v>
      </c>
      <c r="I19" s="78">
        <v>1252</v>
      </c>
    </row>
    <row r="20" spans="1:9" ht="12.75" customHeight="1">
      <c r="A20" s="76">
        <v>1997</v>
      </c>
      <c r="B20" s="50" t="s">
        <v>35</v>
      </c>
      <c r="C20" s="77">
        <v>306</v>
      </c>
      <c r="D20" s="79">
        <v>61371</v>
      </c>
      <c r="E20" s="78">
        <v>17554</v>
      </c>
      <c r="F20" s="78">
        <v>5453</v>
      </c>
      <c r="G20" s="79">
        <v>70</v>
      </c>
      <c r="H20" s="79">
        <v>4673</v>
      </c>
      <c r="I20" s="84" t="s">
        <v>51</v>
      </c>
    </row>
    <row r="21" spans="1:9" ht="12.75" customHeight="1">
      <c r="A21" s="76">
        <v>1997</v>
      </c>
      <c r="B21" s="50" t="s">
        <v>34</v>
      </c>
      <c r="C21" s="77">
        <v>124</v>
      </c>
      <c r="D21" s="79">
        <v>10303</v>
      </c>
      <c r="E21" s="78">
        <v>2204</v>
      </c>
      <c r="F21" s="78">
        <v>491</v>
      </c>
      <c r="G21" s="79">
        <v>104</v>
      </c>
      <c r="H21" s="79">
        <v>7513</v>
      </c>
      <c r="I21" s="85">
        <v>1789</v>
      </c>
    </row>
    <row r="22" spans="1:9" ht="12.75" customHeight="1">
      <c r="A22" s="86">
        <v>1997</v>
      </c>
      <c r="B22" s="58" t="s">
        <v>36</v>
      </c>
      <c r="C22" s="87">
        <v>199</v>
      </c>
      <c r="D22" s="88">
        <v>18511</v>
      </c>
      <c r="E22" s="89">
        <v>5078.1620000000003</v>
      </c>
      <c r="F22" s="89">
        <v>679.90599999999995</v>
      </c>
      <c r="G22" s="88">
        <v>105</v>
      </c>
      <c r="H22" s="88">
        <v>7263</v>
      </c>
      <c r="I22" s="89">
        <v>1905.442</v>
      </c>
    </row>
    <row r="23" spans="1:9" ht="12.75" customHeight="1">
      <c r="A23" s="76">
        <v>1999</v>
      </c>
      <c r="B23" s="48" t="s">
        <v>22</v>
      </c>
      <c r="C23" s="77">
        <v>938</v>
      </c>
      <c r="D23" s="78">
        <v>115829</v>
      </c>
      <c r="E23" s="78">
        <v>59333.4</v>
      </c>
      <c r="F23" s="78">
        <v>12535.3</v>
      </c>
      <c r="G23" s="79">
        <v>558</v>
      </c>
      <c r="H23" s="79">
        <v>24716</v>
      </c>
      <c r="I23" s="78">
        <v>6451</v>
      </c>
    </row>
    <row r="24" spans="1:9" ht="12.75" customHeight="1">
      <c r="A24" s="76">
        <v>1999</v>
      </c>
      <c r="B24" s="50" t="s">
        <v>23</v>
      </c>
      <c r="C24" s="77">
        <v>582</v>
      </c>
      <c r="D24" s="79">
        <v>98926</v>
      </c>
      <c r="E24" s="78">
        <v>94252</v>
      </c>
      <c r="F24" s="78">
        <v>16004</v>
      </c>
      <c r="G24" s="79">
        <v>172</v>
      </c>
      <c r="H24" s="79">
        <v>10715</v>
      </c>
      <c r="I24" s="78">
        <v>3307</v>
      </c>
    </row>
    <row r="25" spans="1:9" ht="12.75" customHeight="1">
      <c r="A25" s="76">
        <v>1999</v>
      </c>
      <c r="B25" s="50" t="s">
        <v>24</v>
      </c>
      <c r="C25" s="77">
        <v>407</v>
      </c>
      <c r="D25" s="79">
        <v>125285</v>
      </c>
      <c r="E25" s="78">
        <v>71342.52</v>
      </c>
      <c r="F25" s="78">
        <v>34853.46</v>
      </c>
      <c r="G25" s="79">
        <v>109</v>
      </c>
      <c r="H25" s="79">
        <v>10408</v>
      </c>
      <c r="I25" s="78">
        <v>3228.23</v>
      </c>
    </row>
    <row r="26" spans="1:9" ht="12.75" customHeight="1">
      <c r="A26" s="76">
        <v>1999</v>
      </c>
      <c r="B26" s="50" t="s">
        <v>25</v>
      </c>
      <c r="C26" s="77">
        <v>317</v>
      </c>
      <c r="D26" s="79">
        <v>67437</v>
      </c>
      <c r="E26" s="78">
        <v>37559.599999999999</v>
      </c>
      <c r="F26" s="78">
        <v>13553.5</v>
      </c>
      <c r="G26" s="79">
        <v>78</v>
      </c>
      <c r="H26" s="79">
        <v>6656</v>
      </c>
      <c r="I26" s="78">
        <v>2349</v>
      </c>
    </row>
    <row r="27" spans="1:9" ht="12.75" customHeight="1">
      <c r="A27" s="76">
        <v>1999</v>
      </c>
      <c r="B27" s="50" t="s">
        <v>49</v>
      </c>
      <c r="C27" s="80" t="s">
        <v>50</v>
      </c>
      <c r="D27" s="80" t="s">
        <v>50</v>
      </c>
      <c r="E27" s="80" t="s">
        <v>50</v>
      </c>
      <c r="F27" s="80" t="s">
        <v>50</v>
      </c>
      <c r="G27" s="79">
        <v>79</v>
      </c>
      <c r="H27" s="79">
        <v>7024</v>
      </c>
      <c r="I27" s="78">
        <v>2499</v>
      </c>
    </row>
    <row r="28" spans="1:9" ht="12.75" customHeight="1">
      <c r="A28" s="76">
        <v>1999</v>
      </c>
      <c r="B28" s="50" t="s">
        <v>28</v>
      </c>
      <c r="C28" s="80" t="s">
        <v>50</v>
      </c>
      <c r="D28" s="80" t="s">
        <v>50</v>
      </c>
      <c r="E28" s="80" t="s">
        <v>50</v>
      </c>
      <c r="F28" s="80" t="s">
        <v>50</v>
      </c>
      <c r="G28" s="80" t="s">
        <v>50</v>
      </c>
      <c r="H28" s="80" t="s">
        <v>50</v>
      </c>
      <c r="I28" s="80" t="s">
        <v>50</v>
      </c>
    </row>
    <row r="29" spans="1:9" ht="12.75" customHeight="1">
      <c r="A29" s="76">
        <v>1999</v>
      </c>
      <c r="B29" s="50" t="s">
        <v>29</v>
      </c>
      <c r="C29" s="84">
        <v>208</v>
      </c>
      <c r="D29" s="84">
        <v>28175</v>
      </c>
      <c r="E29" s="78">
        <v>8831</v>
      </c>
      <c r="F29" s="78">
        <v>2528</v>
      </c>
      <c r="G29" s="84">
        <v>56</v>
      </c>
      <c r="H29" s="84">
        <v>6862</v>
      </c>
      <c r="I29" s="78">
        <v>1381</v>
      </c>
    </row>
    <row r="30" spans="1:9" ht="12.75" customHeight="1">
      <c r="A30" s="76">
        <v>1999</v>
      </c>
      <c r="B30" s="50" t="s">
        <v>30</v>
      </c>
      <c r="C30" s="77">
        <v>240</v>
      </c>
      <c r="D30" s="79">
        <v>46194</v>
      </c>
      <c r="E30" s="78">
        <v>20765</v>
      </c>
      <c r="F30" s="78">
        <v>6993</v>
      </c>
      <c r="G30" s="79">
        <v>50</v>
      </c>
      <c r="H30" s="79">
        <v>4092</v>
      </c>
      <c r="I30" s="78">
        <v>1312</v>
      </c>
    </row>
    <row r="31" spans="1:9" ht="12.75" customHeight="1">
      <c r="A31" s="76">
        <v>1999</v>
      </c>
      <c r="B31" s="54" t="s">
        <v>27</v>
      </c>
      <c r="C31" s="90">
        <v>278</v>
      </c>
      <c r="D31" s="90">
        <v>87898</v>
      </c>
      <c r="E31" s="90">
        <v>28870.052</v>
      </c>
      <c r="F31" s="90">
        <v>12382.886</v>
      </c>
      <c r="G31" s="91">
        <v>69</v>
      </c>
      <c r="H31" s="91">
        <v>5572</v>
      </c>
      <c r="I31" s="91">
        <v>1451</v>
      </c>
    </row>
    <row r="32" spans="1:9" ht="12.75" customHeight="1">
      <c r="A32" s="76">
        <v>1999</v>
      </c>
      <c r="B32" s="50" t="s">
        <v>31</v>
      </c>
      <c r="C32" s="77">
        <v>273</v>
      </c>
      <c r="D32" s="79">
        <v>57705</v>
      </c>
      <c r="E32" s="78">
        <v>32303</v>
      </c>
      <c r="F32" s="78">
        <v>16651</v>
      </c>
      <c r="G32" s="79">
        <v>68</v>
      </c>
      <c r="H32" s="79">
        <v>4259</v>
      </c>
      <c r="I32" s="78">
        <v>1075</v>
      </c>
    </row>
    <row r="33" spans="1:9" ht="12.75" customHeight="1">
      <c r="A33" s="76">
        <v>1999</v>
      </c>
      <c r="B33" s="50" t="s">
        <v>33</v>
      </c>
      <c r="C33" s="77">
        <v>155</v>
      </c>
      <c r="D33" s="79">
        <v>38658</v>
      </c>
      <c r="E33" s="78">
        <v>16271</v>
      </c>
      <c r="F33" s="78">
        <v>4931</v>
      </c>
      <c r="G33" s="79">
        <v>51</v>
      </c>
      <c r="H33" s="79">
        <v>3867</v>
      </c>
      <c r="I33" s="78">
        <v>958</v>
      </c>
    </row>
    <row r="34" spans="1:9" ht="12.75" customHeight="1">
      <c r="A34" s="76">
        <v>1999</v>
      </c>
      <c r="B34" s="50" t="s">
        <v>32</v>
      </c>
      <c r="C34" s="77">
        <v>205</v>
      </c>
      <c r="D34" s="79">
        <v>50081</v>
      </c>
      <c r="E34" s="78">
        <v>18216</v>
      </c>
      <c r="F34" s="78">
        <v>8365</v>
      </c>
      <c r="G34" s="79">
        <v>54</v>
      </c>
      <c r="H34" s="79">
        <v>3891</v>
      </c>
      <c r="I34" s="78">
        <v>1230</v>
      </c>
    </row>
    <row r="35" spans="1:9" ht="12.75" customHeight="1">
      <c r="A35" s="92">
        <v>1999</v>
      </c>
      <c r="B35" s="50" t="s">
        <v>35</v>
      </c>
      <c r="C35" s="77">
        <v>298</v>
      </c>
      <c r="D35" s="79">
        <v>59354</v>
      </c>
      <c r="E35" s="78">
        <v>18815</v>
      </c>
      <c r="F35" s="78">
        <v>6392</v>
      </c>
      <c r="G35" s="79">
        <v>57</v>
      </c>
      <c r="H35" s="79">
        <v>3767</v>
      </c>
      <c r="I35" s="78">
        <v>872</v>
      </c>
    </row>
    <row r="36" spans="1:9" ht="12.75" customHeight="1">
      <c r="A36" s="92">
        <v>1999</v>
      </c>
      <c r="B36" s="50" t="s">
        <v>34</v>
      </c>
      <c r="C36" s="77">
        <v>156</v>
      </c>
      <c r="D36" s="79">
        <v>12229</v>
      </c>
      <c r="E36" s="78">
        <v>2972</v>
      </c>
      <c r="F36" s="78">
        <v>553</v>
      </c>
      <c r="G36" s="79">
        <v>110</v>
      </c>
      <c r="H36" s="79">
        <v>6699</v>
      </c>
      <c r="I36" s="78">
        <v>1714</v>
      </c>
    </row>
    <row r="37" spans="1:9" ht="12.75" customHeight="1">
      <c r="A37" s="86">
        <v>1999</v>
      </c>
      <c r="B37" s="58" t="s">
        <v>36</v>
      </c>
      <c r="C37" s="87">
        <v>209</v>
      </c>
      <c r="D37" s="88">
        <v>20011</v>
      </c>
      <c r="E37" s="89">
        <v>5930.3</v>
      </c>
      <c r="F37" s="89">
        <v>1331.4</v>
      </c>
      <c r="G37" s="88">
        <v>86</v>
      </c>
      <c r="H37" s="88">
        <v>5433</v>
      </c>
      <c r="I37" s="89">
        <v>1549.3</v>
      </c>
    </row>
    <row r="38" spans="1:9" ht="12.75" customHeight="1">
      <c r="A38" s="92">
        <v>2000</v>
      </c>
      <c r="B38" s="48" t="s">
        <v>22</v>
      </c>
      <c r="C38" s="77">
        <v>926</v>
      </c>
      <c r="D38" s="78">
        <v>111454</v>
      </c>
      <c r="E38" s="78">
        <v>59827.199999999997</v>
      </c>
      <c r="F38" s="78">
        <v>14097.4</v>
      </c>
      <c r="G38" s="79">
        <v>508</v>
      </c>
      <c r="H38" s="79">
        <v>20976</v>
      </c>
      <c r="I38" s="78">
        <v>5743</v>
      </c>
    </row>
    <row r="39" spans="1:9" ht="12.75" customHeight="1">
      <c r="A39" s="92">
        <v>2000</v>
      </c>
      <c r="B39" s="50" t="s">
        <v>23</v>
      </c>
      <c r="C39" s="77">
        <v>592</v>
      </c>
      <c r="D39" s="79">
        <v>98154</v>
      </c>
      <c r="E39" s="78">
        <v>109555</v>
      </c>
      <c r="F39" s="78">
        <v>18715</v>
      </c>
      <c r="G39" s="79">
        <v>169</v>
      </c>
      <c r="H39" s="79">
        <v>9518</v>
      </c>
      <c r="I39" s="78">
        <v>2966</v>
      </c>
    </row>
    <row r="40" spans="1:9" ht="12.75" customHeight="1">
      <c r="A40" s="92">
        <v>2000</v>
      </c>
      <c r="B40" s="50" t="s">
        <v>24</v>
      </c>
      <c r="C40" s="77">
        <v>389</v>
      </c>
      <c r="D40" s="79">
        <v>128441</v>
      </c>
      <c r="E40" s="78">
        <v>87852.9</v>
      </c>
      <c r="F40" s="78">
        <v>48794.5</v>
      </c>
      <c r="G40" s="79">
        <v>96</v>
      </c>
      <c r="H40" s="79">
        <v>9493</v>
      </c>
      <c r="I40" s="78">
        <v>3408.9</v>
      </c>
    </row>
    <row r="41" spans="1:9" ht="12.75" customHeight="1">
      <c r="A41" s="92">
        <v>2000</v>
      </c>
      <c r="B41" s="50" t="s">
        <v>25</v>
      </c>
      <c r="C41" s="77">
        <v>317</v>
      </c>
      <c r="D41" s="79">
        <v>65289</v>
      </c>
      <c r="E41" s="78">
        <v>38548.400000000001</v>
      </c>
      <c r="F41" s="78">
        <v>13943.8</v>
      </c>
      <c r="G41" s="79">
        <v>73</v>
      </c>
      <c r="H41" s="79">
        <v>5942</v>
      </c>
      <c r="I41" s="78">
        <v>2110.9</v>
      </c>
    </row>
    <row r="42" spans="1:9" ht="12.75" customHeight="1">
      <c r="A42" s="92">
        <v>2000</v>
      </c>
      <c r="B42" s="50" t="s">
        <v>49</v>
      </c>
      <c r="C42" s="77">
        <v>211</v>
      </c>
      <c r="D42" s="78">
        <v>53324</v>
      </c>
      <c r="E42" s="78">
        <v>30407</v>
      </c>
      <c r="F42" s="78">
        <v>12601</v>
      </c>
      <c r="G42" s="79">
        <v>79</v>
      </c>
      <c r="H42" s="79">
        <v>6275</v>
      </c>
      <c r="I42" s="78">
        <v>1970</v>
      </c>
    </row>
    <row r="43" spans="1:9" ht="12.75" customHeight="1">
      <c r="A43" s="92">
        <v>2000</v>
      </c>
      <c r="B43" s="50" t="s">
        <v>28</v>
      </c>
      <c r="C43" s="77">
        <v>213</v>
      </c>
      <c r="D43" s="80">
        <v>25780</v>
      </c>
      <c r="E43" s="80">
        <v>11239.905000000001</v>
      </c>
      <c r="F43" s="80">
        <v>2315.4070000000002</v>
      </c>
      <c r="G43" s="80">
        <v>50</v>
      </c>
      <c r="H43" s="80">
        <v>4431</v>
      </c>
      <c r="I43" s="80">
        <v>1295.451</v>
      </c>
    </row>
    <row r="44" spans="1:9" ht="12.75" customHeight="1">
      <c r="A44" s="92">
        <v>2000</v>
      </c>
      <c r="B44" s="50" t="s">
        <v>29</v>
      </c>
      <c r="C44" s="84">
        <v>198</v>
      </c>
      <c r="D44" s="84">
        <v>26901</v>
      </c>
      <c r="E44" s="78">
        <v>9868</v>
      </c>
      <c r="F44" s="93" t="s">
        <v>44</v>
      </c>
      <c r="G44" s="93" t="s">
        <v>44</v>
      </c>
      <c r="H44" s="93" t="s">
        <v>44</v>
      </c>
      <c r="I44" s="93" t="s">
        <v>44</v>
      </c>
    </row>
    <row r="45" spans="1:9" ht="12.75" customHeight="1">
      <c r="A45" s="92">
        <v>2000</v>
      </c>
      <c r="B45" s="50" t="s">
        <v>30</v>
      </c>
      <c r="C45" s="77">
        <v>222</v>
      </c>
      <c r="D45" s="79">
        <v>44721</v>
      </c>
      <c r="E45" s="78">
        <v>22177</v>
      </c>
      <c r="F45" s="78">
        <v>8274</v>
      </c>
      <c r="G45" s="79">
        <v>43</v>
      </c>
      <c r="H45" s="79">
        <v>3419</v>
      </c>
      <c r="I45" s="78">
        <v>1175</v>
      </c>
    </row>
    <row r="46" spans="1:9" ht="12.75" customHeight="1">
      <c r="A46" s="92">
        <v>2000</v>
      </c>
      <c r="B46" s="54" t="s">
        <v>27</v>
      </c>
      <c r="C46" s="90">
        <v>273</v>
      </c>
      <c r="D46" s="90">
        <v>85816</v>
      </c>
      <c r="E46" s="90">
        <v>30008</v>
      </c>
      <c r="F46" s="90">
        <v>14255</v>
      </c>
      <c r="G46" s="91">
        <v>62</v>
      </c>
      <c r="H46" s="91">
        <v>5572</v>
      </c>
      <c r="I46" s="91">
        <v>1475</v>
      </c>
    </row>
    <row r="47" spans="1:9" ht="12.75" customHeight="1">
      <c r="A47" s="92">
        <v>2000</v>
      </c>
      <c r="B47" s="50" t="s">
        <v>31</v>
      </c>
      <c r="C47" s="77">
        <v>268</v>
      </c>
      <c r="D47" s="79">
        <v>57470</v>
      </c>
      <c r="E47" s="78">
        <v>36641</v>
      </c>
      <c r="F47" s="78">
        <v>18218</v>
      </c>
      <c r="G47" s="79">
        <v>70</v>
      </c>
      <c r="H47" s="79">
        <v>4184</v>
      </c>
      <c r="I47" s="78">
        <v>1102</v>
      </c>
    </row>
    <row r="48" spans="1:9" ht="12.75" customHeight="1">
      <c r="A48" s="92">
        <v>2000</v>
      </c>
      <c r="B48" s="50" t="s">
        <v>33</v>
      </c>
      <c r="C48" s="77">
        <v>160</v>
      </c>
      <c r="D48" s="79">
        <v>38138</v>
      </c>
      <c r="E48" s="78">
        <v>17284</v>
      </c>
      <c r="F48" s="78">
        <v>5269</v>
      </c>
      <c r="G48" s="79">
        <v>45</v>
      </c>
      <c r="H48" s="79">
        <v>3538</v>
      </c>
      <c r="I48" s="78">
        <v>745</v>
      </c>
    </row>
    <row r="49" spans="1:9" ht="12.75" customHeight="1">
      <c r="A49" s="92">
        <v>2000</v>
      </c>
      <c r="B49" s="50" t="s">
        <v>32</v>
      </c>
      <c r="C49" s="77">
        <v>198</v>
      </c>
      <c r="D49" s="79">
        <v>48648</v>
      </c>
      <c r="E49" s="78">
        <v>20661</v>
      </c>
      <c r="F49" s="78">
        <v>9318</v>
      </c>
      <c r="G49" s="79">
        <v>48</v>
      </c>
      <c r="H49" s="79">
        <v>2670</v>
      </c>
      <c r="I49" s="78">
        <v>992.7</v>
      </c>
    </row>
    <row r="50" spans="1:9" ht="12.75" customHeight="1">
      <c r="A50" s="92">
        <v>2000</v>
      </c>
      <c r="B50" s="50" t="s">
        <v>35</v>
      </c>
      <c r="C50" s="77">
        <v>301</v>
      </c>
      <c r="D50" s="79">
        <v>60005</v>
      </c>
      <c r="E50" s="78">
        <v>20474</v>
      </c>
      <c r="F50" s="78">
        <v>7503</v>
      </c>
      <c r="G50" s="79">
        <v>55</v>
      </c>
      <c r="H50" s="79">
        <v>3597</v>
      </c>
      <c r="I50" s="78">
        <v>887</v>
      </c>
    </row>
    <row r="51" spans="1:9" ht="12.75" customHeight="1">
      <c r="A51" s="92">
        <v>2000</v>
      </c>
      <c r="B51" s="50" t="s">
        <v>34</v>
      </c>
      <c r="C51" s="77">
        <v>153</v>
      </c>
      <c r="D51" s="79">
        <v>12256</v>
      </c>
      <c r="E51" s="78">
        <v>2914</v>
      </c>
      <c r="F51" s="78">
        <v>645</v>
      </c>
      <c r="G51" s="79">
        <v>94</v>
      </c>
      <c r="H51" s="79">
        <v>5960</v>
      </c>
      <c r="I51" s="78">
        <v>1542</v>
      </c>
    </row>
    <row r="52" spans="1:9" ht="12.75" customHeight="1">
      <c r="A52" s="92">
        <v>2000</v>
      </c>
      <c r="B52" s="50" t="s">
        <v>36</v>
      </c>
      <c r="C52" s="77">
        <v>212</v>
      </c>
      <c r="D52" s="79">
        <v>20939</v>
      </c>
      <c r="E52" s="78">
        <v>6984</v>
      </c>
      <c r="F52" s="78">
        <v>1454</v>
      </c>
      <c r="G52" s="79">
        <v>193</v>
      </c>
      <c r="H52" s="79">
        <v>9673</v>
      </c>
      <c r="I52" s="78">
        <v>1273</v>
      </c>
    </row>
    <row r="53" spans="1:9" ht="12.75" customHeight="1">
      <c r="A53" s="65" t="s">
        <v>37</v>
      </c>
      <c r="C53" s="94"/>
      <c r="D53" s="94"/>
      <c r="E53" s="94"/>
      <c r="F53" s="94"/>
      <c r="G53" s="94"/>
      <c r="H53" s="94"/>
      <c r="I53" s="94"/>
    </row>
    <row r="54" spans="1:9" ht="12.75" customHeight="1">
      <c r="A54" s="66" t="s">
        <v>45</v>
      </c>
      <c r="C54" s="78"/>
      <c r="D54" s="78"/>
      <c r="E54" s="78"/>
      <c r="F54" s="78"/>
      <c r="G54" s="78"/>
      <c r="H54" s="78"/>
      <c r="I54" s="78"/>
    </row>
    <row r="55" spans="1:9" ht="12.75" customHeight="1">
      <c r="A55" s="67" t="s">
        <v>46</v>
      </c>
      <c r="C55" s="78"/>
      <c r="D55" s="78"/>
      <c r="E55" s="78"/>
      <c r="F55" s="78"/>
      <c r="G55" s="78"/>
      <c r="H55" s="78"/>
      <c r="I55" s="78"/>
    </row>
    <row r="56" spans="1:9" ht="12.75" customHeight="1">
      <c r="A56" s="68"/>
    </row>
    <row r="57" spans="1:9" ht="12.75" customHeight="1">
      <c r="A57" s="69" t="s">
        <v>38</v>
      </c>
    </row>
    <row r="61" spans="1:9" ht="12.75" customHeight="1">
      <c r="E61" s="68"/>
    </row>
  </sheetData>
  <autoFilter ref="A7:B55"/>
  <mergeCells count="2">
    <mergeCell ref="A5:A7"/>
    <mergeCell ref="B5:B7"/>
  </mergeCells>
  <phoneticPr fontId="0" type="noConversion"/>
  <pageMargins left="0.78740157499999996" right="0.78740157499999996" top="0.984251969" bottom="0.984251969" header="0.4921259845" footer="0.4921259845"/>
  <pageSetup paperSize="9" orientation="portrait" r:id="rId1"/>
  <headerFooter alignWithMargins="0">
    <oddFooter>&amp;LLandeshauptstadt Stuttgart, Statistisches Amt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31"/>
  <sheetViews>
    <sheetView workbookViewId="0"/>
  </sheetViews>
  <sheetFormatPr baseColWidth="10" defaultColWidth="13.33203125" defaultRowHeight="12.75"/>
  <cols>
    <col min="1" max="1" width="85.5" style="96" customWidth="1"/>
    <col min="2" max="16384" width="13.33203125" style="96"/>
  </cols>
  <sheetData>
    <row r="1" spans="1:1">
      <c r="A1" s="95" t="s">
        <v>52</v>
      </c>
    </row>
    <row r="2" spans="1:1">
      <c r="A2" s="97"/>
    </row>
    <row r="3" spans="1:1">
      <c r="A3" s="96" t="s">
        <v>53</v>
      </c>
    </row>
    <row r="8" spans="1:1">
      <c r="A8" s="98" t="s">
        <v>54</v>
      </c>
    </row>
    <row r="9" spans="1:1">
      <c r="A9" s="98" t="s">
        <v>55</v>
      </c>
    </row>
    <row r="10" spans="1:1">
      <c r="A10" s="98" t="s">
        <v>56</v>
      </c>
    </row>
    <row r="11" spans="1:1">
      <c r="A11" s="98" t="s">
        <v>57</v>
      </c>
    </row>
    <row r="13" spans="1:1">
      <c r="A13" s="99" t="s">
        <v>58</v>
      </c>
    </row>
    <row r="14" spans="1:1">
      <c r="A14" s="100" t="s">
        <v>59</v>
      </c>
    </row>
    <row r="15" spans="1:1" ht="25.5">
      <c r="A15" s="100" t="s">
        <v>60</v>
      </c>
    </row>
    <row r="27" spans="1:1">
      <c r="A27" s="99"/>
    </row>
    <row r="28" spans="1:1">
      <c r="A28" s="101"/>
    </row>
    <row r="31" spans="1:1">
      <c r="A31" s="99"/>
    </row>
  </sheetData>
  <phoneticPr fontId="3" type="noConversion"/>
  <pageMargins left="0.78740157499999996" right="0.78740157499999996" top="0.984251969" bottom="0.984251969" header="0.4921259845" footer="0.4921259845"/>
  <pageSetup paperSize="9" orientation="portrait" horizontalDpi="300" verticalDpi="300" r:id="rId1"/>
  <headerFooter alignWithMargins="0">
    <oddFooter>&amp;L&amp;8Landeshauptstadt Stuttgart, Statistisches Amt</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vt:i4>
      </vt:variant>
    </vt:vector>
  </HeadingPairs>
  <TitlesOfParts>
    <vt:vector size="9" baseType="lpstr">
      <vt:lpstr>Info</vt:lpstr>
      <vt:lpstr>aktuell</vt:lpstr>
      <vt:lpstr>Zeitreihe seit 2019</vt:lpstr>
      <vt:lpstr>Zeitreihe 2009 - 2018</vt:lpstr>
      <vt:lpstr>Zeitreihe 2002 - 2008</vt:lpstr>
      <vt:lpstr>Zeitreihe 1997 - 2000</vt:lpstr>
      <vt:lpstr>Anleitung</vt:lpstr>
      <vt:lpstr>Farbe</vt:lpstr>
      <vt:lpstr>Jahrbuch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Bauhauptgewerbe im regionalen Vergleich seit 1997</dc:title>
  <dc:subject>TABELLE</dc:subject>
  <dc:creator>U12A032</dc:creator>
  <dc:description/>
  <cp:lastModifiedBy>Primke Janosh</cp:lastModifiedBy>
  <cp:lastPrinted>2016-09-29T08:47:57Z</cp:lastPrinted>
  <dcterms:created xsi:type="dcterms:W3CDTF">2020-04-28T06:37:59Z</dcterms:created>
  <dcterms:modified xsi:type="dcterms:W3CDTF">2023-07-04T13:48:25Z</dcterms:modified>
</cp:coreProperties>
</file>