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03\AppData\Roaming\OpenText\DM\Temp\"/>
    </mc:Choice>
  </mc:AlternateContent>
  <bookViews>
    <workbookView xWindow="240" yWindow="15" windowWidth="9720" windowHeight="6495" tabRatio="817" activeTab="1"/>
  </bookViews>
  <sheets>
    <sheet name="Info" sheetId="1" r:id="rId1"/>
    <sheet name="seit 1980" sheetId="8" r:id="rId2"/>
  </sheets>
  <definedNames>
    <definedName name="AusblendenSpalten">'seit 1980'!$C:$F,'seit 1980'!$H:$P,'seit 1980'!$R:$U,'seit 1980'!$W:$Z,'seit 1980'!$AB:$AD,'seit 1980'!$AE:$AE</definedName>
    <definedName name="Farbe">'seit 1980'!$A$3:$W$3,'seit 1980'!$A$5:$W$6,'seit 1980'!$A$7:$A$47</definedName>
    <definedName name="Jahrbuch">'seit 1980'!$A$5:$AH$54</definedName>
  </definedNames>
  <calcPr calcId="162913"/>
</workbook>
</file>

<file path=xl/calcChain.xml><?xml version="1.0" encoding="utf-8"?>
<calcChain xmlns="http://schemas.openxmlformats.org/spreadsheetml/2006/main">
  <c r="AO44" i="8" l="1"/>
  <c r="AN44" i="8" l="1"/>
  <c r="AM44" i="8" l="1"/>
  <c r="AL44" i="8" l="1"/>
  <c r="AI8" i="8" l="1"/>
  <c r="AI44" i="8" s="1"/>
  <c r="AF44" i="8"/>
  <c r="AH44" i="8"/>
  <c r="AE44" i="8"/>
  <c r="AD44" i="8"/>
  <c r="AE30" i="1"/>
  <c r="AE42" i="1" s="1"/>
  <c r="AC44" i="8"/>
  <c r="AB44" i="8"/>
</calcChain>
</file>

<file path=xl/sharedStrings.xml><?xml version="1.0" encoding="utf-8"?>
<sst xmlns="http://schemas.openxmlformats.org/spreadsheetml/2006/main" count="80" uniqueCount="78">
  <si>
    <t>Erläuterungen:</t>
  </si>
  <si>
    <t>Nachgewiesen wird der Buchbestand der Stadtbücherei Stuttgart nach Zweigstellen.</t>
  </si>
  <si>
    <t>Periodizität:</t>
  </si>
  <si>
    <t>Die Statistik wird jährlich zum 31.12. erstellt und steht am 30. Mai des Folgejahres</t>
  </si>
  <si>
    <t>zur Verfügung.</t>
  </si>
  <si>
    <t>Rechtsgrundlage:</t>
  </si>
  <si>
    <t>entfällt</t>
  </si>
  <si>
    <t>Gliederungstiefe:</t>
  </si>
  <si>
    <t xml:space="preserve">Die räumlichen Gliederung umfasst die Gemeinde und ausgewählte </t>
  </si>
  <si>
    <t>Gemeindeteile.</t>
  </si>
  <si>
    <t>Buchbestand der Stadtbücherei einschließlich Medien.</t>
  </si>
  <si>
    <t xml:space="preserve">Die ausgewiesenen Zahlenwerte beinhalten ab 1997 nicht mehr die Musik- </t>
  </si>
  <si>
    <t>Abspielen von Tonträgern.</t>
  </si>
  <si>
    <t xml:space="preserve">Die Rathausbücherei ist die Verwaltungszentralbücherei. </t>
  </si>
  <si>
    <t xml:space="preserve">Wegen Umstellung auf EDV konnten die Entleihungszahlen 1995 für Feuerbach </t>
  </si>
  <si>
    <t>und Weilimdorf nur zusammengefaßt nachgewiesen werden.</t>
  </si>
  <si>
    <t xml:space="preserve">Für die Stadtbücherei Bad Cannstatt liegen 1996 keine Ausleihzahlen wegen </t>
  </si>
  <si>
    <t>Bücherei</t>
  </si>
  <si>
    <t>1995</t>
  </si>
  <si>
    <t>1997</t>
  </si>
  <si>
    <t>1999</t>
  </si>
  <si>
    <t>Musikbücherei</t>
  </si>
  <si>
    <t>Fahrbüchereien</t>
  </si>
  <si>
    <t>1991</t>
  </si>
  <si>
    <t>1993</t>
  </si>
  <si>
    <t>1986</t>
  </si>
  <si>
    <t>1988</t>
  </si>
  <si>
    <t>1982</t>
  </si>
  <si>
    <t>1984</t>
  </si>
  <si>
    <t>2001</t>
  </si>
  <si>
    <t>Erläuterungsblatt zu Tabelle Nr. 946</t>
  </si>
  <si>
    <t xml:space="preserve">Buchbestand der Stadtbücherei Stuttgart seit 1980 nach Zweigstellen </t>
  </si>
  <si>
    <t>Quelle:</t>
  </si>
  <si>
    <t xml:space="preserve"> Stadtbücherei der Landeshauptstadt Stuttgart</t>
  </si>
  <si>
    <t>EDV-Einführung vor.</t>
  </si>
  <si>
    <t>bücherei. Die ausgewiesenen Zahlenwerte für die Mediothek beinhalten auch das</t>
  </si>
  <si>
    <t>Jahresende</t>
  </si>
  <si>
    <t xml:space="preserve">                            </t>
  </si>
  <si>
    <t>Tabelle Nr. 946 - Jahrbuchtabelle</t>
  </si>
  <si>
    <r>
      <t>Mediothek</t>
    </r>
    <r>
      <rPr>
        <vertAlign val="superscript"/>
        <sz val="8"/>
        <rFont val="Arial"/>
        <family val="2"/>
      </rPr>
      <t>2</t>
    </r>
  </si>
  <si>
    <r>
      <t>Krankenhausbüchereien</t>
    </r>
    <r>
      <rPr>
        <vertAlign val="superscript"/>
        <sz val="8"/>
        <rFont val="Arial"/>
        <family val="2"/>
      </rPr>
      <t>3</t>
    </r>
  </si>
  <si>
    <t>Bad Cannstatt</t>
  </si>
  <si>
    <t>Botnang</t>
  </si>
  <si>
    <t>Degerloch</t>
  </si>
  <si>
    <t>Feuerbach</t>
  </si>
  <si>
    <t>Freiberg</t>
  </si>
  <si>
    <t>Möhringen</t>
  </si>
  <si>
    <t>Münster</t>
  </si>
  <si>
    <t>Neugereut</t>
  </si>
  <si>
    <t>Ost</t>
  </si>
  <si>
    <t>Plieningen</t>
  </si>
  <si>
    <t>Stammheim</t>
  </si>
  <si>
    <t>Steinhaldenfeld</t>
  </si>
  <si>
    <t>Untertürkheim</t>
  </si>
  <si>
    <t>Vaihingen</t>
  </si>
  <si>
    <t>Weilimdorf</t>
  </si>
  <si>
    <t>Zuffenhausen</t>
  </si>
  <si>
    <t>Mitte</t>
  </si>
  <si>
    <t>eBibliothek</t>
  </si>
  <si>
    <r>
      <t>1</t>
    </r>
    <r>
      <rPr>
        <sz val="8"/>
        <rFont val="Arial"/>
        <family val="2"/>
      </rPr>
      <t xml:space="preserve"> Bis 1996 und seit 2011 einschließlich Musikbücherei (ausschließlich Präsenzbestand).</t>
    </r>
  </si>
  <si>
    <r>
      <t>2</t>
    </r>
    <r>
      <rPr>
        <sz val="8"/>
        <rFont val="Arial"/>
        <family val="2"/>
      </rPr>
      <t xml:space="preserve"> Einschließlich Tonträger.</t>
    </r>
  </si>
  <si>
    <r>
      <t>3</t>
    </r>
    <r>
      <rPr>
        <sz val="8"/>
        <rFont val="Arial"/>
        <family val="2"/>
      </rPr>
      <t xml:space="preserve"> Statistiken der Krankenhaus- und Krankenhausfachbibliothek werden ab 2014 eingestellt.</t>
    </r>
  </si>
  <si>
    <t>West</t>
  </si>
  <si>
    <t>Heslach</t>
  </si>
  <si>
    <t>.</t>
  </si>
  <si>
    <r>
      <t>4</t>
    </r>
    <r>
      <rPr>
        <sz val="8"/>
        <rFont val="Arial"/>
        <family val="2"/>
      </rPr>
      <t xml:space="preserve"> Verwaltungszentralbücherei im Rathaus. 2019 aufgrund eines Systemumstieges keine Zahlen verfügbar. </t>
    </r>
  </si>
  <si>
    <t xml:space="preserve">             .</t>
  </si>
  <si>
    <t xml:space="preserve">10.3.1 Medien der Stadtbibliothek Stuttgart seit 1980 nach Zweigstellen </t>
  </si>
  <si>
    <r>
      <t>Zentralbibliothek</t>
    </r>
    <r>
      <rPr>
        <vertAlign val="superscript"/>
        <sz val="8"/>
        <rFont val="Arial"/>
        <family val="2"/>
      </rPr>
      <t xml:space="preserve">1 </t>
    </r>
  </si>
  <si>
    <t>Stadtteilbibliotheken</t>
  </si>
  <si>
    <t>Jugendhausbibliotheken</t>
  </si>
  <si>
    <t>Bad Cannstatt (Kneippweg)</t>
  </si>
  <si>
    <t>Stadtbibliothek insgesamt</t>
  </si>
  <si>
    <r>
      <t>Rathausbibliothek</t>
    </r>
    <r>
      <rPr>
        <vertAlign val="superscript"/>
        <sz val="8"/>
        <rFont val="Arial"/>
        <family val="2"/>
      </rPr>
      <t>4</t>
    </r>
  </si>
  <si>
    <t>Quelle: Stadtbibliothek der Landeshauptstadt Stuttgart</t>
  </si>
  <si>
    <t>Popup Hedelfingen</t>
  </si>
  <si>
    <t>Popup Obertürkheim</t>
  </si>
  <si>
    <t>Rathauspassage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</si>
</sst>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__;\-\ #\ ###\ ##0__;\-__"/>
    <numFmt numFmtId="165" formatCode="#\ ###\ ##0;\-\ #\ ###\ ##0;\-"/>
  </numFmts>
  <fonts count="14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theme="0"/>
      </right>
      <top/>
      <bottom/>
      <diagonal/>
    </border>
    <border>
      <left/>
      <right style="medium">
        <color indexed="9"/>
      </right>
      <top/>
      <bottom/>
      <diagonal/>
    </border>
  </borders>
  <cellStyleXfs count="13">
    <xf numFmtId="0" fontId="0" fillId="0" borderId="0"/>
    <xf numFmtId="0" fontId="6" fillId="0" borderId="0"/>
    <xf numFmtId="164" fontId="7" fillId="0" borderId="0" applyFill="0" applyBorder="0" applyAlignment="0" applyProtection="0">
      <alignment vertical="center"/>
    </xf>
    <xf numFmtId="164" fontId="7" fillId="0" borderId="0" applyFill="0" applyBorder="0" applyAlignment="0" applyProtection="0">
      <alignment vertical="center"/>
    </xf>
    <xf numFmtId="0" fontId="5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65">
    <xf numFmtId="0" fontId="0" fillId="0" borderId="0" xfId="0"/>
    <xf numFmtId="164" fontId="7" fillId="0" borderId="0" xfId="2" applyFont="1">
      <alignment vertical="center"/>
    </xf>
    <xf numFmtId="164" fontId="7" fillId="0" borderId="0" xfId="2" applyFont="1" applyBorder="1" applyAlignment="1">
      <alignment horizontal="centerContinuous" vertical="center"/>
    </xf>
    <xf numFmtId="0" fontId="9" fillId="0" borderId="0" xfId="0" applyFont="1" applyBorder="1" applyAlignment="1"/>
    <xf numFmtId="0" fontId="9" fillId="0" borderId="1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4" xfId="0" quotePrefix="1" applyFont="1" applyBorder="1" applyAlignment="1">
      <alignment horizontal="center"/>
    </xf>
    <xf numFmtId="0" fontId="9" fillId="0" borderId="5" xfId="0" applyFont="1" applyBorder="1" applyAlignment="1"/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10" fillId="0" borderId="4" xfId="2" quotePrefix="1" applyFont="1" applyBorder="1" applyAlignment="1">
      <alignment horizontal="center"/>
    </xf>
    <xf numFmtId="0" fontId="10" fillId="0" borderId="6" xfId="0" quotePrefix="1" applyFont="1" applyBorder="1" applyAlignment="1">
      <alignment horizontal="center"/>
    </xf>
    <xf numFmtId="0" fontId="9" fillId="0" borderId="4" xfId="0" applyFont="1" applyBorder="1" applyAlignment="1"/>
    <xf numFmtId="0" fontId="10" fillId="0" borderId="4" xfId="0" applyFont="1" applyBorder="1" applyAlignment="1"/>
    <xf numFmtId="0" fontId="9" fillId="0" borderId="4" xfId="0" quotePrefix="1" applyFont="1" applyBorder="1" applyAlignment="1"/>
    <xf numFmtId="0" fontId="9" fillId="0" borderId="6" xfId="0" applyFont="1" applyBorder="1" applyAlignment="1"/>
    <xf numFmtId="164" fontId="10" fillId="0" borderId="4" xfId="2" applyFont="1" applyBorder="1" applyAlignment="1"/>
    <xf numFmtId="164" fontId="7" fillId="0" borderId="0" xfId="2" applyFont="1" applyAlignment="1">
      <alignment horizontal="centerContinuous" vertical="center"/>
    </xf>
    <xf numFmtId="164" fontId="7" fillId="2" borderId="0" xfId="3" applyFont="1" applyFill="1" applyAlignment="1">
      <alignment horizontal="centerContinuous" vertical="center"/>
    </xf>
    <xf numFmtId="164" fontId="10" fillId="2" borderId="0" xfId="3" applyFont="1" applyFill="1" applyBorder="1" applyAlignment="1">
      <alignment vertical="center"/>
    </xf>
    <xf numFmtId="164" fontId="10" fillId="0" borderId="0" xfId="2" applyFont="1">
      <alignment vertical="center"/>
    </xf>
    <xf numFmtId="165" fontId="7" fillId="0" borderId="0" xfId="3" quotePrefix="1" applyNumberFormat="1" applyFont="1" applyFill="1" applyBorder="1" applyAlignment="1">
      <alignment horizontal="right" vertical="center"/>
    </xf>
    <xf numFmtId="164" fontId="7" fillId="0" borderId="7" xfId="3" applyFont="1" applyFill="1" applyBorder="1" applyAlignment="1">
      <alignment horizontal="center" vertical="center"/>
    </xf>
    <xf numFmtId="165" fontId="7" fillId="0" borderId="0" xfId="3" applyNumberFormat="1" applyFont="1" applyFill="1" applyBorder="1" applyAlignment="1">
      <alignment horizontal="right" vertical="center"/>
    </xf>
    <xf numFmtId="164" fontId="7" fillId="2" borderId="8" xfId="3" applyFont="1" applyFill="1" applyBorder="1" applyAlignment="1">
      <alignment horizontal="centerContinuous" vertical="center"/>
    </xf>
    <xf numFmtId="164" fontId="7" fillId="2" borderId="9" xfId="3" applyFont="1" applyFill="1" applyBorder="1" applyAlignment="1">
      <alignment horizontal="centerContinuous" vertical="center"/>
    </xf>
    <xf numFmtId="0" fontId="7" fillId="2" borderId="10" xfId="3" applyNumberFormat="1" applyFont="1" applyFill="1" applyBorder="1" applyAlignment="1">
      <alignment horizontal="centerContinuous" vertical="center"/>
    </xf>
    <xf numFmtId="164" fontId="7" fillId="2" borderId="10" xfId="3" applyFont="1" applyFill="1" applyBorder="1" applyAlignment="1">
      <alignment horizontal="centerContinuous" vertical="center"/>
    </xf>
    <xf numFmtId="164" fontId="7" fillId="2" borderId="10" xfId="3" applyFont="1" applyFill="1" applyBorder="1" applyAlignment="1" applyProtection="1">
      <alignment horizontal="centerContinuous" vertical="center"/>
    </xf>
    <xf numFmtId="0" fontId="7" fillId="2" borderId="10" xfId="3" applyNumberFormat="1" applyFont="1" applyFill="1" applyBorder="1" applyAlignment="1" applyProtection="1">
      <alignment horizontal="centerContinuous" vertical="center"/>
    </xf>
    <xf numFmtId="164" fontId="7" fillId="2" borderId="10" xfId="3" quotePrefix="1" applyFont="1" applyFill="1" applyBorder="1" applyAlignment="1">
      <alignment horizontal="center" vertical="center"/>
    </xf>
    <xf numFmtId="0" fontId="7" fillId="2" borderId="10" xfId="3" quotePrefix="1" applyNumberFormat="1" applyFont="1" applyFill="1" applyBorder="1" applyAlignment="1">
      <alignment horizontal="center" vertical="center"/>
    </xf>
    <xf numFmtId="0" fontId="7" fillId="2" borderId="11" xfId="3" quotePrefix="1" applyNumberFormat="1" applyFont="1" applyFill="1" applyBorder="1" applyAlignment="1">
      <alignment horizontal="center" vertical="center"/>
    </xf>
    <xf numFmtId="164" fontId="7" fillId="2" borderId="12" xfId="3" applyFont="1" applyFill="1" applyBorder="1" applyAlignment="1">
      <alignment vertical="center"/>
    </xf>
    <xf numFmtId="164" fontId="7" fillId="0" borderId="0" xfId="3" applyFont="1" applyFill="1" applyBorder="1" applyAlignment="1">
      <alignment vertical="center"/>
    </xf>
    <xf numFmtId="165" fontId="12" fillId="0" borderId="0" xfId="3" applyNumberFormat="1" applyFont="1" applyFill="1" applyBorder="1" applyAlignment="1">
      <alignment horizontal="right" vertical="center"/>
    </xf>
    <xf numFmtId="164" fontId="13" fillId="0" borderId="0" xfId="3" quotePrefix="1" applyFont="1" applyFill="1" applyBorder="1" applyAlignment="1">
      <alignment horizontal="left"/>
    </xf>
    <xf numFmtId="164" fontId="7" fillId="0" borderId="0" xfId="3" applyFont="1" applyFill="1" applyBorder="1" applyAlignment="1">
      <alignment horizontal="center" vertical="center"/>
    </xf>
    <xf numFmtId="164" fontId="11" fillId="0" borderId="0" xfId="3" quotePrefix="1" applyFont="1" applyFill="1" applyBorder="1" applyAlignment="1">
      <alignment horizontal="left" vertical="center"/>
    </xf>
    <xf numFmtId="164" fontId="7" fillId="0" borderId="0" xfId="3" applyFont="1">
      <alignment vertical="center"/>
    </xf>
    <xf numFmtId="0" fontId="6" fillId="0" borderId="4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164" fontId="6" fillId="2" borderId="0" xfId="3" quotePrefix="1" applyFont="1" applyFill="1" applyBorder="1" applyAlignment="1">
      <alignment horizontal="left" vertical="center"/>
    </xf>
    <xf numFmtId="164" fontId="7" fillId="2" borderId="14" xfId="3" quotePrefix="1" applyFont="1" applyFill="1" applyBorder="1" applyAlignment="1">
      <alignment horizontal="left" vertical="center"/>
    </xf>
    <xf numFmtId="164" fontId="7" fillId="2" borderId="14" xfId="3" applyFont="1" applyFill="1" applyBorder="1" applyAlignment="1">
      <alignment horizontal="left" vertical="center"/>
    </xf>
    <xf numFmtId="164" fontId="7" fillId="2" borderId="14" xfId="3" applyFont="1" applyFill="1" applyBorder="1" applyAlignment="1" applyProtection="1">
      <alignment horizontal="left" vertical="center"/>
    </xf>
    <xf numFmtId="164" fontId="7" fillId="2" borderId="14" xfId="3" applyFont="1" applyFill="1" applyBorder="1" applyAlignment="1">
      <alignment vertical="center"/>
    </xf>
    <xf numFmtId="164" fontId="12" fillId="2" borderId="14" xfId="3" applyFont="1" applyFill="1" applyBorder="1" applyAlignment="1">
      <alignment horizontal="left" vertical="center"/>
    </xf>
    <xf numFmtId="164" fontId="7" fillId="2" borderId="14" xfId="3" quotePrefix="1" applyFont="1" applyFill="1" applyBorder="1" applyAlignment="1" applyProtection="1">
      <alignment horizontal="left" vertical="center"/>
    </xf>
    <xf numFmtId="164" fontId="12" fillId="0" borderId="0" xfId="3" applyFont="1" applyFill="1" applyBorder="1" applyAlignment="1">
      <alignment vertical="center"/>
    </xf>
    <xf numFmtId="164" fontId="7" fillId="2" borderId="14" xfId="3" applyFont="1" applyFill="1" applyBorder="1" applyAlignment="1">
      <alignment horizontal="left" vertical="center" indent="1"/>
    </xf>
    <xf numFmtId="164" fontId="7" fillId="2" borderId="14" xfId="3" applyFont="1" applyFill="1" applyBorder="1" applyAlignment="1" applyProtection="1">
      <alignment horizontal="left" vertical="center" indent="1"/>
    </xf>
    <xf numFmtId="164" fontId="7" fillId="0" borderId="0" xfId="3" applyFont="1" applyFill="1" applyBorder="1" applyAlignment="1">
      <alignment horizontal="right" vertical="center"/>
    </xf>
    <xf numFmtId="0" fontId="0" fillId="0" borderId="0" xfId="0"/>
    <xf numFmtId="164" fontId="7" fillId="0" borderId="0" xfId="2" applyFont="1">
      <alignment vertical="center"/>
    </xf>
    <xf numFmtId="164" fontId="12" fillId="0" borderId="0" xfId="3" applyFont="1" applyFill="1" applyBorder="1" applyAlignment="1">
      <alignment vertical="center"/>
    </xf>
    <xf numFmtId="164" fontId="7" fillId="3" borderId="0" xfId="2" applyFont="1" applyFill="1">
      <alignment vertical="center"/>
    </xf>
    <xf numFmtId="164" fontId="7" fillId="2" borderId="0" xfId="3" applyFont="1" applyFill="1" applyBorder="1" applyAlignment="1" applyProtection="1">
      <alignment horizontal="left" vertical="center" indent="1"/>
    </xf>
    <xf numFmtId="164" fontId="7" fillId="0" borderId="0" xfId="2" applyFont="1">
      <alignment vertical="center"/>
    </xf>
    <xf numFmtId="164" fontId="7" fillId="0" borderId="0" xfId="3" applyFont="1" applyFill="1" applyBorder="1" applyAlignment="1">
      <alignment vertical="center"/>
    </xf>
    <xf numFmtId="164" fontId="7" fillId="2" borderId="15" xfId="3" applyFont="1" applyFill="1" applyBorder="1" applyAlignment="1">
      <alignment horizontal="left" vertical="center" indent="1"/>
    </xf>
    <xf numFmtId="164" fontId="7" fillId="2" borderId="15" xfId="3" applyFont="1" applyFill="1" applyBorder="1" applyAlignment="1" applyProtection="1">
      <alignment horizontal="left" vertical="center" indent="1"/>
    </xf>
    <xf numFmtId="164" fontId="7" fillId="2" borderId="7" xfId="3" applyFont="1" applyFill="1" applyBorder="1" applyAlignment="1">
      <alignment horizontal="center" vertical="center"/>
    </xf>
    <xf numFmtId="164" fontId="7" fillId="2" borderId="13" xfId="3" applyFont="1" applyFill="1" applyBorder="1" applyAlignment="1">
      <alignment horizontal="center" vertical="center"/>
    </xf>
  </cellXfs>
  <cellStyles count="13">
    <cellStyle name="Standard" xfId="0" builtinId="0"/>
    <cellStyle name="Standard 2" xfId="1"/>
    <cellStyle name="Standard 3" xfId="4"/>
    <cellStyle name="Standard 3 2" xfId="7"/>
    <cellStyle name="Standard 3 3" xfId="10"/>
    <cellStyle name="Standard 4" xfId="5"/>
    <cellStyle name="Standard 4 2" xfId="8"/>
    <cellStyle name="Standard 4 3" xfId="11"/>
    <cellStyle name="Standard 5" xfId="6"/>
    <cellStyle name="Standard 5 2" xfId="9"/>
    <cellStyle name="Standard 5 3" xfId="12"/>
    <cellStyle name="Standard_A" xfId="2"/>
    <cellStyle name="Standard_seit 2005 (2)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3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380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E47"/>
  <sheetViews>
    <sheetView showGridLines="0" topLeftCell="A7" workbookViewId="0">
      <selection activeCell="AE43" sqref="AE43"/>
    </sheetView>
  </sheetViews>
  <sheetFormatPr baseColWidth="10" defaultRowHeight="12.75" customHeight="1" x14ac:dyDescent="0.2"/>
  <cols>
    <col min="1" max="1" width="2.7109375" style="3" customWidth="1"/>
    <col min="2" max="2" width="83.7109375" style="3" customWidth="1"/>
    <col min="3" max="16384" width="11.42578125" style="3"/>
  </cols>
  <sheetData>
    <row r="1" spans="1:2" ht="12.75" customHeight="1" x14ac:dyDescent="0.2">
      <c r="A1" s="4"/>
      <c r="B1" s="5"/>
    </row>
    <row r="2" spans="1:2" ht="12.75" customHeight="1" x14ac:dyDescent="0.2">
      <c r="A2" s="6"/>
      <c r="B2" s="7" t="s">
        <v>30</v>
      </c>
    </row>
    <row r="3" spans="1:2" ht="12.75" customHeight="1" x14ac:dyDescent="0.2">
      <c r="A3" s="8"/>
      <c r="B3" s="9"/>
    </row>
    <row r="4" spans="1:2" ht="12.75" customHeight="1" x14ac:dyDescent="0.2">
      <c r="A4" s="4"/>
      <c r="B4" s="10"/>
    </row>
    <row r="5" spans="1:2" ht="12.75" customHeight="1" x14ac:dyDescent="0.2">
      <c r="A5" s="6"/>
      <c r="B5" s="11" t="s">
        <v>31</v>
      </c>
    </row>
    <row r="6" spans="1:2" ht="12.75" customHeight="1" x14ac:dyDescent="0.2">
      <c r="A6" s="8"/>
      <c r="B6" s="12"/>
    </row>
    <row r="7" spans="1:2" ht="12.75" customHeight="1" x14ac:dyDescent="0.2">
      <c r="A7" s="4"/>
      <c r="B7" s="5"/>
    </row>
    <row r="8" spans="1:2" ht="12.75" customHeight="1" x14ac:dyDescent="0.2">
      <c r="A8" s="6"/>
      <c r="B8" s="13"/>
    </row>
    <row r="9" spans="1:2" ht="12.75" customHeight="1" x14ac:dyDescent="0.2">
      <c r="A9" s="6"/>
      <c r="B9" s="14" t="s">
        <v>0</v>
      </c>
    </row>
    <row r="10" spans="1:2" ht="12.75" customHeight="1" x14ac:dyDescent="0.2">
      <c r="A10" s="6"/>
      <c r="B10" s="13"/>
    </row>
    <row r="11" spans="1:2" ht="12.75" customHeight="1" x14ac:dyDescent="0.2">
      <c r="A11" s="6"/>
      <c r="B11" s="15" t="s">
        <v>1</v>
      </c>
    </row>
    <row r="12" spans="1:2" ht="12.75" customHeight="1" x14ac:dyDescent="0.2">
      <c r="A12" s="6"/>
      <c r="B12" s="15" t="s">
        <v>10</v>
      </c>
    </row>
    <row r="13" spans="1:2" ht="12.75" customHeight="1" x14ac:dyDescent="0.2">
      <c r="A13" s="6"/>
      <c r="B13" s="15"/>
    </row>
    <row r="14" spans="1:2" ht="12.75" customHeight="1" x14ac:dyDescent="0.2">
      <c r="A14" s="6"/>
      <c r="B14" s="15" t="s">
        <v>11</v>
      </c>
    </row>
    <row r="15" spans="1:2" ht="12.75" customHeight="1" x14ac:dyDescent="0.2">
      <c r="A15" s="6"/>
      <c r="B15" s="15" t="s">
        <v>35</v>
      </c>
    </row>
    <row r="16" spans="1:2" ht="12.75" customHeight="1" x14ac:dyDescent="0.2">
      <c r="A16" s="6"/>
      <c r="B16" s="15" t="s">
        <v>12</v>
      </c>
    </row>
    <row r="17" spans="1:31" ht="12.75" customHeight="1" x14ac:dyDescent="0.2">
      <c r="A17" s="6"/>
      <c r="B17" s="15"/>
    </row>
    <row r="18" spans="1:31" ht="12.75" customHeight="1" x14ac:dyDescent="0.2">
      <c r="A18" s="6"/>
      <c r="B18" s="15" t="s">
        <v>13</v>
      </c>
    </row>
    <row r="19" spans="1:31" ht="12.75" customHeight="1" x14ac:dyDescent="0.2">
      <c r="A19" s="6"/>
      <c r="B19" s="15"/>
    </row>
    <row r="20" spans="1:31" ht="12.75" customHeight="1" x14ac:dyDescent="0.2">
      <c r="A20" s="6"/>
      <c r="B20" s="15" t="s">
        <v>14</v>
      </c>
    </row>
    <row r="21" spans="1:31" ht="12.75" customHeight="1" x14ac:dyDescent="0.2">
      <c r="A21" s="6"/>
      <c r="B21" s="15" t="s">
        <v>15</v>
      </c>
    </row>
    <row r="22" spans="1:31" ht="12.75" customHeight="1" x14ac:dyDescent="0.2">
      <c r="A22" s="6"/>
      <c r="B22" s="15"/>
    </row>
    <row r="23" spans="1:31" ht="12.75" customHeight="1" x14ac:dyDescent="0.2">
      <c r="A23" s="6"/>
      <c r="B23" s="15" t="s">
        <v>16</v>
      </c>
    </row>
    <row r="24" spans="1:31" ht="12.75" customHeight="1" x14ac:dyDescent="0.2">
      <c r="A24" s="6"/>
      <c r="B24" s="15" t="s">
        <v>34</v>
      </c>
    </row>
    <row r="25" spans="1:31" ht="12.75" customHeight="1" x14ac:dyDescent="0.2">
      <c r="A25" s="8"/>
      <c r="B25" s="16"/>
    </row>
    <row r="26" spans="1:31" ht="12.75" customHeight="1" x14ac:dyDescent="0.2">
      <c r="A26" s="4"/>
      <c r="B26" s="5"/>
    </row>
    <row r="27" spans="1:31" ht="12.75" customHeight="1" x14ac:dyDescent="0.2">
      <c r="A27" s="6"/>
      <c r="B27" s="14" t="s">
        <v>2</v>
      </c>
    </row>
    <row r="28" spans="1:31" ht="12.75" customHeight="1" x14ac:dyDescent="0.2">
      <c r="A28" s="6"/>
      <c r="B28" s="13"/>
    </row>
    <row r="29" spans="1:31" ht="12.75" customHeight="1" x14ac:dyDescent="0.2">
      <c r="A29" s="6"/>
      <c r="B29" s="15" t="s">
        <v>3</v>
      </c>
    </row>
    <row r="30" spans="1:31" ht="12.75" customHeight="1" x14ac:dyDescent="0.2">
      <c r="A30" s="6"/>
      <c r="B30" s="13" t="s">
        <v>4</v>
      </c>
      <c r="AE30" s="3">
        <f>SUM(AD8:AD30)</f>
        <v>0</v>
      </c>
    </row>
    <row r="31" spans="1:31" ht="12.75" customHeight="1" x14ac:dyDescent="0.2">
      <c r="A31" s="8"/>
      <c r="B31" s="16"/>
    </row>
    <row r="32" spans="1:31" ht="12.75" customHeight="1" x14ac:dyDescent="0.2">
      <c r="A32" s="4"/>
      <c r="B32" s="5"/>
    </row>
    <row r="33" spans="1:31" ht="12.75" customHeight="1" x14ac:dyDescent="0.2">
      <c r="A33" s="6"/>
      <c r="B33" s="14" t="s">
        <v>5</v>
      </c>
    </row>
    <row r="34" spans="1:31" ht="12.75" customHeight="1" x14ac:dyDescent="0.2">
      <c r="A34" s="6"/>
      <c r="B34" s="13"/>
    </row>
    <row r="35" spans="1:31" ht="12.75" customHeight="1" x14ac:dyDescent="0.2">
      <c r="A35" s="6"/>
      <c r="B35" s="13" t="s">
        <v>6</v>
      </c>
    </row>
    <row r="36" spans="1:31" ht="12.75" customHeight="1" x14ac:dyDescent="0.2">
      <c r="A36" s="8"/>
      <c r="B36" s="16"/>
    </row>
    <row r="37" spans="1:31" ht="12.75" customHeight="1" x14ac:dyDescent="0.2">
      <c r="A37" s="4"/>
      <c r="B37" s="5"/>
    </row>
    <row r="38" spans="1:31" ht="12.75" customHeight="1" x14ac:dyDescent="0.2">
      <c r="A38" s="6"/>
      <c r="B38" s="14" t="s">
        <v>7</v>
      </c>
    </row>
    <row r="39" spans="1:31" ht="12.75" customHeight="1" x14ac:dyDescent="0.2">
      <c r="A39" s="6"/>
      <c r="B39" s="13"/>
    </row>
    <row r="40" spans="1:31" ht="12.75" customHeight="1" x14ac:dyDescent="0.2">
      <c r="A40" s="6"/>
      <c r="B40" s="15" t="s">
        <v>8</v>
      </c>
    </row>
    <row r="41" spans="1:31" ht="12.75" customHeight="1" x14ac:dyDescent="0.2">
      <c r="A41" s="6"/>
      <c r="B41" s="13" t="s">
        <v>9</v>
      </c>
    </row>
    <row r="42" spans="1:31" ht="12.75" customHeight="1" x14ac:dyDescent="0.2">
      <c r="A42" s="8"/>
      <c r="B42" s="16"/>
      <c r="AE42" s="3">
        <f>AE30+AD38+AD39</f>
        <v>0</v>
      </c>
    </row>
    <row r="43" spans="1:31" ht="12.75" customHeight="1" x14ac:dyDescent="0.2">
      <c r="A43" s="4"/>
      <c r="B43" s="5"/>
    </row>
    <row r="44" spans="1:31" ht="12.75" customHeight="1" x14ac:dyDescent="0.2">
      <c r="A44" s="6"/>
      <c r="B44" s="17" t="s">
        <v>32</v>
      </c>
    </row>
    <row r="45" spans="1:31" ht="12.75" customHeight="1" x14ac:dyDescent="0.2">
      <c r="A45" s="6"/>
      <c r="B45" s="13"/>
    </row>
    <row r="46" spans="1:31" ht="12.75" customHeight="1" x14ac:dyDescent="0.2">
      <c r="A46" s="6"/>
      <c r="B46" s="13" t="s">
        <v>33</v>
      </c>
    </row>
    <row r="47" spans="1:31" ht="12.75" customHeight="1" x14ac:dyDescent="0.2">
      <c r="A47" s="8"/>
      <c r="B47" s="16"/>
    </row>
  </sheetData>
  <phoneticPr fontId="8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8">
    <pageSetUpPr fitToPage="1"/>
  </sheetPr>
  <dimension ref="A1:AO54"/>
  <sheetViews>
    <sheetView showGridLines="0" tabSelected="1" zoomScaleNormal="100" workbookViewId="0">
      <selection activeCell="AX37" sqref="AX37"/>
    </sheetView>
  </sheetViews>
  <sheetFormatPr baseColWidth="10" defaultColWidth="8.42578125" defaultRowHeight="12.75" customHeight="1" outlineLevelCol="2" x14ac:dyDescent="0.2"/>
  <cols>
    <col min="1" max="1" width="21.42578125" style="1" customWidth="1"/>
    <col min="2" max="2" width="10.140625" style="1" customWidth="1"/>
    <col min="3" max="6" width="10.7109375" style="1" hidden="1" customWidth="1" outlineLevel="1"/>
    <col min="7" max="7" width="10.140625" style="1" customWidth="1" collapsed="1"/>
    <col min="8" max="16" width="10.7109375" style="1" hidden="1" customWidth="1" outlineLevel="1"/>
    <col min="17" max="17" width="10.140625" style="1" customWidth="1" collapsed="1"/>
    <col min="18" max="23" width="10.7109375" style="1" hidden="1" customWidth="1" outlineLevel="1"/>
    <col min="24" max="24" width="10.7109375" style="1" hidden="1" customWidth="1" outlineLevel="1" collapsed="1"/>
    <col min="25" max="26" width="10.7109375" style="1" hidden="1" customWidth="1" outlineLevel="1"/>
    <col min="27" max="27" width="10.140625" style="1" customWidth="1" collapsed="1"/>
    <col min="28" max="28" width="10.7109375" style="1" hidden="1" customWidth="1" outlineLevel="2"/>
    <col min="29" max="29" width="10.140625" style="1" hidden="1" customWidth="1" collapsed="1"/>
    <col min="30" max="30" width="10.140625" style="1" hidden="1" customWidth="1" outlineLevel="1"/>
    <col min="31" max="31" width="10.140625" style="1" hidden="1" customWidth="1" collapsed="1"/>
    <col min="32" max="32" width="10.140625" style="1" customWidth="1"/>
    <col min="33" max="34" width="10.140625" style="1" hidden="1" customWidth="1"/>
    <col min="35" max="35" width="0" style="1" hidden="1" customWidth="1"/>
    <col min="36" max="36" width="8.7109375" style="1" hidden="1" customWidth="1"/>
    <col min="37" max="40" width="8.7109375" style="1" bestFit="1" customWidth="1"/>
    <col min="41" max="41" width="8.7109375" style="55" customWidth="1"/>
    <col min="42" max="16384" width="8.42578125" style="1"/>
  </cols>
  <sheetData>
    <row r="1" spans="1:41" ht="12.75" customHeight="1" x14ac:dyDescent="0.2">
      <c r="A1" s="41" t="s">
        <v>38</v>
      </c>
      <c r="B1" s="41"/>
      <c r="C1" s="41"/>
      <c r="D1" s="41"/>
      <c r="E1" s="41"/>
      <c r="F1" s="41"/>
      <c r="G1" s="41"/>
      <c r="H1" s="41"/>
      <c r="I1" s="42"/>
      <c r="J1" s="2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3" spans="1:41" s="21" customFormat="1" ht="26.45" customHeight="1" x14ac:dyDescent="0.2">
      <c r="A3" s="43" t="s">
        <v>67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</row>
    <row r="4" spans="1:41" ht="12.75" customHeight="1" thickBot="1" x14ac:dyDescent="0.25">
      <c r="A4" s="22"/>
      <c r="B4" s="23"/>
      <c r="C4" s="23"/>
      <c r="D4" s="23"/>
      <c r="E4" s="23"/>
      <c r="F4" s="23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</row>
    <row r="5" spans="1:41" ht="12.75" customHeight="1" thickBot="1" x14ac:dyDescent="0.25">
      <c r="A5" s="63" t="s">
        <v>17</v>
      </c>
      <c r="B5" s="25" t="s">
        <v>36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</row>
    <row r="6" spans="1:41" ht="12.75" customHeight="1" thickBot="1" x14ac:dyDescent="0.25">
      <c r="A6" s="64"/>
      <c r="B6" s="27">
        <v>1980</v>
      </c>
      <c r="C6" s="28" t="s">
        <v>27</v>
      </c>
      <c r="D6" s="29" t="s">
        <v>28</v>
      </c>
      <c r="E6" s="29" t="s">
        <v>25</v>
      </c>
      <c r="F6" s="29" t="s">
        <v>26</v>
      </c>
      <c r="G6" s="30">
        <v>1990</v>
      </c>
      <c r="H6" s="28" t="s">
        <v>23</v>
      </c>
      <c r="I6" s="27">
        <v>1992</v>
      </c>
      <c r="J6" s="28" t="s">
        <v>24</v>
      </c>
      <c r="K6" s="27">
        <v>1994</v>
      </c>
      <c r="L6" s="31" t="s">
        <v>18</v>
      </c>
      <c r="M6" s="32">
        <v>1996</v>
      </c>
      <c r="N6" s="31" t="s">
        <v>19</v>
      </c>
      <c r="O6" s="32">
        <v>1998</v>
      </c>
      <c r="P6" s="31" t="s">
        <v>20</v>
      </c>
      <c r="Q6" s="32">
        <v>2000</v>
      </c>
      <c r="R6" s="31" t="s">
        <v>29</v>
      </c>
      <c r="S6" s="32">
        <v>2002</v>
      </c>
      <c r="T6" s="32">
        <v>2003</v>
      </c>
      <c r="U6" s="33">
        <v>2004</v>
      </c>
      <c r="V6" s="33">
        <v>2005</v>
      </c>
      <c r="W6" s="33">
        <v>2006</v>
      </c>
      <c r="X6" s="33">
        <v>2007</v>
      </c>
      <c r="Y6" s="33">
        <v>2008</v>
      </c>
      <c r="Z6" s="33">
        <v>2009</v>
      </c>
      <c r="AA6" s="33">
        <v>2010</v>
      </c>
      <c r="AB6" s="33">
        <v>2011</v>
      </c>
      <c r="AC6" s="33">
        <v>2012</v>
      </c>
      <c r="AD6" s="33">
        <v>2013</v>
      </c>
      <c r="AE6" s="33">
        <v>2014</v>
      </c>
      <c r="AF6" s="33">
        <v>2015</v>
      </c>
      <c r="AG6" s="33">
        <v>2016</v>
      </c>
      <c r="AH6" s="33">
        <v>2017</v>
      </c>
      <c r="AI6" s="33">
        <v>2018</v>
      </c>
      <c r="AJ6" s="33">
        <v>2019</v>
      </c>
      <c r="AK6" s="33">
        <v>2020</v>
      </c>
      <c r="AL6" s="33">
        <v>2021</v>
      </c>
      <c r="AM6" s="33">
        <v>2022</v>
      </c>
      <c r="AN6" s="33">
        <v>2023</v>
      </c>
      <c r="AO6" s="33">
        <v>2024</v>
      </c>
    </row>
    <row r="7" spans="1:41" ht="6" customHeight="1" x14ac:dyDescent="0.2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41" ht="12.75" customHeight="1" x14ac:dyDescent="0.2">
      <c r="A8" s="44" t="s">
        <v>68</v>
      </c>
      <c r="B8" s="35">
        <v>210468</v>
      </c>
      <c r="C8" s="35">
        <v>238760</v>
      </c>
      <c r="D8" s="35">
        <v>260674</v>
      </c>
      <c r="E8" s="35">
        <v>280725</v>
      </c>
      <c r="F8" s="35">
        <v>280829</v>
      </c>
      <c r="G8" s="35">
        <v>292995</v>
      </c>
      <c r="H8" s="35">
        <v>306943</v>
      </c>
      <c r="I8" s="35">
        <v>321548</v>
      </c>
      <c r="J8" s="35">
        <v>320155</v>
      </c>
      <c r="K8" s="35">
        <v>323825</v>
      </c>
      <c r="L8" s="35">
        <v>326228</v>
      </c>
      <c r="M8" s="35">
        <v>305103</v>
      </c>
      <c r="N8" s="35">
        <v>239704</v>
      </c>
      <c r="O8" s="35">
        <v>256514</v>
      </c>
      <c r="P8" s="35">
        <v>283942</v>
      </c>
      <c r="Q8" s="35">
        <v>280339</v>
      </c>
      <c r="R8" s="35">
        <v>291306</v>
      </c>
      <c r="S8" s="35">
        <v>299796</v>
      </c>
      <c r="T8" s="35">
        <v>309152</v>
      </c>
      <c r="U8" s="35">
        <v>318249</v>
      </c>
      <c r="V8" s="35">
        <v>316707</v>
      </c>
      <c r="W8" s="35">
        <v>326705</v>
      </c>
      <c r="X8" s="35">
        <v>322700</v>
      </c>
      <c r="Y8" s="35">
        <v>336425</v>
      </c>
      <c r="Z8" s="35">
        <v>355680</v>
      </c>
      <c r="AA8" s="35">
        <v>368920</v>
      </c>
      <c r="AB8" s="35">
        <v>494630</v>
      </c>
      <c r="AC8" s="35">
        <v>466898</v>
      </c>
      <c r="AD8" s="35">
        <v>523046</v>
      </c>
      <c r="AE8" s="35">
        <v>527259</v>
      </c>
      <c r="AF8" s="35">
        <v>535703</v>
      </c>
      <c r="AG8" s="35">
        <v>533271</v>
      </c>
      <c r="AH8" s="1">
        <v>532805</v>
      </c>
      <c r="AI8" s="1">
        <f>501256+660</f>
        <v>501916</v>
      </c>
      <c r="AJ8" s="1">
        <v>500869</v>
      </c>
      <c r="AK8" s="1">
        <v>476156</v>
      </c>
      <c r="AL8" s="1">
        <v>482328</v>
      </c>
      <c r="AM8" s="1">
        <v>493337</v>
      </c>
      <c r="AN8" s="1">
        <v>467461</v>
      </c>
      <c r="AO8" s="55">
        <v>458915</v>
      </c>
    </row>
    <row r="9" spans="1:41" ht="12.75" customHeight="1" x14ac:dyDescent="0.2">
      <c r="A9" s="44" t="s">
        <v>39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7411</v>
      </c>
      <c r="J9" s="35">
        <v>10535</v>
      </c>
      <c r="K9" s="35">
        <v>9143</v>
      </c>
      <c r="L9" s="35">
        <v>9741</v>
      </c>
      <c r="M9" s="35">
        <v>9566</v>
      </c>
      <c r="N9" s="35">
        <v>10265</v>
      </c>
      <c r="O9" s="35">
        <v>10481</v>
      </c>
      <c r="P9" s="35">
        <v>10705</v>
      </c>
      <c r="Q9" s="35">
        <v>9772</v>
      </c>
      <c r="R9" s="35">
        <v>10072</v>
      </c>
      <c r="S9" s="35">
        <v>10496</v>
      </c>
      <c r="T9" s="35">
        <v>11324</v>
      </c>
      <c r="U9" s="35">
        <v>11464</v>
      </c>
      <c r="V9" s="35">
        <v>13096</v>
      </c>
      <c r="W9" s="35">
        <v>12299</v>
      </c>
      <c r="X9" s="35">
        <v>7288</v>
      </c>
      <c r="Y9" s="35">
        <v>9445</v>
      </c>
      <c r="Z9" s="35">
        <v>8720</v>
      </c>
      <c r="AA9" s="35">
        <v>7564</v>
      </c>
      <c r="AB9" s="35">
        <v>2710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5">
        <v>0</v>
      </c>
      <c r="AN9" s="35">
        <v>0</v>
      </c>
      <c r="AO9" s="35">
        <v>0</v>
      </c>
    </row>
    <row r="10" spans="1:41" ht="12.75" customHeight="1" x14ac:dyDescent="0.2">
      <c r="A10" s="45" t="s">
        <v>21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72589</v>
      </c>
      <c r="O10" s="35">
        <v>82939</v>
      </c>
      <c r="P10" s="35">
        <v>88400</v>
      </c>
      <c r="Q10" s="35">
        <v>85242</v>
      </c>
      <c r="R10" s="35">
        <v>87298</v>
      </c>
      <c r="S10" s="35">
        <v>90564</v>
      </c>
      <c r="T10" s="35">
        <v>92854</v>
      </c>
      <c r="U10" s="35">
        <v>96635</v>
      </c>
      <c r="V10" s="35">
        <v>108010</v>
      </c>
      <c r="W10" s="35">
        <v>108975</v>
      </c>
      <c r="X10" s="35">
        <v>101524</v>
      </c>
      <c r="Y10" s="35">
        <v>112888</v>
      </c>
      <c r="Z10" s="35">
        <v>115190</v>
      </c>
      <c r="AA10" s="35">
        <v>116600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>
        <v>0</v>
      </c>
    </row>
    <row r="11" spans="1:41" ht="6" customHeight="1" x14ac:dyDescent="0.2">
      <c r="A11" s="4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41" ht="12.75" customHeight="1" x14ac:dyDescent="0.2">
      <c r="A12" s="44" t="s">
        <v>69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</row>
    <row r="13" spans="1:41" ht="6" customHeight="1" x14ac:dyDescent="0.2">
      <c r="A13" s="4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</row>
    <row r="14" spans="1:41" ht="12.75" customHeight="1" x14ac:dyDescent="0.2">
      <c r="A14" s="51" t="s">
        <v>41</v>
      </c>
      <c r="B14" s="35">
        <v>57626</v>
      </c>
      <c r="C14" s="35">
        <v>64414</v>
      </c>
      <c r="D14" s="35">
        <v>70476</v>
      </c>
      <c r="E14" s="35">
        <v>76819</v>
      </c>
      <c r="F14" s="35">
        <v>83665</v>
      </c>
      <c r="G14" s="35">
        <v>88709</v>
      </c>
      <c r="H14" s="35">
        <v>88315</v>
      </c>
      <c r="I14" s="35">
        <v>88479</v>
      </c>
      <c r="J14" s="35">
        <v>87264</v>
      </c>
      <c r="K14" s="35">
        <v>85761</v>
      </c>
      <c r="L14" s="35">
        <v>83569</v>
      </c>
      <c r="M14" s="35">
        <v>78065</v>
      </c>
      <c r="N14" s="35">
        <v>69767</v>
      </c>
      <c r="O14" s="35">
        <v>74068</v>
      </c>
      <c r="P14" s="35">
        <v>79724</v>
      </c>
      <c r="Q14" s="35">
        <v>74521</v>
      </c>
      <c r="R14" s="35">
        <v>64368</v>
      </c>
      <c r="S14" s="35">
        <v>65183</v>
      </c>
      <c r="T14" s="35">
        <v>66934</v>
      </c>
      <c r="U14" s="35">
        <v>70081</v>
      </c>
      <c r="V14" s="35">
        <v>73866</v>
      </c>
      <c r="W14" s="35">
        <v>70871</v>
      </c>
      <c r="X14" s="35">
        <v>68056</v>
      </c>
      <c r="Y14" s="35">
        <v>66493</v>
      </c>
      <c r="Z14" s="35">
        <v>63256</v>
      </c>
      <c r="AA14" s="35">
        <v>64647</v>
      </c>
      <c r="AB14" s="35">
        <v>62194</v>
      </c>
      <c r="AC14" s="35">
        <v>62701</v>
      </c>
      <c r="AD14" s="35">
        <v>61831</v>
      </c>
      <c r="AE14" s="35">
        <v>58724</v>
      </c>
      <c r="AF14" s="35">
        <v>52557</v>
      </c>
      <c r="AG14" s="35">
        <v>49478</v>
      </c>
      <c r="AH14" s="1">
        <v>49238</v>
      </c>
      <c r="AI14" s="1">
        <v>44261</v>
      </c>
      <c r="AJ14" s="1">
        <v>43072</v>
      </c>
      <c r="AK14" s="1">
        <v>42806</v>
      </c>
      <c r="AL14" s="1">
        <v>43359</v>
      </c>
      <c r="AM14" s="1">
        <v>42635</v>
      </c>
      <c r="AN14" s="55">
        <v>42427</v>
      </c>
      <c r="AO14" s="55">
        <v>43496</v>
      </c>
    </row>
    <row r="15" spans="1:41" ht="12.75" customHeight="1" x14ac:dyDescent="0.2">
      <c r="A15" s="52" t="s">
        <v>42</v>
      </c>
      <c r="B15" s="35">
        <v>20624</v>
      </c>
      <c r="C15" s="35">
        <v>23492</v>
      </c>
      <c r="D15" s="35">
        <v>24737</v>
      </c>
      <c r="E15" s="35">
        <v>26819</v>
      </c>
      <c r="F15" s="35">
        <v>30019</v>
      </c>
      <c r="G15" s="35">
        <v>30241</v>
      </c>
      <c r="H15" s="35">
        <v>29393</v>
      </c>
      <c r="I15" s="35">
        <v>29001</v>
      </c>
      <c r="J15" s="35">
        <v>28613</v>
      </c>
      <c r="K15" s="35">
        <v>28228</v>
      </c>
      <c r="L15" s="35">
        <v>29250</v>
      </c>
      <c r="M15" s="35">
        <v>29437</v>
      </c>
      <c r="N15" s="35">
        <v>29862</v>
      </c>
      <c r="O15" s="35">
        <v>30171</v>
      </c>
      <c r="P15" s="35">
        <v>28992</v>
      </c>
      <c r="Q15" s="35">
        <v>29499</v>
      </c>
      <c r="R15" s="35">
        <v>32738</v>
      </c>
      <c r="S15" s="35">
        <v>33843</v>
      </c>
      <c r="T15" s="35">
        <v>35299</v>
      </c>
      <c r="U15" s="35">
        <v>36337</v>
      </c>
      <c r="V15" s="35">
        <v>36768</v>
      </c>
      <c r="W15" s="35">
        <v>35064</v>
      </c>
      <c r="X15" s="35">
        <v>35240</v>
      </c>
      <c r="Y15" s="35">
        <v>34119</v>
      </c>
      <c r="Z15" s="35">
        <v>34081</v>
      </c>
      <c r="AA15" s="35">
        <v>33995</v>
      </c>
      <c r="AB15" s="35">
        <v>33294</v>
      </c>
      <c r="AC15" s="35">
        <v>34105</v>
      </c>
      <c r="AD15" s="35">
        <v>34350</v>
      </c>
      <c r="AE15" s="35">
        <v>33511</v>
      </c>
      <c r="AF15" s="35">
        <v>32750</v>
      </c>
      <c r="AG15" s="35">
        <v>32181</v>
      </c>
      <c r="AH15" s="1">
        <v>32012</v>
      </c>
      <c r="AI15" s="1">
        <v>28949</v>
      </c>
      <c r="AJ15" s="1">
        <v>28389</v>
      </c>
      <c r="AK15" s="1">
        <v>28904</v>
      </c>
      <c r="AL15" s="1">
        <v>25192</v>
      </c>
      <c r="AM15" s="1">
        <v>22399</v>
      </c>
      <c r="AN15" s="55">
        <v>21356</v>
      </c>
      <c r="AO15" s="55">
        <v>20500</v>
      </c>
    </row>
    <row r="16" spans="1:41" ht="12.75" customHeight="1" x14ac:dyDescent="0.2">
      <c r="A16" s="52" t="s">
        <v>43</v>
      </c>
      <c r="B16" s="35">
        <v>27361</v>
      </c>
      <c r="C16" s="35">
        <v>30708</v>
      </c>
      <c r="D16" s="35">
        <v>35395</v>
      </c>
      <c r="E16" s="35">
        <v>37191</v>
      </c>
      <c r="F16" s="35">
        <v>37814</v>
      </c>
      <c r="G16" s="35">
        <v>40241</v>
      </c>
      <c r="H16" s="35">
        <v>39246</v>
      </c>
      <c r="I16" s="35">
        <v>40581</v>
      </c>
      <c r="J16" s="35">
        <v>37919</v>
      </c>
      <c r="K16" s="35">
        <v>37002</v>
      </c>
      <c r="L16" s="35">
        <v>37484</v>
      </c>
      <c r="M16" s="35">
        <v>36359</v>
      </c>
      <c r="N16" s="35">
        <v>34981</v>
      </c>
      <c r="O16" s="35">
        <v>34576</v>
      </c>
      <c r="P16" s="35">
        <v>34705</v>
      </c>
      <c r="Q16" s="35">
        <v>34607</v>
      </c>
      <c r="R16" s="35">
        <v>37959</v>
      </c>
      <c r="S16" s="35">
        <v>38775</v>
      </c>
      <c r="T16" s="35">
        <v>40283</v>
      </c>
      <c r="U16" s="35">
        <v>40371</v>
      </c>
      <c r="V16" s="35">
        <v>41533</v>
      </c>
      <c r="W16" s="35">
        <v>39924</v>
      </c>
      <c r="X16" s="35">
        <v>40249</v>
      </c>
      <c r="Y16" s="35">
        <v>41364</v>
      </c>
      <c r="Z16" s="35">
        <v>40663</v>
      </c>
      <c r="AA16" s="35">
        <v>40474</v>
      </c>
      <c r="AB16" s="35">
        <v>41295</v>
      </c>
      <c r="AC16" s="35">
        <v>41172</v>
      </c>
      <c r="AD16" s="35">
        <v>40822</v>
      </c>
      <c r="AE16" s="35">
        <v>41399</v>
      </c>
      <c r="AF16" s="35">
        <v>40902</v>
      </c>
      <c r="AG16" s="35">
        <v>40665</v>
      </c>
      <c r="AH16" s="1">
        <v>40084</v>
      </c>
      <c r="AI16" s="1">
        <v>37685</v>
      </c>
      <c r="AJ16" s="1">
        <v>36897</v>
      </c>
      <c r="AK16" s="1">
        <v>37586</v>
      </c>
      <c r="AL16" s="1">
        <v>36075</v>
      </c>
      <c r="AM16" s="1">
        <v>35116</v>
      </c>
      <c r="AN16" s="55">
        <v>35375</v>
      </c>
      <c r="AO16" s="55">
        <v>36290</v>
      </c>
    </row>
    <row r="17" spans="1:41" ht="12.75" customHeight="1" x14ac:dyDescent="0.2">
      <c r="A17" s="52" t="s">
        <v>44</v>
      </c>
      <c r="B17" s="35">
        <v>31703</v>
      </c>
      <c r="C17" s="35">
        <v>36116</v>
      </c>
      <c r="D17" s="35">
        <v>43944</v>
      </c>
      <c r="E17" s="35">
        <v>49755</v>
      </c>
      <c r="F17" s="35">
        <v>53261</v>
      </c>
      <c r="G17" s="35">
        <v>57584</v>
      </c>
      <c r="H17" s="35">
        <v>55553</v>
      </c>
      <c r="I17" s="35">
        <v>55103</v>
      </c>
      <c r="J17" s="35">
        <v>55146</v>
      </c>
      <c r="K17" s="35">
        <v>49164</v>
      </c>
      <c r="L17" s="35">
        <v>52854</v>
      </c>
      <c r="M17" s="35">
        <v>49476</v>
      </c>
      <c r="N17" s="35">
        <v>55312</v>
      </c>
      <c r="O17" s="35">
        <v>56843</v>
      </c>
      <c r="P17" s="35">
        <v>60376</v>
      </c>
      <c r="Q17" s="35">
        <v>61523</v>
      </c>
      <c r="R17" s="35">
        <v>60771</v>
      </c>
      <c r="S17" s="35">
        <v>58658</v>
      </c>
      <c r="T17" s="35">
        <v>59601</v>
      </c>
      <c r="U17" s="35">
        <v>61670</v>
      </c>
      <c r="V17" s="35">
        <v>62059</v>
      </c>
      <c r="W17" s="35">
        <v>59145</v>
      </c>
      <c r="X17" s="35">
        <v>58298</v>
      </c>
      <c r="Y17" s="35">
        <v>58336</v>
      </c>
      <c r="Z17" s="35">
        <v>57993</v>
      </c>
      <c r="AA17" s="35">
        <v>55710</v>
      </c>
      <c r="AB17" s="35">
        <v>52957</v>
      </c>
      <c r="AC17" s="35">
        <v>54281</v>
      </c>
      <c r="AD17" s="35">
        <v>52894</v>
      </c>
      <c r="AE17" s="35">
        <v>51680</v>
      </c>
      <c r="AF17" s="35">
        <v>51462</v>
      </c>
      <c r="AG17" s="35">
        <v>47316</v>
      </c>
      <c r="AH17" s="1">
        <v>44514</v>
      </c>
      <c r="AI17" s="1">
        <v>39544</v>
      </c>
      <c r="AJ17" s="1">
        <v>34273</v>
      </c>
      <c r="AK17" s="1">
        <v>35298</v>
      </c>
      <c r="AL17" s="1">
        <v>36014</v>
      </c>
      <c r="AM17" s="1">
        <v>36650</v>
      </c>
      <c r="AN17" s="57">
        <v>31221</v>
      </c>
      <c r="AO17" s="57">
        <v>28490</v>
      </c>
    </row>
    <row r="18" spans="1:41" ht="12.75" customHeight="1" x14ac:dyDescent="0.2">
      <c r="A18" s="52" t="s">
        <v>45</v>
      </c>
      <c r="B18" s="35">
        <v>27934</v>
      </c>
      <c r="C18" s="35">
        <v>30907</v>
      </c>
      <c r="D18" s="35">
        <v>33634</v>
      </c>
      <c r="E18" s="35">
        <v>36467</v>
      </c>
      <c r="F18" s="35">
        <v>37005</v>
      </c>
      <c r="G18" s="35">
        <v>36945</v>
      </c>
      <c r="H18" s="35">
        <v>34277</v>
      </c>
      <c r="I18" s="35">
        <v>35693</v>
      </c>
      <c r="J18" s="35">
        <v>33599</v>
      </c>
      <c r="K18" s="35">
        <v>33739</v>
      </c>
      <c r="L18" s="35">
        <v>32658</v>
      </c>
      <c r="M18" s="35">
        <v>32003</v>
      </c>
      <c r="N18" s="35">
        <v>32051</v>
      </c>
      <c r="O18" s="35">
        <v>32162</v>
      </c>
      <c r="P18" s="35">
        <v>31402</v>
      </c>
      <c r="Q18" s="35">
        <v>35145</v>
      </c>
      <c r="R18" s="35">
        <v>37423</v>
      </c>
      <c r="S18" s="35">
        <v>39395</v>
      </c>
      <c r="T18" s="35">
        <v>40282</v>
      </c>
      <c r="U18" s="35">
        <v>42121</v>
      </c>
      <c r="V18" s="35">
        <v>41927</v>
      </c>
      <c r="W18" s="35">
        <v>38363</v>
      </c>
      <c r="X18" s="35">
        <v>37694</v>
      </c>
      <c r="Y18" s="35">
        <v>37953</v>
      </c>
      <c r="Z18" s="35">
        <v>39184</v>
      </c>
      <c r="AA18" s="35">
        <v>38873</v>
      </c>
      <c r="AB18" s="35">
        <v>38338</v>
      </c>
      <c r="AC18" s="35">
        <v>39650</v>
      </c>
      <c r="AD18" s="35">
        <v>40975</v>
      </c>
      <c r="AE18" s="35">
        <v>43650</v>
      </c>
      <c r="AF18" s="35">
        <v>41847</v>
      </c>
      <c r="AG18" s="35">
        <v>41998</v>
      </c>
      <c r="AH18" s="1">
        <v>40898</v>
      </c>
      <c r="AI18" s="1">
        <v>35826</v>
      </c>
      <c r="AJ18" s="1">
        <v>35309</v>
      </c>
      <c r="AK18" s="1">
        <v>33697</v>
      </c>
      <c r="AL18" s="1">
        <v>34991</v>
      </c>
      <c r="AM18" s="1">
        <v>34451</v>
      </c>
      <c r="AN18" s="57">
        <v>28982</v>
      </c>
      <c r="AO18" s="57">
        <v>25812</v>
      </c>
    </row>
    <row r="19" spans="1:41" ht="12.75" customHeight="1" x14ac:dyDescent="0.2">
      <c r="A19" s="52" t="s">
        <v>63</v>
      </c>
      <c r="B19" s="35">
        <v>0</v>
      </c>
      <c r="C19" s="35"/>
      <c r="D19" s="35"/>
      <c r="E19" s="35"/>
      <c r="F19" s="35"/>
      <c r="G19" s="35">
        <v>0</v>
      </c>
      <c r="H19" s="35"/>
      <c r="I19" s="35"/>
      <c r="J19" s="35"/>
      <c r="K19" s="35"/>
      <c r="L19" s="35"/>
      <c r="M19" s="35"/>
      <c r="N19" s="35"/>
      <c r="O19" s="35"/>
      <c r="P19" s="35"/>
      <c r="Q19" s="35">
        <v>0</v>
      </c>
      <c r="R19" s="35"/>
      <c r="S19" s="35"/>
      <c r="T19" s="35"/>
      <c r="U19" s="35"/>
      <c r="V19" s="35"/>
      <c r="W19" s="35"/>
      <c r="X19" s="35"/>
      <c r="Y19" s="35"/>
      <c r="Z19" s="35"/>
      <c r="AA19" s="35">
        <v>0</v>
      </c>
      <c r="AB19" s="35"/>
      <c r="AC19" s="35">
        <v>0</v>
      </c>
      <c r="AD19" s="35"/>
      <c r="AE19" s="35">
        <v>0</v>
      </c>
      <c r="AF19" s="35">
        <v>0</v>
      </c>
      <c r="AG19" s="35">
        <v>0</v>
      </c>
      <c r="AH19" s="1">
        <v>0</v>
      </c>
      <c r="AI19" s="1">
        <v>0</v>
      </c>
      <c r="AJ19" s="1">
        <v>12491</v>
      </c>
      <c r="AK19" s="1">
        <v>19252</v>
      </c>
      <c r="AL19" s="1">
        <v>21069</v>
      </c>
      <c r="AM19" s="1">
        <v>21752</v>
      </c>
      <c r="AN19" s="55">
        <v>21723</v>
      </c>
      <c r="AO19" s="55">
        <v>21176</v>
      </c>
    </row>
    <row r="20" spans="1:41" ht="12.75" customHeight="1" x14ac:dyDescent="0.2">
      <c r="A20" s="52" t="s">
        <v>46</v>
      </c>
      <c r="B20" s="35">
        <v>31582</v>
      </c>
      <c r="C20" s="35">
        <v>34652</v>
      </c>
      <c r="D20" s="35">
        <v>37347</v>
      </c>
      <c r="E20" s="35">
        <v>38973</v>
      </c>
      <c r="F20" s="35">
        <v>40171</v>
      </c>
      <c r="G20" s="35">
        <v>39862</v>
      </c>
      <c r="H20" s="35">
        <v>39673</v>
      </c>
      <c r="I20" s="35">
        <v>39774</v>
      </c>
      <c r="J20" s="35">
        <v>39136</v>
      </c>
      <c r="K20" s="35">
        <v>37240</v>
      </c>
      <c r="L20" s="35">
        <v>36916</v>
      </c>
      <c r="M20" s="35">
        <v>36951</v>
      </c>
      <c r="N20" s="35">
        <v>37457</v>
      </c>
      <c r="O20" s="35">
        <v>36683</v>
      </c>
      <c r="P20" s="35">
        <v>36460</v>
      </c>
      <c r="Q20" s="35">
        <v>34059</v>
      </c>
      <c r="R20" s="35">
        <v>37119</v>
      </c>
      <c r="S20" s="35">
        <v>39049</v>
      </c>
      <c r="T20" s="35">
        <v>40958</v>
      </c>
      <c r="U20" s="35">
        <v>41871</v>
      </c>
      <c r="V20" s="35">
        <v>41108</v>
      </c>
      <c r="W20" s="35">
        <v>39368</v>
      </c>
      <c r="X20" s="35">
        <v>39517</v>
      </c>
      <c r="Y20" s="35">
        <v>40348</v>
      </c>
      <c r="Z20" s="35">
        <v>39927</v>
      </c>
      <c r="AA20" s="35">
        <v>39341</v>
      </c>
      <c r="AB20" s="35">
        <v>38139</v>
      </c>
      <c r="AC20" s="35">
        <v>37846</v>
      </c>
      <c r="AD20" s="35">
        <v>38409</v>
      </c>
      <c r="AE20" s="35">
        <v>38100</v>
      </c>
      <c r="AF20" s="35">
        <v>37055</v>
      </c>
      <c r="AG20" s="35">
        <v>36252</v>
      </c>
      <c r="AH20" s="1">
        <v>35987</v>
      </c>
      <c r="AI20" s="1">
        <v>31421</v>
      </c>
      <c r="AJ20" s="1">
        <v>29639</v>
      </c>
      <c r="AK20" s="1">
        <v>31068</v>
      </c>
      <c r="AL20" s="1">
        <v>31373</v>
      </c>
      <c r="AM20" s="1">
        <v>30908</v>
      </c>
      <c r="AN20" s="55">
        <v>30273</v>
      </c>
      <c r="AO20" s="55">
        <v>30369</v>
      </c>
    </row>
    <row r="21" spans="1:41" ht="12.75" customHeight="1" x14ac:dyDescent="0.2">
      <c r="A21" s="52" t="s">
        <v>47</v>
      </c>
      <c r="B21" s="35">
        <v>14366</v>
      </c>
      <c r="C21" s="35">
        <v>15980</v>
      </c>
      <c r="D21" s="35">
        <v>18000</v>
      </c>
      <c r="E21" s="35">
        <v>19127</v>
      </c>
      <c r="F21" s="35">
        <v>19698</v>
      </c>
      <c r="G21" s="35">
        <v>20319</v>
      </c>
      <c r="H21" s="35">
        <v>19198</v>
      </c>
      <c r="I21" s="35">
        <v>19094</v>
      </c>
      <c r="J21" s="35">
        <v>16797</v>
      </c>
      <c r="K21" s="35">
        <v>15389</v>
      </c>
      <c r="L21" s="35">
        <v>12379</v>
      </c>
      <c r="M21" s="35">
        <v>10996</v>
      </c>
      <c r="N21" s="35">
        <v>10253</v>
      </c>
      <c r="O21" s="35">
        <v>9845</v>
      </c>
      <c r="P21" s="35">
        <v>9682</v>
      </c>
      <c r="Q21" s="35">
        <v>13957</v>
      </c>
      <c r="R21" s="35">
        <v>15715</v>
      </c>
      <c r="S21" s="35">
        <v>16734</v>
      </c>
      <c r="T21" s="35">
        <v>17912</v>
      </c>
      <c r="U21" s="35">
        <v>16437</v>
      </c>
      <c r="V21" s="35">
        <v>14638</v>
      </c>
      <c r="W21" s="35">
        <v>13681</v>
      </c>
      <c r="X21" s="35">
        <v>13688</v>
      </c>
      <c r="Y21" s="35">
        <v>14829</v>
      </c>
      <c r="Z21" s="35">
        <v>13928</v>
      </c>
      <c r="AA21" s="35">
        <v>12970</v>
      </c>
      <c r="AB21" s="35">
        <v>13111</v>
      </c>
      <c r="AC21" s="35">
        <v>13635</v>
      </c>
      <c r="AD21" s="35">
        <v>14122</v>
      </c>
      <c r="AE21" s="35">
        <v>14030</v>
      </c>
      <c r="AF21" s="35">
        <v>13498</v>
      </c>
      <c r="AG21" s="35">
        <v>13772</v>
      </c>
      <c r="AH21" s="1">
        <v>12535</v>
      </c>
      <c r="AI21" s="1">
        <v>12270</v>
      </c>
      <c r="AJ21" s="1">
        <v>12725</v>
      </c>
      <c r="AK21" s="1">
        <v>12810</v>
      </c>
      <c r="AL21" s="1">
        <v>13221</v>
      </c>
      <c r="AM21" s="1">
        <v>12359</v>
      </c>
      <c r="AN21" s="55">
        <v>12426</v>
      </c>
      <c r="AO21" s="55">
        <v>12126</v>
      </c>
    </row>
    <row r="22" spans="1:41" ht="12.75" customHeight="1" x14ac:dyDescent="0.2">
      <c r="A22" s="52" t="s">
        <v>48</v>
      </c>
      <c r="B22" s="35">
        <v>18275</v>
      </c>
      <c r="C22" s="35">
        <v>36840</v>
      </c>
      <c r="D22" s="35">
        <v>40629</v>
      </c>
      <c r="E22" s="35">
        <v>44033</v>
      </c>
      <c r="F22" s="35">
        <v>47125</v>
      </c>
      <c r="G22" s="35">
        <v>48816</v>
      </c>
      <c r="H22" s="35">
        <v>49202</v>
      </c>
      <c r="I22" s="35">
        <v>50361</v>
      </c>
      <c r="J22" s="35">
        <v>49475</v>
      </c>
      <c r="K22" s="35">
        <v>46735</v>
      </c>
      <c r="L22" s="35">
        <v>37200</v>
      </c>
      <c r="M22" s="35">
        <v>35072</v>
      </c>
      <c r="N22" s="35">
        <v>35498</v>
      </c>
      <c r="O22" s="35">
        <v>35141</v>
      </c>
      <c r="P22" s="35">
        <v>33491</v>
      </c>
      <c r="Q22" s="35">
        <v>30417</v>
      </c>
      <c r="R22" s="35">
        <v>33697</v>
      </c>
      <c r="S22" s="35">
        <v>36474</v>
      </c>
      <c r="T22" s="35">
        <v>36967</v>
      </c>
      <c r="U22" s="35">
        <v>36308</v>
      </c>
      <c r="V22" s="35">
        <v>34752</v>
      </c>
      <c r="W22" s="35">
        <v>33761</v>
      </c>
      <c r="X22" s="35">
        <v>33404</v>
      </c>
      <c r="Y22" s="35">
        <v>33153</v>
      </c>
      <c r="Z22" s="35">
        <v>34322</v>
      </c>
      <c r="AA22" s="35">
        <v>34672</v>
      </c>
      <c r="AB22" s="35">
        <v>33884</v>
      </c>
      <c r="AC22" s="35">
        <v>32997</v>
      </c>
      <c r="AD22" s="35">
        <v>34041</v>
      </c>
      <c r="AE22" s="35">
        <v>33896</v>
      </c>
      <c r="AF22" s="35">
        <v>34596</v>
      </c>
      <c r="AG22" s="35">
        <v>33922</v>
      </c>
      <c r="AH22" s="1">
        <v>33459</v>
      </c>
      <c r="AI22" s="1">
        <v>28842</v>
      </c>
      <c r="AJ22" s="1">
        <v>27828</v>
      </c>
      <c r="AK22" s="1">
        <v>24902</v>
      </c>
      <c r="AL22" s="1">
        <v>24418</v>
      </c>
      <c r="AM22" s="1">
        <v>22931</v>
      </c>
      <c r="AN22" s="55">
        <v>22805</v>
      </c>
      <c r="AO22" s="55">
        <v>22807</v>
      </c>
    </row>
    <row r="23" spans="1:41" ht="12.75" customHeight="1" x14ac:dyDescent="0.2">
      <c r="A23" s="51" t="s">
        <v>49</v>
      </c>
      <c r="B23" s="35">
        <v>52003</v>
      </c>
      <c r="C23" s="35">
        <v>56322</v>
      </c>
      <c r="D23" s="35">
        <v>62002</v>
      </c>
      <c r="E23" s="35">
        <v>66371</v>
      </c>
      <c r="F23" s="35">
        <v>65875</v>
      </c>
      <c r="G23" s="35">
        <v>62205</v>
      </c>
      <c r="H23" s="35">
        <v>59941</v>
      </c>
      <c r="I23" s="35">
        <v>58348</v>
      </c>
      <c r="J23" s="35">
        <v>56492</v>
      </c>
      <c r="K23" s="35">
        <v>54220</v>
      </c>
      <c r="L23" s="35">
        <v>54914</v>
      </c>
      <c r="M23" s="35">
        <v>54598</v>
      </c>
      <c r="N23" s="35">
        <v>55892</v>
      </c>
      <c r="O23" s="35">
        <v>53046</v>
      </c>
      <c r="P23" s="35">
        <v>48263</v>
      </c>
      <c r="Q23" s="35">
        <v>53904</v>
      </c>
      <c r="R23" s="35">
        <v>53668</v>
      </c>
      <c r="S23" s="35">
        <v>55183</v>
      </c>
      <c r="T23" s="35">
        <v>53333</v>
      </c>
      <c r="U23" s="35">
        <v>49782</v>
      </c>
      <c r="V23" s="35">
        <v>48412</v>
      </c>
      <c r="W23" s="35">
        <v>45700</v>
      </c>
      <c r="X23" s="35">
        <v>46686</v>
      </c>
      <c r="Y23" s="35">
        <v>47478</v>
      </c>
      <c r="Z23" s="35">
        <v>47629</v>
      </c>
      <c r="AA23" s="35">
        <v>48443</v>
      </c>
      <c r="AB23" s="35">
        <v>47576</v>
      </c>
      <c r="AC23" s="35">
        <v>47340</v>
      </c>
      <c r="AD23" s="35">
        <v>48293</v>
      </c>
      <c r="AE23" s="35">
        <v>47703</v>
      </c>
      <c r="AF23" s="35">
        <v>45582</v>
      </c>
      <c r="AG23" s="35">
        <v>45675</v>
      </c>
      <c r="AH23" s="1">
        <v>45231</v>
      </c>
      <c r="AI23" s="1">
        <v>43182</v>
      </c>
      <c r="AJ23" s="1">
        <v>37720</v>
      </c>
      <c r="AK23" s="1">
        <v>38227</v>
      </c>
      <c r="AL23" s="1">
        <v>40010</v>
      </c>
      <c r="AM23" s="1">
        <v>37642</v>
      </c>
      <c r="AN23" s="55">
        <v>37458</v>
      </c>
      <c r="AO23" s="55">
        <v>37458</v>
      </c>
    </row>
    <row r="24" spans="1:41" ht="12.75" customHeight="1" x14ac:dyDescent="0.2">
      <c r="A24" s="52" t="s">
        <v>50</v>
      </c>
      <c r="B24" s="35">
        <v>20242</v>
      </c>
      <c r="C24" s="35">
        <v>23249</v>
      </c>
      <c r="D24" s="35">
        <v>26215</v>
      </c>
      <c r="E24" s="35">
        <v>28239</v>
      </c>
      <c r="F24" s="35">
        <v>29427</v>
      </c>
      <c r="G24" s="35">
        <v>30530</v>
      </c>
      <c r="H24" s="35">
        <v>30543</v>
      </c>
      <c r="I24" s="35">
        <v>30644</v>
      </c>
      <c r="J24" s="35">
        <v>29944</v>
      </c>
      <c r="K24" s="35">
        <v>28897</v>
      </c>
      <c r="L24" s="35">
        <v>28857</v>
      </c>
      <c r="M24" s="35">
        <v>28606</v>
      </c>
      <c r="N24" s="35">
        <v>27396</v>
      </c>
      <c r="O24" s="35">
        <v>24895</v>
      </c>
      <c r="P24" s="35">
        <v>23805</v>
      </c>
      <c r="Q24" s="35">
        <v>27033</v>
      </c>
      <c r="R24" s="35">
        <v>28424</v>
      </c>
      <c r="S24" s="35">
        <v>30455</v>
      </c>
      <c r="T24" s="35">
        <v>32611</v>
      </c>
      <c r="U24" s="35">
        <v>33897</v>
      </c>
      <c r="V24" s="35">
        <v>34979</v>
      </c>
      <c r="W24" s="35">
        <v>34825</v>
      </c>
      <c r="X24" s="35">
        <v>34593</v>
      </c>
      <c r="Y24" s="35">
        <v>34852</v>
      </c>
      <c r="Z24" s="35">
        <v>35137</v>
      </c>
      <c r="AA24" s="35">
        <v>35763</v>
      </c>
      <c r="AB24" s="35">
        <v>34122</v>
      </c>
      <c r="AC24" s="35">
        <v>34754</v>
      </c>
      <c r="AD24" s="35">
        <v>35191</v>
      </c>
      <c r="AE24" s="35">
        <v>34850</v>
      </c>
      <c r="AF24" s="35">
        <v>33170</v>
      </c>
      <c r="AG24" s="35">
        <v>32562</v>
      </c>
      <c r="AH24" s="1">
        <v>30145</v>
      </c>
      <c r="AI24" s="1">
        <v>25000</v>
      </c>
      <c r="AJ24" s="1">
        <v>24194</v>
      </c>
      <c r="AK24" s="1">
        <v>23525</v>
      </c>
      <c r="AL24" s="1">
        <v>22654</v>
      </c>
      <c r="AM24" s="1">
        <v>23137</v>
      </c>
      <c r="AN24" s="57">
        <v>19906</v>
      </c>
      <c r="AO24" s="57">
        <v>19557</v>
      </c>
    </row>
    <row r="25" spans="1:41" s="55" customFormat="1" ht="12.75" customHeight="1" x14ac:dyDescent="0.2">
      <c r="A25" s="61" t="s">
        <v>75</v>
      </c>
      <c r="B25" s="35">
        <v>0</v>
      </c>
      <c r="C25" s="35"/>
      <c r="D25" s="35"/>
      <c r="E25" s="35"/>
      <c r="F25" s="35"/>
      <c r="G25" s="35"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>
        <v>0</v>
      </c>
      <c r="R25" s="35"/>
      <c r="S25" s="35"/>
      <c r="T25" s="35"/>
      <c r="U25" s="35"/>
      <c r="V25" s="35"/>
      <c r="W25" s="35"/>
      <c r="X25" s="35"/>
      <c r="Y25" s="35"/>
      <c r="Z25" s="35"/>
      <c r="AA25" s="35">
        <v>0</v>
      </c>
      <c r="AB25" s="35"/>
      <c r="AC25" s="35"/>
      <c r="AD25" s="35"/>
      <c r="AE25" s="35"/>
      <c r="AF25" s="35">
        <v>0</v>
      </c>
      <c r="AG25" s="35"/>
      <c r="AK25" s="55">
        <v>0</v>
      </c>
      <c r="AL25" s="55">
        <v>0</v>
      </c>
      <c r="AM25" s="55">
        <v>0</v>
      </c>
      <c r="AN25" s="57">
        <v>0</v>
      </c>
      <c r="AO25" s="57">
        <v>4106</v>
      </c>
    </row>
    <row r="26" spans="1:41" s="55" customFormat="1" ht="12.75" customHeight="1" x14ac:dyDescent="0.2">
      <c r="A26" s="62" t="s">
        <v>76</v>
      </c>
      <c r="B26" s="60">
        <v>0</v>
      </c>
      <c r="C26" s="60"/>
      <c r="D26" s="60"/>
      <c r="E26" s="60"/>
      <c r="F26" s="60"/>
      <c r="G26" s="60">
        <v>0</v>
      </c>
      <c r="H26" s="60"/>
      <c r="I26" s="60"/>
      <c r="J26" s="60"/>
      <c r="K26" s="60"/>
      <c r="L26" s="60"/>
      <c r="M26" s="60"/>
      <c r="N26" s="60"/>
      <c r="O26" s="60"/>
      <c r="P26" s="60"/>
      <c r="Q26" s="60">
        <v>0</v>
      </c>
      <c r="R26" s="60"/>
      <c r="S26" s="60"/>
      <c r="T26" s="60"/>
      <c r="U26" s="60"/>
      <c r="V26" s="60"/>
      <c r="W26" s="60"/>
      <c r="X26" s="60"/>
      <c r="Y26" s="60"/>
      <c r="Z26" s="60"/>
      <c r="AA26" s="60">
        <v>0</v>
      </c>
      <c r="AB26" s="60"/>
      <c r="AC26" s="60"/>
      <c r="AD26" s="60"/>
      <c r="AE26" s="60"/>
      <c r="AF26" s="60">
        <v>0</v>
      </c>
      <c r="AG26" s="60"/>
      <c r="AH26" s="59"/>
      <c r="AI26" s="59"/>
      <c r="AJ26" s="59"/>
      <c r="AK26" s="59">
        <v>0</v>
      </c>
      <c r="AL26" s="59">
        <v>0</v>
      </c>
      <c r="AM26" s="59">
        <v>0</v>
      </c>
      <c r="AN26" s="57">
        <v>0</v>
      </c>
      <c r="AO26" s="57">
        <v>4008</v>
      </c>
    </row>
    <row r="27" spans="1:41" s="59" customFormat="1" ht="12.75" customHeight="1" x14ac:dyDescent="0.2">
      <c r="A27" s="58" t="s">
        <v>77</v>
      </c>
      <c r="B27" s="60">
        <v>0</v>
      </c>
      <c r="C27" s="60"/>
      <c r="D27" s="60"/>
      <c r="E27" s="60"/>
      <c r="F27" s="60"/>
      <c r="G27" s="60">
        <v>0</v>
      </c>
      <c r="H27" s="60"/>
      <c r="I27" s="60"/>
      <c r="J27" s="60"/>
      <c r="K27" s="60"/>
      <c r="L27" s="60"/>
      <c r="M27" s="60"/>
      <c r="N27" s="60"/>
      <c r="O27" s="60"/>
      <c r="P27" s="60"/>
      <c r="Q27" s="60">
        <v>0</v>
      </c>
      <c r="R27" s="60"/>
      <c r="S27" s="60"/>
      <c r="T27" s="60"/>
      <c r="U27" s="60"/>
      <c r="V27" s="60"/>
      <c r="W27" s="60"/>
      <c r="X27" s="60"/>
      <c r="Y27" s="60"/>
      <c r="Z27" s="60"/>
      <c r="AA27" s="60">
        <v>0</v>
      </c>
      <c r="AB27" s="60"/>
      <c r="AC27" s="60"/>
      <c r="AD27" s="60"/>
      <c r="AE27" s="60"/>
      <c r="AF27" s="60">
        <v>0</v>
      </c>
      <c r="AG27" s="60"/>
      <c r="AK27" s="59">
        <v>0</v>
      </c>
      <c r="AL27" s="59">
        <v>0</v>
      </c>
      <c r="AM27" s="59">
        <v>0</v>
      </c>
      <c r="AN27" s="57">
        <v>0</v>
      </c>
      <c r="AO27" s="57">
        <v>57</v>
      </c>
    </row>
    <row r="28" spans="1:41" ht="12.75" customHeight="1" x14ac:dyDescent="0.2">
      <c r="A28" s="51" t="s">
        <v>51</v>
      </c>
      <c r="B28" s="35">
        <v>19861</v>
      </c>
      <c r="C28" s="35">
        <v>22391</v>
      </c>
      <c r="D28" s="35">
        <v>24994</v>
      </c>
      <c r="E28" s="35">
        <v>26769</v>
      </c>
      <c r="F28" s="35">
        <v>27453</v>
      </c>
      <c r="G28" s="35">
        <v>29008</v>
      </c>
      <c r="H28" s="35">
        <v>29564</v>
      </c>
      <c r="I28" s="35">
        <v>29856</v>
      </c>
      <c r="J28" s="35">
        <v>29694</v>
      </c>
      <c r="K28" s="35">
        <v>30128</v>
      </c>
      <c r="L28" s="35">
        <v>31390</v>
      </c>
      <c r="M28" s="35">
        <v>29419</v>
      </c>
      <c r="N28" s="35">
        <v>27430</v>
      </c>
      <c r="O28" s="35">
        <v>24365</v>
      </c>
      <c r="P28" s="35">
        <v>29066</v>
      </c>
      <c r="Q28" s="35">
        <v>31874</v>
      </c>
      <c r="R28" s="35">
        <v>31999</v>
      </c>
      <c r="S28" s="35">
        <v>32284</v>
      </c>
      <c r="T28" s="35">
        <v>33391</v>
      </c>
      <c r="U28" s="35">
        <v>33995</v>
      </c>
      <c r="V28" s="35">
        <v>33457</v>
      </c>
      <c r="W28" s="35">
        <v>32764</v>
      </c>
      <c r="X28" s="35">
        <v>33123</v>
      </c>
      <c r="Y28" s="35">
        <v>33676</v>
      </c>
      <c r="Z28" s="35">
        <v>32887</v>
      </c>
      <c r="AA28" s="35">
        <v>31167</v>
      </c>
      <c r="AB28" s="35">
        <v>32026</v>
      </c>
      <c r="AC28" s="35">
        <v>32449</v>
      </c>
      <c r="AD28" s="35">
        <v>32923</v>
      </c>
      <c r="AE28" s="35">
        <v>33374</v>
      </c>
      <c r="AF28" s="35">
        <v>33124</v>
      </c>
      <c r="AG28" s="35">
        <v>32414</v>
      </c>
      <c r="AH28" s="1">
        <v>31097</v>
      </c>
      <c r="AI28" s="1">
        <v>26072</v>
      </c>
      <c r="AJ28" s="1">
        <v>25720</v>
      </c>
      <c r="AK28" s="1">
        <v>26809</v>
      </c>
      <c r="AL28" s="1">
        <v>27495</v>
      </c>
      <c r="AM28" s="1">
        <v>27245</v>
      </c>
      <c r="AN28" s="57">
        <v>23493</v>
      </c>
      <c r="AO28" s="57">
        <v>23817</v>
      </c>
    </row>
    <row r="29" spans="1:41" ht="12.75" customHeight="1" x14ac:dyDescent="0.2">
      <c r="A29" s="51" t="s">
        <v>52</v>
      </c>
      <c r="B29" s="35">
        <v>15131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>
        <v>0</v>
      </c>
      <c r="AG29" s="35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57">
        <v>0</v>
      </c>
      <c r="AO29" s="57">
        <v>0</v>
      </c>
    </row>
    <row r="30" spans="1:41" ht="12.75" customHeight="1" x14ac:dyDescent="0.2">
      <c r="A30" s="51" t="s">
        <v>53</v>
      </c>
      <c r="B30" s="35">
        <v>31409</v>
      </c>
      <c r="C30" s="35">
        <v>33473</v>
      </c>
      <c r="D30" s="35">
        <v>36227</v>
      </c>
      <c r="E30" s="35">
        <v>37936</v>
      </c>
      <c r="F30" s="35">
        <v>39653</v>
      </c>
      <c r="G30" s="35">
        <v>40968</v>
      </c>
      <c r="H30" s="35">
        <v>41631</v>
      </c>
      <c r="I30" s="35">
        <v>42450</v>
      </c>
      <c r="J30" s="35">
        <v>41720</v>
      </c>
      <c r="K30" s="35">
        <v>40057</v>
      </c>
      <c r="L30" s="35">
        <v>40434</v>
      </c>
      <c r="M30" s="35">
        <v>37852</v>
      </c>
      <c r="N30" s="35">
        <v>41083</v>
      </c>
      <c r="O30" s="35">
        <v>42862</v>
      </c>
      <c r="P30" s="35">
        <v>46252</v>
      </c>
      <c r="Q30" s="35">
        <v>46860</v>
      </c>
      <c r="R30" s="35">
        <v>45868</v>
      </c>
      <c r="S30" s="35">
        <v>44089</v>
      </c>
      <c r="T30" s="35">
        <v>45892</v>
      </c>
      <c r="U30" s="35">
        <v>47993</v>
      </c>
      <c r="V30" s="35">
        <v>48007</v>
      </c>
      <c r="W30" s="35">
        <v>47561</v>
      </c>
      <c r="X30" s="35">
        <v>46519</v>
      </c>
      <c r="Y30" s="35">
        <v>45244</v>
      </c>
      <c r="Z30" s="35">
        <v>44855</v>
      </c>
      <c r="AA30" s="35">
        <v>43957</v>
      </c>
      <c r="AB30" s="35">
        <v>42912</v>
      </c>
      <c r="AC30" s="35">
        <v>42976</v>
      </c>
      <c r="AD30" s="35">
        <v>41883</v>
      </c>
      <c r="AE30" s="35">
        <v>40414</v>
      </c>
      <c r="AF30" s="35">
        <v>37862</v>
      </c>
      <c r="AG30" s="35">
        <v>37207</v>
      </c>
      <c r="AH30" s="1">
        <v>36099</v>
      </c>
      <c r="AI30" s="1">
        <v>33460</v>
      </c>
      <c r="AJ30" s="1">
        <v>33049</v>
      </c>
      <c r="AK30" s="1">
        <v>33762</v>
      </c>
      <c r="AL30" s="1">
        <v>32816</v>
      </c>
      <c r="AM30" s="1">
        <v>30871</v>
      </c>
      <c r="AN30" s="55">
        <v>30704</v>
      </c>
      <c r="AO30" s="55">
        <v>30349</v>
      </c>
    </row>
    <row r="31" spans="1:41" ht="12.75" customHeight="1" x14ac:dyDescent="0.2">
      <c r="A31" s="51" t="s">
        <v>54</v>
      </c>
      <c r="B31" s="35">
        <v>41651</v>
      </c>
      <c r="C31" s="35">
        <v>47272</v>
      </c>
      <c r="D31" s="35">
        <v>54771</v>
      </c>
      <c r="E31" s="35">
        <v>60930</v>
      </c>
      <c r="F31" s="35">
        <v>65066</v>
      </c>
      <c r="G31" s="35">
        <v>69401</v>
      </c>
      <c r="H31" s="35">
        <v>70722</v>
      </c>
      <c r="I31" s="35">
        <v>71211</v>
      </c>
      <c r="J31" s="35">
        <v>69855</v>
      </c>
      <c r="K31" s="35">
        <v>69621</v>
      </c>
      <c r="L31" s="35">
        <v>70435</v>
      </c>
      <c r="M31" s="35">
        <v>65840</v>
      </c>
      <c r="N31" s="35">
        <v>57286</v>
      </c>
      <c r="O31" s="35">
        <v>59698</v>
      </c>
      <c r="P31" s="35">
        <v>64821</v>
      </c>
      <c r="Q31" s="35">
        <v>64526</v>
      </c>
      <c r="R31" s="35">
        <v>64332</v>
      </c>
      <c r="S31" s="35">
        <v>61679</v>
      </c>
      <c r="T31" s="35">
        <v>64977</v>
      </c>
      <c r="U31" s="35">
        <v>67681</v>
      </c>
      <c r="V31" s="35">
        <v>68984</v>
      </c>
      <c r="W31" s="35">
        <v>67300</v>
      </c>
      <c r="X31" s="35">
        <v>66908</v>
      </c>
      <c r="Y31" s="35">
        <v>66462</v>
      </c>
      <c r="Z31" s="35">
        <v>67308</v>
      </c>
      <c r="AA31" s="35">
        <v>66668</v>
      </c>
      <c r="AB31" s="35">
        <v>64794</v>
      </c>
      <c r="AC31" s="35">
        <v>64398</v>
      </c>
      <c r="AD31" s="35">
        <v>62913</v>
      </c>
      <c r="AE31" s="35">
        <v>60643</v>
      </c>
      <c r="AF31" s="35">
        <v>59982</v>
      </c>
      <c r="AG31" s="35">
        <v>58235</v>
      </c>
      <c r="AH31" s="1">
        <v>57054</v>
      </c>
      <c r="AI31" s="1">
        <v>50662</v>
      </c>
      <c r="AJ31" s="1">
        <v>51380</v>
      </c>
      <c r="AK31" s="1">
        <v>52552</v>
      </c>
      <c r="AL31" s="1">
        <v>53664</v>
      </c>
      <c r="AM31" s="1">
        <v>54166</v>
      </c>
      <c r="AN31" s="55">
        <v>52787</v>
      </c>
      <c r="AO31" s="55">
        <v>50715</v>
      </c>
    </row>
    <row r="32" spans="1:41" ht="12.75" customHeight="1" x14ac:dyDescent="0.2">
      <c r="A32" s="51" t="s">
        <v>55</v>
      </c>
      <c r="B32" s="35">
        <v>22052</v>
      </c>
      <c r="C32" s="35">
        <v>24751</v>
      </c>
      <c r="D32" s="35">
        <v>28662</v>
      </c>
      <c r="E32" s="35">
        <v>32313</v>
      </c>
      <c r="F32" s="35">
        <v>34696</v>
      </c>
      <c r="G32" s="35">
        <v>37165</v>
      </c>
      <c r="H32" s="35">
        <v>37535</v>
      </c>
      <c r="I32" s="35">
        <v>38353</v>
      </c>
      <c r="J32" s="35">
        <v>38456</v>
      </c>
      <c r="K32" s="35">
        <v>33469</v>
      </c>
      <c r="L32" s="35">
        <v>38798</v>
      </c>
      <c r="M32" s="35">
        <v>36305</v>
      </c>
      <c r="N32" s="35">
        <v>42496</v>
      </c>
      <c r="O32" s="35">
        <v>44156</v>
      </c>
      <c r="P32" s="35">
        <v>47935</v>
      </c>
      <c r="Q32" s="35">
        <v>49125</v>
      </c>
      <c r="R32" s="35">
        <v>47833</v>
      </c>
      <c r="S32" s="35">
        <v>49219</v>
      </c>
      <c r="T32" s="35">
        <v>50899</v>
      </c>
      <c r="U32" s="35">
        <v>52587</v>
      </c>
      <c r="V32" s="35">
        <v>53137</v>
      </c>
      <c r="W32" s="35">
        <v>51978</v>
      </c>
      <c r="X32" s="35">
        <v>52982</v>
      </c>
      <c r="Y32" s="35">
        <v>53457</v>
      </c>
      <c r="Z32" s="35">
        <v>54270</v>
      </c>
      <c r="AA32" s="35">
        <v>53634</v>
      </c>
      <c r="AB32" s="35">
        <v>52923</v>
      </c>
      <c r="AC32" s="35">
        <v>51993</v>
      </c>
      <c r="AD32" s="35">
        <v>51089</v>
      </c>
      <c r="AE32" s="35">
        <v>51026</v>
      </c>
      <c r="AF32" s="35">
        <v>51229</v>
      </c>
      <c r="AG32" s="35">
        <v>50996</v>
      </c>
      <c r="AH32" s="1">
        <v>50421</v>
      </c>
      <c r="AI32" s="1">
        <v>45872</v>
      </c>
      <c r="AJ32" s="1">
        <v>45499</v>
      </c>
      <c r="AK32" s="1">
        <v>44595</v>
      </c>
      <c r="AL32" s="1">
        <v>44771</v>
      </c>
      <c r="AM32" s="1">
        <v>44535</v>
      </c>
      <c r="AN32" s="55">
        <v>44937</v>
      </c>
      <c r="AO32" s="55">
        <v>45511</v>
      </c>
    </row>
    <row r="33" spans="1:41" ht="12.75" customHeight="1" x14ac:dyDescent="0.2">
      <c r="A33" s="51" t="s">
        <v>62</v>
      </c>
      <c r="B33" s="35">
        <v>0</v>
      </c>
      <c r="C33" s="35"/>
      <c r="D33" s="35"/>
      <c r="E33" s="35"/>
      <c r="F33" s="35"/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4682</v>
      </c>
      <c r="V33" s="35">
        <v>22547</v>
      </c>
      <c r="W33" s="35">
        <v>27629</v>
      </c>
      <c r="X33" s="35">
        <v>30809</v>
      </c>
      <c r="Y33" s="35">
        <v>33767</v>
      </c>
      <c r="Z33" s="35">
        <v>36905</v>
      </c>
      <c r="AA33" s="35">
        <v>39314</v>
      </c>
      <c r="AB33" s="35">
        <v>40707</v>
      </c>
      <c r="AC33" s="35">
        <v>40240</v>
      </c>
      <c r="AD33" s="35">
        <v>38221</v>
      </c>
      <c r="AE33" s="35">
        <v>38819</v>
      </c>
      <c r="AF33" s="35">
        <v>37322</v>
      </c>
      <c r="AG33" s="35">
        <v>33993</v>
      </c>
      <c r="AH33" s="1">
        <v>33347</v>
      </c>
      <c r="AI33" s="1">
        <v>29954</v>
      </c>
      <c r="AJ33" s="1">
        <v>28124</v>
      </c>
      <c r="AK33" s="1">
        <v>25902</v>
      </c>
      <c r="AL33" s="1">
        <v>26734</v>
      </c>
      <c r="AM33" s="1">
        <v>26389</v>
      </c>
      <c r="AN33" s="55">
        <v>24715</v>
      </c>
      <c r="AO33" s="55">
        <v>25587</v>
      </c>
    </row>
    <row r="34" spans="1:41" ht="12.75" customHeight="1" x14ac:dyDescent="0.2">
      <c r="A34" s="51" t="s">
        <v>56</v>
      </c>
      <c r="B34" s="35">
        <v>33641</v>
      </c>
      <c r="C34" s="35">
        <v>39165</v>
      </c>
      <c r="D34" s="35">
        <v>63117</v>
      </c>
      <c r="E34" s="35">
        <v>70198</v>
      </c>
      <c r="F34" s="35">
        <v>77037</v>
      </c>
      <c r="G34" s="35">
        <v>81712</v>
      </c>
      <c r="H34" s="35">
        <v>83133</v>
      </c>
      <c r="I34" s="35">
        <v>80446</v>
      </c>
      <c r="J34" s="35">
        <v>78429</v>
      </c>
      <c r="K34" s="35">
        <v>77615</v>
      </c>
      <c r="L34" s="35">
        <v>77498</v>
      </c>
      <c r="M34" s="35">
        <v>75757</v>
      </c>
      <c r="N34" s="35">
        <v>74049</v>
      </c>
      <c r="O34" s="35">
        <v>70787</v>
      </c>
      <c r="P34" s="35">
        <v>68427</v>
      </c>
      <c r="Q34" s="35">
        <v>74535</v>
      </c>
      <c r="R34" s="35">
        <v>77936</v>
      </c>
      <c r="S34" s="35">
        <v>76698</v>
      </c>
      <c r="T34" s="35">
        <v>79555</v>
      </c>
      <c r="U34" s="35">
        <v>79302</v>
      </c>
      <c r="V34" s="35">
        <v>77328</v>
      </c>
      <c r="W34" s="35">
        <v>72712</v>
      </c>
      <c r="X34" s="35">
        <v>71638</v>
      </c>
      <c r="Y34" s="35">
        <v>72376</v>
      </c>
      <c r="Z34" s="35">
        <v>70517</v>
      </c>
      <c r="AA34" s="35">
        <v>64346</v>
      </c>
      <c r="AB34" s="35">
        <v>64346</v>
      </c>
      <c r="AC34" s="35">
        <v>60853</v>
      </c>
      <c r="AD34" s="35">
        <v>60309</v>
      </c>
      <c r="AE34" s="35">
        <v>58789</v>
      </c>
      <c r="AF34" s="35">
        <v>57327</v>
      </c>
      <c r="AG34" s="35">
        <v>55873</v>
      </c>
      <c r="AH34" s="1">
        <v>52323</v>
      </c>
      <c r="AI34" s="1">
        <v>43173</v>
      </c>
      <c r="AJ34" s="1">
        <v>41570</v>
      </c>
      <c r="AK34" s="1">
        <v>40177</v>
      </c>
      <c r="AL34" s="1">
        <v>41832</v>
      </c>
      <c r="AM34" s="1">
        <v>42118</v>
      </c>
      <c r="AN34" s="55">
        <v>41199</v>
      </c>
      <c r="AO34" s="55">
        <v>41643</v>
      </c>
    </row>
    <row r="35" spans="1:41" ht="6" customHeight="1" x14ac:dyDescent="0.2">
      <c r="A35" s="47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N35" s="54"/>
      <c r="AO35" s="54"/>
    </row>
    <row r="36" spans="1:41" ht="12.75" customHeight="1" x14ac:dyDescent="0.2">
      <c r="A36" s="45" t="s">
        <v>70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N36" s="54"/>
      <c r="AO36" s="54"/>
    </row>
    <row r="37" spans="1:41" ht="12.75" customHeight="1" x14ac:dyDescent="0.2">
      <c r="A37" s="51" t="s">
        <v>57</v>
      </c>
      <c r="B37" s="35">
        <v>20328</v>
      </c>
      <c r="C37" s="35">
        <v>21047</v>
      </c>
      <c r="D37" s="35">
        <v>21816</v>
      </c>
      <c r="E37" s="35">
        <v>22213</v>
      </c>
      <c r="F37" s="35">
        <v>23147</v>
      </c>
      <c r="G37" s="35">
        <v>23236</v>
      </c>
      <c r="H37" s="35">
        <v>22803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0</v>
      </c>
      <c r="T37" s="35">
        <v>0</v>
      </c>
      <c r="U37" s="35">
        <v>0</v>
      </c>
      <c r="V37" s="35">
        <v>0</v>
      </c>
      <c r="W37" s="35">
        <v>0</v>
      </c>
      <c r="X37" s="35">
        <v>0</v>
      </c>
      <c r="Y37" s="35">
        <v>0</v>
      </c>
      <c r="Z37" s="35">
        <v>0</v>
      </c>
      <c r="AA37" s="35">
        <v>0</v>
      </c>
      <c r="AB37" s="35">
        <v>0</v>
      </c>
      <c r="AC37" s="35">
        <v>0</v>
      </c>
      <c r="AD37" s="35">
        <v>0</v>
      </c>
      <c r="AE37" s="35">
        <v>0</v>
      </c>
      <c r="AF37" s="35">
        <v>0</v>
      </c>
      <c r="AG37" s="35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55">
        <v>0</v>
      </c>
      <c r="AO37" s="55">
        <v>0</v>
      </c>
    </row>
    <row r="38" spans="1:41" ht="12.75" customHeight="1" x14ac:dyDescent="0.2">
      <c r="A38" s="51" t="s">
        <v>71</v>
      </c>
      <c r="B38" s="35">
        <v>30194</v>
      </c>
      <c r="C38" s="35">
        <v>31280</v>
      </c>
      <c r="D38" s="35">
        <v>31791</v>
      </c>
      <c r="E38" s="35">
        <v>31670</v>
      </c>
      <c r="F38" s="35">
        <v>34443</v>
      </c>
      <c r="G38" s="35">
        <v>34377</v>
      </c>
      <c r="H38" s="35">
        <v>34945</v>
      </c>
      <c r="I38" s="35">
        <v>30821</v>
      </c>
      <c r="J38" s="35">
        <v>32618</v>
      </c>
      <c r="K38" s="35">
        <v>27877</v>
      </c>
      <c r="L38" s="35">
        <v>26553</v>
      </c>
      <c r="M38" s="35">
        <v>26596</v>
      </c>
      <c r="N38" s="35">
        <v>21481</v>
      </c>
      <c r="O38" s="35">
        <v>20343</v>
      </c>
      <c r="P38" s="35">
        <v>22527</v>
      </c>
      <c r="Q38" s="35">
        <v>24284</v>
      </c>
      <c r="R38" s="35">
        <v>24369</v>
      </c>
      <c r="S38" s="35">
        <v>24443</v>
      </c>
      <c r="T38" s="35">
        <v>24477</v>
      </c>
      <c r="U38" s="35">
        <v>25066</v>
      </c>
      <c r="V38" s="35">
        <v>23858</v>
      </c>
      <c r="W38" s="35">
        <v>23377</v>
      </c>
      <c r="X38" s="35">
        <v>23204</v>
      </c>
      <c r="Y38" s="35">
        <v>22832</v>
      </c>
      <c r="Z38" s="35">
        <v>21609</v>
      </c>
      <c r="AA38" s="35">
        <v>21911</v>
      </c>
      <c r="AB38" s="35">
        <v>21936</v>
      </c>
      <c r="AC38" s="35">
        <v>21268</v>
      </c>
      <c r="AD38" s="35">
        <v>20877</v>
      </c>
      <c r="AE38" s="35">
        <v>21011</v>
      </c>
      <c r="AF38" s="35">
        <v>19888</v>
      </c>
      <c r="AG38" s="35">
        <v>19876</v>
      </c>
      <c r="AH38" s="1">
        <v>19077</v>
      </c>
      <c r="AI38" s="1">
        <v>17521</v>
      </c>
      <c r="AJ38" s="1">
        <v>17898</v>
      </c>
      <c r="AK38" s="1">
        <v>17568</v>
      </c>
      <c r="AL38" s="1">
        <v>18669</v>
      </c>
      <c r="AM38" s="1">
        <v>17880</v>
      </c>
      <c r="AN38" s="55">
        <v>17073</v>
      </c>
      <c r="AO38" s="55">
        <v>17154</v>
      </c>
    </row>
    <row r="39" spans="1:41" ht="12.75" customHeight="1" x14ac:dyDescent="0.2">
      <c r="A39" s="51" t="s">
        <v>56</v>
      </c>
      <c r="B39" s="35">
        <v>15126</v>
      </c>
      <c r="C39" s="35">
        <v>16579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</v>
      </c>
      <c r="T39" s="35">
        <v>0</v>
      </c>
      <c r="U39" s="35">
        <v>0</v>
      </c>
      <c r="V39" s="35">
        <v>0</v>
      </c>
      <c r="W39" s="35">
        <v>0</v>
      </c>
      <c r="X39" s="35">
        <v>0</v>
      </c>
      <c r="Y39" s="35">
        <v>0</v>
      </c>
      <c r="Z39" s="35">
        <v>0</v>
      </c>
      <c r="AA39" s="35">
        <v>0</v>
      </c>
      <c r="AB39" s="35">
        <v>0</v>
      </c>
      <c r="AC39" s="35">
        <v>0</v>
      </c>
      <c r="AD39" s="35">
        <v>0</v>
      </c>
      <c r="AE39" s="35">
        <v>0</v>
      </c>
      <c r="AF39" s="35">
        <v>0</v>
      </c>
      <c r="AG39" s="35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55">
        <v>0</v>
      </c>
      <c r="AO39" s="55">
        <v>0</v>
      </c>
    </row>
    <row r="40" spans="1:41" ht="6" customHeight="1" x14ac:dyDescent="0.2">
      <c r="A40" s="47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N40" s="54"/>
      <c r="AO40" s="54"/>
    </row>
    <row r="41" spans="1:41" ht="12.75" customHeight="1" x14ac:dyDescent="0.2">
      <c r="A41" s="46" t="s">
        <v>22</v>
      </c>
      <c r="B41" s="35">
        <v>39124</v>
      </c>
      <c r="C41" s="35">
        <v>45591</v>
      </c>
      <c r="D41" s="35">
        <v>46545</v>
      </c>
      <c r="E41" s="35">
        <v>49813</v>
      </c>
      <c r="F41" s="35">
        <v>48231</v>
      </c>
      <c r="G41" s="35">
        <v>49551</v>
      </c>
      <c r="H41" s="35">
        <v>51895</v>
      </c>
      <c r="I41" s="35">
        <v>54068</v>
      </c>
      <c r="J41" s="35">
        <v>51125</v>
      </c>
      <c r="K41" s="35">
        <v>49145</v>
      </c>
      <c r="L41" s="35">
        <v>44495</v>
      </c>
      <c r="M41" s="35">
        <v>44696</v>
      </c>
      <c r="N41" s="35">
        <v>42512</v>
      </c>
      <c r="O41" s="35">
        <v>42553</v>
      </c>
      <c r="P41" s="35">
        <v>40783</v>
      </c>
      <c r="Q41" s="35">
        <v>48770</v>
      </c>
      <c r="R41" s="35">
        <v>55567</v>
      </c>
      <c r="S41" s="35">
        <v>55773</v>
      </c>
      <c r="T41" s="35">
        <v>54582</v>
      </c>
      <c r="U41" s="35">
        <v>54645</v>
      </c>
      <c r="V41" s="35">
        <v>54245</v>
      </c>
      <c r="W41" s="35">
        <v>54966</v>
      </c>
      <c r="X41" s="35">
        <v>54827</v>
      </c>
      <c r="Y41" s="35">
        <v>54916</v>
      </c>
      <c r="Z41" s="35">
        <v>55300</v>
      </c>
      <c r="AA41" s="35">
        <v>52975</v>
      </c>
      <c r="AB41" s="35">
        <v>50489</v>
      </c>
      <c r="AC41" s="35">
        <v>51298</v>
      </c>
      <c r="AD41" s="35">
        <v>51320</v>
      </c>
      <c r="AE41" s="35">
        <v>49524</v>
      </c>
      <c r="AF41" s="35">
        <v>46748</v>
      </c>
      <c r="AG41" s="35">
        <v>46178</v>
      </c>
      <c r="AH41" s="1">
        <v>44598</v>
      </c>
      <c r="AI41" s="1">
        <v>37333</v>
      </c>
      <c r="AJ41" s="1">
        <v>36442</v>
      </c>
      <c r="AK41" s="1">
        <v>37180</v>
      </c>
      <c r="AL41" s="1">
        <v>36831</v>
      </c>
      <c r="AM41" s="1">
        <v>37666</v>
      </c>
      <c r="AN41" s="57">
        <v>30792</v>
      </c>
      <c r="AO41" s="57">
        <v>29291</v>
      </c>
    </row>
    <row r="42" spans="1:41" ht="12.75" customHeight="1" x14ac:dyDescent="0.2">
      <c r="A42" s="46" t="s">
        <v>58</v>
      </c>
      <c r="B42" s="35">
        <v>0</v>
      </c>
      <c r="C42" s="35"/>
      <c r="D42" s="35"/>
      <c r="E42" s="35"/>
      <c r="F42" s="35"/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</v>
      </c>
      <c r="T42" s="35">
        <v>0</v>
      </c>
      <c r="U42" s="35">
        <v>0</v>
      </c>
      <c r="V42" s="35">
        <v>0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0</v>
      </c>
      <c r="AC42" s="35">
        <v>5971</v>
      </c>
      <c r="AD42" s="35">
        <v>9428</v>
      </c>
      <c r="AE42" s="35">
        <v>13320</v>
      </c>
      <c r="AF42" s="35">
        <v>19543</v>
      </c>
      <c r="AG42" s="35">
        <v>33484</v>
      </c>
      <c r="AH42" s="1">
        <v>45654</v>
      </c>
      <c r="AI42" s="1">
        <v>37258</v>
      </c>
      <c r="AJ42" s="1">
        <v>40406</v>
      </c>
      <c r="AK42" s="1">
        <v>43754</v>
      </c>
      <c r="AL42" s="1">
        <v>67750</v>
      </c>
      <c r="AM42" s="1">
        <v>94631</v>
      </c>
      <c r="AN42" s="55">
        <v>97674</v>
      </c>
      <c r="AO42" s="55">
        <v>101347</v>
      </c>
    </row>
    <row r="43" spans="1:41" ht="6" customHeight="1" x14ac:dyDescent="0.2">
      <c r="A43" s="47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N43" s="54"/>
      <c r="AO43" s="54"/>
    </row>
    <row r="44" spans="1:41" ht="12.75" customHeight="1" x14ac:dyDescent="0.2">
      <c r="A44" s="48" t="s">
        <v>72</v>
      </c>
      <c r="B44" s="50">
        <v>780701</v>
      </c>
      <c r="C44" s="36">
        <v>872989</v>
      </c>
      <c r="D44" s="36">
        <v>960976</v>
      </c>
      <c r="E44" s="36">
        <v>1036361</v>
      </c>
      <c r="F44" s="36">
        <v>1074615</v>
      </c>
      <c r="G44" s="50">
        <v>1113865</v>
      </c>
      <c r="H44" s="50">
        <v>1124512</v>
      </c>
      <c r="I44" s="50">
        <v>1123242</v>
      </c>
      <c r="J44" s="50">
        <v>1106972</v>
      </c>
      <c r="K44" s="50">
        <v>1077255</v>
      </c>
      <c r="L44" s="50">
        <v>1071653</v>
      </c>
      <c r="M44" s="50">
        <v>1022697</v>
      </c>
      <c r="N44" s="50">
        <v>1017364</v>
      </c>
      <c r="O44" s="50">
        <v>1042128</v>
      </c>
      <c r="P44" s="50">
        <v>1089758</v>
      </c>
      <c r="Q44" s="50">
        <v>1109992</v>
      </c>
      <c r="R44" s="50">
        <v>1138462</v>
      </c>
      <c r="S44" s="50">
        <v>1158790</v>
      </c>
      <c r="T44" s="50">
        <v>1191283</v>
      </c>
      <c r="U44" s="50">
        <v>1221174</v>
      </c>
      <c r="V44" s="50">
        <v>1249418</v>
      </c>
      <c r="W44" s="50">
        <v>1236968</v>
      </c>
      <c r="X44" s="50">
        <v>1218947</v>
      </c>
      <c r="Y44" s="50">
        <v>1250413</v>
      </c>
      <c r="Z44" s="50">
        <v>1269361</v>
      </c>
      <c r="AA44" s="50">
        <v>1271944</v>
      </c>
      <c r="AB44" s="50">
        <f>SUM(AB8:AB41)</f>
        <v>1262383</v>
      </c>
      <c r="AC44" s="50">
        <f>SUM(AC8:AC42)</f>
        <v>1236825</v>
      </c>
      <c r="AD44" s="50">
        <f>SUM(AD8:AD42)</f>
        <v>1292937</v>
      </c>
      <c r="AE44" s="50">
        <f>SUM(AE8:AE42)</f>
        <v>1291722</v>
      </c>
      <c r="AF44" s="50">
        <f>SUM(AF8:AF42)</f>
        <v>1282147</v>
      </c>
      <c r="AG44" s="50">
        <v>1275348</v>
      </c>
      <c r="AH44" s="50">
        <f>SUM(AH8:AH42)</f>
        <v>1266578</v>
      </c>
      <c r="AI44" s="50">
        <f>SUM(AI8:AI42)</f>
        <v>1150201</v>
      </c>
      <c r="AJ44" s="50">
        <v>1143494</v>
      </c>
      <c r="AK44" s="50">
        <v>1126530</v>
      </c>
      <c r="AL44" s="50">
        <f>SUM(AL8:AL43)</f>
        <v>1161266</v>
      </c>
      <c r="AM44" s="50">
        <f>SUM(AM8:AM43)</f>
        <v>1188818</v>
      </c>
      <c r="AN44" s="56">
        <f>SUM(AN8:AN43)</f>
        <v>1134787</v>
      </c>
      <c r="AO44" s="56">
        <f>SUM(AO8:AO43)</f>
        <v>1130581</v>
      </c>
    </row>
    <row r="45" spans="1:41" ht="6" customHeight="1" x14ac:dyDescent="0.2">
      <c r="A45" s="47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</row>
    <row r="46" spans="1:41" ht="12.75" customHeight="1" x14ac:dyDescent="0.2">
      <c r="A46" s="45" t="s">
        <v>40</v>
      </c>
      <c r="B46" s="35">
        <v>0</v>
      </c>
      <c r="C46" s="35">
        <v>0</v>
      </c>
      <c r="D46" s="35">
        <v>0</v>
      </c>
      <c r="E46" s="35">
        <v>0</v>
      </c>
      <c r="F46" s="35">
        <v>0</v>
      </c>
      <c r="G46" s="35">
        <v>0</v>
      </c>
      <c r="H46" s="35"/>
      <c r="I46" s="35"/>
      <c r="J46" s="35"/>
      <c r="K46" s="35"/>
      <c r="L46" s="35"/>
      <c r="M46" s="35"/>
      <c r="N46" s="35"/>
      <c r="O46" s="35"/>
      <c r="P46" s="35"/>
      <c r="Q46" s="35">
        <v>129811</v>
      </c>
      <c r="R46" s="35">
        <v>130312</v>
      </c>
      <c r="S46" s="35">
        <v>131469</v>
      </c>
      <c r="T46" s="35">
        <v>131771</v>
      </c>
      <c r="U46" s="35">
        <v>131850</v>
      </c>
      <c r="V46" s="35">
        <v>131750</v>
      </c>
      <c r="W46" s="35">
        <v>1180250</v>
      </c>
      <c r="X46" s="35">
        <v>127467</v>
      </c>
      <c r="Y46" s="35">
        <v>124967</v>
      </c>
      <c r="Z46" s="35">
        <v>109647</v>
      </c>
      <c r="AA46" s="35">
        <v>103067</v>
      </c>
      <c r="AB46" s="35">
        <v>103489</v>
      </c>
      <c r="AC46" s="35">
        <v>103317</v>
      </c>
      <c r="AD46" s="35">
        <v>100000</v>
      </c>
      <c r="AE46" s="53" t="s">
        <v>64</v>
      </c>
      <c r="AF46" s="35">
        <v>0</v>
      </c>
      <c r="AG46" s="35">
        <v>0</v>
      </c>
      <c r="AH46" s="35">
        <v>0</v>
      </c>
      <c r="AI46" s="35">
        <v>0</v>
      </c>
      <c r="AJ46" s="35">
        <v>0</v>
      </c>
      <c r="AK46" s="35">
        <v>0</v>
      </c>
      <c r="AL46" s="35">
        <v>0</v>
      </c>
      <c r="AM46" s="35">
        <v>0</v>
      </c>
      <c r="AN46" s="35">
        <v>0</v>
      </c>
      <c r="AO46" s="35">
        <v>0</v>
      </c>
    </row>
    <row r="47" spans="1:41" ht="12.75" customHeight="1" x14ac:dyDescent="0.2">
      <c r="A47" s="49" t="s">
        <v>73</v>
      </c>
      <c r="B47" s="35">
        <v>71492</v>
      </c>
      <c r="C47" s="35">
        <v>74754</v>
      </c>
      <c r="D47" s="35">
        <v>82475</v>
      </c>
      <c r="E47" s="35">
        <v>87748</v>
      </c>
      <c r="F47" s="35">
        <v>93002</v>
      </c>
      <c r="G47" s="35">
        <v>98170</v>
      </c>
      <c r="H47" s="35">
        <v>101754</v>
      </c>
      <c r="I47" s="35">
        <v>105428</v>
      </c>
      <c r="J47" s="35">
        <v>109476</v>
      </c>
      <c r="K47" s="35">
        <v>111243</v>
      </c>
      <c r="L47" s="35">
        <v>113555</v>
      </c>
      <c r="M47" s="35">
        <v>115685</v>
      </c>
      <c r="N47" s="35">
        <v>117615</v>
      </c>
      <c r="O47" s="35">
        <v>119518</v>
      </c>
      <c r="P47" s="35">
        <v>121119</v>
      </c>
      <c r="Q47" s="35">
        <v>122646</v>
      </c>
      <c r="R47" s="35">
        <v>124046</v>
      </c>
      <c r="S47" s="35">
        <v>125392</v>
      </c>
      <c r="T47" s="35">
        <v>126953</v>
      </c>
      <c r="U47" s="35">
        <v>127121</v>
      </c>
      <c r="V47" s="35">
        <v>127383</v>
      </c>
      <c r="W47" s="35">
        <v>127638</v>
      </c>
      <c r="X47" s="35">
        <v>127143</v>
      </c>
      <c r="Y47" s="35">
        <v>127691</v>
      </c>
      <c r="Z47" s="35">
        <v>128054</v>
      </c>
      <c r="AA47" s="35">
        <v>128483</v>
      </c>
      <c r="AB47" s="35">
        <v>128833</v>
      </c>
      <c r="AC47" s="35">
        <v>129164</v>
      </c>
      <c r="AD47" s="35">
        <v>129585</v>
      </c>
      <c r="AE47" s="35">
        <v>129895</v>
      </c>
      <c r="AF47" s="35">
        <v>130179</v>
      </c>
      <c r="AG47" s="35">
        <v>130476</v>
      </c>
      <c r="AH47" s="35">
        <v>130973</v>
      </c>
      <c r="AI47" s="1">
        <v>131463</v>
      </c>
      <c r="AJ47" s="38" t="s">
        <v>66</v>
      </c>
      <c r="AK47" s="53">
        <v>131284</v>
      </c>
      <c r="AL47" s="38" t="s">
        <v>66</v>
      </c>
      <c r="AM47" s="53">
        <v>139165</v>
      </c>
      <c r="AN47" s="53">
        <v>128307</v>
      </c>
      <c r="AO47" s="53">
        <v>113902</v>
      </c>
    </row>
    <row r="48" spans="1:41" ht="9.75" customHeight="1" x14ac:dyDescent="0.2">
      <c r="A48" s="37" t="s">
        <v>37</v>
      </c>
      <c r="B48" s="38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</row>
    <row r="49" spans="1:25" ht="11.25" x14ac:dyDescent="0.2">
      <c r="A49" s="39" t="s">
        <v>59</v>
      </c>
      <c r="B49" s="40"/>
      <c r="C49" s="40"/>
      <c r="D49" s="40"/>
      <c r="E49" s="40"/>
      <c r="F49" s="40"/>
    </row>
    <row r="50" spans="1:25" ht="11.25" x14ac:dyDescent="0.2">
      <c r="A50" s="39" t="s">
        <v>60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:25" ht="11.25" x14ac:dyDescent="0.2">
      <c r="A51" s="39" t="s">
        <v>61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:25" ht="11.25" x14ac:dyDescent="0.2">
      <c r="A52" s="39" t="s">
        <v>65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:25" ht="4.5" customHeight="1" x14ac:dyDescent="0.2"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:25" ht="11.25" x14ac:dyDescent="0.2">
      <c r="A54" s="35" t="s">
        <v>74</v>
      </c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</sheetData>
  <mergeCells count="1">
    <mergeCell ref="A5:A6"/>
  </mergeCells>
  <phoneticPr fontId="8" type="noConversion"/>
  <pageMargins left="0.59055118110236227" right="0.59055118110236227" top="0.59055118110236227" bottom="0.59055118110236227" header="0.47244094488188981" footer="0"/>
  <pageSetup paperSize="9" scale="87" orientation="landscape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Info</vt:lpstr>
      <vt:lpstr>seit 1980</vt:lpstr>
      <vt:lpstr>AusblendenSpalten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Buchbestand der Stadtbücherei Stuttgart seit 1980 nach Zweigstellen</dc:title>
  <dc:subject>TABELLE</dc:subject>
  <dc:creator>U12A032</dc:creator>
  <dc:description/>
  <cp:lastModifiedBy>Engelbrecht, Karin</cp:lastModifiedBy>
  <cp:lastPrinted>2023-06-19T09:30:04Z</cp:lastPrinted>
  <dcterms:created xsi:type="dcterms:W3CDTF">2020-04-28T15:21:34Z</dcterms:created>
  <dcterms:modified xsi:type="dcterms:W3CDTF">2025-03-17T10:54:24Z</dcterms:modified>
</cp:coreProperties>
</file>