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u122012\AppData\Roaming\OpenText\DM\Temp\"/>
    </mc:Choice>
  </mc:AlternateContent>
  <bookViews>
    <workbookView xWindow="10080" yWindow="-15" windowWidth="10110" windowHeight="9330" tabRatio="818" activeTab="1"/>
  </bookViews>
  <sheets>
    <sheet name="Info" sheetId="1" r:id="rId1"/>
    <sheet name="Aktuell" sheetId="81" r:id="rId2"/>
    <sheet name="HistorieBörse1980-1998" sheetId="83" r:id="rId3"/>
    <sheet name="Historie1895-1914" sheetId="82" r:id="rId4"/>
  </sheets>
  <definedNames>
    <definedName name="AusblendenSpalten">Aktuell!$G:$H,Aktuell!$N:$N</definedName>
    <definedName name="AusblendenZeilen">Aktuell!$12:$15,Aktuell!$17:$20,Aktuell!$22:$25,Aktuell!$47:$47</definedName>
    <definedName name="Farbe">Aktuell!$A$3:$O$3,Aktuell!$A$5:$O$8,Aktuell!$A$9:$A$35</definedName>
    <definedName name="Jahrbuch">Aktuell!$A$5:$O$49</definedName>
  </definedNames>
  <calcPr calcId="162913"/>
</workbook>
</file>

<file path=xl/calcChain.xml><?xml version="1.0" encoding="utf-8"?>
<calcChain xmlns="http://schemas.openxmlformats.org/spreadsheetml/2006/main">
  <c r="B30" i="82" l="1"/>
  <c r="B29" i="82"/>
  <c r="B28" i="82"/>
  <c r="B27" i="82"/>
  <c r="B26" i="82"/>
  <c r="B25" i="82"/>
  <c r="B24" i="82"/>
  <c r="B23" i="82"/>
  <c r="B22" i="82"/>
  <c r="B21" i="82"/>
  <c r="B20" i="82"/>
  <c r="B19" i="82"/>
  <c r="B18" i="82"/>
  <c r="B17" i="82"/>
  <c r="B16" i="82"/>
  <c r="B15" i="82"/>
  <c r="B14" i="82"/>
  <c r="B13" i="82"/>
  <c r="B12" i="82"/>
  <c r="B11" i="82"/>
  <c r="B10" i="81"/>
</calcChain>
</file>

<file path=xl/sharedStrings.xml><?xml version="1.0" encoding="utf-8"?>
<sst xmlns="http://schemas.openxmlformats.org/spreadsheetml/2006/main" count="219" uniqueCount="51">
  <si>
    <t xml:space="preserve">Notierte Werte, Börsenumsätze und Mitglieder </t>
  </si>
  <si>
    <t>Erläuterungen:</t>
  </si>
  <si>
    <t>Nachgewiesen werden die Zahl der an der Stuttgarter Börse notierten Aktien, Renten,</t>
  </si>
  <si>
    <t>und Renten) und die Zahl der Börsenmitglieder.</t>
  </si>
  <si>
    <t>Periodizität:</t>
  </si>
  <si>
    <t>zur Verfügung</t>
  </si>
  <si>
    <t>davon</t>
  </si>
  <si>
    <t>Jahr</t>
  </si>
  <si>
    <t>insgesamt</t>
  </si>
  <si>
    <t>Anzahl</t>
  </si>
  <si>
    <t>Aktienumsätze einschl. Options- und Genussscheine, ohne IBIS/XETRA</t>
  </si>
  <si>
    <t>Optionsscheine und Genussscheine sowie die Börsenumsätze (getrennt nach Aktien</t>
  </si>
  <si>
    <t>Erläuterungsblatt zu Tabelle Nr. 1782</t>
  </si>
  <si>
    <t>Genuss-
scheine</t>
  </si>
  <si>
    <t>Quelle:</t>
  </si>
  <si>
    <t xml:space="preserve">Gliederungstiefe: </t>
  </si>
  <si>
    <t>Umsätze an der Wertpapierbörse</t>
  </si>
  <si>
    <t>Die Statistik wird jährlich zum 31.12. erstellt und steht am 31.05. des Folgejahres</t>
  </si>
  <si>
    <t>Börsen-mitglieder</t>
  </si>
  <si>
    <t>Anleihen</t>
  </si>
  <si>
    <t>Verbriefte      Derivate</t>
  </si>
  <si>
    <t>Verbriefte       Derivate</t>
  </si>
  <si>
    <t>Genuss-                 scheine</t>
  </si>
  <si>
    <t>Mrd. €</t>
  </si>
  <si>
    <t xml:space="preserve">.  </t>
  </si>
  <si>
    <t xml:space="preserve">                            </t>
  </si>
  <si>
    <t>Tabelle Nr. 1782 - Jahrbuchtabelle</t>
  </si>
  <si>
    <t>Notierte Werte</t>
  </si>
  <si>
    <t>Investment-anteile</t>
  </si>
  <si>
    <t>Fonds</t>
  </si>
  <si>
    <t xml:space="preserve">Notierte Werte, Börsenumsätze und Mitglieder an der Baden-Württembergischen </t>
  </si>
  <si>
    <t>Wertpapierbörse zu Stuttgart von 1895 bis 1914</t>
  </si>
  <si>
    <t>x</t>
  </si>
  <si>
    <t>Seit 1999 werden die Börsenumsätze der Orderbuchstatistik entommen. Im Orderbuch werden (nur) die einfach maklervermittelten Umsätze erfasst, die zu Preisfeststellungen geführt haben (also nicht mehr sämtliche Transaktionen in der Börsen-EDV wie zwischen 1987 und 1998).</t>
  </si>
  <si>
    <t>Notierte Werte, Börsenumsätze und Mitglieder an der Baden-Württembergischen Wertpapierbörse</t>
  </si>
  <si>
    <t>zu Stuttgart seit 1895</t>
  </si>
  <si>
    <t>Tabelle Nr. 1782</t>
  </si>
  <si>
    <r>
      <t>Aktien</t>
    </r>
    <r>
      <rPr>
        <vertAlign val="superscript"/>
        <sz val="8"/>
        <rFont val="Arial"/>
        <family val="2"/>
      </rPr>
      <t>2</t>
    </r>
  </si>
  <si>
    <r>
      <t>Börsenumsätze</t>
    </r>
    <r>
      <rPr>
        <vertAlign val="superscript"/>
        <sz val="8"/>
        <rFont val="Arial"/>
        <family val="2"/>
      </rPr>
      <t>1</t>
    </r>
  </si>
  <si>
    <r>
      <t>1</t>
    </r>
    <r>
      <rPr>
        <sz val="8"/>
        <rFont val="Arial"/>
        <family val="2"/>
      </rPr>
      <t xml:space="preserve">  Wechselnde Erfassungsarten, s. Erläuterungen im Tabellenblatt "Info".</t>
    </r>
  </si>
  <si>
    <r>
      <t>2</t>
    </r>
    <r>
      <rPr>
        <sz val="8"/>
        <rFont val="Arial"/>
        <family val="2"/>
      </rPr>
      <t xml:space="preserve">  Einschl. sonstige Anteilsrechte.</t>
    </r>
  </si>
  <si>
    <r>
      <t xml:space="preserve"> 2002</t>
    </r>
    <r>
      <rPr>
        <vertAlign val="superscript"/>
        <sz val="8"/>
        <rFont val="Arial"/>
        <family val="2"/>
      </rPr>
      <t>3</t>
    </r>
  </si>
  <si>
    <r>
      <t>1</t>
    </r>
    <r>
      <rPr>
        <sz val="8"/>
        <rFont val="Arial"/>
        <family val="2"/>
      </rPr>
      <t xml:space="preserve">  Angaben gemäß der Orderbuchstatistik. Maklervermittelte Umsätze, die zu Preisfeststellungen geführt haben.</t>
    </r>
  </si>
  <si>
    <r>
      <t xml:space="preserve">3 </t>
    </r>
    <r>
      <rPr>
        <sz val="8"/>
        <rFont val="Arial"/>
        <family val="2"/>
      </rPr>
      <t xml:space="preserve"> Geschätzte Werte.</t>
    </r>
  </si>
  <si>
    <t>6.1.1 Notierte Werte, Umsätze und Mitglieder an der Börse Stuttgart seit 1989</t>
  </si>
  <si>
    <t>an der Börse Stuttgart seit 1895</t>
  </si>
  <si>
    <t>Börse  Stuttgart</t>
  </si>
  <si>
    <t>Quelle: Börse Stuttgart</t>
  </si>
  <si>
    <t>ins-gesamt</t>
  </si>
  <si>
    <t>ins-
gesamt</t>
  </si>
  <si>
    <t>Anmerkungen zu den Börsenumsätzen: Als Börsenumsätze wurden bis einschl. 1986 die Umsätze von
 Wertpapieren erfasst, die an Börsen des Bundesgebiets unter Mitwirkung von Kursmaklern und freien Maklern in Einheits- und variabler Notierung zustande gekommen sind. Ab Januar 1987 wurden die Börsenumsätze von der Arbeitsgemeinschaft der Deutschen Wertpapierbörsen nach einer erweiterten Definition erfasst. Bei allen Geschäften wurden sowohl die Umsätze aus Käufen und Verkäufen summiert, was zu einer Doppelerfassung führte. Außerdem wurde nunmehr grundsätzlich die Umsätze aus dem Handel unter Maklern mit erfasst. Der handelsplatzüberschreitende Effektenverkehr sowie die unter Banken abgeschlossenen Direktgeschäfte, die in den Börsenrechner eingegeben wurden, wurden ebenfalls erfasst, bei Rentenpapieren jedoch erst ab 1988.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</si>
</sst>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quot;_-;\-* #,##0.00\ &quot;€&quot;_-;_-* &quot;-&quot;??\ &quot;€&quot;_-;_-@_-"/>
    <numFmt numFmtId="164" formatCode="_(&quot;€&quot;* #,##0.00_);_(&quot;€&quot;* \(#,##0.00\);_(&quot;€&quot;* &quot;-&quot;??_);_(@_)"/>
    <numFmt numFmtId="165" formatCode="#\ ###\ ##0__;\-\ #\ ###\ ##0__;\-__"/>
    <numFmt numFmtId="166" formatCode="#\ ###\ ##0.0__;\-\ #\ ###\ ##0.0__;\-__"/>
    <numFmt numFmtId="167" formatCode="#\ ##0______;\-\ #\ ##0______;\-______;\.______"/>
    <numFmt numFmtId="168" formatCode="##0.0__;\-\ ##0.0______;\-______;\.______"/>
    <numFmt numFmtId="169" formatCode="#\ ##0__;\-\ #\ ##__;\-______;\.______"/>
    <numFmt numFmtId="170" formatCode="##0.0"/>
    <numFmt numFmtId="171" formatCode="#\ ###\ ##0__;\-\ #\ ###\ ##__;\-______;\.______"/>
    <numFmt numFmtId="178" formatCode="_-* #,##0.00\ &quot;€&quot;_-;\-* #,##0.00\ &quot;€&quot;_-;_-* &quot;-&quot;??\ &quot;€&quot;_-;_-@_-"/>
  </numFmts>
  <fonts count="12" x14ac:knownFonts="1">
    <font>
      <sz val="8"/>
      <name val="Arial"/>
      <family val="2"/>
    </font>
    <font>
      <sz val="11"/>
      <color theme="1"/>
      <name val="Arial"/>
      <family val="2"/>
    </font>
    <font>
      <sz val="11"/>
      <color theme="1"/>
      <name val="Arial"/>
      <family val="2"/>
    </font>
    <font>
      <sz val="10"/>
      <name val="Arial"/>
      <family val="2"/>
    </font>
    <font>
      <sz val="10"/>
      <name val="Arial"/>
      <family val="2"/>
    </font>
    <font>
      <sz val="8"/>
      <name val="Arial"/>
      <family val="2"/>
    </font>
    <font>
      <b/>
      <sz val="10"/>
      <name val="Arial"/>
      <family val="2"/>
    </font>
    <font>
      <sz val="14"/>
      <name val="Arial"/>
      <family val="2"/>
    </font>
    <font>
      <vertAlign val="superscript"/>
      <sz val="8"/>
      <name val="Arial"/>
      <family val="2"/>
    </font>
    <font>
      <u/>
      <sz val="8"/>
      <name val="Arial"/>
      <family val="2"/>
    </font>
    <font>
      <sz val="11"/>
      <color theme="1"/>
      <name val="Arial"/>
      <family val="2"/>
    </font>
    <font>
      <sz val="8"/>
      <color theme="1"/>
      <name val="Arial"/>
      <family val="2"/>
    </font>
  </fonts>
  <fills count="3">
    <fill>
      <patternFill patternType="none"/>
    </fill>
    <fill>
      <patternFill patternType="gray125"/>
    </fill>
    <fill>
      <patternFill patternType="solid">
        <fgColor indexed="42"/>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9"/>
      </left>
      <right style="medium">
        <color indexed="9"/>
      </right>
      <top style="thick">
        <color indexed="9"/>
      </top>
      <bottom style="medium">
        <color indexed="9"/>
      </bottom>
      <diagonal/>
    </border>
    <border>
      <left style="medium">
        <color indexed="9"/>
      </left>
      <right/>
      <top style="thick">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diagonal/>
    </border>
    <border>
      <left style="medium">
        <color indexed="9"/>
      </left>
      <right/>
      <top style="medium">
        <color indexed="9"/>
      </top>
      <bottom style="medium">
        <color indexed="9"/>
      </bottom>
      <diagonal/>
    </border>
    <border>
      <left style="medium">
        <color indexed="9"/>
      </left>
      <right style="thick">
        <color indexed="9"/>
      </right>
      <top style="medium">
        <color indexed="9"/>
      </top>
      <bottom style="medium">
        <color indexed="9"/>
      </bottom>
      <diagonal/>
    </border>
    <border>
      <left/>
      <right style="medium">
        <color indexed="9"/>
      </right>
      <top style="medium">
        <color indexed="9"/>
      </top>
      <bottom/>
      <diagonal/>
    </border>
    <border>
      <left/>
      <right style="medium">
        <color indexed="9"/>
      </right>
      <top/>
      <bottom/>
      <diagonal/>
    </border>
    <border>
      <left style="medium">
        <color indexed="64"/>
      </left>
      <right style="medium">
        <color indexed="64"/>
      </right>
      <top/>
      <bottom style="medium">
        <color indexed="64"/>
      </bottom>
      <diagonal/>
    </border>
    <border>
      <left style="medium">
        <color indexed="9"/>
      </left>
      <right style="thick">
        <color indexed="9"/>
      </right>
      <top style="thick">
        <color indexed="9"/>
      </top>
      <bottom style="medium">
        <color indexed="9"/>
      </bottom>
      <diagonal/>
    </border>
    <border>
      <left/>
      <right style="medium">
        <color indexed="9"/>
      </right>
      <top style="thick">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s>
  <cellStyleXfs count="17">
    <xf numFmtId="165" fontId="0" fillId="0" borderId="0" applyFill="0" applyBorder="0" applyAlignment="0" applyProtection="0">
      <alignment vertical="center"/>
    </xf>
    <xf numFmtId="0" fontId="7" fillId="0" borderId="0" applyFill="0" applyBorder="0" applyAlignment="0" applyProtection="0"/>
    <xf numFmtId="0" fontId="7" fillId="0" borderId="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0" fontId="3" fillId="0" borderId="0"/>
    <xf numFmtId="0" fontId="10" fillId="0" borderId="0"/>
    <xf numFmtId="0" fontId="5" fillId="0" borderId="0">
      <alignment vertical="center"/>
    </xf>
    <xf numFmtId="0" fontId="5" fillId="0" borderId="0">
      <alignment vertical="center"/>
    </xf>
    <xf numFmtId="165" fontId="5" fillId="0" borderId="0" applyFill="0" applyBorder="0" applyAlignment="0" applyProtection="0">
      <alignment vertical="center"/>
    </xf>
    <xf numFmtId="44"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178" fontId="3" fillId="0" borderId="0" applyFont="0" applyFill="0" applyBorder="0" applyAlignment="0" applyProtection="0"/>
    <xf numFmtId="178" fontId="3" fillId="0" borderId="0" applyFont="0" applyFill="0" applyBorder="0" applyAlignment="0" applyProtection="0"/>
    <xf numFmtId="0" fontId="1" fillId="0" borderId="0"/>
  </cellStyleXfs>
  <cellXfs count="121">
    <xf numFmtId="165" fontId="0" fillId="0" borderId="0" xfId="0" applyAlignment="1"/>
    <xf numFmtId="165" fontId="4" fillId="0" borderId="0" xfId="0" applyFont="1" applyBorder="1" applyAlignment="1"/>
    <xf numFmtId="165" fontId="4" fillId="0" borderId="1" xfId="0" applyFont="1" applyBorder="1" applyAlignment="1"/>
    <xf numFmtId="165" fontId="4" fillId="0" borderId="2" xfId="0" applyFont="1" applyBorder="1" applyAlignment="1"/>
    <xf numFmtId="165" fontId="4" fillId="0" borderId="3" xfId="0" applyFont="1" applyBorder="1" applyAlignment="1"/>
    <xf numFmtId="165" fontId="4" fillId="0" borderId="4" xfId="0" quotePrefix="1" applyFont="1" applyBorder="1" applyAlignment="1">
      <alignment horizontal="center"/>
    </xf>
    <xf numFmtId="165" fontId="4" fillId="0" borderId="4" xfId="0" applyFont="1" applyBorder="1" applyAlignment="1">
      <alignment horizontal="center"/>
    </xf>
    <xf numFmtId="165" fontId="6" fillId="0" borderId="4" xfId="0" quotePrefix="1" applyFont="1" applyBorder="1" applyAlignment="1">
      <alignment horizontal="center"/>
    </xf>
    <xf numFmtId="165" fontId="4" fillId="0" borderId="4" xfId="0" applyFont="1" applyBorder="1" applyAlignment="1"/>
    <xf numFmtId="165" fontId="4" fillId="0" borderId="4" xfId="0" quotePrefix="1" applyFont="1" applyBorder="1" applyAlignment="1"/>
    <xf numFmtId="165" fontId="4" fillId="0" borderId="5" xfId="0" applyFont="1" applyBorder="1" applyAlignment="1"/>
    <xf numFmtId="165" fontId="4" fillId="0" borderId="6" xfId="0" applyFont="1" applyBorder="1" applyAlignment="1"/>
    <xf numFmtId="165" fontId="4" fillId="0" borderId="2" xfId="0" applyFont="1" applyBorder="1" applyAlignment="1">
      <alignment horizontal="center"/>
    </xf>
    <xf numFmtId="165" fontId="6" fillId="0" borderId="4" xfId="0" quotePrefix="1" applyFont="1" applyBorder="1" applyAlignment="1"/>
    <xf numFmtId="165" fontId="6" fillId="0" borderId="4" xfId="0" applyFont="1" applyBorder="1" applyAlignment="1"/>
    <xf numFmtId="165" fontId="4" fillId="0" borderId="0" xfId="0" applyFont="1" applyAlignment="1">
      <alignment horizontal="centerContinuous" vertical="center" wrapText="1"/>
    </xf>
    <xf numFmtId="165" fontId="4" fillId="0" borderId="4" xfId="0" applyFont="1" applyBorder="1" applyAlignment="1">
      <alignment wrapText="1"/>
    </xf>
    <xf numFmtId="165" fontId="0" fillId="0" borderId="0" xfId="0" applyFont="1" applyAlignment="1">
      <alignment horizontal="centerContinuous" vertical="center" wrapText="1"/>
    </xf>
    <xf numFmtId="165" fontId="0" fillId="0" borderId="0" xfId="0" applyFont="1" applyAlignment="1">
      <alignment vertical="center" wrapText="1"/>
    </xf>
    <xf numFmtId="0" fontId="0" fillId="0" borderId="0" xfId="7" applyFont="1" applyFill="1" applyBorder="1" applyAlignment="1">
      <alignment vertical="center"/>
    </xf>
    <xf numFmtId="0" fontId="4" fillId="0" borderId="0" xfId="7" applyNumberFormat="1" applyFont="1" applyFill="1" applyBorder="1" applyAlignment="1">
      <alignment horizontal="left" vertical="center"/>
    </xf>
    <xf numFmtId="0" fontId="0" fillId="0" borderId="0" xfId="7" applyNumberFormat="1" applyFont="1" applyFill="1" applyBorder="1" applyAlignment="1">
      <alignment vertical="center"/>
    </xf>
    <xf numFmtId="0" fontId="0" fillId="0" borderId="7" xfId="7" applyNumberFormat="1" applyFont="1" applyFill="1" applyBorder="1" applyAlignment="1">
      <alignment horizontal="centerContinuous" vertical="center"/>
    </xf>
    <xf numFmtId="0" fontId="0" fillId="0" borderId="7" xfId="7" applyNumberFormat="1" applyFont="1" applyFill="1" applyBorder="1" applyAlignment="1">
      <alignment horizontal="center" vertical="center" wrapText="1"/>
    </xf>
    <xf numFmtId="0" fontId="0" fillId="0" borderId="7" xfId="7" quotePrefix="1" applyNumberFormat="1" applyFont="1" applyFill="1" applyBorder="1" applyAlignment="1">
      <alignment horizontal="centerContinuous" vertical="center"/>
    </xf>
    <xf numFmtId="0" fontId="0" fillId="0" borderId="7" xfId="7" applyNumberFormat="1" applyFont="1" applyFill="1" applyBorder="1" applyAlignment="1">
      <alignment horizontal="centerContinuous" vertical="center" wrapText="1"/>
    </xf>
    <xf numFmtId="0" fontId="0" fillId="0" borderId="7" xfId="7" applyNumberFormat="1" applyFont="1" applyFill="1" applyBorder="1" applyAlignment="1">
      <alignment horizontal="center" vertical="center"/>
    </xf>
    <xf numFmtId="0" fontId="0" fillId="0" borderId="2" xfId="7" applyNumberFormat="1" applyFont="1" applyFill="1" applyBorder="1" applyAlignment="1">
      <alignment horizontal="center" vertical="center"/>
    </xf>
    <xf numFmtId="0" fontId="0" fillId="0" borderId="4" xfId="7" quotePrefix="1" applyNumberFormat="1" applyFont="1" applyFill="1" applyBorder="1" applyAlignment="1">
      <alignment horizontal="center" vertical="center"/>
    </xf>
    <xf numFmtId="167" fontId="0" fillId="0" borderId="0" xfId="2" applyNumberFormat="1" applyFont="1" applyFill="1" applyBorder="1" applyAlignment="1">
      <alignment horizontal="right" vertical="center"/>
    </xf>
    <xf numFmtId="167" fontId="0" fillId="0" borderId="0" xfId="2" applyNumberFormat="1" applyFont="1" applyFill="1" applyBorder="1" applyAlignment="1">
      <alignment vertical="center"/>
    </xf>
    <xf numFmtId="169" fontId="0" fillId="0" borderId="0" xfId="2" applyNumberFormat="1" applyFont="1" applyFill="1" applyBorder="1" applyAlignment="1">
      <alignment horizontal="right" vertical="center"/>
    </xf>
    <xf numFmtId="165" fontId="0" fillId="0" borderId="0" xfId="0" applyFont="1" applyAlignment="1"/>
    <xf numFmtId="0" fontId="0" fillId="0" borderId="8" xfId="7" applyNumberFormat="1" applyFont="1" applyFill="1" applyBorder="1" applyAlignment="1">
      <alignment horizontal="centerContinuous" vertical="center"/>
    </xf>
    <xf numFmtId="0" fontId="0" fillId="0" borderId="9" xfId="7" applyNumberFormat="1" applyFont="1" applyFill="1" applyBorder="1" applyAlignment="1">
      <alignment horizontal="center" vertical="center"/>
    </xf>
    <xf numFmtId="0" fontId="0" fillId="0" borderId="4" xfId="7" applyFont="1" applyFill="1" applyBorder="1" applyAlignment="1">
      <alignment horizontal="center" vertical="center"/>
    </xf>
    <xf numFmtId="0" fontId="0" fillId="0" borderId="0" xfId="7" applyNumberFormat="1" applyFont="1" applyFill="1" applyBorder="1" applyAlignment="1">
      <alignment horizontal="centerContinuous" vertical="center"/>
    </xf>
    <xf numFmtId="0" fontId="0" fillId="0" borderId="0" xfId="7" quotePrefix="1" applyNumberFormat="1" applyFont="1" applyFill="1" applyBorder="1" applyAlignment="1">
      <alignment horizontal="centerContinuous" vertical="center"/>
    </xf>
    <xf numFmtId="0" fontId="0" fillId="0" borderId="0" xfId="7" applyNumberFormat="1" applyFont="1" applyFill="1" applyBorder="1" applyAlignment="1">
      <alignment horizontal="center" vertical="center"/>
    </xf>
    <xf numFmtId="0" fontId="0" fillId="0" borderId="0" xfId="2" quotePrefix="1" applyNumberFormat="1" applyFont="1" applyFill="1" applyBorder="1" applyAlignment="1">
      <alignment horizontal="right" vertical="center"/>
    </xf>
    <xf numFmtId="170" fontId="0" fillId="0" borderId="0" xfId="7" applyNumberFormat="1" applyFont="1" applyFill="1" applyBorder="1" applyAlignment="1">
      <alignment vertical="center"/>
    </xf>
    <xf numFmtId="168" fontId="0" fillId="0" borderId="0" xfId="7" applyNumberFormat="1" applyFont="1" applyFill="1" applyBorder="1" applyAlignment="1">
      <alignment vertical="center"/>
    </xf>
    <xf numFmtId="169" fontId="0" fillId="0" borderId="0" xfId="1" applyNumberFormat="1" applyFont="1" applyFill="1" applyBorder="1" applyAlignment="1">
      <alignment horizontal="right" vertical="center"/>
    </xf>
    <xf numFmtId="170" fontId="0" fillId="0" borderId="0" xfId="0" applyNumberFormat="1" applyFont="1" applyFill="1" applyBorder="1" applyAlignment="1">
      <alignment vertical="center"/>
    </xf>
    <xf numFmtId="0" fontId="9" fillId="0" borderId="0" xfId="8" quotePrefix="1" applyFont="1" applyFill="1" applyBorder="1" applyAlignment="1">
      <alignment horizontal="left" vertical="center"/>
    </xf>
    <xf numFmtId="0" fontId="8" fillId="0" borderId="0" xfId="7" quotePrefix="1" applyFont="1" applyFill="1" applyBorder="1" applyAlignment="1">
      <alignment horizontal="left" vertical="center"/>
    </xf>
    <xf numFmtId="169" fontId="0" fillId="0" borderId="0" xfId="7" applyNumberFormat="1" applyFont="1" applyFill="1" applyBorder="1" applyAlignment="1">
      <alignment vertical="center"/>
    </xf>
    <xf numFmtId="0" fontId="8" fillId="0" borderId="0" xfId="7" quotePrefix="1" applyNumberFormat="1" applyFont="1" applyFill="1" applyBorder="1" applyAlignment="1">
      <alignment horizontal="left" vertical="center"/>
    </xf>
    <xf numFmtId="0" fontId="0" fillId="2" borderId="0" xfId="7" applyNumberFormat="1" applyFont="1" applyFill="1" applyBorder="1" applyAlignment="1">
      <alignment vertical="center"/>
    </xf>
    <xf numFmtId="0" fontId="0" fillId="2" borderId="10" xfId="7" applyNumberFormat="1" applyFont="1" applyFill="1" applyBorder="1" applyAlignment="1">
      <alignment horizontal="centerContinuous" vertical="center"/>
    </xf>
    <xf numFmtId="0" fontId="0" fillId="2" borderId="11" xfId="7" applyNumberFormat="1" applyFont="1" applyFill="1" applyBorder="1" applyAlignment="1">
      <alignment horizontal="centerContinuous" vertical="center"/>
    </xf>
    <xf numFmtId="0" fontId="0" fillId="2" borderId="12" xfId="7" quotePrefix="1" applyNumberFormat="1" applyFont="1" applyFill="1" applyBorder="1" applyAlignment="1">
      <alignment horizontal="centerContinuous" vertical="center"/>
    </xf>
    <xf numFmtId="0" fontId="0" fillId="2" borderId="13" xfId="7" quotePrefix="1" applyNumberFormat="1" applyFont="1" applyFill="1" applyBorder="1" applyAlignment="1">
      <alignment horizontal="centerContinuous" vertical="center"/>
    </xf>
    <xf numFmtId="0" fontId="0" fillId="2" borderId="12" xfId="7" applyNumberFormat="1" applyFont="1" applyFill="1" applyBorder="1" applyAlignment="1">
      <alignment horizontal="centerContinuous" vertical="center"/>
    </xf>
    <xf numFmtId="0" fontId="0" fillId="2" borderId="14" xfId="7" quotePrefix="1" applyNumberFormat="1" applyFont="1" applyFill="1" applyBorder="1" applyAlignment="1">
      <alignment horizontal="centerContinuous" vertical="center"/>
    </xf>
    <xf numFmtId="0" fontId="0" fillId="2" borderId="12" xfId="7" applyNumberFormat="1" applyFont="1" applyFill="1" applyBorder="1" applyAlignment="1">
      <alignment horizontal="centerContinuous" vertical="center" wrapText="1"/>
    </xf>
    <xf numFmtId="0" fontId="0" fillId="2" borderId="14" xfId="7" applyNumberFormat="1" applyFont="1" applyFill="1" applyBorder="1" applyAlignment="1">
      <alignment horizontal="center" vertical="center" wrapText="1"/>
    </xf>
    <xf numFmtId="0" fontId="0" fillId="2" borderId="14" xfId="7" applyNumberFormat="1" applyFont="1" applyFill="1" applyBorder="1" applyAlignment="1">
      <alignment horizontal="centerContinuous" vertical="center" wrapText="1"/>
    </xf>
    <xf numFmtId="0" fontId="0" fillId="2" borderId="14" xfId="7" applyNumberFormat="1" applyFont="1" applyFill="1" applyBorder="1" applyAlignment="1">
      <alignment horizontal="centerContinuous" vertical="center"/>
    </xf>
    <xf numFmtId="0" fontId="0" fillId="2" borderId="15" xfId="7" applyNumberFormat="1" applyFont="1" applyFill="1" applyBorder="1" applyAlignment="1">
      <alignment horizontal="center" vertical="center"/>
    </xf>
    <xf numFmtId="0" fontId="0" fillId="2" borderId="16" xfId="7" applyNumberFormat="1" applyFont="1" applyFill="1" applyBorder="1" applyAlignment="1">
      <alignment horizontal="center" vertical="center"/>
    </xf>
    <xf numFmtId="0" fontId="0" fillId="0" borderId="0" xfId="7" applyNumberFormat="1" applyFont="1" applyFill="1" applyBorder="1" applyAlignment="1">
      <alignment horizontal="right" vertical="center"/>
    </xf>
    <xf numFmtId="0" fontId="0" fillId="2" borderId="17" xfId="7" quotePrefix="1" applyNumberFormat="1" applyFont="1" applyFill="1" applyBorder="1" applyAlignment="1">
      <alignment horizontal="center" vertical="center"/>
    </xf>
    <xf numFmtId="0" fontId="0" fillId="0" borderId="0" xfId="1" applyNumberFormat="1" applyFont="1" applyFill="1" applyBorder="1" applyAlignment="1">
      <alignment horizontal="right" vertical="center"/>
    </xf>
    <xf numFmtId="0" fontId="0" fillId="0" borderId="0" xfId="1" quotePrefix="1" applyNumberFormat="1" applyFont="1" applyFill="1" applyBorder="1" applyAlignment="1">
      <alignment horizontal="right" vertical="center"/>
    </xf>
    <xf numFmtId="0" fontId="0" fillId="2" borderId="17" xfId="9" quotePrefix="1" applyNumberFormat="1" applyFont="1" applyFill="1" applyBorder="1" applyAlignment="1">
      <alignment horizontal="center" vertical="center"/>
    </xf>
    <xf numFmtId="166" fontId="0" fillId="0" borderId="0" xfId="9" applyNumberFormat="1" applyFont="1" applyFill="1" applyBorder="1" applyAlignment="1">
      <alignment vertical="center"/>
    </xf>
    <xf numFmtId="0" fontId="0" fillId="0" borderId="0" xfId="8" applyNumberFormat="1" applyFont="1" applyFill="1" applyBorder="1" applyAlignment="1">
      <alignment vertical="center"/>
    </xf>
    <xf numFmtId="0" fontId="0" fillId="0" borderId="0" xfId="8" applyFont="1" applyFill="1" applyBorder="1" applyAlignment="1">
      <alignment vertical="center"/>
    </xf>
    <xf numFmtId="0" fontId="8" fillId="0" borderId="0" xfId="7" quotePrefix="1" applyNumberFormat="1" applyFont="1" applyFill="1" applyBorder="1" applyAlignment="1">
      <alignment vertical="center"/>
    </xf>
    <xf numFmtId="0" fontId="0" fillId="0" borderId="0" xfId="7" quotePrefix="1" applyNumberFormat="1" applyFont="1" applyFill="1" applyBorder="1" applyAlignment="1">
      <alignment horizontal="left" vertical="center"/>
    </xf>
    <xf numFmtId="0" fontId="0" fillId="0" borderId="0" xfId="7" applyNumberFormat="1" applyFont="1" applyFill="1" applyBorder="1" applyAlignment="1">
      <alignment horizontal="left" vertical="center" wrapText="1" indent="1"/>
    </xf>
    <xf numFmtId="0" fontId="0" fillId="0" borderId="0" xfId="7" quotePrefix="1" applyFont="1" applyFill="1" applyBorder="1" applyAlignment="1">
      <alignment horizontal="left" vertical="center"/>
    </xf>
    <xf numFmtId="0" fontId="3" fillId="2" borderId="0" xfId="7" quotePrefix="1" applyNumberFormat="1" applyFont="1" applyFill="1" applyBorder="1" applyAlignment="1">
      <alignment horizontal="left" vertical="center"/>
    </xf>
    <xf numFmtId="165" fontId="3" fillId="0" borderId="4" xfId="0" applyFont="1" applyBorder="1" applyAlignment="1"/>
    <xf numFmtId="171" fontId="0" fillId="0" borderId="0" xfId="2" applyNumberFormat="1" applyFont="1" applyFill="1" applyBorder="1" applyAlignment="1">
      <alignment horizontal="right" vertical="center"/>
    </xf>
    <xf numFmtId="165" fontId="3" fillId="0" borderId="4" xfId="0" applyFont="1" applyBorder="1" applyAlignment="1">
      <alignment wrapText="1"/>
    </xf>
    <xf numFmtId="0" fontId="11" fillId="2" borderId="17" xfId="9" quotePrefix="1" applyNumberFormat="1" applyFont="1" applyFill="1" applyBorder="1" applyAlignment="1">
      <alignment horizontal="center" vertical="center"/>
    </xf>
    <xf numFmtId="171" fontId="11" fillId="0" borderId="0" xfId="2" applyNumberFormat="1" applyFont="1" applyFill="1" applyBorder="1" applyAlignment="1">
      <alignment horizontal="right" vertical="center"/>
    </xf>
    <xf numFmtId="169" fontId="11" fillId="0" borderId="0" xfId="2" applyNumberFormat="1" applyFont="1" applyFill="1" applyBorder="1" applyAlignment="1">
      <alignment horizontal="right" vertical="center"/>
    </xf>
    <xf numFmtId="169" fontId="11" fillId="0" borderId="18" xfId="2" applyNumberFormat="1" applyFont="1" applyFill="1" applyBorder="1" applyAlignment="1">
      <alignment horizontal="right" vertical="center"/>
    </xf>
    <xf numFmtId="0" fontId="11" fillId="0" borderId="0" xfId="1" quotePrefix="1" applyNumberFormat="1" applyFont="1" applyFill="1" applyBorder="1" applyAlignment="1">
      <alignment horizontal="right" vertical="center"/>
    </xf>
    <xf numFmtId="170" fontId="11" fillId="0" borderId="0" xfId="7" applyNumberFormat="1" applyFont="1" applyFill="1" applyBorder="1" applyAlignment="1">
      <alignment vertical="center"/>
    </xf>
    <xf numFmtId="166" fontId="11" fillId="0" borderId="0" xfId="9" applyNumberFormat="1" applyFont="1" applyFill="1" applyBorder="1" applyAlignment="1">
      <alignment vertical="center"/>
    </xf>
    <xf numFmtId="166" fontId="11" fillId="0" borderId="18" xfId="9" applyNumberFormat="1" applyFont="1" applyFill="1" applyBorder="1" applyAlignment="1">
      <alignment vertical="center"/>
    </xf>
    <xf numFmtId="169" fontId="11" fillId="0" borderId="0" xfId="2" applyNumberFormat="1" applyFont="1" applyFill="1" applyBorder="1" applyAlignment="1">
      <alignment horizontal="right" vertical="center"/>
    </xf>
    <xf numFmtId="0" fontId="11" fillId="0" borderId="0" xfId="1" quotePrefix="1" applyNumberFormat="1" applyFont="1" applyFill="1" applyBorder="1" applyAlignment="1">
      <alignment horizontal="right" vertical="center"/>
    </xf>
    <xf numFmtId="0" fontId="11" fillId="2" borderId="17" xfId="9" quotePrefix="1" applyNumberFormat="1" applyFont="1" applyFill="1" applyBorder="1" applyAlignment="1">
      <alignment horizontal="center" vertical="center"/>
    </xf>
    <xf numFmtId="170" fontId="11" fillId="0" borderId="0" xfId="7" applyNumberFormat="1" applyFont="1" applyFill="1" applyBorder="1" applyAlignment="1">
      <alignment vertical="center"/>
    </xf>
    <xf numFmtId="166" fontId="11" fillId="0" borderId="0" xfId="9" applyNumberFormat="1" applyFont="1" applyFill="1" applyBorder="1" applyAlignment="1">
      <alignment vertical="center"/>
    </xf>
    <xf numFmtId="171" fontId="11" fillId="0" borderId="0" xfId="2" applyNumberFormat="1" applyFont="1" applyFill="1" applyBorder="1" applyAlignment="1">
      <alignment horizontal="right" vertical="center"/>
    </xf>
    <xf numFmtId="171" fontId="11" fillId="0" borderId="0" xfId="2" applyNumberFormat="1" applyFont="1" applyFill="1" applyBorder="1" applyAlignment="1">
      <alignment horizontal="right" vertical="center"/>
    </xf>
    <xf numFmtId="169" fontId="11" fillId="0" borderId="0" xfId="2" applyNumberFormat="1" applyFont="1" applyFill="1" applyBorder="1" applyAlignment="1">
      <alignment horizontal="right" vertical="center"/>
    </xf>
    <xf numFmtId="0" fontId="11" fillId="0" borderId="0" xfId="1" quotePrefix="1" applyNumberFormat="1" applyFont="1" applyFill="1" applyBorder="1" applyAlignment="1">
      <alignment horizontal="right" vertical="center"/>
    </xf>
    <xf numFmtId="170" fontId="11" fillId="0" borderId="0" xfId="7" applyNumberFormat="1" applyFont="1" applyFill="1" applyBorder="1" applyAlignment="1">
      <alignment vertical="center"/>
    </xf>
    <xf numFmtId="166" fontId="11" fillId="0" borderId="0" xfId="9" applyNumberFormat="1" applyFont="1" applyFill="1" applyBorder="1" applyAlignment="1">
      <alignment vertical="center"/>
    </xf>
    <xf numFmtId="171" fontId="11" fillId="0" borderId="0" xfId="2" applyNumberFormat="1" applyFont="1" applyFill="1" applyBorder="1" applyAlignment="1">
      <alignment horizontal="right" vertical="center"/>
    </xf>
    <xf numFmtId="169" fontId="11" fillId="0" borderId="0" xfId="2" applyNumberFormat="1" applyFont="1" applyFill="1" applyBorder="1" applyAlignment="1">
      <alignment horizontal="right" vertical="center"/>
    </xf>
    <xf numFmtId="0" fontId="11" fillId="0" borderId="0" xfId="1" quotePrefix="1" applyNumberFormat="1" applyFont="1" applyFill="1" applyBorder="1" applyAlignment="1">
      <alignment horizontal="right" vertical="center"/>
    </xf>
    <xf numFmtId="170" fontId="11" fillId="0" borderId="0" xfId="7" applyNumberFormat="1" applyFont="1" applyFill="1" applyBorder="1" applyAlignment="1">
      <alignment vertical="center"/>
    </xf>
    <xf numFmtId="166" fontId="11" fillId="0" borderId="0" xfId="9" applyNumberFormat="1" applyFont="1" applyFill="1" applyBorder="1" applyAlignment="1">
      <alignment vertical="center"/>
    </xf>
    <xf numFmtId="0" fontId="11" fillId="2" borderId="0" xfId="9" quotePrefix="1" applyNumberFormat="1" applyFont="1" applyFill="1" applyBorder="1" applyAlignment="1">
      <alignment horizontal="center" vertical="center"/>
    </xf>
    <xf numFmtId="0" fontId="0" fillId="2" borderId="19" xfId="7" applyNumberFormat="1" applyFont="1" applyFill="1" applyBorder="1" applyAlignment="1">
      <alignment horizontal="center" vertical="center" wrapText="1"/>
    </xf>
    <xf numFmtId="0" fontId="0" fillId="2" borderId="15" xfId="7" applyNumberFormat="1" applyFont="1" applyFill="1" applyBorder="1" applyAlignment="1">
      <alignment horizontal="center" vertical="center" wrapText="1"/>
    </xf>
    <xf numFmtId="0" fontId="0" fillId="2" borderId="20" xfId="7" applyNumberFormat="1" applyFont="1" applyFill="1" applyBorder="1" applyAlignment="1">
      <alignment horizontal="center" vertical="center"/>
    </xf>
    <xf numFmtId="0" fontId="0" fillId="2" borderId="21" xfId="7" applyFont="1" applyFill="1" applyBorder="1" applyAlignment="1">
      <alignment horizontal="center" vertical="center"/>
    </xf>
    <xf numFmtId="0" fontId="0" fillId="2" borderId="13" xfId="7" applyNumberFormat="1" applyFont="1" applyFill="1" applyBorder="1" applyAlignment="1">
      <alignment horizontal="center" vertical="center" wrapText="1"/>
    </xf>
    <xf numFmtId="0" fontId="0" fillId="2" borderId="22" xfId="7" applyNumberFormat="1" applyFont="1" applyFill="1" applyBorder="1" applyAlignment="1">
      <alignment horizontal="center" vertical="center" wrapText="1"/>
    </xf>
    <xf numFmtId="0" fontId="0" fillId="2" borderId="23" xfId="7" applyNumberFormat="1" applyFont="1" applyFill="1" applyBorder="1" applyAlignment="1">
      <alignment horizontal="center" vertical="center" wrapText="1"/>
    </xf>
    <xf numFmtId="0" fontId="0" fillId="2" borderId="24" xfId="7" applyNumberFormat="1" applyFont="1" applyFill="1" applyBorder="1" applyAlignment="1">
      <alignment horizontal="center" vertical="center" wrapText="1"/>
    </xf>
    <xf numFmtId="0" fontId="0" fillId="0" borderId="8" xfId="7" applyNumberFormat="1" applyFont="1" applyFill="1" applyBorder="1" applyAlignment="1">
      <alignment horizontal="center" vertical="center"/>
    </xf>
    <xf numFmtId="0" fontId="0" fillId="0" borderId="8" xfId="7" applyFont="1" applyFill="1" applyBorder="1" applyAlignment="1">
      <alignment horizontal="center" vertical="center"/>
    </xf>
    <xf numFmtId="0" fontId="0" fillId="0" borderId="9" xfId="7" applyNumberFormat="1" applyFont="1" applyFill="1" applyBorder="1" applyAlignment="1">
      <alignment horizontal="center" vertical="center" wrapText="1"/>
    </xf>
    <xf numFmtId="0" fontId="0" fillId="0" borderId="8" xfId="7" applyNumberFormat="1" applyFont="1" applyFill="1" applyBorder="1" applyAlignment="1">
      <alignment horizontal="center" vertical="center" wrapText="1"/>
    </xf>
    <xf numFmtId="0" fontId="0" fillId="0" borderId="7" xfId="7" applyNumberFormat="1" applyFont="1" applyFill="1" applyBorder="1" applyAlignment="1">
      <alignment horizontal="center" vertical="center" wrapText="1"/>
    </xf>
    <xf numFmtId="171" fontId="11" fillId="0" borderId="0" xfId="2" applyNumberFormat="1" applyFont="1" applyFill="1" applyBorder="1" applyAlignment="1">
      <alignment horizontal="right" vertical="center"/>
    </xf>
    <xf numFmtId="169" fontId="11" fillId="0" borderId="0" xfId="2" applyNumberFormat="1" applyFont="1" applyFill="1" applyBorder="1" applyAlignment="1">
      <alignment horizontal="right" vertical="center"/>
    </xf>
    <xf numFmtId="0" fontId="11" fillId="0" borderId="0" xfId="1" quotePrefix="1" applyNumberFormat="1" applyFont="1" applyFill="1" applyBorder="1" applyAlignment="1">
      <alignment horizontal="right" vertical="center"/>
    </xf>
    <xf numFmtId="170" fontId="11" fillId="0" borderId="0" xfId="7" applyNumberFormat="1" applyFont="1" applyFill="1" applyBorder="1" applyAlignment="1">
      <alignment vertical="center"/>
    </xf>
    <xf numFmtId="166" fontId="11" fillId="0" borderId="0" xfId="9" applyNumberFormat="1" applyFont="1" applyFill="1" applyBorder="1" applyAlignment="1">
      <alignment vertical="center"/>
    </xf>
    <xf numFmtId="0" fontId="11" fillId="2" borderId="0" xfId="9" quotePrefix="1" applyNumberFormat="1" applyFont="1" applyFill="1" applyBorder="1" applyAlignment="1">
      <alignment horizontal="center" vertical="center"/>
    </xf>
  </cellXfs>
  <cellStyles count="17">
    <cellStyle name="Dezimal_0" xfId="1"/>
    <cellStyle name="Dezimal_0_08_02" xfId="2"/>
    <cellStyle name="Euro" xfId="3"/>
    <cellStyle name="Euro 2" xfId="4"/>
    <cellStyle name="Euro 2 2" xfId="11"/>
    <cellStyle name="Euro 2 2 2" xfId="15"/>
    <cellStyle name="Euro 3" xfId="10"/>
    <cellStyle name="Euro 3 2" xfId="14"/>
    <cellStyle name="Standard" xfId="0" builtinId="0"/>
    <cellStyle name="Standard 2" xfId="5"/>
    <cellStyle name="Standard 3" xfId="6"/>
    <cellStyle name="Standard 3 2" xfId="12"/>
    <cellStyle name="Standard 3 2 2" xfId="16"/>
    <cellStyle name="Standard 3 3" xfId="13"/>
    <cellStyle name="Standard_08_02" xfId="7"/>
    <cellStyle name="Standard_seit 1895" xfId="8"/>
    <cellStyle name="Standard_Tabelle1"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99FF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B2FF7F"/>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447675</xdr:colOff>
      <xdr:row>0</xdr:row>
      <xdr:rowOff>133350</xdr:rowOff>
    </xdr:to>
    <xdr:pic>
      <xdr:nvPicPr>
        <xdr:cNvPr id="1112"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447675</xdr:colOff>
      <xdr:row>0</xdr:row>
      <xdr:rowOff>133350</xdr:rowOff>
    </xdr:to>
    <xdr:pic>
      <xdr:nvPicPr>
        <xdr:cNvPr id="1113"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447675</xdr:colOff>
      <xdr:row>0</xdr:row>
      <xdr:rowOff>133350</xdr:rowOff>
    </xdr:to>
    <xdr:pic>
      <xdr:nvPicPr>
        <xdr:cNvPr id="1114" name="Picture 3"/>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0</xdr:row>
      <xdr:rowOff>133350</xdr:rowOff>
    </xdr:to>
    <xdr:pic>
      <xdr:nvPicPr>
        <xdr:cNvPr id="7256"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286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47625</xdr:colOff>
      <xdr:row>0</xdr:row>
      <xdr:rowOff>133350</xdr:rowOff>
    </xdr:to>
    <xdr:pic>
      <xdr:nvPicPr>
        <xdr:cNvPr id="7257"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286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47625</xdr:colOff>
      <xdr:row>0</xdr:row>
      <xdr:rowOff>133350</xdr:rowOff>
    </xdr:to>
    <xdr:pic>
      <xdr:nvPicPr>
        <xdr:cNvPr id="7258" name="Picture 3"/>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286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xdr:colOff>
      <xdr:row>0</xdr:row>
      <xdr:rowOff>133350</xdr:rowOff>
    </xdr:to>
    <xdr:pic>
      <xdr:nvPicPr>
        <xdr:cNvPr id="9304"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28575</xdr:colOff>
      <xdr:row>0</xdr:row>
      <xdr:rowOff>133350</xdr:rowOff>
    </xdr:to>
    <xdr:pic>
      <xdr:nvPicPr>
        <xdr:cNvPr id="9305"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28575</xdr:colOff>
      <xdr:row>0</xdr:row>
      <xdr:rowOff>133350</xdr:rowOff>
    </xdr:to>
    <xdr:pic>
      <xdr:nvPicPr>
        <xdr:cNvPr id="9306" name="Picture 3"/>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581025</xdr:colOff>
      <xdr:row>0</xdr:row>
      <xdr:rowOff>133350</xdr:rowOff>
    </xdr:to>
    <xdr:pic>
      <xdr:nvPicPr>
        <xdr:cNvPr id="8280"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581025</xdr:colOff>
      <xdr:row>0</xdr:row>
      <xdr:rowOff>133350</xdr:rowOff>
    </xdr:to>
    <xdr:pic>
      <xdr:nvPicPr>
        <xdr:cNvPr id="8281"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581025</xdr:colOff>
      <xdr:row>0</xdr:row>
      <xdr:rowOff>133350</xdr:rowOff>
    </xdr:to>
    <xdr:pic>
      <xdr:nvPicPr>
        <xdr:cNvPr id="8282" name="Picture 3"/>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36"/>
  <sheetViews>
    <sheetView showGridLines="0" workbookViewId="0">
      <selection activeCell="B37" sqref="B37"/>
    </sheetView>
  </sheetViews>
  <sheetFormatPr baseColWidth="10" defaultRowHeight="12.75" customHeight="1" x14ac:dyDescent="0.2"/>
  <cols>
    <col min="1" max="1" width="2.83203125" style="1" customWidth="1"/>
    <col min="2" max="2" width="104.83203125" style="1" customWidth="1"/>
    <col min="3" max="16384" width="12" style="1"/>
  </cols>
  <sheetData>
    <row r="1" spans="1:2" ht="12.75" customHeight="1" x14ac:dyDescent="0.2">
      <c r="A1" s="2"/>
      <c r="B1" s="3"/>
    </row>
    <row r="2" spans="1:2" ht="12.75" customHeight="1" x14ac:dyDescent="0.2">
      <c r="A2" s="4"/>
      <c r="B2" s="5" t="s">
        <v>12</v>
      </c>
    </row>
    <row r="3" spans="1:2" ht="12.75" customHeight="1" x14ac:dyDescent="0.2">
      <c r="A3" s="4"/>
      <c r="B3" s="6"/>
    </row>
    <row r="4" spans="1:2" ht="12.75" customHeight="1" x14ac:dyDescent="0.2">
      <c r="A4" s="2"/>
      <c r="B4" s="12"/>
    </row>
    <row r="5" spans="1:2" ht="12.75" customHeight="1" x14ac:dyDescent="0.2">
      <c r="A5" s="4"/>
      <c r="B5" s="7" t="s">
        <v>0</v>
      </c>
    </row>
    <row r="6" spans="1:2" ht="12.75" customHeight="1" x14ac:dyDescent="0.2">
      <c r="A6" s="4"/>
      <c r="B6" s="7" t="s">
        <v>45</v>
      </c>
    </row>
    <row r="7" spans="1:2" ht="12.75" customHeight="1" x14ac:dyDescent="0.2">
      <c r="A7" s="10"/>
      <c r="B7" s="11"/>
    </row>
    <row r="8" spans="1:2" ht="12.75" customHeight="1" x14ac:dyDescent="0.2">
      <c r="A8" s="4"/>
      <c r="B8" s="8"/>
    </row>
    <row r="9" spans="1:2" ht="12.75" customHeight="1" x14ac:dyDescent="0.2">
      <c r="A9" s="4"/>
      <c r="B9" s="14" t="s">
        <v>1</v>
      </c>
    </row>
    <row r="10" spans="1:2" ht="12.75" customHeight="1" x14ac:dyDescent="0.2">
      <c r="A10" s="4"/>
      <c r="B10" s="14"/>
    </row>
    <row r="11" spans="1:2" ht="12.75" customHeight="1" x14ac:dyDescent="0.2">
      <c r="A11" s="4"/>
      <c r="B11" s="9" t="s">
        <v>2</v>
      </c>
    </row>
    <row r="12" spans="1:2" ht="12.75" customHeight="1" x14ac:dyDescent="0.2">
      <c r="A12" s="4"/>
      <c r="B12" s="9" t="s">
        <v>11</v>
      </c>
    </row>
    <row r="13" spans="1:2" ht="12.75" customHeight="1" x14ac:dyDescent="0.2">
      <c r="A13" s="4"/>
      <c r="B13" s="8" t="s">
        <v>3</v>
      </c>
    </row>
    <row r="14" spans="1:2" ht="12.75" customHeight="1" x14ac:dyDescent="0.2">
      <c r="A14" s="4"/>
      <c r="B14" s="8"/>
    </row>
    <row r="15" spans="1:2" ht="12.75" customHeight="1" x14ac:dyDescent="0.2">
      <c r="A15" s="4"/>
      <c r="B15" s="8" t="s">
        <v>10</v>
      </c>
    </row>
    <row r="16" spans="1:2" ht="7.5" customHeight="1" x14ac:dyDescent="0.2">
      <c r="A16" s="4"/>
      <c r="B16" s="8"/>
    </row>
    <row r="17" spans="1:2" ht="117.75" customHeight="1" x14ac:dyDescent="0.2">
      <c r="A17" s="4"/>
      <c r="B17" s="76" t="s">
        <v>50</v>
      </c>
    </row>
    <row r="18" spans="1:2" ht="48" customHeight="1" x14ac:dyDescent="0.2">
      <c r="A18" s="4"/>
      <c r="B18" s="16" t="s">
        <v>33</v>
      </c>
    </row>
    <row r="19" spans="1:2" ht="12.75" customHeight="1" x14ac:dyDescent="0.2">
      <c r="A19" s="4"/>
      <c r="B19" s="8"/>
    </row>
    <row r="20" spans="1:2" ht="12.75" customHeight="1" x14ac:dyDescent="0.2">
      <c r="A20" s="4"/>
      <c r="B20" s="8"/>
    </row>
    <row r="21" spans="1:2" ht="12.75" customHeight="1" x14ac:dyDescent="0.2">
      <c r="A21" s="2"/>
      <c r="B21" s="3"/>
    </row>
    <row r="22" spans="1:2" ht="12.75" customHeight="1" x14ac:dyDescent="0.2">
      <c r="A22" s="4"/>
      <c r="B22" s="14" t="s">
        <v>4</v>
      </c>
    </row>
    <row r="23" spans="1:2" ht="12.75" customHeight="1" x14ac:dyDescent="0.2">
      <c r="A23" s="4"/>
      <c r="B23" s="8"/>
    </row>
    <row r="24" spans="1:2" ht="12.75" customHeight="1" x14ac:dyDescent="0.2">
      <c r="A24" s="4"/>
      <c r="B24" s="9" t="s">
        <v>17</v>
      </c>
    </row>
    <row r="25" spans="1:2" ht="12.75" customHeight="1" x14ac:dyDescent="0.2">
      <c r="A25" s="4"/>
      <c r="B25" s="8" t="s">
        <v>5</v>
      </c>
    </row>
    <row r="26" spans="1:2" ht="12.75" customHeight="1" x14ac:dyDescent="0.2">
      <c r="A26" s="10"/>
      <c r="B26" s="11"/>
    </row>
    <row r="27" spans="1:2" ht="12.75" customHeight="1" x14ac:dyDescent="0.2">
      <c r="A27" s="2"/>
      <c r="B27" s="3"/>
    </row>
    <row r="28" spans="1:2" ht="12.75" customHeight="1" x14ac:dyDescent="0.2">
      <c r="A28" s="4"/>
      <c r="B28" s="14" t="s">
        <v>15</v>
      </c>
    </row>
    <row r="29" spans="1:2" ht="12.75" customHeight="1" x14ac:dyDescent="0.2">
      <c r="A29" s="4"/>
      <c r="B29" s="8"/>
    </row>
    <row r="30" spans="1:2" ht="12.75" customHeight="1" x14ac:dyDescent="0.2">
      <c r="A30" s="4"/>
      <c r="B30" s="8" t="s">
        <v>16</v>
      </c>
    </row>
    <row r="31" spans="1:2" ht="12.75" customHeight="1" x14ac:dyDescent="0.2">
      <c r="A31" s="10"/>
      <c r="B31" s="11"/>
    </row>
    <row r="32" spans="1:2" ht="12.75" customHeight="1" x14ac:dyDescent="0.2">
      <c r="A32" s="4"/>
      <c r="B32" s="8"/>
    </row>
    <row r="33" spans="1:2" ht="12.75" customHeight="1" x14ac:dyDescent="0.2">
      <c r="A33" s="4"/>
      <c r="B33" s="13" t="s">
        <v>14</v>
      </c>
    </row>
    <row r="34" spans="1:2" ht="12.75" customHeight="1" x14ac:dyDescent="0.2">
      <c r="A34" s="4"/>
      <c r="B34" s="8"/>
    </row>
    <row r="35" spans="1:2" ht="12.75" customHeight="1" x14ac:dyDescent="0.2">
      <c r="A35" s="4"/>
      <c r="B35" s="74" t="s">
        <v>46</v>
      </c>
    </row>
    <row r="36" spans="1:2" ht="12.75" customHeight="1" x14ac:dyDescent="0.2">
      <c r="A36" s="10"/>
      <c r="B36" s="11"/>
    </row>
  </sheetData>
  <phoneticPr fontId="5" type="noConversion"/>
  <pageMargins left="0.78740157480314998" right="0.78740157480314998" top="0.78740157480314998" bottom="0.78740157480314998" header="0.511811023622047" footer="0.511811023622047"/>
  <pageSetup paperSize="9" orientation="portrait" horizontalDpi="300" r:id="rId1"/>
  <headerFooter alignWithMargins="0">
    <oddFooter>&amp;L&amp;8Landeshauptstadt Stuttgart, Statistisches Amt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R77"/>
  <sheetViews>
    <sheetView tabSelected="1" workbookViewId="0">
      <selection activeCell="Q42" sqref="Q42"/>
    </sheetView>
  </sheetViews>
  <sheetFormatPr baseColWidth="10" defaultColWidth="10.1640625" defaultRowHeight="12.75" customHeight="1" x14ac:dyDescent="0.2"/>
  <cols>
    <col min="1" max="1" width="10.1640625" style="19"/>
    <col min="2" max="2" width="10.33203125" style="19" customWidth="1"/>
    <col min="3" max="3" width="9.33203125" style="19" customWidth="1"/>
    <col min="4" max="4" width="9.5" style="19" customWidth="1"/>
    <col min="5" max="6" width="10.1640625" style="19"/>
    <col min="7" max="8" width="10.1640625" style="19" hidden="1" customWidth="1"/>
    <col min="9" max="9" width="9.33203125" style="19" customWidth="1"/>
    <col min="10" max="10" width="9.5" style="19" customWidth="1"/>
    <col min="11" max="11" width="9.1640625" style="19" customWidth="1"/>
    <col min="12" max="13" width="10.1640625" style="19"/>
    <col min="14" max="14" width="10.1640625" style="19" hidden="1" customWidth="1"/>
    <col min="15" max="16384" width="10.1640625" style="19"/>
  </cols>
  <sheetData>
    <row r="1" spans="1:16" s="18" customFormat="1" ht="12.75" customHeight="1" x14ac:dyDescent="0.2">
      <c r="A1" s="15" t="s">
        <v>26</v>
      </c>
      <c r="B1" s="15"/>
      <c r="C1" s="15"/>
      <c r="D1" s="15"/>
      <c r="E1" s="15"/>
      <c r="F1" s="15"/>
      <c r="G1" s="15"/>
      <c r="H1" s="15"/>
      <c r="I1" s="17"/>
      <c r="J1" s="17"/>
      <c r="K1" s="17"/>
      <c r="L1" s="17"/>
      <c r="M1" s="17"/>
      <c r="N1" s="17"/>
      <c r="O1" s="17"/>
    </row>
    <row r="3" spans="1:16" ht="26.45" customHeight="1" x14ac:dyDescent="0.2">
      <c r="A3" s="73" t="s">
        <v>44</v>
      </c>
      <c r="B3" s="48"/>
      <c r="C3" s="48"/>
      <c r="D3" s="48"/>
      <c r="E3" s="48"/>
      <c r="F3" s="48"/>
      <c r="G3" s="48"/>
      <c r="H3" s="48"/>
      <c r="I3" s="48"/>
      <c r="J3" s="48"/>
      <c r="K3" s="48"/>
      <c r="L3" s="48"/>
      <c r="M3" s="48"/>
      <c r="N3" s="48"/>
      <c r="O3" s="48"/>
    </row>
    <row r="4" spans="1:16" ht="12.75" customHeight="1" thickBot="1" x14ac:dyDescent="0.25">
      <c r="A4" s="21"/>
      <c r="B4" s="21"/>
      <c r="C4" s="21"/>
      <c r="D4" s="21"/>
      <c r="E4" s="21"/>
      <c r="F4" s="21"/>
      <c r="G4" s="21"/>
      <c r="H4" s="21"/>
      <c r="I4" s="21"/>
      <c r="J4" s="21"/>
      <c r="K4" s="21"/>
      <c r="L4" s="21"/>
      <c r="M4" s="21"/>
      <c r="N4" s="21"/>
      <c r="O4" s="21"/>
    </row>
    <row r="5" spans="1:16" ht="12.6" customHeight="1" thickTop="1" thickBot="1" x14ac:dyDescent="0.25">
      <c r="A5" s="104" t="s">
        <v>7</v>
      </c>
      <c r="B5" s="49" t="s">
        <v>27</v>
      </c>
      <c r="C5" s="49"/>
      <c r="D5" s="49"/>
      <c r="E5" s="49"/>
      <c r="F5" s="49"/>
      <c r="G5" s="49"/>
      <c r="H5" s="49"/>
      <c r="I5" s="49" t="s">
        <v>38</v>
      </c>
      <c r="J5" s="49"/>
      <c r="K5" s="49"/>
      <c r="L5" s="50"/>
      <c r="M5" s="50"/>
      <c r="N5" s="50"/>
      <c r="O5" s="102" t="s">
        <v>18</v>
      </c>
    </row>
    <row r="6" spans="1:16" ht="12.6" customHeight="1" thickBot="1" x14ac:dyDescent="0.25">
      <c r="A6" s="105"/>
      <c r="B6" s="108" t="s">
        <v>49</v>
      </c>
      <c r="C6" s="51" t="s">
        <v>6</v>
      </c>
      <c r="D6" s="51"/>
      <c r="E6" s="51"/>
      <c r="F6" s="51"/>
      <c r="G6" s="52"/>
      <c r="H6" s="52"/>
      <c r="I6" s="106" t="s">
        <v>48</v>
      </c>
      <c r="J6" s="53" t="s">
        <v>6</v>
      </c>
      <c r="K6" s="51"/>
      <c r="L6" s="54"/>
      <c r="M6" s="54"/>
      <c r="N6" s="54"/>
      <c r="O6" s="103"/>
    </row>
    <row r="7" spans="1:16" ht="25.5" customHeight="1" thickBot="1" x14ac:dyDescent="0.25">
      <c r="A7" s="105"/>
      <c r="B7" s="109"/>
      <c r="C7" s="55" t="s">
        <v>37</v>
      </c>
      <c r="D7" s="55" t="s">
        <v>19</v>
      </c>
      <c r="E7" s="55" t="s">
        <v>20</v>
      </c>
      <c r="F7" s="55" t="s">
        <v>13</v>
      </c>
      <c r="G7" s="55" t="s">
        <v>29</v>
      </c>
      <c r="H7" s="55" t="s">
        <v>28</v>
      </c>
      <c r="I7" s="107"/>
      <c r="J7" s="53" t="s">
        <v>37</v>
      </c>
      <c r="K7" s="56" t="s">
        <v>19</v>
      </c>
      <c r="L7" s="57" t="s">
        <v>21</v>
      </c>
      <c r="M7" s="57" t="s">
        <v>22</v>
      </c>
      <c r="N7" s="57" t="s">
        <v>29</v>
      </c>
      <c r="O7" s="103"/>
    </row>
    <row r="8" spans="1:16" ht="12.6" customHeight="1" thickBot="1" x14ac:dyDescent="0.25">
      <c r="A8" s="105"/>
      <c r="B8" s="53" t="s">
        <v>9</v>
      </c>
      <c r="C8" s="53"/>
      <c r="D8" s="53"/>
      <c r="E8" s="51"/>
      <c r="F8" s="51"/>
      <c r="G8" s="51"/>
      <c r="H8" s="51"/>
      <c r="I8" s="53" t="s">
        <v>23</v>
      </c>
      <c r="J8" s="53"/>
      <c r="K8" s="53"/>
      <c r="L8" s="58"/>
      <c r="M8" s="58"/>
      <c r="N8" s="58"/>
      <c r="O8" s="59" t="s">
        <v>9</v>
      </c>
    </row>
    <row r="9" spans="1:16" ht="12.6" customHeight="1" x14ac:dyDescent="0.2">
      <c r="A9" s="60"/>
      <c r="B9" s="21"/>
      <c r="C9" s="21"/>
      <c r="D9" s="21"/>
      <c r="E9" s="21"/>
      <c r="F9" s="21"/>
      <c r="G9" s="21"/>
      <c r="H9" s="21"/>
      <c r="I9" s="61"/>
      <c r="J9" s="21"/>
      <c r="K9" s="21"/>
      <c r="L9" s="21"/>
      <c r="M9" s="21"/>
      <c r="N9" s="21"/>
      <c r="O9" s="21"/>
    </row>
    <row r="10" spans="1:16" ht="12.6" customHeight="1" x14ac:dyDescent="0.2">
      <c r="A10" s="62">
        <v>1989</v>
      </c>
      <c r="B10" s="31">
        <f>SUM(C10:F10)</f>
        <v>2069</v>
      </c>
      <c r="C10" s="31">
        <v>218</v>
      </c>
      <c r="D10" s="31">
        <v>1797</v>
      </c>
      <c r="E10" s="31">
        <v>50</v>
      </c>
      <c r="F10" s="31">
        <v>4</v>
      </c>
      <c r="G10" s="29">
        <v>0</v>
      </c>
      <c r="H10" s="39" t="s">
        <v>24</v>
      </c>
      <c r="I10" s="63" t="s">
        <v>32</v>
      </c>
      <c r="J10" s="63" t="s">
        <v>32</v>
      </c>
      <c r="K10" s="63" t="s">
        <v>32</v>
      </c>
      <c r="L10" s="64" t="s">
        <v>24</v>
      </c>
      <c r="M10" s="39" t="s">
        <v>24</v>
      </c>
      <c r="N10" s="29">
        <v>0</v>
      </c>
      <c r="O10" s="31">
        <v>49</v>
      </c>
      <c r="P10" s="41"/>
    </row>
    <row r="11" spans="1:16" ht="12.6" customHeight="1" collapsed="1" x14ac:dyDescent="0.2">
      <c r="A11" s="62">
        <v>1990</v>
      </c>
      <c r="B11" s="42">
        <v>2202</v>
      </c>
      <c r="C11" s="42">
        <v>252</v>
      </c>
      <c r="D11" s="42">
        <v>1887</v>
      </c>
      <c r="E11" s="42">
        <v>59</v>
      </c>
      <c r="F11" s="42">
        <v>4</v>
      </c>
      <c r="G11" s="29">
        <v>0</v>
      </c>
      <c r="H11" s="39" t="s">
        <v>24</v>
      </c>
      <c r="I11" s="63" t="s">
        <v>32</v>
      </c>
      <c r="J11" s="63" t="s">
        <v>32</v>
      </c>
      <c r="K11" s="63" t="s">
        <v>32</v>
      </c>
      <c r="L11" s="64" t="s">
        <v>24</v>
      </c>
      <c r="M11" s="64" t="s">
        <v>24</v>
      </c>
      <c r="N11" s="29">
        <v>0</v>
      </c>
      <c r="O11" s="42">
        <v>49</v>
      </c>
      <c r="P11" s="41"/>
    </row>
    <row r="12" spans="1:16" ht="11.25" hidden="1" x14ac:dyDescent="0.2">
      <c r="A12" s="62">
        <v>1991</v>
      </c>
      <c r="B12" s="42">
        <v>2366</v>
      </c>
      <c r="C12" s="42">
        <v>263</v>
      </c>
      <c r="D12" s="42">
        <v>1995</v>
      </c>
      <c r="E12" s="42">
        <v>100</v>
      </c>
      <c r="F12" s="42">
        <v>8</v>
      </c>
      <c r="G12" s="29">
        <v>0</v>
      </c>
      <c r="H12" s="39" t="s">
        <v>24</v>
      </c>
      <c r="I12" s="63" t="s">
        <v>32</v>
      </c>
      <c r="J12" s="63" t="s">
        <v>32</v>
      </c>
      <c r="K12" s="63" t="s">
        <v>32</v>
      </c>
      <c r="L12" s="64" t="s">
        <v>24</v>
      </c>
      <c r="M12" s="64" t="s">
        <v>24</v>
      </c>
      <c r="N12" s="29">
        <v>0</v>
      </c>
      <c r="O12" s="42">
        <v>50</v>
      </c>
      <c r="P12" s="41"/>
    </row>
    <row r="13" spans="1:16" ht="11.25" hidden="1" collapsed="1" x14ac:dyDescent="0.2">
      <c r="A13" s="62">
        <v>1992</v>
      </c>
      <c r="B13" s="42">
        <v>2621</v>
      </c>
      <c r="C13" s="42">
        <v>275</v>
      </c>
      <c r="D13" s="42">
        <v>2156</v>
      </c>
      <c r="E13" s="42">
        <v>173</v>
      </c>
      <c r="F13" s="42">
        <v>17</v>
      </c>
      <c r="G13" s="29">
        <v>0</v>
      </c>
      <c r="H13" s="64" t="s">
        <v>24</v>
      </c>
      <c r="I13" s="63" t="s">
        <v>32</v>
      </c>
      <c r="J13" s="63" t="s">
        <v>32</v>
      </c>
      <c r="K13" s="63" t="s">
        <v>32</v>
      </c>
      <c r="L13" s="64" t="s">
        <v>24</v>
      </c>
      <c r="M13" s="64" t="s">
        <v>24</v>
      </c>
      <c r="N13" s="29">
        <v>0</v>
      </c>
      <c r="O13" s="42">
        <v>49</v>
      </c>
      <c r="P13" s="41"/>
    </row>
    <row r="14" spans="1:16" ht="11.25" hidden="1" x14ac:dyDescent="0.2">
      <c r="A14" s="62">
        <v>1993</v>
      </c>
      <c r="B14" s="42">
        <v>2956</v>
      </c>
      <c r="C14" s="42">
        <v>288</v>
      </c>
      <c r="D14" s="42">
        <v>2314</v>
      </c>
      <c r="E14" s="42">
        <v>331</v>
      </c>
      <c r="F14" s="42">
        <v>23</v>
      </c>
      <c r="G14" s="29">
        <v>0</v>
      </c>
      <c r="H14" s="64" t="s">
        <v>24</v>
      </c>
      <c r="I14" s="63" t="s">
        <v>32</v>
      </c>
      <c r="J14" s="63" t="s">
        <v>32</v>
      </c>
      <c r="K14" s="63" t="s">
        <v>32</v>
      </c>
      <c r="L14" s="64" t="s">
        <v>24</v>
      </c>
      <c r="M14" s="64" t="s">
        <v>24</v>
      </c>
      <c r="N14" s="29">
        <v>0</v>
      </c>
      <c r="O14" s="42">
        <v>49</v>
      </c>
      <c r="P14" s="41"/>
    </row>
    <row r="15" spans="1:16" ht="11.25" hidden="1" collapsed="1" x14ac:dyDescent="0.2">
      <c r="A15" s="62">
        <v>1994</v>
      </c>
      <c r="B15" s="42">
        <v>4401</v>
      </c>
      <c r="C15" s="42">
        <v>324</v>
      </c>
      <c r="D15" s="42">
        <v>2362</v>
      </c>
      <c r="E15" s="42">
        <v>1675</v>
      </c>
      <c r="F15" s="42">
        <v>40</v>
      </c>
      <c r="G15" s="29">
        <v>0</v>
      </c>
      <c r="H15" s="64" t="s">
        <v>24</v>
      </c>
      <c r="I15" s="63" t="s">
        <v>32</v>
      </c>
      <c r="J15" s="63" t="s">
        <v>32</v>
      </c>
      <c r="K15" s="63" t="s">
        <v>32</v>
      </c>
      <c r="L15" s="64" t="s">
        <v>24</v>
      </c>
      <c r="M15" s="64" t="s">
        <v>24</v>
      </c>
      <c r="N15" s="29">
        <v>0</v>
      </c>
      <c r="O15" s="42">
        <v>54</v>
      </c>
      <c r="P15" s="41"/>
    </row>
    <row r="16" spans="1:16" ht="12.6" customHeight="1" collapsed="1" x14ac:dyDescent="0.2">
      <c r="A16" s="62">
        <v>1995</v>
      </c>
      <c r="B16" s="42">
        <v>5253</v>
      </c>
      <c r="C16" s="42">
        <v>353</v>
      </c>
      <c r="D16" s="42">
        <v>2472</v>
      </c>
      <c r="E16" s="42">
        <v>2382</v>
      </c>
      <c r="F16" s="42">
        <v>46</v>
      </c>
      <c r="G16" s="29">
        <v>0</v>
      </c>
      <c r="H16" s="64" t="s">
        <v>24</v>
      </c>
      <c r="I16" s="63" t="s">
        <v>32</v>
      </c>
      <c r="J16" s="63" t="s">
        <v>32</v>
      </c>
      <c r="K16" s="63" t="s">
        <v>32</v>
      </c>
      <c r="L16" s="64" t="s">
        <v>24</v>
      </c>
      <c r="M16" s="64" t="s">
        <v>24</v>
      </c>
      <c r="N16" s="29">
        <v>0</v>
      </c>
      <c r="O16" s="42">
        <v>66</v>
      </c>
      <c r="P16" s="41"/>
    </row>
    <row r="17" spans="1:18" ht="11.25" hidden="1" collapsed="1" x14ac:dyDescent="0.2">
      <c r="A17" s="62">
        <v>1996</v>
      </c>
      <c r="B17" s="42">
        <v>5447</v>
      </c>
      <c r="C17" s="42">
        <v>542</v>
      </c>
      <c r="D17" s="42">
        <v>2587</v>
      </c>
      <c r="E17" s="42">
        <v>2266</v>
      </c>
      <c r="F17" s="42">
        <v>52</v>
      </c>
      <c r="G17" s="29">
        <v>0</v>
      </c>
      <c r="H17" s="64" t="s">
        <v>24</v>
      </c>
      <c r="I17" s="63" t="s">
        <v>32</v>
      </c>
      <c r="J17" s="63" t="s">
        <v>32</v>
      </c>
      <c r="K17" s="63" t="s">
        <v>32</v>
      </c>
      <c r="L17" s="64" t="s">
        <v>24</v>
      </c>
      <c r="M17" s="64" t="s">
        <v>24</v>
      </c>
      <c r="N17" s="29">
        <v>0</v>
      </c>
      <c r="O17" s="42">
        <v>77</v>
      </c>
      <c r="P17" s="41"/>
    </row>
    <row r="18" spans="1:18" ht="11.25" hidden="1" x14ac:dyDescent="0.2">
      <c r="A18" s="62">
        <v>1997</v>
      </c>
      <c r="B18" s="42">
        <v>5380</v>
      </c>
      <c r="C18" s="42">
        <v>822</v>
      </c>
      <c r="D18" s="42">
        <v>2668</v>
      </c>
      <c r="E18" s="42">
        <v>1833</v>
      </c>
      <c r="F18" s="42">
        <v>57</v>
      </c>
      <c r="G18" s="29">
        <v>0</v>
      </c>
      <c r="H18" s="64" t="s">
        <v>24</v>
      </c>
      <c r="I18" s="63" t="s">
        <v>32</v>
      </c>
      <c r="J18" s="63" t="s">
        <v>32</v>
      </c>
      <c r="K18" s="63" t="s">
        <v>32</v>
      </c>
      <c r="L18" s="64" t="s">
        <v>24</v>
      </c>
      <c r="M18" s="64" t="s">
        <v>24</v>
      </c>
      <c r="N18" s="29">
        <v>0</v>
      </c>
      <c r="O18" s="42">
        <v>83</v>
      </c>
      <c r="P18" s="41"/>
    </row>
    <row r="19" spans="1:18" ht="11.25" hidden="1" collapsed="1" x14ac:dyDescent="0.2">
      <c r="A19" s="62">
        <v>1998</v>
      </c>
      <c r="B19" s="42">
        <v>8331</v>
      </c>
      <c r="C19" s="42">
        <v>1413</v>
      </c>
      <c r="D19" s="42">
        <v>2776</v>
      </c>
      <c r="E19" s="42">
        <v>4081</v>
      </c>
      <c r="F19" s="42">
        <v>61</v>
      </c>
      <c r="G19" s="29">
        <v>0</v>
      </c>
      <c r="H19" s="64" t="s">
        <v>24</v>
      </c>
      <c r="I19" s="63" t="s">
        <v>32</v>
      </c>
      <c r="J19" s="63" t="s">
        <v>32</v>
      </c>
      <c r="K19" s="63" t="s">
        <v>32</v>
      </c>
      <c r="L19" s="64" t="s">
        <v>24</v>
      </c>
      <c r="M19" s="64" t="s">
        <v>24</v>
      </c>
      <c r="N19" s="29">
        <v>0</v>
      </c>
      <c r="O19" s="42">
        <v>109</v>
      </c>
      <c r="P19" s="41"/>
    </row>
    <row r="20" spans="1:18" ht="11.25" hidden="1" x14ac:dyDescent="0.2">
      <c r="A20" s="62">
        <v>1999</v>
      </c>
      <c r="B20" s="42">
        <v>16464</v>
      </c>
      <c r="C20" s="42">
        <v>2468</v>
      </c>
      <c r="D20" s="42">
        <v>2861</v>
      </c>
      <c r="E20" s="42">
        <v>11072</v>
      </c>
      <c r="F20" s="42">
        <v>63</v>
      </c>
      <c r="G20" s="29">
        <v>0</v>
      </c>
      <c r="H20" s="64" t="s">
        <v>24</v>
      </c>
      <c r="I20" s="43">
        <v>86.439999386449742</v>
      </c>
      <c r="J20" s="43">
        <v>45.059999590966498</v>
      </c>
      <c r="K20" s="43">
        <v>41.379999795483243</v>
      </c>
      <c r="L20" s="64" t="s">
        <v>24</v>
      </c>
      <c r="M20" s="64" t="s">
        <v>24</v>
      </c>
      <c r="N20" s="29">
        <v>0</v>
      </c>
      <c r="O20" s="42">
        <v>120</v>
      </c>
      <c r="P20" s="41"/>
      <c r="R20" s="46"/>
    </row>
    <row r="21" spans="1:18" ht="12.6" customHeight="1" collapsed="1" x14ac:dyDescent="0.2">
      <c r="A21" s="62">
        <v>2000</v>
      </c>
      <c r="B21" s="42">
        <v>26773</v>
      </c>
      <c r="C21" s="42">
        <v>3468</v>
      </c>
      <c r="D21" s="42">
        <v>2936</v>
      </c>
      <c r="E21" s="42">
        <v>20306</v>
      </c>
      <c r="F21" s="42">
        <v>63</v>
      </c>
      <c r="G21" s="29">
        <v>0</v>
      </c>
      <c r="H21" s="42">
        <v>11</v>
      </c>
      <c r="I21" s="43">
        <v>79.400000000000006</v>
      </c>
      <c r="J21" s="43">
        <v>56.3</v>
      </c>
      <c r="K21" s="43">
        <v>23.1</v>
      </c>
      <c r="L21" s="64" t="s">
        <v>24</v>
      </c>
      <c r="M21" s="64" t="s">
        <v>24</v>
      </c>
      <c r="N21" s="29">
        <v>0</v>
      </c>
      <c r="O21" s="42">
        <v>141</v>
      </c>
      <c r="P21" s="41"/>
    </row>
    <row r="22" spans="1:18" ht="11.25" hidden="1" x14ac:dyDescent="0.2">
      <c r="A22" s="62">
        <v>2001</v>
      </c>
      <c r="B22" s="42">
        <v>37396</v>
      </c>
      <c r="C22" s="42">
        <v>4467</v>
      </c>
      <c r="D22" s="42">
        <v>3295</v>
      </c>
      <c r="E22" s="42">
        <v>29522</v>
      </c>
      <c r="F22" s="42">
        <v>112</v>
      </c>
      <c r="G22" s="29">
        <v>0</v>
      </c>
      <c r="H22" s="64" t="s">
        <v>24</v>
      </c>
      <c r="I22" s="43">
        <v>65.400162079526339</v>
      </c>
      <c r="J22" s="43">
        <v>29.628223311842</v>
      </c>
      <c r="K22" s="43">
        <v>35.7547593604761</v>
      </c>
      <c r="L22" s="64" t="s">
        <v>24</v>
      </c>
      <c r="M22" s="64" t="s">
        <v>24</v>
      </c>
      <c r="N22" s="29">
        <v>0</v>
      </c>
      <c r="O22" s="42">
        <v>148</v>
      </c>
      <c r="P22" s="41"/>
    </row>
    <row r="23" spans="1:18" ht="11.25" hidden="1" collapsed="1" x14ac:dyDescent="0.2">
      <c r="A23" s="65" t="s">
        <v>41</v>
      </c>
      <c r="B23" s="31">
        <v>34614</v>
      </c>
      <c r="C23" s="31">
        <v>3500</v>
      </c>
      <c r="D23" s="31">
        <v>3100</v>
      </c>
      <c r="E23" s="31">
        <v>27900</v>
      </c>
      <c r="F23" s="31">
        <v>114</v>
      </c>
      <c r="G23" s="29">
        <v>0</v>
      </c>
      <c r="H23" s="64" t="s">
        <v>24</v>
      </c>
      <c r="I23" s="40">
        <v>44.6</v>
      </c>
      <c r="J23" s="40">
        <v>20.2</v>
      </c>
      <c r="K23" s="40">
        <v>24.4</v>
      </c>
      <c r="L23" s="39" t="s">
        <v>24</v>
      </c>
      <c r="M23" s="39" t="s">
        <v>24</v>
      </c>
      <c r="N23" s="29">
        <v>0</v>
      </c>
      <c r="O23" s="31">
        <v>136</v>
      </c>
      <c r="P23" s="41"/>
    </row>
    <row r="24" spans="1:18" ht="11.25" hidden="1" x14ac:dyDescent="0.2">
      <c r="A24" s="62">
        <v>2003</v>
      </c>
      <c r="B24" s="42">
        <v>39349</v>
      </c>
      <c r="C24" s="42">
        <v>3556</v>
      </c>
      <c r="D24" s="42">
        <v>2418</v>
      </c>
      <c r="E24" s="42">
        <v>33247</v>
      </c>
      <c r="F24" s="42">
        <v>128</v>
      </c>
      <c r="G24" s="29">
        <v>0</v>
      </c>
      <c r="H24" s="64" t="s">
        <v>24</v>
      </c>
      <c r="I24" s="43">
        <v>49.9</v>
      </c>
      <c r="J24" s="43">
        <v>28.5</v>
      </c>
      <c r="K24" s="43">
        <v>21.4</v>
      </c>
      <c r="L24" s="64" t="s">
        <v>24</v>
      </c>
      <c r="M24" s="64" t="s">
        <v>24</v>
      </c>
      <c r="N24" s="29">
        <v>0</v>
      </c>
      <c r="O24" s="42">
        <v>122</v>
      </c>
      <c r="P24" s="41"/>
    </row>
    <row r="25" spans="1:18" ht="11.25" hidden="1" collapsed="1" x14ac:dyDescent="0.2">
      <c r="A25" s="65">
        <v>2004</v>
      </c>
      <c r="B25" s="31">
        <v>54982</v>
      </c>
      <c r="C25" s="31">
        <v>3831</v>
      </c>
      <c r="D25" s="31">
        <v>2466</v>
      </c>
      <c r="E25" s="31">
        <v>48448</v>
      </c>
      <c r="F25" s="31">
        <v>237</v>
      </c>
      <c r="G25" s="29">
        <v>0</v>
      </c>
      <c r="H25" s="64" t="s">
        <v>24</v>
      </c>
      <c r="I25" s="40">
        <v>63.2</v>
      </c>
      <c r="J25" s="40">
        <v>11.3</v>
      </c>
      <c r="K25" s="40">
        <v>20.399999999999999</v>
      </c>
      <c r="L25" s="66">
        <v>30.9</v>
      </c>
      <c r="M25" s="66">
        <v>0.6</v>
      </c>
      <c r="N25" s="29">
        <v>0</v>
      </c>
      <c r="O25" s="31">
        <v>115</v>
      </c>
      <c r="P25" s="41"/>
    </row>
    <row r="26" spans="1:18" ht="12.6" customHeight="1" x14ac:dyDescent="0.2">
      <c r="A26" s="65">
        <v>2005</v>
      </c>
      <c r="B26" s="31">
        <v>80059</v>
      </c>
      <c r="C26" s="31">
        <v>4009</v>
      </c>
      <c r="D26" s="31">
        <v>2884</v>
      </c>
      <c r="E26" s="31">
        <v>72944</v>
      </c>
      <c r="F26" s="31">
        <v>222</v>
      </c>
      <c r="G26" s="31">
        <v>187</v>
      </c>
      <c r="H26" s="64" t="s">
        <v>24</v>
      </c>
      <c r="I26" s="40">
        <v>82.6</v>
      </c>
      <c r="J26" s="40">
        <v>13.8</v>
      </c>
      <c r="K26" s="40">
        <v>23.4</v>
      </c>
      <c r="L26" s="66">
        <v>44.2</v>
      </c>
      <c r="M26" s="66">
        <v>0.6</v>
      </c>
      <c r="N26" s="66">
        <v>0.6</v>
      </c>
      <c r="O26" s="31">
        <v>120</v>
      </c>
      <c r="P26" s="41"/>
    </row>
    <row r="27" spans="1:18" ht="12.6" customHeight="1" x14ac:dyDescent="0.2">
      <c r="A27" s="65">
        <v>2006</v>
      </c>
      <c r="B27" s="31">
        <v>144402</v>
      </c>
      <c r="C27" s="31">
        <v>4467</v>
      </c>
      <c r="D27" s="31">
        <v>2948</v>
      </c>
      <c r="E27" s="31">
        <v>136394</v>
      </c>
      <c r="F27" s="31">
        <v>182</v>
      </c>
      <c r="G27" s="31">
        <v>409</v>
      </c>
      <c r="H27" s="64" t="s">
        <v>24</v>
      </c>
      <c r="I27" s="40">
        <v>128</v>
      </c>
      <c r="J27" s="40">
        <v>15.8</v>
      </c>
      <c r="K27" s="40">
        <v>19</v>
      </c>
      <c r="L27" s="66">
        <v>91.7</v>
      </c>
      <c r="M27" s="66">
        <v>0.37</v>
      </c>
      <c r="N27" s="66">
        <v>1</v>
      </c>
      <c r="O27" s="31">
        <v>121</v>
      </c>
      <c r="P27" s="41"/>
    </row>
    <row r="28" spans="1:18" ht="12.6" customHeight="1" x14ac:dyDescent="0.2">
      <c r="A28" s="65">
        <v>2007</v>
      </c>
      <c r="B28" s="31">
        <v>267657</v>
      </c>
      <c r="C28" s="31">
        <v>4916</v>
      </c>
      <c r="D28" s="31">
        <v>3616</v>
      </c>
      <c r="E28" s="31">
        <v>258227</v>
      </c>
      <c r="F28" s="31">
        <v>169</v>
      </c>
      <c r="G28" s="31">
        <v>728</v>
      </c>
      <c r="H28" s="64" t="s">
        <v>24</v>
      </c>
      <c r="I28" s="40">
        <v>184.8</v>
      </c>
      <c r="J28" s="40">
        <v>15.1</v>
      </c>
      <c r="K28" s="40">
        <v>29.7</v>
      </c>
      <c r="L28" s="66">
        <v>136.9</v>
      </c>
      <c r="M28" s="66">
        <v>0.3</v>
      </c>
      <c r="N28" s="66">
        <v>2.4</v>
      </c>
      <c r="O28" s="31">
        <v>119</v>
      </c>
      <c r="P28" s="41"/>
    </row>
    <row r="29" spans="1:18" ht="12.6" customHeight="1" x14ac:dyDescent="0.2">
      <c r="A29" s="65">
        <v>2008</v>
      </c>
      <c r="B29" s="31">
        <v>355463</v>
      </c>
      <c r="C29" s="31">
        <v>5072</v>
      </c>
      <c r="D29" s="31">
        <v>4000</v>
      </c>
      <c r="E29" s="31">
        <v>343657</v>
      </c>
      <c r="F29" s="31">
        <v>152</v>
      </c>
      <c r="G29" s="31">
        <v>2582</v>
      </c>
      <c r="H29" s="64" t="s">
        <v>24</v>
      </c>
      <c r="I29" s="40">
        <v>153.9</v>
      </c>
      <c r="J29" s="40">
        <v>9.6999999999999993</v>
      </c>
      <c r="K29" s="40">
        <v>38.799999999999997</v>
      </c>
      <c r="L29" s="66">
        <v>102.1</v>
      </c>
      <c r="M29" s="66">
        <v>0.2</v>
      </c>
      <c r="N29" s="66">
        <v>3.1</v>
      </c>
      <c r="O29" s="31">
        <v>117</v>
      </c>
      <c r="P29" s="41"/>
    </row>
    <row r="30" spans="1:18" ht="12.6" customHeight="1" x14ac:dyDescent="0.2">
      <c r="A30" s="65">
        <v>2009</v>
      </c>
      <c r="B30" s="31">
        <v>378169</v>
      </c>
      <c r="C30" s="31">
        <v>5289</v>
      </c>
      <c r="D30" s="31">
        <v>4935</v>
      </c>
      <c r="E30" s="31">
        <v>353605</v>
      </c>
      <c r="F30" s="31">
        <v>120</v>
      </c>
      <c r="G30" s="31">
        <v>2609</v>
      </c>
      <c r="H30" s="64" t="s">
        <v>24</v>
      </c>
      <c r="I30" s="40">
        <v>104.6</v>
      </c>
      <c r="J30" s="40">
        <v>8.1</v>
      </c>
      <c r="K30" s="40">
        <v>38</v>
      </c>
      <c r="L30" s="66">
        <v>53.6</v>
      </c>
      <c r="M30" s="66">
        <v>0.5</v>
      </c>
      <c r="N30" s="66">
        <v>4.3</v>
      </c>
      <c r="O30" s="31">
        <v>109</v>
      </c>
      <c r="P30" s="41"/>
    </row>
    <row r="31" spans="1:18" ht="12.6" customHeight="1" x14ac:dyDescent="0.2">
      <c r="A31" s="65">
        <v>2010</v>
      </c>
      <c r="B31" s="31">
        <v>540728</v>
      </c>
      <c r="C31" s="31">
        <v>6031</v>
      </c>
      <c r="D31" s="31">
        <v>5808</v>
      </c>
      <c r="E31" s="31">
        <v>525888</v>
      </c>
      <c r="F31" s="31">
        <v>118</v>
      </c>
      <c r="G31" s="31">
        <v>2883</v>
      </c>
      <c r="H31" s="64" t="s">
        <v>24</v>
      </c>
      <c r="I31" s="40">
        <v>94.1</v>
      </c>
      <c r="J31" s="40">
        <v>10.345000000000001</v>
      </c>
      <c r="K31" s="40">
        <v>26.407</v>
      </c>
      <c r="L31" s="66">
        <v>50.021000000000001</v>
      </c>
      <c r="M31" s="66">
        <v>0.47899999999999998</v>
      </c>
      <c r="N31" s="66">
        <v>6.7889999999999997</v>
      </c>
      <c r="O31" s="31">
        <v>107</v>
      </c>
      <c r="P31" s="41"/>
    </row>
    <row r="32" spans="1:18" ht="12.6" customHeight="1" x14ac:dyDescent="0.2">
      <c r="A32" s="65">
        <v>2011</v>
      </c>
      <c r="B32" s="31">
        <v>794952</v>
      </c>
      <c r="C32" s="31">
        <v>6730</v>
      </c>
      <c r="D32" s="31">
        <v>6742</v>
      </c>
      <c r="E32" s="31">
        <v>778574</v>
      </c>
      <c r="F32" s="31">
        <v>85</v>
      </c>
      <c r="G32" s="31">
        <v>2977</v>
      </c>
      <c r="H32" s="64" t="s">
        <v>24</v>
      </c>
      <c r="I32" s="40">
        <v>108.60376334994001</v>
      </c>
      <c r="J32" s="40">
        <v>12.828428579180001</v>
      </c>
      <c r="K32" s="40">
        <v>29.695648845549997</v>
      </c>
      <c r="L32" s="66">
        <v>56.781019437750011</v>
      </c>
      <c r="M32" s="66">
        <v>0.37797236321</v>
      </c>
      <c r="N32" s="66">
        <v>8.9180440967700019</v>
      </c>
      <c r="O32" s="31">
        <v>108</v>
      </c>
      <c r="P32" s="41"/>
    </row>
    <row r="33" spans="1:17" ht="12.6" customHeight="1" x14ac:dyDescent="0.2">
      <c r="A33" s="65">
        <v>2012</v>
      </c>
      <c r="B33" s="31">
        <v>940183</v>
      </c>
      <c r="C33" s="31">
        <v>6598</v>
      </c>
      <c r="D33" s="31">
        <v>8890</v>
      </c>
      <c r="E33" s="31">
        <v>921129</v>
      </c>
      <c r="F33" s="31">
        <v>60</v>
      </c>
      <c r="G33" s="31">
        <v>3422</v>
      </c>
      <c r="H33" s="64" t="s">
        <v>24</v>
      </c>
      <c r="I33" s="40">
        <v>89.21553510738002</v>
      </c>
      <c r="J33" s="40">
        <v>11.2780353929</v>
      </c>
      <c r="K33" s="40">
        <v>28.707531374789998</v>
      </c>
      <c r="L33" s="66">
        <v>42.350585064180009</v>
      </c>
      <c r="M33" s="66">
        <v>0.24671699887999998</v>
      </c>
      <c r="N33" s="66">
        <v>6.6325746840399988</v>
      </c>
      <c r="O33" s="31">
        <v>107</v>
      </c>
      <c r="P33" s="41"/>
    </row>
    <row r="34" spans="1:17" ht="12.6" customHeight="1" x14ac:dyDescent="0.2">
      <c r="A34" s="65">
        <v>2013</v>
      </c>
      <c r="B34" s="75">
        <v>1057658</v>
      </c>
      <c r="C34" s="31">
        <v>7202</v>
      </c>
      <c r="D34" s="31">
        <v>10346</v>
      </c>
      <c r="E34" s="75">
        <v>1036424</v>
      </c>
      <c r="F34" s="31">
        <v>44</v>
      </c>
      <c r="G34" s="31"/>
      <c r="H34" s="64"/>
      <c r="I34" s="40">
        <v>88.596306628670007</v>
      </c>
      <c r="J34" s="40">
        <v>14.913092112740001</v>
      </c>
      <c r="K34" s="40">
        <v>25.393921723960005</v>
      </c>
      <c r="L34" s="66">
        <v>39.949911804129997</v>
      </c>
      <c r="M34" s="66">
        <v>0.26831323264000001</v>
      </c>
      <c r="N34" s="66"/>
      <c r="O34" s="31">
        <v>101</v>
      </c>
      <c r="P34" s="41"/>
    </row>
    <row r="35" spans="1:17" ht="12.6" customHeight="1" x14ac:dyDescent="0.2">
      <c r="A35" s="65">
        <v>2014</v>
      </c>
      <c r="B35" s="75">
        <v>1144093</v>
      </c>
      <c r="C35" s="31">
        <v>7799</v>
      </c>
      <c r="D35" s="31">
        <v>10807</v>
      </c>
      <c r="E35" s="75">
        <v>1121866</v>
      </c>
      <c r="F35" s="31">
        <v>35</v>
      </c>
      <c r="G35" s="31"/>
      <c r="H35" s="64"/>
      <c r="I35" s="40">
        <v>87.764615138081695</v>
      </c>
      <c r="J35" s="40">
        <v>14.715145974089999</v>
      </c>
      <c r="K35" s="40">
        <v>22.868938577446482</v>
      </c>
      <c r="L35" s="66">
        <v>40.039286983583743</v>
      </c>
      <c r="M35" s="66">
        <v>0.17010065958248002</v>
      </c>
      <c r="N35" s="66"/>
      <c r="O35" s="31">
        <v>97</v>
      </c>
      <c r="P35" s="41"/>
    </row>
    <row r="36" spans="1:17" ht="12.6" customHeight="1" thickBot="1" x14ac:dyDescent="0.25">
      <c r="A36" s="77">
        <v>2015</v>
      </c>
      <c r="B36" s="78">
        <v>1315418</v>
      </c>
      <c r="C36" s="79">
        <v>7958</v>
      </c>
      <c r="D36" s="79">
        <v>11445</v>
      </c>
      <c r="E36" s="78">
        <v>1292471</v>
      </c>
      <c r="F36" s="79">
        <v>28</v>
      </c>
      <c r="G36" s="80">
        <v>3432</v>
      </c>
      <c r="H36" s="81"/>
      <c r="I36" s="82">
        <v>94.224003922031486</v>
      </c>
      <c r="J36" s="82">
        <v>17.052144409545996</v>
      </c>
      <c r="K36" s="82">
        <v>18.842411266275111</v>
      </c>
      <c r="L36" s="83">
        <v>44.278343002979433</v>
      </c>
      <c r="M36" s="83">
        <v>0.20105202118358997</v>
      </c>
      <c r="N36" s="84">
        <v>13.85005322204738</v>
      </c>
      <c r="O36" s="79">
        <v>85</v>
      </c>
      <c r="P36" s="41"/>
    </row>
    <row r="37" spans="1:17" ht="12.6" customHeight="1" x14ac:dyDescent="0.2">
      <c r="A37" s="87">
        <v>2016</v>
      </c>
      <c r="B37" s="90">
        <v>1368072</v>
      </c>
      <c r="C37" s="85">
        <v>8222</v>
      </c>
      <c r="D37" s="85">
        <v>13112</v>
      </c>
      <c r="E37" s="90">
        <v>1343294</v>
      </c>
      <c r="F37" s="85">
        <v>28</v>
      </c>
      <c r="G37" s="85"/>
      <c r="H37" s="86"/>
      <c r="I37" s="88">
        <v>80.099999999999994</v>
      </c>
      <c r="J37" s="88">
        <v>16.399999999999999</v>
      </c>
      <c r="K37" s="88">
        <v>16.100000000000001</v>
      </c>
      <c r="L37" s="89">
        <v>34.200000000000003</v>
      </c>
      <c r="M37" s="89">
        <v>0.2</v>
      </c>
      <c r="N37" s="89"/>
      <c r="O37" s="85">
        <v>77</v>
      </c>
      <c r="P37" s="41"/>
    </row>
    <row r="38" spans="1:17" ht="12.6" customHeight="1" x14ac:dyDescent="0.2">
      <c r="A38" s="87">
        <v>2017</v>
      </c>
      <c r="B38" s="91">
        <v>1608333</v>
      </c>
      <c r="C38" s="92">
        <v>8804</v>
      </c>
      <c r="D38" s="92">
        <v>15682</v>
      </c>
      <c r="E38" s="91">
        <v>1580490</v>
      </c>
      <c r="F38" s="92">
        <v>23</v>
      </c>
      <c r="G38" s="92"/>
      <c r="H38" s="93"/>
      <c r="I38" s="94">
        <v>80.599999999999994</v>
      </c>
      <c r="J38" s="94">
        <v>17.8</v>
      </c>
      <c r="K38" s="94">
        <v>15.6</v>
      </c>
      <c r="L38" s="95">
        <v>33.6</v>
      </c>
      <c r="M38" s="95">
        <v>0.2</v>
      </c>
      <c r="N38" s="95"/>
      <c r="O38" s="92">
        <v>75</v>
      </c>
      <c r="P38" s="41"/>
    </row>
    <row r="39" spans="1:17" ht="12.6" customHeight="1" x14ac:dyDescent="0.2">
      <c r="A39" s="87">
        <v>2018</v>
      </c>
      <c r="B39" s="91">
        <v>1717320</v>
      </c>
      <c r="C39" s="92">
        <v>8989</v>
      </c>
      <c r="D39" s="92">
        <v>17808</v>
      </c>
      <c r="E39" s="91">
        <v>1687216</v>
      </c>
      <c r="F39" s="92">
        <v>17</v>
      </c>
      <c r="G39" s="92"/>
      <c r="H39" s="93"/>
      <c r="I39" s="94">
        <v>71.2</v>
      </c>
      <c r="J39" s="94">
        <v>15.6</v>
      </c>
      <c r="K39" s="94">
        <v>11.1</v>
      </c>
      <c r="L39" s="95">
        <v>33</v>
      </c>
      <c r="M39" s="95">
        <v>0.1</v>
      </c>
      <c r="N39" s="95"/>
      <c r="O39" s="92">
        <v>70</v>
      </c>
      <c r="P39" s="41"/>
    </row>
    <row r="40" spans="1:17" ht="12.6" customHeight="1" x14ac:dyDescent="0.2">
      <c r="A40" s="101">
        <v>2019</v>
      </c>
      <c r="B40" s="96">
        <v>1689177</v>
      </c>
      <c r="C40" s="97">
        <v>9263</v>
      </c>
      <c r="D40" s="97">
        <v>19376</v>
      </c>
      <c r="E40" s="96">
        <v>1657305</v>
      </c>
      <c r="F40" s="97">
        <v>17</v>
      </c>
      <c r="G40" s="97"/>
      <c r="H40" s="98"/>
      <c r="I40" s="99">
        <v>68.5</v>
      </c>
      <c r="J40" s="99">
        <v>14.6</v>
      </c>
      <c r="K40" s="99">
        <v>11.2</v>
      </c>
      <c r="L40" s="100">
        <v>29</v>
      </c>
      <c r="M40" s="100">
        <v>0.01</v>
      </c>
      <c r="N40" s="100"/>
      <c r="O40" s="97">
        <v>69</v>
      </c>
      <c r="P40" s="41"/>
    </row>
    <row r="41" spans="1:17" ht="12.6" customHeight="1" x14ac:dyDescent="0.2">
      <c r="A41" s="101">
        <v>2020</v>
      </c>
      <c r="B41" s="96">
        <v>1562611</v>
      </c>
      <c r="C41" s="97">
        <v>9586</v>
      </c>
      <c r="D41" s="97">
        <v>20341</v>
      </c>
      <c r="E41" s="96">
        <v>1529328</v>
      </c>
      <c r="F41" s="97">
        <v>12</v>
      </c>
      <c r="G41" s="97"/>
      <c r="H41" s="98"/>
      <c r="I41" s="99">
        <v>111.3</v>
      </c>
      <c r="J41" s="99">
        <v>29.2</v>
      </c>
      <c r="K41" s="99">
        <v>11.6</v>
      </c>
      <c r="L41" s="100">
        <v>46</v>
      </c>
      <c r="M41" s="100">
        <v>0.1</v>
      </c>
      <c r="N41" s="100"/>
      <c r="O41" s="97">
        <v>67</v>
      </c>
      <c r="P41" s="41"/>
    </row>
    <row r="42" spans="1:17" ht="12.6" customHeight="1" x14ac:dyDescent="0.2">
      <c r="A42" s="120">
        <v>2021</v>
      </c>
      <c r="B42" s="115">
        <v>1653750</v>
      </c>
      <c r="C42" s="115">
        <v>10274</v>
      </c>
      <c r="D42" s="115">
        <v>20890</v>
      </c>
      <c r="E42" s="115">
        <v>1618720</v>
      </c>
      <c r="F42" s="115">
        <v>10</v>
      </c>
      <c r="G42" s="116"/>
      <c r="H42" s="117"/>
      <c r="I42" s="118">
        <v>106.8</v>
      </c>
      <c r="J42" s="118">
        <v>28.5</v>
      </c>
      <c r="K42" s="118">
        <v>8.9</v>
      </c>
      <c r="L42" s="119">
        <v>43.8</v>
      </c>
      <c r="M42" s="119">
        <v>0.1</v>
      </c>
      <c r="N42" s="119"/>
      <c r="O42" s="116">
        <v>66</v>
      </c>
      <c r="P42" s="41"/>
    </row>
    <row r="43" spans="1:17" ht="12.6" customHeight="1" x14ac:dyDescent="0.2">
      <c r="A43" s="120">
        <v>2022</v>
      </c>
      <c r="B43" s="115">
        <v>1887836</v>
      </c>
      <c r="C43" s="115">
        <v>10491</v>
      </c>
      <c r="D43" s="115">
        <v>21359</v>
      </c>
      <c r="E43" s="115">
        <v>1851905</v>
      </c>
      <c r="F43" s="115">
        <v>9</v>
      </c>
      <c r="G43" s="116"/>
      <c r="H43" s="117"/>
      <c r="I43" s="118">
        <v>90.7</v>
      </c>
      <c r="J43" s="118">
        <v>16.899999999999999</v>
      </c>
      <c r="K43" s="118">
        <v>9.4</v>
      </c>
      <c r="L43" s="119">
        <v>42.1</v>
      </c>
      <c r="M43" s="119">
        <v>0.1</v>
      </c>
      <c r="N43" s="119"/>
      <c r="O43" s="116">
        <v>62</v>
      </c>
      <c r="P43" s="41"/>
    </row>
    <row r="44" spans="1:17" ht="9.75" customHeight="1" x14ac:dyDescent="0.2">
      <c r="A44" s="44" t="s">
        <v>25</v>
      </c>
      <c r="B44" s="67"/>
      <c r="C44" s="67"/>
      <c r="D44" s="67"/>
      <c r="E44" s="67"/>
      <c r="F44" s="67"/>
      <c r="G44" s="67"/>
      <c r="H44" s="67"/>
      <c r="I44" s="67"/>
      <c r="J44" s="67"/>
      <c r="K44" s="67"/>
      <c r="L44" s="67"/>
      <c r="M44" s="67"/>
      <c r="N44" s="67"/>
      <c r="O44" s="67"/>
      <c r="P44" s="41"/>
      <c r="Q44" s="68"/>
    </row>
    <row r="45" spans="1:17" ht="12.6" customHeight="1" x14ac:dyDescent="0.2">
      <c r="A45" s="45" t="s">
        <v>42</v>
      </c>
      <c r="B45" s="21"/>
      <c r="C45" s="21"/>
      <c r="D45" s="21"/>
      <c r="E45" s="21"/>
      <c r="F45" s="21"/>
      <c r="G45" s="21"/>
      <c r="H45" s="21"/>
      <c r="I45" s="21"/>
      <c r="J45" s="21"/>
      <c r="K45" s="21"/>
      <c r="L45" s="21"/>
      <c r="M45" s="21"/>
      <c r="N45" s="21"/>
      <c r="O45" s="21"/>
      <c r="P45" s="41"/>
    </row>
    <row r="46" spans="1:17" ht="12.6" customHeight="1" x14ac:dyDescent="0.2">
      <c r="A46" s="47" t="s">
        <v>40</v>
      </c>
      <c r="B46" s="21"/>
      <c r="C46" s="21"/>
      <c r="D46" s="21"/>
      <c r="E46" s="21"/>
      <c r="F46" s="21"/>
      <c r="G46" s="21"/>
      <c r="H46" s="21"/>
      <c r="I46" s="21"/>
      <c r="J46" s="21"/>
      <c r="K46" s="21"/>
      <c r="L46" s="21"/>
      <c r="M46" s="21"/>
      <c r="N46" s="21"/>
      <c r="O46" s="21"/>
      <c r="P46" s="41"/>
    </row>
    <row r="47" spans="1:17" ht="11.25" hidden="1" x14ac:dyDescent="0.2">
      <c r="A47" s="69" t="s">
        <v>43</v>
      </c>
      <c r="B47" s="21"/>
      <c r="C47" s="21"/>
      <c r="D47" s="21"/>
      <c r="E47" s="21"/>
      <c r="F47" s="21"/>
      <c r="G47" s="21"/>
      <c r="H47" s="21"/>
      <c r="I47" s="21"/>
      <c r="J47" s="21"/>
      <c r="K47" s="21"/>
      <c r="L47" s="21"/>
      <c r="M47" s="21"/>
      <c r="N47" s="21"/>
      <c r="O47" s="21"/>
      <c r="P47" s="41"/>
    </row>
    <row r="48" spans="1:17" ht="4.5" customHeight="1" x14ac:dyDescent="0.2">
      <c r="A48" s="47"/>
      <c r="B48" s="21"/>
      <c r="C48" s="21"/>
      <c r="D48" s="21"/>
      <c r="E48" s="21"/>
      <c r="F48" s="21"/>
      <c r="G48" s="21"/>
      <c r="H48" s="21"/>
      <c r="I48" s="21"/>
      <c r="J48" s="21"/>
      <c r="K48" s="21"/>
      <c r="L48" s="21"/>
      <c r="M48" s="21"/>
      <c r="N48" s="21"/>
      <c r="O48" s="21"/>
      <c r="P48" s="41"/>
    </row>
    <row r="49" spans="1:16" ht="12.6" customHeight="1" x14ac:dyDescent="0.2">
      <c r="A49" s="70" t="s">
        <v>47</v>
      </c>
      <c r="B49" s="21"/>
      <c r="C49" s="21"/>
      <c r="D49" s="21"/>
      <c r="E49" s="21"/>
      <c r="F49" s="21"/>
      <c r="G49" s="21"/>
      <c r="H49" s="21"/>
      <c r="I49" s="21"/>
      <c r="J49" s="21"/>
      <c r="K49" s="21"/>
      <c r="L49" s="21"/>
      <c r="M49" s="21"/>
      <c r="N49" s="21"/>
      <c r="O49" s="21"/>
      <c r="P49" s="41"/>
    </row>
    <row r="50" spans="1:16" ht="12" customHeight="1" x14ac:dyDescent="0.2">
      <c r="A50" s="71"/>
      <c r="B50" s="21"/>
      <c r="C50" s="21"/>
      <c r="D50" s="21"/>
      <c r="E50" s="21"/>
      <c r="F50" s="21"/>
      <c r="G50" s="21"/>
      <c r="H50" s="21"/>
      <c r="I50" s="21"/>
      <c r="J50" s="21"/>
      <c r="K50" s="21"/>
      <c r="L50" s="21"/>
      <c r="M50" s="21"/>
      <c r="N50" s="21"/>
      <c r="O50" s="21"/>
      <c r="P50" s="41"/>
    </row>
    <row r="51" spans="1:16" ht="12.75" customHeight="1" x14ac:dyDescent="0.2">
      <c r="P51" s="41"/>
    </row>
    <row r="52" spans="1:16" ht="12.75" customHeight="1" x14ac:dyDescent="0.2">
      <c r="P52" s="41"/>
    </row>
    <row r="59" spans="1:16" ht="12.75" customHeight="1" x14ac:dyDescent="0.2">
      <c r="A59" s="72"/>
    </row>
    <row r="60" spans="1:16" ht="12.75" customHeight="1" x14ac:dyDescent="0.2">
      <c r="A60" s="72"/>
    </row>
    <row r="61" spans="1:16" ht="12.75" customHeight="1" x14ac:dyDescent="0.2">
      <c r="A61" s="72"/>
    </row>
    <row r="62" spans="1:16" ht="12.75" customHeight="1" x14ac:dyDescent="0.2">
      <c r="A62" s="72"/>
    </row>
    <row r="63" spans="1:16" ht="12.75" customHeight="1" x14ac:dyDescent="0.2">
      <c r="A63" s="72"/>
    </row>
    <row r="64" spans="1:16" ht="12.75" customHeight="1" x14ac:dyDescent="0.2">
      <c r="A64" s="72"/>
    </row>
    <row r="65" spans="1:1" ht="12.75" customHeight="1" x14ac:dyDescent="0.2">
      <c r="A65" s="72"/>
    </row>
    <row r="66" spans="1:1" ht="12.75" customHeight="1" x14ac:dyDescent="0.2">
      <c r="A66" s="72"/>
    </row>
    <row r="67" spans="1:1" ht="12.75" customHeight="1" x14ac:dyDescent="0.2">
      <c r="A67" s="72"/>
    </row>
    <row r="68" spans="1:1" ht="12.75" customHeight="1" x14ac:dyDescent="0.2">
      <c r="A68" s="72"/>
    </row>
    <row r="69" spans="1:1" ht="12.75" customHeight="1" x14ac:dyDescent="0.2">
      <c r="A69" s="72"/>
    </row>
    <row r="70" spans="1:1" ht="12.75" customHeight="1" x14ac:dyDescent="0.2">
      <c r="A70" s="72"/>
    </row>
    <row r="71" spans="1:1" ht="12.75" customHeight="1" x14ac:dyDescent="0.2">
      <c r="A71" s="72"/>
    </row>
    <row r="72" spans="1:1" ht="12.75" customHeight="1" x14ac:dyDescent="0.2">
      <c r="A72" s="72"/>
    </row>
    <row r="73" spans="1:1" ht="12.75" customHeight="1" x14ac:dyDescent="0.2">
      <c r="A73" s="72"/>
    </row>
    <row r="74" spans="1:1" ht="12.75" customHeight="1" x14ac:dyDescent="0.2">
      <c r="A74" s="72"/>
    </row>
    <row r="75" spans="1:1" ht="12.75" customHeight="1" x14ac:dyDescent="0.2">
      <c r="A75" s="72"/>
    </row>
    <row r="76" spans="1:1" ht="12.75" customHeight="1" x14ac:dyDescent="0.2">
      <c r="A76" s="72"/>
    </row>
    <row r="77" spans="1:1" ht="12.75" customHeight="1" x14ac:dyDescent="0.2">
      <c r="A77" s="72"/>
    </row>
  </sheetData>
  <mergeCells count="4">
    <mergeCell ref="O5:O7"/>
    <mergeCell ref="A5:A8"/>
    <mergeCell ref="I6:I7"/>
    <mergeCell ref="B6:B7"/>
  </mergeCells>
  <phoneticPr fontId="0" type="noConversion"/>
  <pageMargins left="0.59055118110236204" right="0.59055118110236204" top="0.78" bottom="0.59055118110236204" header="0.64" footer="0"/>
  <pageSetup paperSize="9" scale="99" orientation="portrait" horizontalDpi="300" verticalDpi="300" r:id="rId1"/>
  <headerFooter alignWithMargins="0"/>
  <ignoredErrors>
    <ignoredError sqref="A23" numberStoredAsText="1"/>
    <ignoredError sqref="B1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N22" sqref="N22"/>
    </sheetView>
  </sheetViews>
  <sheetFormatPr baseColWidth="10" defaultColWidth="10.1640625" defaultRowHeight="11.25" x14ac:dyDescent="0.2"/>
  <cols>
    <col min="1" max="16384" width="10.1640625" style="32"/>
  </cols>
  <sheetData>
    <row r="1" spans="1:11" s="18" customFormat="1" ht="12.75" customHeight="1" x14ac:dyDescent="0.2">
      <c r="A1" s="15" t="s">
        <v>36</v>
      </c>
      <c r="B1" s="15"/>
      <c r="C1" s="15"/>
      <c r="D1" s="15"/>
      <c r="E1" s="17"/>
      <c r="F1" s="17"/>
      <c r="G1" s="17"/>
      <c r="H1" s="17"/>
      <c r="I1" s="17"/>
      <c r="J1" s="17"/>
    </row>
    <row r="2" spans="1:11" s="19" customFormat="1" ht="12.75" customHeight="1" x14ac:dyDescent="0.2"/>
    <row r="3" spans="1:11" s="19" customFormat="1" ht="13.35" customHeight="1" x14ac:dyDescent="0.2">
      <c r="A3" s="20" t="s">
        <v>34</v>
      </c>
      <c r="B3" s="21"/>
      <c r="C3" s="21"/>
      <c r="D3" s="21"/>
      <c r="E3" s="21"/>
      <c r="F3" s="21"/>
      <c r="G3" s="21"/>
      <c r="H3" s="21"/>
      <c r="I3" s="21"/>
      <c r="J3" s="21"/>
    </row>
    <row r="4" spans="1:11" s="19" customFormat="1" ht="13.35" customHeight="1" x14ac:dyDescent="0.2">
      <c r="A4" s="20" t="s">
        <v>35</v>
      </c>
      <c r="B4" s="21"/>
      <c r="C4" s="21"/>
      <c r="D4" s="21"/>
      <c r="E4" s="21"/>
      <c r="F4" s="21"/>
      <c r="G4" s="21"/>
      <c r="H4" s="21"/>
      <c r="I4" s="21"/>
      <c r="J4" s="21"/>
    </row>
    <row r="5" spans="1:11" s="19" customFormat="1" ht="12.75" customHeight="1" x14ac:dyDescent="0.2">
      <c r="A5" s="21"/>
      <c r="B5" s="21"/>
      <c r="C5" s="21"/>
      <c r="D5" s="21"/>
      <c r="E5" s="21"/>
      <c r="F5" s="21"/>
      <c r="G5" s="21"/>
      <c r="H5" s="21"/>
      <c r="I5" s="21"/>
      <c r="J5" s="21"/>
    </row>
    <row r="6" spans="1:11" s="19" customFormat="1" ht="12.6" customHeight="1" x14ac:dyDescent="0.2">
      <c r="A6" s="110" t="s">
        <v>7</v>
      </c>
      <c r="B6" s="33" t="s">
        <v>27</v>
      </c>
      <c r="C6" s="22"/>
      <c r="D6" s="22"/>
      <c r="E6" s="22"/>
      <c r="F6" s="22"/>
      <c r="G6" s="22" t="s">
        <v>38</v>
      </c>
      <c r="H6" s="22"/>
      <c r="I6" s="22"/>
      <c r="J6" s="112" t="s">
        <v>18</v>
      </c>
    </row>
    <row r="7" spans="1:11" s="19" customFormat="1" ht="12.6" customHeight="1" x14ac:dyDescent="0.2">
      <c r="A7" s="111"/>
      <c r="B7" s="113" t="s">
        <v>8</v>
      </c>
      <c r="C7" s="24" t="s">
        <v>6</v>
      </c>
      <c r="D7" s="24"/>
      <c r="E7" s="24"/>
      <c r="F7" s="24"/>
      <c r="G7" s="114" t="s">
        <v>8</v>
      </c>
      <c r="H7" s="22" t="s">
        <v>6</v>
      </c>
      <c r="I7" s="24"/>
      <c r="J7" s="112"/>
    </row>
    <row r="8" spans="1:11" s="19" customFormat="1" ht="25.5" customHeight="1" x14ac:dyDescent="0.2">
      <c r="A8" s="111"/>
      <c r="B8" s="113"/>
      <c r="C8" s="25" t="s">
        <v>37</v>
      </c>
      <c r="D8" s="25" t="s">
        <v>19</v>
      </c>
      <c r="E8" s="25" t="s">
        <v>20</v>
      </c>
      <c r="F8" s="25" t="s">
        <v>13</v>
      </c>
      <c r="G8" s="114"/>
      <c r="H8" s="22" t="s">
        <v>37</v>
      </c>
      <c r="I8" s="23" t="s">
        <v>19</v>
      </c>
      <c r="J8" s="112"/>
    </row>
    <row r="9" spans="1:11" s="19" customFormat="1" ht="12.6" customHeight="1" x14ac:dyDescent="0.2">
      <c r="A9" s="111"/>
      <c r="B9" s="33" t="s">
        <v>9</v>
      </c>
      <c r="C9" s="22"/>
      <c r="D9" s="22"/>
      <c r="E9" s="24"/>
      <c r="F9" s="24"/>
      <c r="G9" s="22" t="s">
        <v>23</v>
      </c>
      <c r="H9" s="22"/>
      <c r="I9" s="22"/>
      <c r="J9" s="34" t="s">
        <v>9</v>
      </c>
    </row>
    <row r="10" spans="1:11" s="19" customFormat="1" ht="12.6" customHeight="1" x14ac:dyDescent="0.2">
      <c r="A10" s="35"/>
      <c r="B10" s="36"/>
      <c r="C10" s="36"/>
      <c r="D10" s="36"/>
      <c r="E10" s="37"/>
      <c r="F10" s="37"/>
      <c r="G10" s="36"/>
      <c r="H10" s="36"/>
      <c r="I10" s="36"/>
      <c r="J10" s="38"/>
    </row>
    <row r="11" spans="1:11" s="19" customFormat="1" ht="12.6" customHeight="1" x14ac:dyDescent="0.2">
      <c r="A11" s="28">
        <v>1980</v>
      </c>
      <c r="B11" s="39" t="s">
        <v>24</v>
      </c>
      <c r="C11" s="39" t="s">
        <v>24</v>
      </c>
      <c r="D11" s="39" t="s">
        <v>24</v>
      </c>
      <c r="E11" s="39" t="s">
        <v>24</v>
      </c>
      <c r="F11" s="39" t="s">
        <v>24</v>
      </c>
      <c r="G11" s="40">
        <v>1.2271005148709244</v>
      </c>
      <c r="H11" s="40">
        <v>0.51129188119621849</v>
      </c>
      <c r="I11" s="40">
        <v>0.71580863367470582</v>
      </c>
      <c r="J11" s="39" t="s">
        <v>24</v>
      </c>
      <c r="K11" s="41"/>
    </row>
    <row r="12" spans="1:11" s="19" customFormat="1" ht="12.6" customHeight="1" x14ac:dyDescent="0.2">
      <c r="A12" s="28">
        <v>1981</v>
      </c>
      <c r="B12" s="39" t="s">
        <v>24</v>
      </c>
      <c r="C12" s="39" t="s">
        <v>24</v>
      </c>
      <c r="D12" s="39" t="s">
        <v>24</v>
      </c>
      <c r="E12" s="39" t="s">
        <v>24</v>
      </c>
      <c r="F12" s="39" t="s">
        <v>24</v>
      </c>
      <c r="G12" s="40">
        <v>0.97145457427281512</v>
      </c>
      <c r="H12" s="40">
        <v>0.46016269307659668</v>
      </c>
      <c r="I12" s="40">
        <v>0.51129188119621849</v>
      </c>
      <c r="J12" s="39" t="s">
        <v>24</v>
      </c>
      <c r="K12" s="41"/>
    </row>
    <row r="13" spans="1:11" s="19" customFormat="1" ht="12.6" customHeight="1" collapsed="1" x14ac:dyDescent="0.2">
      <c r="A13" s="28">
        <v>1982</v>
      </c>
      <c r="B13" s="39" t="s">
        <v>24</v>
      </c>
      <c r="C13" s="39" t="s">
        <v>24</v>
      </c>
      <c r="D13" s="39" t="s">
        <v>24</v>
      </c>
      <c r="E13" s="39" t="s">
        <v>24</v>
      </c>
      <c r="F13" s="39" t="s">
        <v>24</v>
      </c>
      <c r="G13" s="40">
        <v>1.2271005148709244</v>
      </c>
      <c r="H13" s="40">
        <v>0.46016269307659668</v>
      </c>
      <c r="I13" s="40">
        <v>0.76693782179432779</v>
      </c>
      <c r="J13" s="39" t="s">
        <v>24</v>
      </c>
      <c r="K13" s="41"/>
    </row>
    <row r="14" spans="1:11" s="19" customFormat="1" ht="12.6" customHeight="1" x14ac:dyDescent="0.2">
      <c r="A14" s="28">
        <v>1983</v>
      </c>
      <c r="B14" s="39" t="s">
        <v>24</v>
      </c>
      <c r="C14" s="39" t="s">
        <v>24</v>
      </c>
      <c r="D14" s="39" t="s">
        <v>24</v>
      </c>
      <c r="E14" s="39" t="s">
        <v>24</v>
      </c>
      <c r="F14" s="39" t="s">
        <v>24</v>
      </c>
      <c r="G14" s="40">
        <v>1.8917799604260086</v>
      </c>
      <c r="H14" s="40">
        <v>1.1759713267513026</v>
      </c>
      <c r="I14" s="40">
        <v>0.71580863367470582</v>
      </c>
      <c r="J14" s="39" t="s">
        <v>24</v>
      </c>
      <c r="K14" s="41"/>
    </row>
    <row r="15" spans="1:11" s="19" customFormat="1" ht="12.6" customHeight="1" collapsed="1" x14ac:dyDescent="0.2">
      <c r="A15" s="28">
        <v>1984</v>
      </c>
      <c r="B15" s="39" t="s">
        <v>24</v>
      </c>
      <c r="C15" s="39" t="s">
        <v>24</v>
      </c>
      <c r="D15" s="39" t="s">
        <v>24</v>
      </c>
      <c r="E15" s="39" t="s">
        <v>24</v>
      </c>
      <c r="F15" s="39" t="s">
        <v>24</v>
      </c>
      <c r="G15" s="40">
        <v>3.0677512871773112</v>
      </c>
      <c r="H15" s="40">
        <v>1.5850048317082774</v>
      </c>
      <c r="I15" s="40">
        <v>1.4827464554690335</v>
      </c>
      <c r="J15" s="39" t="s">
        <v>24</v>
      </c>
      <c r="K15" s="41"/>
    </row>
    <row r="16" spans="1:11" s="19" customFormat="1" ht="12.6" customHeight="1" x14ac:dyDescent="0.2">
      <c r="A16" s="28">
        <v>1985</v>
      </c>
      <c r="B16" s="39" t="s">
        <v>24</v>
      </c>
      <c r="C16" s="39" t="s">
        <v>24</v>
      </c>
      <c r="D16" s="39" t="s">
        <v>24</v>
      </c>
      <c r="E16" s="39" t="s">
        <v>24</v>
      </c>
      <c r="F16" s="39" t="s">
        <v>24</v>
      </c>
      <c r="G16" s="40">
        <v>7.106957148627437</v>
      </c>
      <c r="H16" s="40">
        <v>3.8346891089716388</v>
      </c>
      <c r="I16" s="40">
        <v>3.2722680396557986</v>
      </c>
      <c r="J16" s="39" t="s">
        <v>24</v>
      </c>
      <c r="K16" s="41"/>
    </row>
    <row r="17" spans="1:11" s="19" customFormat="1" ht="12.6" customHeight="1" collapsed="1" x14ac:dyDescent="0.2">
      <c r="A17" s="28">
        <v>1986</v>
      </c>
      <c r="B17" s="39" t="s">
        <v>24</v>
      </c>
      <c r="C17" s="39" t="s">
        <v>24</v>
      </c>
      <c r="D17" s="39" t="s">
        <v>24</v>
      </c>
      <c r="E17" s="39" t="s">
        <v>24</v>
      </c>
      <c r="F17" s="39" t="s">
        <v>24</v>
      </c>
      <c r="G17" s="40">
        <v>10.22583762392437</v>
      </c>
      <c r="H17" s="40">
        <v>5.4196939406799158</v>
      </c>
      <c r="I17" s="40">
        <v>4.857272871364076</v>
      </c>
      <c r="J17" s="39" t="s">
        <v>24</v>
      </c>
      <c r="K17" s="41"/>
    </row>
    <row r="18" spans="1:11" s="19" customFormat="1" ht="12.6" customHeight="1" x14ac:dyDescent="0.2">
      <c r="A18" s="28">
        <v>1987</v>
      </c>
      <c r="B18" s="39" t="s">
        <v>24</v>
      </c>
      <c r="C18" s="39" t="s">
        <v>24</v>
      </c>
      <c r="D18" s="39" t="s">
        <v>24</v>
      </c>
      <c r="E18" s="39" t="s">
        <v>24</v>
      </c>
      <c r="F18" s="39" t="s">
        <v>24</v>
      </c>
      <c r="G18" s="40">
        <v>24.490881109298865</v>
      </c>
      <c r="H18" s="40">
        <v>12.219875960589622</v>
      </c>
      <c r="I18" s="40">
        <v>12.271005148709245</v>
      </c>
      <c r="J18" s="39" t="s">
        <v>24</v>
      </c>
      <c r="K18" s="41"/>
    </row>
    <row r="19" spans="1:11" s="19" customFormat="1" ht="12.6" customHeight="1" collapsed="1" x14ac:dyDescent="0.2">
      <c r="A19" s="28">
        <v>1988</v>
      </c>
      <c r="B19" s="39" t="s">
        <v>24</v>
      </c>
      <c r="C19" s="39" t="s">
        <v>24</v>
      </c>
      <c r="D19" s="39" t="s">
        <v>24</v>
      </c>
      <c r="E19" s="39" t="s">
        <v>24</v>
      </c>
      <c r="F19" s="39" t="s">
        <v>24</v>
      </c>
      <c r="G19" s="40">
        <v>44.431264475951387</v>
      </c>
      <c r="H19" s="40">
        <v>11.299550574436429</v>
      </c>
      <c r="I19" s="40">
        <v>33.131713901514956</v>
      </c>
      <c r="J19" s="39" t="s">
        <v>24</v>
      </c>
      <c r="K19" s="41"/>
    </row>
    <row r="20" spans="1:11" s="19" customFormat="1" ht="12.6" customHeight="1" x14ac:dyDescent="0.2">
      <c r="A20" s="28">
        <v>1989</v>
      </c>
      <c r="B20" s="31">
        <v>2069</v>
      </c>
      <c r="C20" s="31">
        <v>218</v>
      </c>
      <c r="D20" s="31">
        <v>1797</v>
      </c>
      <c r="E20" s="31">
        <v>50</v>
      </c>
      <c r="F20" s="31">
        <v>4</v>
      </c>
      <c r="G20" s="40">
        <v>51.129188119621851</v>
      </c>
      <c r="H20" s="40">
        <v>19.429091485456304</v>
      </c>
      <c r="I20" s="40">
        <v>31.700096634165547</v>
      </c>
      <c r="J20" s="31">
        <v>49</v>
      </c>
      <c r="K20" s="41"/>
    </row>
    <row r="21" spans="1:11" s="19" customFormat="1" ht="12.6" customHeight="1" collapsed="1" x14ac:dyDescent="0.2">
      <c r="A21" s="28">
        <v>1990</v>
      </c>
      <c r="B21" s="42">
        <v>2202</v>
      </c>
      <c r="C21" s="42">
        <v>252</v>
      </c>
      <c r="D21" s="42">
        <v>1887</v>
      </c>
      <c r="E21" s="42">
        <v>59</v>
      </c>
      <c r="F21" s="42">
        <v>4</v>
      </c>
      <c r="G21" s="43">
        <v>65.138585664398249</v>
      </c>
      <c r="H21" s="43">
        <v>21.832163327078533</v>
      </c>
      <c r="I21" s="43">
        <v>43.306422337319709</v>
      </c>
      <c r="J21" s="42">
        <v>49</v>
      </c>
      <c r="K21" s="41"/>
    </row>
    <row r="22" spans="1:11" s="19" customFormat="1" ht="12.6" customHeight="1" x14ac:dyDescent="0.2">
      <c r="A22" s="28">
        <v>1991</v>
      </c>
      <c r="B22" s="42">
        <v>2366</v>
      </c>
      <c r="C22" s="42">
        <v>263</v>
      </c>
      <c r="D22" s="42">
        <v>1995</v>
      </c>
      <c r="E22" s="42">
        <v>100</v>
      </c>
      <c r="F22" s="42">
        <v>8</v>
      </c>
      <c r="G22" s="43">
        <v>63.297934892091845</v>
      </c>
      <c r="H22" s="43">
        <v>16.770373703235965</v>
      </c>
      <c r="I22" s="43">
        <v>46.527561188855884</v>
      </c>
      <c r="J22" s="42">
        <v>50</v>
      </c>
      <c r="K22" s="41"/>
    </row>
    <row r="23" spans="1:11" s="19" customFormat="1" ht="12.6" customHeight="1" collapsed="1" x14ac:dyDescent="0.2">
      <c r="A23" s="28">
        <v>1992</v>
      </c>
      <c r="B23" s="42">
        <v>2621</v>
      </c>
      <c r="C23" s="42">
        <v>275</v>
      </c>
      <c r="D23" s="42">
        <v>2156</v>
      </c>
      <c r="E23" s="42">
        <v>173</v>
      </c>
      <c r="F23" s="42">
        <v>17</v>
      </c>
      <c r="G23" s="43">
        <v>86.51058629840017</v>
      </c>
      <c r="H23" s="43">
        <v>18.099732594346133</v>
      </c>
      <c r="I23" s="43">
        <v>68.410853704054034</v>
      </c>
      <c r="J23" s="42">
        <v>49</v>
      </c>
      <c r="K23" s="41"/>
    </row>
    <row r="24" spans="1:11" s="19" customFormat="1" ht="12.6" customHeight="1" x14ac:dyDescent="0.2">
      <c r="A24" s="28">
        <v>1993</v>
      </c>
      <c r="B24" s="42">
        <v>2956</v>
      </c>
      <c r="C24" s="42">
        <v>288</v>
      </c>
      <c r="D24" s="42">
        <v>2314</v>
      </c>
      <c r="E24" s="42">
        <v>331</v>
      </c>
      <c r="F24" s="42">
        <v>23</v>
      </c>
      <c r="G24" s="43">
        <v>126.54474059606407</v>
      </c>
      <c r="H24" s="43">
        <v>15.594402376484664</v>
      </c>
      <c r="I24" s="43">
        <v>110.95033821957941</v>
      </c>
      <c r="J24" s="42">
        <v>49</v>
      </c>
      <c r="K24" s="41"/>
    </row>
    <row r="25" spans="1:11" s="19" customFormat="1" ht="12.6" customHeight="1" collapsed="1" x14ac:dyDescent="0.2">
      <c r="A25" s="28">
        <v>1994</v>
      </c>
      <c r="B25" s="42">
        <v>4401</v>
      </c>
      <c r="C25" s="42">
        <v>324</v>
      </c>
      <c r="D25" s="42">
        <v>2362</v>
      </c>
      <c r="E25" s="42">
        <v>1675</v>
      </c>
      <c r="F25" s="42">
        <v>40</v>
      </c>
      <c r="G25" s="43">
        <v>114.12034788299596</v>
      </c>
      <c r="H25" s="43">
        <v>14.213914297254874</v>
      </c>
      <c r="I25" s="43">
        <v>99.906433585741098</v>
      </c>
      <c r="J25" s="42">
        <v>54</v>
      </c>
      <c r="K25" s="41"/>
    </row>
    <row r="26" spans="1:11" s="19" customFormat="1" ht="12.6" customHeight="1" x14ac:dyDescent="0.2">
      <c r="A26" s="28">
        <v>1995</v>
      </c>
      <c r="B26" s="42">
        <v>5253</v>
      </c>
      <c r="C26" s="42">
        <v>353</v>
      </c>
      <c r="D26" s="42">
        <v>2472</v>
      </c>
      <c r="E26" s="42">
        <v>2382</v>
      </c>
      <c r="F26" s="42">
        <v>46</v>
      </c>
      <c r="G26" s="43">
        <v>111.92179279385223</v>
      </c>
      <c r="H26" s="43">
        <v>11.146163010077563</v>
      </c>
      <c r="I26" s="43">
        <v>100.77562978377466</v>
      </c>
      <c r="J26" s="42">
        <v>66</v>
      </c>
      <c r="K26" s="41"/>
    </row>
    <row r="27" spans="1:11" s="19" customFormat="1" ht="12.6" customHeight="1" collapsed="1" x14ac:dyDescent="0.2">
      <c r="A27" s="28">
        <v>1996</v>
      </c>
      <c r="B27" s="42">
        <v>5447</v>
      </c>
      <c r="C27" s="42">
        <v>542</v>
      </c>
      <c r="D27" s="42">
        <v>2587</v>
      </c>
      <c r="E27" s="42">
        <v>2266</v>
      </c>
      <c r="F27" s="42">
        <v>52</v>
      </c>
      <c r="G27" s="43">
        <v>119.79568776427399</v>
      </c>
      <c r="H27" s="43">
        <v>15.696660752723908</v>
      </c>
      <c r="I27" s="43">
        <v>104.09902701155008</v>
      </c>
      <c r="J27" s="42">
        <v>77</v>
      </c>
      <c r="K27" s="41"/>
    </row>
    <row r="28" spans="1:11" s="19" customFormat="1" ht="12.6" customHeight="1" x14ac:dyDescent="0.2">
      <c r="A28" s="28">
        <v>1997</v>
      </c>
      <c r="B28" s="42">
        <v>5380</v>
      </c>
      <c r="C28" s="42">
        <v>822</v>
      </c>
      <c r="D28" s="42">
        <v>2668</v>
      </c>
      <c r="E28" s="42">
        <v>1833</v>
      </c>
      <c r="F28" s="42">
        <v>57</v>
      </c>
      <c r="G28" s="43">
        <v>141.11655921015631</v>
      </c>
      <c r="H28" s="43">
        <v>33.847522535189668</v>
      </c>
      <c r="I28" s="43">
        <v>107.26903667496664</v>
      </c>
      <c r="J28" s="42">
        <v>83</v>
      </c>
      <c r="K28" s="41"/>
    </row>
    <row r="29" spans="1:11" s="19" customFormat="1" ht="12.6" customHeight="1" collapsed="1" x14ac:dyDescent="0.2">
      <c r="A29" s="28">
        <v>1998</v>
      </c>
      <c r="B29" s="42">
        <v>8331</v>
      </c>
      <c r="C29" s="42">
        <v>1413</v>
      </c>
      <c r="D29" s="42">
        <v>2776</v>
      </c>
      <c r="E29" s="42">
        <v>4081</v>
      </c>
      <c r="F29" s="42">
        <v>61</v>
      </c>
      <c r="G29" s="43">
        <v>298.134295925515</v>
      </c>
      <c r="H29" s="43">
        <v>143.46850186365893</v>
      </c>
      <c r="I29" s="43">
        <v>154.6657940618561</v>
      </c>
      <c r="J29" s="42">
        <v>109</v>
      </c>
      <c r="K29" s="41"/>
    </row>
    <row r="30" spans="1:11" x14ac:dyDescent="0.2">
      <c r="A30" s="44" t="s">
        <v>25</v>
      </c>
    </row>
    <row r="31" spans="1:11" s="19" customFormat="1" ht="12.75" customHeight="1" x14ac:dyDescent="0.2">
      <c r="A31" s="45" t="s">
        <v>39</v>
      </c>
      <c r="B31" s="46"/>
    </row>
    <row r="32" spans="1:11" x14ac:dyDescent="0.2">
      <c r="A32" s="47" t="s">
        <v>40</v>
      </c>
    </row>
  </sheetData>
  <mergeCells count="4">
    <mergeCell ref="A6:A9"/>
    <mergeCell ref="J6:J8"/>
    <mergeCell ref="B7:B8"/>
    <mergeCell ref="G7:G8"/>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L28" sqref="L28"/>
    </sheetView>
  </sheetViews>
  <sheetFormatPr baseColWidth="10" defaultColWidth="10.1640625" defaultRowHeight="11.25" x14ac:dyDescent="0.2"/>
  <cols>
    <col min="1" max="16384" width="10.1640625" style="32"/>
  </cols>
  <sheetData>
    <row r="1" spans="1:5" s="18" customFormat="1" ht="12.75" customHeight="1" x14ac:dyDescent="0.2">
      <c r="A1" s="15" t="s">
        <v>36</v>
      </c>
      <c r="B1" s="15"/>
      <c r="C1" s="15"/>
      <c r="D1" s="15"/>
      <c r="E1" s="17"/>
    </row>
    <row r="2" spans="1:5" s="19" customFormat="1" ht="12.75" customHeight="1" x14ac:dyDescent="0.2"/>
    <row r="3" spans="1:5" s="19" customFormat="1" ht="13.35" customHeight="1" x14ac:dyDescent="0.2">
      <c r="A3" s="20" t="s">
        <v>30</v>
      </c>
      <c r="B3" s="21"/>
      <c r="C3" s="21"/>
      <c r="D3" s="21"/>
      <c r="E3" s="21"/>
    </row>
    <row r="4" spans="1:5" s="19" customFormat="1" ht="13.35" customHeight="1" x14ac:dyDescent="0.2">
      <c r="A4" s="20" t="s">
        <v>31</v>
      </c>
      <c r="B4" s="21"/>
      <c r="C4" s="21"/>
      <c r="D4" s="21"/>
      <c r="E4" s="21"/>
    </row>
    <row r="5" spans="1:5" s="19" customFormat="1" ht="12.75" customHeight="1" x14ac:dyDescent="0.2">
      <c r="A5" s="21"/>
      <c r="B5" s="21"/>
      <c r="C5" s="21"/>
      <c r="D5" s="21"/>
      <c r="E5" s="21"/>
    </row>
    <row r="6" spans="1:5" s="19" customFormat="1" ht="12.6" customHeight="1" x14ac:dyDescent="0.2">
      <c r="A6" s="110" t="s">
        <v>7</v>
      </c>
      <c r="B6" s="22" t="s">
        <v>27</v>
      </c>
      <c r="C6" s="22"/>
      <c r="D6" s="22"/>
      <c r="E6" s="114" t="s">
        <v>18</v>
      </c>
    </row>
    <row r="7" spans="1:5" s="19" customFormat="1" ht="12.6" customHeight="1" x14ac:dyDescent="0.2">
      <c r="A7" s="111"/>
      <c r="B7" s="114" t="s">
        <v>8</v>
      </c>
      <c r="C7" s="24" t="s">
        <v>6</v>
      </c>
      <c r="D7" s="24"/>
      <c r="E7" s="114"/>
    </row>
    <row r="8" spans="1:5" s="19" customFormat="1" ht="25.5" customHeight="1" x14ac:dyDescent="0.2">
      <c r="A8" s="111"/>
      <c r="B8" s="114"/>
      <c r="C8" s="25" t="s">
        <v>37</v>
      </c>
      <c r="D8" s="25" t="s">
        <v>19</v>
      </c>
      <c r="E8" s="114"/>
    </row>
    <row r="9" spans="1:5" s="19" customFormat="1" ht="12.6" customHeight="1" x14ac:dyDescent="0.2">
      <c r="A9" s="111"/>
      <c r="B9" s="22" t="s">
        <v>9</v>
      </c>
      <c r="C9" s="22"/>
      <c r="D9" s="22"/>
      <c r="E9" s="26" t="s">
        <v>9</v>
      </c>
    </row>
    <row r="10" spans="1:5" s="19" customFormat="1" ht="12.6" customHeight="1" x14ac:dyDescent="0.2">
      <c r="A10" s="27"/>
      <c r="B10" s="21"/>
      <c r="C10" s="21"/>
      <c r="D10" s="21"/>
      <c r="E10" s="21"/>
    </row>
    <row r="11" spans="1:5" s="19" customFormat="1" ht="12.6" customHeight="1" x14ac:dyDescent="0.2">
      <c r="A11" s="28">
        <v>1895</v>
      </c>
      <c r="B11" s="29">
        <f t="shared" ref="B11:B30" si="0">+C11+D11</f>
        <v>74</v>
      </c>
      <c r="C11" s="30">
        <v>38</v>
      </c>
      <c r="D11" s="30">
        <v>36</v>
      </c>
      <c r="E11" s="31">
        <v>76</v>
      </c>
    </row>
    <row r="12" spans="1:5" s="19" customFormat="1" ht="12.6" customHeight="1" x14ac:dyDescent="0.2">
      <c r="A12" s="28">
        <v>1896</v>
      </c>
      <c r="B12" s="29">
        <f t="shared" si="0"/>
        <v>76</v>
      </c>
      <c r="C12" s="30">
        <v>40</v>
      </c>
      <c r="D12" s="30">
        <v>36</v>
      </c>
      <c r="E12" s="31">
        <v>76</v>
      </c>
    </row>
    <row r="13" spans="1:5" s="19" customFormat="1" ht="12.6" customHeight="1" x14ac:dyDescent="0.2">
      <c r="A13" s="28">
        <v>1897</v>
      </c>
      <c r="B13" s="29">
        <f t="shared" si="0"/>
        <v>78</v>
      </c>
      <c r="C13" s="30">
        <v>41</v>
      </c>
      <c r="D13" s="30">
        <v>37</v>
      </c>
      <c r="E13" s="31">
        <v>72</v>
      </c>
    </row>
    <row r="14" spans="1:5" s="19" customFormat="1" ht="12.6" customHeight="1" x14ac:dyDescent="0.2">
      <c r="A14" s="28">
        <v>1898</v>
      </c>
      <c r="B14" s="29">
        <f t="shared" si="0"/>
        <v>78</v>
      </c>
      <c r="C14" s="30">
        <v>41</v>
      </c>
      <c r="D14" s="30">
        <v>37</v>
      </c>
      <c r="E14" s="31">
        <v>75</v>
      </c>
    </row>
    <row r="15" spans="1:5" s="19" customFormat="1" ht="12.6" customHeight="1" x14ac:dyDescent="0.2">
      <c r="A15" s="28">
        <v>1899</v>
      </c>
      <c r="B15" s="29">
        <f t="shared" si="0"/>
        <v>81</v>
      </c>
      <c r="C15" s="30">
        <v>42</v>
      </c>
      <c r="D15" s="30">
        <v>39</v>
      </c>
      <c r="E15" s="31">
        <v>73</v>
      </c>
    </row>
    <row r="16" spans="1:5" s="19" customFormat="1" ht="12.6" customHeight="1" x14ac:dyDescent="0.2">
      <c r="A16" s="28">
        <v>1900</v>
      </c>
      <c r="B16" s="29">
        <f t="shared" si="0"/>
        <v>85</v>
      </c>
      <c r="C16" s="30">
        <v>42</v>
      </c>
      <c r="D16" s="30">
        <v>43</v>
      </c>
      <c r="E16" s="31">
        <v>73</v>
      </c>
    </row>
    <row r="17" spans="1:5" s="19" customFormat="1" ht="12.6" customHeight="1" x14ac:dyDescent="0.2">
      <c r="A17" s="28">
        <v>1901</v>
      </c>
      <c r="B17" s="29">
        <f t="shared" si="0"/>
        <v>88</v>
      </c>
      <c r="C17" s="30">
        <v>42</v>
      </c>
      <c r="D17" s="30">
        <v>46</v>
      </c>
      <c r="E17" s="31">
        <v>74</v>
      </c>
    </row>
    <row r="18" spans="1:5" s="19" customFormat="1" ht="12.6" customHeight="1" x14ac:dyDescent="0.2">
      <c r="A18" s="28">
        <v>1902</v>
      </c>
      <c r="B18" s="29">
        <f t="shared" si="0"/>
        <v>91</v>
      </c>
      <c r="C18" s="30">
        <v>44</v>
      </c>
      <c r="D18" s="30">
        <v>47</v>
      </c>
      <c r="E18" s="31">
        <v>69</v>
      </c>
    </row>
    <row r="19" spans="1:5" s="19" customFormat="1" ht="12.6" customHeight="1" x14ac:dyDescent="0.2">
      <c r="A19" s="28">
        <v>1903</v>
      </c>
      <c r="B19" s="29">
        <f t="shared" si="0"/>
        <v>91</v>
      </c>
      <c r="C19" s="30">
        <v>45</v>
      </c>
      <c r="D19" s="30">
        <v>46</v>
      </c>
      <c r="E19" s="31">
        <v>66</v>
      </c>
    </row>
    <row r="20" spans="1:5" s="19" customFormat="1" ht="12.6" customHeight="1" x14ac:dyDescent="0.2">
      <c r="A20" s="28">
        <v>1904</v>
      </c>
      <c r="B20" s="29">
        <f t="shared" si="0"/>
        <v>94</v>
      </c>
      <c r="C20" s="30">
        <v>47</v>
      </c>
      <c r="D20" s="30">
        <v>47</v>
      </c>
      <c r="E20" s="31">
        <v>64</v>
      </c>
    </row>
    <row r="21" spans="1:5" s="19" customFormat="1" ht="12.6" customHeight="1" x14ac:dyDescent="0.2">
      <c r="A21" s="28">
        <v>1905</v>
      </c>
      <c r="B21" s="29">
        <f t="shared" si="0"/>
        <v>94</v>
      </c>
      <c r="C21" s="30">
        <v>47</v>
      </c>
      <c r="D21" s="30">
        <v>47</v>
      </c>
      <c r="E21" s="31">
        <v>64</v>
      </c>
    </row>
    <row r="22" spans="1:5" s="19" customFormat="1" ht="12.6" customHeight="1" x14ac:dyDescent="0.2">
      <c r="A22" s="28">
        <v>1906</v>
      </c>
      <c r="B22" s="29">
        <f t="shared" si="0"/>
        <v>91</v>
      </c>
      <c r="C22" s="30">
        <v>44</v>
      </c>
      <c r="D22" s="30">
        <v>47</v>
      </c>
      <c r="E22" s="31">
        <v>62</v>
      </c>
    </row>
    <row r="23" spans="1:5" s="19" customFormat="1" ht="12.6" customHeight="1" x14ac:dyDescent="0.2">
      <c r="A23" s="28">
        <v>1907</v>
      </c>
      <c r="B23" s="29">
        <f t="shared" si="0"/>
        <v>97</v>
      </c>
      <c r="C23" s="30">
        <v>46</v>
      </c>
      <c r="D23" s="30">
        <v>51</v>
      </c>
      <c r="E23" s="31">
        <v>62</v>
      </c>
    </row>
    <row r="24" spans="1:5" s="19" customFormat="1" ht="12.6" customHeight="1" x14ac:dyDescent="0.2">
      <c r="A24" s="28">
        <v>1908</v>
      </c>
      <c r="B24" s="29">
        <f t="shared" si="0"/>
        <v>98</v>
      </c>
      <c r="C24" s="30">
        <v>45</v>
      </c>
      <c r="D24" s="30">
        <v>53</v>
      </c>
      <c r="E24" s="31">
        <v>62</v>
      </c>
    </row>
    <row r="25" spans="1:5" s="19" customFormat="1" ht="12.6" customHeight="1" x14ac:dyDescent="0.2">
      <c r="A25" s="28">
        <v>1909</v>
      </c>
      <c r="B25" s="29">
        <f t="shared" si="0"/>
        <v>105</v>
      </c>
      <c r="C25" s="30">
        <v>44</v>
      </c>
      <c r="D25" s="30">
        <v>61</v>
      </c>
      <c r="E25" s="31">
        <v>59</v>
      </c>
    </row>
    <row r="26" spans="1:5" s="19" customFormat="1" ht="12.6" customHeight="1" x14ac:dyDescent="0.2">
      <c r="A26" s="28">
        <v>1910</v>
      </c>
      <c r="B26" s="29">
        <f t="shared" si="0"/>
        <v>111</v>
      </c>
      <c r="C26" s="30">
        <v>50</v>
      </c>
      <c r="D26" s="30">
        <v>61</v>
      </c>
      <c r="E26" s="31">
        <v>60</v>
      </c>
    </row>
    <row r="27" spans="1:5" s="19" customFormat="1" ht="12.6" customHeight="1" x14ac:dyDescent="0.2">
      <c r="A27" s="28">
        <v>1911</v>
      </c>
      <c r="B27" s="29">
        <f t="shared" si="0"/>
        <v>118</v>
      </c>
      <c r="C27" s="30">
        <v>51</v>
      </c>
      <c r="D27" s="30">
        <v>67</v>
      </c>
      <c r="E27" s="31">
        <v>61</v>
      </c>
    </row>
    <row r="28" spans="1:5" s="19" customFormat="1" ht="12.6" customHeight="1" x14ac:dyDescent="0.2">
      <c r="A28" s="28">
        <v>1912</v>
      </c>
      <c r="B28" s="29">
        <f t="shared" si="0"/>
        <v>119</v>
      </c>
      <c r="C28" s="30">
        <v>54</v>
      </c>
      <c r="D28" s="30">
        <v>65</v>
      </c>
      <c r="E28" s="31">
        <v>64</v>
      </c>
    </row>
    <row r="29" spans="1:5" s="19" customFormat="1" ht="12.6" customHeight="1" x14ac:dyDescent="0.2">
      <c r="A29" s="28">
        <v>1913</v>
      </c>
      <c r="B29" s="29">
        <f t="shared" si="0"/>
        <v>126</v>
      </c>
      <c r="C29" s="30">
        <v>50</v>
      </c>
      <c r="D29" s="30">
        <v>76</v>
      </c>
      <c r="E29" s="31">
        <v>58</v>
      </c>
    </row>
    <row r="30" spans="1:5" s="19" customFormat="1" ht="12.6" customHeight="1" x14ac:dyDescent="0.2">
      <c r="A30" s="28">
        <v>1914</v>
      </c>
      <c r="B30" s="29">
        <f t="shared" si="0"/>
        <v>129</v>
      </c>
      <c r="C30" s="30">
        <v>51</v>
      </c>
      <c r="D30" s="30">
        <v>78</v>
      </c>
      <c r="E30" s="31">
        <v>58</v>
      </c>
    </row>
  </sheetData>
  <mergeCells count="3">
    <mergeCell ref="A6:A9"/>
    <mergeCell ref="E6:E8"/>
    <mergeCell ref="B7:B8"/>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Info</vt:lpstr>
      <vt:lpstr>Aktuell</vt:lpstr>
      <vt:lpstr>HistorieBörse1980-1998</vt:lpstr>
      <vt:lpstr>Historie1895-1914</vt:lpstr>
      <vt:lpstr>AusblendenSpalten</vt:lpstr>
      <vt:lpstr>AusblendenZeilen</vt:lpstr>
      <vt:lpstr>Farbe</vt:lpstr>
      <vt:lpstr>Jahrbuch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Notierte Werte, Börsenumsätze und Mitglieder an der Baden-Württembergischen Wertpapierbörse zu Stuttgart seit 1980</dc:title>
  <dc:subject>TABELLE</dc:subject>
  <dc:creator>U12A032</dc:creator>
  <dc:description/>
  <cp:lastModifiedBy>Primke Janosh</cp:lastModifiedBy>
  <cp:lastPrinted>2016-05-04T09:13:13Z</cp:lastPrinted>
  <dcterms:created xsi:type="dcterms:W3CDTF">2020-04-28T06:41:12Z</dcterms:created>
  <dcterms:modified xsi:type="dcterms:W3CDTF">2023-07-11T08:14:13Z</dcterms:modified>
</cp:coreProperties>
</file>