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22003\AppData\Roaming\OpenText\DM\Temp\"/>
    </mc:Choice>
  </mc:AlternateContent>
  <bookViews>
    <workbookView xWindow="240" yWindow="15" windowWidth="9720" windowHeight="6495" tabRatio="818" activeTab="1"/>
  </bookViews>
  <sheets>
    <sheet name="Info" sheetId="9" r:id="rId1"/>
    <sheet name="ab 2010" sheetId="10" r:id="rId2"/>
    <sheet name="1981 bis 2009" sheetId="5" r:id="rId3"/>
  </sheets>
  <definedNames>
    <definedName name="AusblendenZeilen" localSheetId="1">'ab 2010'!$31:$34</definedName>
    <definedName name="AusblendenZeilen">#REF!</definedName>
    <definedName name="Farbe" localSheetId="1">'ab 2010'!$A$3:$F$3,'ab 2010'!$A$5:$F$7,'ab 2010'!$A$21:$F$22,'ab 2010'!$A$28:$F$28,'ab 2010'!$A$34,'ab 2010'!$A$8:$A$12,'ab 2010'!$A$25:$A$26,'ab 2010'!$A$31</definedName>
    <definedName name="Farbe">#REF!,#REF!,#REF!,#REF!,#REF!,#REF!,#REF!,#REF!</definedName>
    <definedName name="Jahrbuch" localSheetId="1">'ab 2010'!$A$5:$F$42</definedName>
    <definedName name="Jahrbuch">#REF!</definedName>
  </definedNames>
  <calcPr calcId="162913"/>
</workbook>
</file>

<file path=xl/calcChain.xml><?xml version="1.0" encoding="utf-8"?>
<calcChain xmlns="http://schemas.openxmlformats.org/spreadsheetml/2006/main">
  <c r="F12" i="10" l="1"/>
  <c r="D12" i="10"/>
  <c r="F11" i="10"/>
  <c r="D11" i="10"/>
  <c r="F10" i="10"/>
  <c r="D10" i="10"/>
  <c r="F9" i="10"/>
  <c r="D9" i="10"/>
</calcChain>
</file>

<file path=xl/sharedStrings.xml><?xml version="1.0" encoding="utf-8"?>
<sst xmlns="http://schemas.openxmlformats.org/spreadsheetml/2006/main" count="59" uniqueCount="52">
  <si>
    <t>Erläuterungen:</t>
  </si>
  <si>
    <t>Periodizität:</t>
  </si>
  <si>
    <t>Rechtsgrundlage:</t>
  </si>
  <si>
    <t>Haushaltsrecht</t>
  </si>
  <si>
    <t>Gliederungstiefe:</t>
  </si>
  <si>
    <t>Verwaltungshaushalt</t>
  </si>
  <si>
    <t>Vermögenshaushalt</t>
  </si>
  <si>
    <t>Jahr</t>
  </si>
  <si>
    <t>Ausgaben</t>
  </si>
  <si>
    <t>Einnahmen</t>
  </si>
  <si>
    <t xml:space="preserve">                            </t>
  </si>
  <si>
    <t>Erläuterungsblatt zu Tabelle Nr. 1789</t>
  </si>
  <si>
    <t xml:space="preserve">Quelle: </t>
  </si>
  <si>
    <t>Quelle: Stadtkämmerei der Landeshauptstadt Stuttgart</t>
  </si>
  <si>
    <t>Kulturausgaben
insgesamt</t>
  </si>
  <si>
    <t>Zuschussbedarf 
zu den laufenden
Kulturausgaben</t>
  </si>
  <si>
    <t>Tabelle Nr. 1789 - Jahrbuchtabelle</t>
  </si>
  <si>
    <t>Ergebnishaushalt</t>
  </si>
  <si>
    <t>Kulturhaushalt
insgesamt</t>
  </si>
  <si>
    <t xml:space="preserve">Kulturhaushalt der Stadt Stuttgart </t>
  </si>
  <si>
    <t>10.6.1 Kulturhaushalt der Stadt Stuttgart (Einzelplan 3, kamerale Buchführung) von 1981 bis 2009</t>
  </si>
  <si>
    <t>Nettoressourcen-bedarf</t>
  </si>
  <si>
    <r>
      <t>10.6.1 Kulturhaushalt der Stadt Stuttgart ab 2010</t>
    </r>
    <r>
      <rPr>
        <vertAlign val="superscript"/>
        <sz val="10"/>
        <rFont val="Arial"/>
        <family val="2"/>
      </rPr>
      <t>1</t>
    </r>
  </si>
  <si>
    <t>Kulturaufwand
(Kulturamt)</t>
  </si>
  <si>
    <t>Kulturertrag
(Kulturamt)</t>
  </si>
  <si>
    <t>Gesamtkosten</t>
  </si>
  <si>
    <t>Größere Baumaßnahmen</t>
  </si>
  <si>
    <t>Größere Investitionsmaßnahmen</t>
  </si>
  <si>
    <t>Carl-Zeiss-Planetarium: Neues Fulldome-System</t>
  </si>
  <si>
    <t>Quelle: Kulturamt der Landeshauptstadt Stuttgart</t>
  </si>
  <si>
    <t>(1981 bis 2009: Einzelplan 3, kamerale Buchführung; ab 2010: Teilhaushalt 410 des Kulturamts sowie weitere städtische Ämter, doppische Buchführung)</t>
  </si>
  <si>
    <t>Nachgewiesen werden die Ausgaben, Einnahmen des Kulturhaushalts sowie der Zuschussbedarf zu den laufenden Kulturausgaben (in der Kameralistik, bis 2009), bzw. die Erträge, Aufwendungen sowie der Nettoressourcenbedarf des Kulturamtes sowie der Kulturhaushalt insgesamt (in der Doppik, ab 2010).</t>
  </si>
  <si>
    <t>Das Rechnungswesen bei der Stadt Stuttgart wurde zum Jahr 2010 von der Kameralistik auf die Doppik umgestellt. Der Kulturhaushalt entspricht nun dem Teilhaushalt 410 des Kulturamts sowie weitere städtische Ämter. Vor 2010 wurde der (kamerale) Einzelplan 3 als Datengrundlage verwendet. Die Daten der Zeitreihen bis 2009 und ab 2010 sind durch diese Umstellung nicht vergleichbar. Sofern nicht anders vermerkt, handelt es sich bei den Beträgen um Rechnungsergebnisse, andernfalls um Haushaltsansätze.</t>
  </si>
  <si>
    <r>
      <t>Die räumliche</t>
    </r>
    <r>
      <rPr>
        <sz val="10"/>
        <rFont val="Arial"/>
        <family val="2"/>
      </rPr>
      <t xml:space="preserve"> Gliederung umfasst die Gemeinde.</t>
    </r>
  </si>
  <si>
    <t>Stadtkämmerei der Landeshauptstadt Stuttgart (bis 2009)</t>
  </si>
  <si>
    <t>Kulturamt der Landeshauptstadt Stuttgart (ab 2010)</t>
  </si>
  <si>
    <t>nachrichtlich: nicht im Kulturhaushalt enthaltene Baumaßnahmen / Investitionen</t>
  </si>
  <si>
    <t>Carl-Zeiss-Planetarium: Teilsanierung</t>
  </si>
  <si>
    <r>
      <t xml:space="preserve">1 </t>
    </r>
    <r>
      <rPr>
        <sz val="8"/>
        <rFont val="Arial"/>
        <family val="2"/>
      </rPr>
      <t>einschließlich kalkulatorischer Kosten.</t>
    </r>
  </si>
  <si>
    <t>Kulturaufwand
(weitere städtischer Ämter)</t>
  </si>
  <si>
    <t>Neubau Stadtarchiv (Eröffnung: 24.01.2011)</t>
  </si>
  <si>
    <t>Neubau am Mailänder Platz-Bibliothek 21 (Eröffnung: 24.10.2011)</t>
  </si>
  <si>
    <t>Neubau Stadtpalais (Eröffnung: 14.04.2018)</t>
  </si>
  <si>
    <t>Villa Berg als "Offenes Haus für Musik und Mehr" (Eröffnung voraussichtlich 2029)</t>
  </si>
  <si>
    <t>Die Statistik wird zum 31.12. erstellt und steht ab 15.08. des Folgejahres zur Verfügung.</t>
  </si>
  <si>
    <t>2024 (Plan)</t>
  </si>
  <si>
    <t>2025 (Plan)</t>
  </si>
  <si>
    <t>BIZ Weissenhof (Eröffnung zur IBA 2027)</t>
  </si>
  <si>
    <t xml:space="preserve">Stadtteilbibliothek Sillenbuch (Eröffnung voraussichtlich 2029) </t>
  </si>
  <si>
    <t xml:space="preserve">Stadtteilbibliothek Hedelfingen (Eröffnung voraussichtlich 2029) </t>
  </si>
  <si>
    <t>Haus für Film und Medien als lebendiger, urbaner Begegnungsort (Eröffnung voraussichtlich 2029)</t>
  </si>
  <si>
    <t>Sanierung Gustav-Siegle-Haus (geplanter Baubeginn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</si>
</sst>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 ###\ ##0__;\-\ #\ ###\ ##0__;\-__"/>
    <numFmt numFmtId="165" formatCode="#\ ###\ ##0______;\-\ #\ ###\ ##0______;\-______"/>
    <numFmt numFmtId="166" formatCode="#\ ##0\ &quot;€&quot;;[Red]\-#\ ##0\ &quot;€&quot;"/>
    <numFmt numFmtId="167" formatCode="_-* #,##0.00\ _€_-;\-* #,##0.00\ _€_-;_-* &quot;-&quot;??\ _€_-;_-@_-"/>
    <numFmt numFmtId="170" formatCode="_-* #,##0.00\ &quot;€&quot;_-;\-* #,##0.00\ &quot;€&quot;_-;_-* &quot;-&quot;??\ &quot;€&quot;_-;_-@_-"/>
  </numFmts>
  <fonts count="18"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sz val="8"/>
      <name val="Arial"/>
      <family val="2"/>
    </font>
    <font>
      <sz val="10"/>
      <name val="Arial"/>
      <family val="2"/>
    </font>
    <font>
      <sz val="8"/>
      <name val="Arial"/>
      <family val="2"/>
    </font>
    <font>
      <b/>
      <sz val="10"/>
      <color indexed="8"/>
      <name val="Arial"/>
      <family val="2"/>
    </font>
    <font>
      <vertAlign val="superscript"/>
      <sz val="10"/>
      <name val="Arial"/>
      <family val="2"/>
    </font>
    <font>
      <vertAlign val="superscript"/>
      <sz val="8"/>
      <name val="Arial"/>
      <family val="2"/>
    </font>
    <font>
      <u/>
      <sz val="8"/>
      <name val="Arial"/>
      <family val="2"/>
    </font>
    <font>
      <sz val="8"/>
      <color rgb="FFFF0000"/>
      <name val="Arial"/>
      <family val="2"/>
    </font>
    <font>
      <sz val="8"/>
      <color theme="1"/>
      <name val="Arial"/>
      <family val="2"/>
    </font>
    <font>
      <sz val="10"/>
      <name val="Arial"/>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22">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style="medium">
        <color indexed="9"/>
      </right>
      <top style="medium">
        <color indexed="9"/>
      </top>
      <bottom/>
      <diagonal/>
    </border>
    <border>
      <left/>
      <right style="medium">
        <color indexed="9"/>
      </right>
      <top/>
      <bottom/>
      <diagonal/>
    </border>
    <border>
      <left/>
      <right style="medium">
        <color indexed="9"/>
      </right>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style="medium">
        <color theme="0"/>
      </left>
      <right style="medium">
        <color theme="0"/>
      </right>
      <top style="medium">
        <color indexed="9"/>
      </top>
      <bottom style="medium">
        <color indexed="9"/>
      </bottom>
      <diagonal/>
    </border>
    <border>
      <left style="medium">
        <color theme="0"/>
      </left>
      <right style="medium">
        <color theme="0"/>
      </right>
      <top/>
      <bottom/>
      <diagonal/>
    </border>
    <border>
      <left/>
      <right/>
      <top/>
      <bottom style="medium">
        <color theme="0"/>
      </bottom>
      <diagonal/>
    </border>
    <border>
      <left/>
      <right style="medium">
        <color theme="0"/>
      </right>
      <top/>
      <bottom/>
      <diagonal/>
    </border>
    <border>
      <left/>
      <right style="medium">
        <color theme="0"/>
      </right>
      <top/>
      <bottom style="medium">
        <color theme="0"/>
      </bottom>
      <diagonal/>
    </border>
    <border>
      <left style="medium">
        <color theme="0"/>
      </left>
      <right/>
      <top/>
      <bottom/>
      <diagonal/>
    </border>
    <border>
      <left style="medium">
        <color theme="0"/>
      </left>
      <right/>
      <top/>
      <bottom style="medium">
        <color theme="0"/>
      </bottom>
      <diagonal/>
    </border>
  </borders>
  <cellStyleXfs count="82">
    <xf numFmtId="0" fontId="0" fillId="0" borderId="0"/>
    <xf numFmtId="164" fontId="8" fillId="0" borderId="0" applyFill="0" applyBorder="0" applyAlignment="0" applyProtection="0">
      <alignment vertical="center"/>
    </xf>
    <xf numFmtId="164" fontId="8" fillId="0" borderId="0" applyFill="0" applyBorder="0" applyAlignment="0" applyProtection="0">
      <alignment vertical="center"/>
    </xf>
    <xf numFmtId="164" fontId="8" fillId="0" borderId="0" applyFill="0" applyBorder="0" applyAlignment="0" applyProtection="0">
      <alignment vertical="center"/>
    </xf>
    <xf numFmtId="164" fontId="8" fillId="0" borderId="0" applyFill="0" applyBorder="0" applyAlignment="0" applyProtection="0">
      <alignment vertical="center"/>
    </xf>
    <xf numFmtId="164" fontId="8" fillId="0" borderId="0" applyFill="0" applyBorder="0" applyAlignment="0" applyProtection="0">
      <alignment vertical="center"/>
    </xf>
    <xf numFmtId="167"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167"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0" fontId="6"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7"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170" fontId="1" fillId="0" borderId="0" applyFont="0" applyFill="0" applyBorder="0" applyAlignment="0" applyProtection="0"/>
    <xf numFmtId="0" fontId="6" fillId="0" borderId="0"/>
    <xf numFmtId="0" fontId="6" fillId="0" borderId="0"/>
    <xf numFmtId="0" fontId="17" fillId="0" borderId="0"/>
  </cellStyleXfs>
  <cellXfs count="101">
    <xf numFmtId="0" fontId="0" fillId="0" borderId="0" xfId="0"/>
    <xf numFmtId="164" fontId="8" fillId="0" borderId="0" xfId="1" applyFont="1" applyAlignment="1"/>
    <xf numFmtId="164" fontId="7" fillId="0" borderId="1" xfId="1" applyFont="1" applyBorder="1" applyAlignment="1"/>
    <xf numFmtId="0" fontId="9" fillId="0" borderId="1" xfId="0" applyFont="1" applyBorder="1" applyAlignment="1">
      <alignment horizontal="centerContinuous" vertical="center"/>
    </xf>
    <xf numFmtId="164" fontId="9" fillId="0" borderId="1" xfId="3" applyFont="1" applyBorder="1" applyAlignment="1"/>
    <xf numFmtId="164" fontId="9" fillId="0" borderId="2" xfId="3" applyFont="1" applyBorder="1" applyAlignment="1"/>
    <xf numFmtId="164" fontId="9" fillId="0" borderId="3" xfId="3" applyFont="1" applyBorder="1" applyAlignment="1"/>
    <xf numFmtId="164" fontId="9" fillId="0" borderId="4" xfId="3" applyFont="1" applyBorder="1" applyAlignment="1"/>
    <xf numFmtId="164" fontId="9" fillId="0" borderId="1" xfId="3" quotePrefix="1" applyFont="1" applyBorder="1" applyAlignment="1">
      <alignment horizontal="center"/>
    </xf>
    <xf numFmtId="164" fontId="9" fillId="0" borderId="1" xfId="3" applyFont="1" applyBorder="1" applyAlignment="1">
      <alignment horizontal="center"/>
    </xf>
    <xf numFmtId="164" fontId="9" fillId="0" borderId="3" xfId="3" applyFont="1" applyBorder="1" applyAlignment="1">
      <alignment horizontal="center"/>
    </xf>
    <xf numFmtId="164" fontId="11" fillId="0" borderId="1" xfId="1" quotePrefix="1" applyFont="1" applyBorder="1" applyAlignment="1">
      <alignment horizontal="center" wrapText="1"/>
    </xf>
    <xf numFmtId="164" fontId="9" fillId="0" borderId="5" xfId="3" applyFont="1" applyBorder="1" applyAlignment="1"/>
    <xf numFmtId="164" fontId="7" fillId="0" borderId="1" xfId="3" applyFont="1" applyBorder="1" applyAlignment="1"/>
    <xf numFmtId="164" fontId="9" fillId="0" borderId="1" xfId="3" quotePrefix="1" applyFont="1" applyBorder="1" applyAlignment="1"/>
    <xf numFmtId="164" fontId="9" fillId="0" borderId="6" xfId="3" applyFont="1" applyBorder="1" applyAlignment="1"/>
    <xf numFmtId="164" fontId="8" fillId="0" borderId="0" xfId="1" applyFont="1" applyAlignment="1">
      <alignment horizontal="centerContinuous"/>
    </xf>
    <xf numFmtId="164" fontId="9" fillId="2" borderId="0" xfId="4" applyFont="1" applyFill="1" applyBorder="1" applyAlignment="1">
      <alignment horizontal="left" vertical="center"/>
    </xf>
    <xf numFmtId="164" fontId="8" fillId="2" borderId="0" xfId="4" applyFont="1" applyFill="1" applyBorder="1" applyAlignment="1">
      <alignment horizontal="centerContinuous" vertical="center"/>
    </xf>
    <xf numFmtId="164" fontId="9" fillId="0" borderId="0" xfId="4" quotePrefix="1" applyFont="1" applyFill="1" applyBorder="1" applyAlignment="1">
      <alignment horizontal="left" vertical="center"/>
    </xf>
    <xf numFmtId="164" fontId="8" fillId="2" borderId="7" xfId="4" applyFont="1" applyFill="1" applyBorder="1" applyAlignment="1">
      <alignment horizontal="centerContinuous" vertical="center"/>
    </xf>
    <xf numFmtId="164" fontId="8" fillId="0" borderId="0" xfId="1" applyFont="1" applyAlignment="1">
      <alignment horizontal="center"/>
    </xf>
    <xf numFmtId="164" fontId="8" fillId="2" borderId="8" xfId="4" applyFont="1" applyFill="1" applyBorder="1" applyAlignment="1">
      <alignment horizontal="center" vertical="center"/>
    </xf>
    <xf numFmtId="164" fontId="8" fillId="2" borderId="8" xfId="4" applyFont="1" applyFill="1" applyBorder="1" applyAlignment="1">
      <alignment horizontal="center" vertical="center" wrapText="1"/>
    </xf>
    <xf numFmtId="166" fontId="8" fillId="2" borderId="8" xfId="4" quotePrefix="1" applyNumberFormat="1" applyFont="1" applyFill="1" applyBorder="1" applyAlignment="1">
      <alignment horizontal="centerContinuous" vertical="center"/>
    </xf>
    <xf numFmtId="164" fontId="8" fillId="2" borderId="8" xfId="4" applyFont="1" applyFill="1" applyBorder="1" applyAlignment="1">
      <alignment horizontal="centerContinuous" vertical="center"/>
    </xf>
    <xf numFmtId="164" fontId="8" fillId="2" borderId="9" xfId="4" applyFont="1" applyFill="1" applyBorder="1" applyAlignment="1">
      <alignment horizontal="centerContinuous" vertical="center"/>
    </xf>
    <xf numFmtId="164" fontId="8" fillId="2" borderId="10" xfId="4" applyFont="1" applyFill="1" applyBorder="1" applyAlignment="1">
      <alignment vertical="center"/>
    </xf>
    <xf numFmtId="164" fontId="8" fillId="0" borderId="0" xfId="4" applyFont="1" applyFill="1" applyBorder="1" applyAlignment="1">
      <alignment vertical="center"/>
    </xf>
    <xf numFmtId="0" fontId="8" fillId="2" borderId="11" xfId="4" applyNumberFormat="1" applyFont="1" applyFill="1" applyBorder="1" applyAlignment="1">
      <alignment horizontal="center" vertical="center"/>
    </xf>
    <xf numFmtId="165" fontId="8" fillId="0" borderId="0" xfId="4" applyNumberFormat="1" applyFont="1" applyFill="1" applyBorder="1" applyAlignment="1">
      <alignment vertical="center"/>
    </xf>
    <xf numFmtId="0" fontId="8" fillId="2" borderId="11" xfId="4" quotePrefix="1" applyNumberFormat="1" applyFont="1" applyFill="1" applyBorder="1" applyAlignment="1">
      <alignment horizontal="center" vertical="center"/>
    </xf>
    <xf numFmtId="165" fontId="8" fillId="0" borderId="0" xfId="5" applyNumberFormat="1" applyFont="1" applyFill="1" applyBorder="1" applyAlignment="1">
      <alignment vertical="center"/>
    </xf>
    <xf numFmtId="164" fontId="8" fillId="0" borderId="0" xfId="4" applyFont="1" applyFill="1" applyBorder="1" applyAlignment="1">
      <alignment horizontal="left" vertical="center"/>
    </xf>
    <xf numFmtId="164" fontId="8" fillId="2" borderId="0" xfId="2" applyFont="1" applyFill="1" applyBorder="1" applyAlignment="1">
      <alignment horizontal="centerContinuous" vertical="center"/>
    </xf>
    <xf numFmtId="164" fontId="8" fillId="0" borderId="0" xfId="2" applyFont="1" applyAlignment="1"/>
    <xf numFmtId="164" fontId="8" fillId="2" borderId="7" xfId="2" applyFont="1" applyFill="1" applyBorder="1" applyAlignment="1">
      <alignment horizontal="centerContinuous" vertical="center"/>
    </xf>
    <xf numFmtId="164" fontId="8" fillId="2" borderId="8" xfId="2" applyFont="1" applyFill="1" applyBorder="1" applyAlignment="1">
      <alignment horizontal="center" vertical="center" wrapText="1"/>
    </xf>
    <xf numFmtId="164" fontId="8" fillId="2" borderId="10" xfId="2" applyFont="1" applyFill="1" applyBorder="1" applyAlignment="1">
      <alignment vertical="center"/>
    </xf>
    <xf numFmtId="164" fontId="8" fillId="0" borderId="0" xfId="2" applyFont="1" applyFill="1" applyBorder="1" applyAlignment="1">
      <alignment vertical="center"/>
    </xf>
    <xf numFmtId="164" fontId="8" fillId="0" borderId="0" xfId="2" applyFont="1" applyFill="1" applyBorder="1" applyAlignment="1">
      <alignment horizontal="center" vertical="center"/>
    </xf>
    <xf numFmtId="165" fontId="8" fillId="0" borderId="0" xfId="2" applyNumberFormat="1" applyFont="1" applyFill="1" applyBorder="1" applyAlignment="1">
      <alignment vertical="center"/>
    </xf>
    <xf numFmtId="0" fontId="8" fillId="2" borderId="11" xfId="2" applyNumberFormat="1" applyFont="1" applyFill="1" applyBorder="1" applyAlignment="1">
      <alignment horizontal="left" vertical="center" indent="2"/>
    </xf>
    <xf numFmtId="0" fontId="8" fillId="0" borderId="0" xfId="0" applyFont="1"/>
    <xf numFmtId="164" fontId="7" fillId="0" borderId="6" xfId="3" applyFont="1" applyBorder="1" applyAlignment="1">
      <alignment horizontal="center" wrapText="1"/>
    </xf>
    <xf numFmtId="164" fontId="9" fillId="0" borderId="1" xfId="3" applyFont="1" applyBorder="1" applyAlignment="1">
      <alignment vertical="top" wrapText="1"/>
    </xf>
    <xf numFmtId="0" fontId="8" fillId="0" borderId="0" xfId="0" applyFont="1" applyFill="1"/>
    <xf numFmtId="0" fontId="6" fillId="0" borderId="1" xfId="0" applyFont="1" applyBorder="1" applyAlignment="1">
      <alignment horizontal="centerContinuous" vertical="center"/>
    </xf>
    <xf numFmtId="0" fontId="6" fillId="0" borderId="0" xfId="0" applyFont="1" applyBorder="1" applyAlignment="1">
      <alignment horizontal="centerContinuous" vertical="center"/>
    </xf>
    <xf numFmtId="164" fontId="6" fillId="2" borderId="0" xfId="2" quotePrefix="1" applyFont="1" applyFill="1" applyBorder="1" applyAlignment="1">
      <alignment horizontal="left" vertical="center"/>
    </xf>
    <xf numFmtId="0" fontId="6" fillId="0" borderId="0" xfId="0" applyFont="1"/>
    <xf numFmtId="0" fontId="0" fillId="0" borderId="0" xfId="0"/>
    <xf numFmtId="165" fontId="8" fillId="0" borderId="0" xfId="2" applyNumberFormat="1" applyFont="1" applyFill="1" applyBorder="1" applyAlignment="1">
      <alignment vertical="center"/>
    </xf>
    <xf numFmtId="0" fontId="8" fillId="2" borderId="11" xfId="2" applyNumberFormat="1" applyFont="1" applyFill="1" applyBorder="1" applyAlignment="1">
      <alignment horizontal="left" vertical="center" indent="2"/>
    </xf>
    <xf numFmtId="0" fontId="8" fillId="0" borderId="0" xfId="0" applyFont="1"/>
    <xf numFmtId="165" fontId="6" fillId="0" borderId="0" xfId="0" applyNumberFormat="1" applyFont="1"/>
    <xf numFmtId="165" fontId="8" fillId="0" borderId="0" xfId="2" applyNumberFormat="1" applyFont="1" applyFill="1" applyBorder="1" applyAlignment="1">
      <alignment vertical="center"/>
    </xf>
    <xf numFmtId="0" fontId="0" fillId="0" borderId="0" xfId="0"/>
    <xf numFmtId="165" fontId="8" fillId="0" borderId="0" xfId="2" applyNumberFormat="1" applyFont="1" applyFill="1" applyBorder="1" applyAlignment="1">
      <alignment vertical="center"/>
    </xf>
    <xf numFmtId="0" fontId="8" fillId="2" borderId="11" xfId="2" applyNumberFormat="1" applyFont="1" applyFill="1" applyBorder="1" applyAlignment="1">
      <alignment horizontal="left" vertical="center" indent="2"/>
    </xf>
    <xf numFmtId="0" fontId="8" fillId="0" borderId="0" xfId="0" applyFont="1"/>
    <xf numFmtId="0" fontId="8" fillId="0" borderId="0" xfId="0" applyFont="1" applyFill="1"/>
    <xf numFmtId="165" fontId="8" fillId="0" borderId="0" xfId="0" applyNumberFormat="1" applyFont="1"/>
    <xf numFmtId="164" fontId="14" fillId="0" borderId="0" xfId="2" applyFont="1" applyFill="1" applyBorder="1" applyAlignment="1">
      <alignment horizontal="left"/>
    </xf>
    <xf numFmtId="164" fontId="13" fillId="0" borderId="0" xfId="2" applyFont="1" applyFill="1" applyBorder="1" applyAlignment="1">
      <alignment horizontal="left"/>
    </xf>
    <xf numFmtId="164" fontId="8" fillId="0" borderId="0" xfId="2" applyFont="1" applyFill="1" applyBorder="1" applyAlignment="1">
      <alignment horizontal="left" vertical="center"/>
    </xf>
    <xf numFmtId="0" fontId="8" fillId="0" borderId="0" xfId="0" applyFont="1" applyAlignment="1"/>
    <xf numFmtId="0" fontId="8" fillId="0" borderId="0" xfId="2" applyNumberFormat="1" applyFont="1" applyFill="1" applyBorder="1" applyAlignment="1">
      <alignment horizontal="left" vertical="center" indent="2"/>
    </xf>
    <xf numFmtId="0" fontId="8" fillId="0" borderId="0" xfId="0" applyFont="1" applyFill="1" applyAlignment="1"/>
    <xf numFmtId="0" fontId="8" fillId="0" borderId="0" xfId="0" applyFont="1" applyFill="1" applyAlignment="1">
      <alignment horizontal="right"/>
    </xf>
    <xf numFmtId="166" fontId="8" fillId="3" borderId="15" xfId="4" quotePrefix="1" applyNumberFormat="1" applyFont="1" applyFill="1" applyBorder="1" applyAlignment="1">
      <alignment horizontal="centerContinuous" vertical="center"/>
    </xf>
    <xf numFmtId="164" fontId="8" fillId="3" borderId="16" xfId="2" quotePrefix="1" applyFont="1" applyFill="1" applyBorder="1" applyAlignment="1">
      <alignment horizontal="left" vertical="center"/>
    </xf>
    <xf numFmtId="0" fontId="15" fillId="0" borderId="0" xfId="0" applyFont="1" applyAlignment="1"/>
    <xf numFmtId="0" fontId="6" fillId="0" borderId="0" xfId="0" applyFont="1" applyAlignment="1">
      <alignment vertical="center"/>
    </xf>
    <xf numFmtId="0" fontId="15" fillId="0" borderId="0" xfId="0" applyFont="1"/>
    <xf numFmtId="0" fontId="8" fillId="2" borderId="11" xfId="2" applyNumberFormat="1" applyFont="1" applyFill="1" applyBorder="1" applyAlignment="1">
      <alignment horizontal="left" vertical="center" indent="2"/>
    </xf>
    <xf numFmtId="0" fontId="8" fillId="2" borderId="11" xfId="2" applyNumberFormat="1" applyFont="1" applyFill="1" applyBorder="1" applyAlignment="1">
      <alignment horizontal="left" vertical="center" indent="2"/>
    </xf>
    <xf numFmtId="0" fontId="16" fillId="4" borderId="0" xfId="2" applyNumberFormat="1" applyFont="1" applyFill="1" applyBorder="1" applyAlignment="1">
      <alignment vertical="center"/>
    </xf>
    <xf numFmtId="164" fontId="6" fillId="0" borderId="1" xfId="3" quotePrefix="1" applyFont="1" applyBorder="1" applyAlignment="1"/>
    <xf numFmtId="164" fontId="8" fillId="2" borderId="7" xfId="2" applyFont="1" applyFill="1" applyBorder="1" applyAlignment="1">
      <alignment horizontal="center" vertical="center" wrapText="1"/>
    </xf>
    <xf numFmtId="164" fontId="8" fillId="2" borderId="8" xfId="2" applyFont="1" applyFill="1" applyBorder="1" applyAlignment="1">
      <alignment horizontal="center" vertical="center"/>
    </xf>
    <xf numFmtId="164" fontId="8" fillId="3" borderId="18" xfId="2" quotePrefix="1" applyFont="1" applyFill="1" applyBorder="1" applyAlignment="1">
      <alignment horizontal="center" vertical="center"/>
    </xf>
    <xf numFmtId="164" fontId="8" fillId="3" borderId="19" xfId="2" quotePrefix="1" applyFont="1" applyFill="1" applyBorder="1" applyAlignment="1">
      <alignment horizontal="center" vertical="center"/>
    </xf>
    <xf numFmtId="164" fontId="8" fillId="3" borderId="20" xfId="2" quotePrefix="1" applyFont="1" applyFill="1" applyBorder="1" applyAlignment="1">
      <alignment horizontal="left" vertical="center"/>
    </xf>
    <xf numFmtId="164" fontId="8" fillId="3" borderId="0" xfId="2" quotePrefix="1" applyFont="1" applyFill="1" applyBorder="1" applyAlignment="1">
      <alignment horizontal="left" vertical="center"/>
    </xf>
    <xf numFmtId="164" fontId="8" fillId="3" borderId="18" xfId="2" quotePrefix="1" applyFont="1" applyFill="1" applyBorder="1" applyAlignment="1">
      <alignment horizontal="left" vertical="center"/>
    </xf>
    <xf numFmtId="164" fontId="8" fillId="3" borderId="21" xfId="2" quotePrefix="1" applyFont="1" applyFill="1" applyBorder="1" applyAlignment="1">
      <alignment horizontal="left" vertical="center"/>
    </xf>
    <xf numFmtId="164" fontId="8" fillId="3" borderId="17" xfId="2" quotePrefix="1" applyFont="1" applyFill="1" applyBorder="1" applyAlignment="1">
      <alignment horizontal="left" vertical="center"/>
    </xf>
    <xf numFmtId="164" fontId="8" fillId="3" borderId="19" xfId="2" quotePrefix="1" applyFont="1" applyFill="1" applyBorder="1" applyAlignment="1">
      <alignment horizontal="left" vertical="center"/>
    </xf>
    <xf numFmtId="164" fontId="8" fillId="2" borderId="12" xfId="4" applyFont="1" applyFill="1" applyBorder="1" applyAlignment="1">
      <alignment horizontal="center" vertical="center"/>
    </xf>
    <xf numFmtId="164" fontId="8" fillId="2" borderId="13" xfId="4" applyFont="1" applyFill="1" applyBorder="1" applyAlignment="1">
      <alignment horizontal="center" vertical="center"/>
    </xf>
    <xf numFmtId="164" fontId="8" fillId="2" borderId="14" xfId="4" applyFont="1" applyFill="1" applyBorder="1" applyAlignment="1">
      <alignment horizontal="center" vertical="center" wrapText="1"/>
    </xf>
    <xf numFmtId="164" fontId="8" fillId="2" borderId="9" xfId="4" applyFont="1" applyFill="1" applyBorder="1" applyAlignment="1">
      <alignment horizontal="center" vertical="center"/>
    </xf>
    <xf numFmtId="0" fontId="8" fillId="2" borderId="0" xfId="2" applyNumberFormat="1" applyFont="1" applyFill="1" applyBorder="1" applyAlignment="1">
      <alignment horizontal="left" vertical="center" indent="2"/>
    </xf>
    <xf numFmtId="165" fontId="8" fillId="0" borderId="0" xfId="2" applyNumberFormat="1" applyFont="1" applyFill="1" applyBorder="1" applyAlignment="1">
      <alignment vertical="center"/>
    </xf>
    <xf numFmtId="0" fontId="8" fillId="2" borderId="11" xfId="2" applyNumberFormat="1" applyFont="1" applyFill="1" applyBorder="1" applyAlignment="1">
      <alignment horizontal="left" vertical="center" indent="2"/>
    </xf>
    <xf numFmtId="0" fontId="8" fillId="0" borderId="0" xfId="0" applyFont="1"/>
    <xf numFmtId="0" fontId="8" fillId="0" borderId="0" xfId="0" applyFont="1" applyFill="1"/>
    <xf numFmtId="165" fontId="8" fillId="0" borderId="0" xfId="2" applyNumberFormat="1" applyFont="1" applyFill="1" applyBorder="1" applyAlignment="1">
      <alignment vertical="center"/>
    </xf>
    <xf numFmtId="0" fontId="8" fillId="0" borderId="0" xfId="0" applyFont="1" applyAlignment="1"/>
    <xf numFmtId="0" fontId="15" fillId="0" borderId="0" xfId="0" applyFont="1" applyAlignment="1"/>
  </cellXfs>
  <cellStyles count="82">
    <cellStyle name="Komma 2" xfId="6"/>
    <cellStyle name="Komma 2 2" xfId="10"/>
    <cellStyle name="Komma 2 2 2" xfId="18"/>
    <cellStyle name="Komma 2 2 2 2" xfId="39"/>
    <cellStyle name="Komma 2 2 2 2 2" xfId="75"/>
    <cellStyle name="Komma 2 2 2 3" xfId="55"/>
    <cellStyle name="Komma 2 2 3" xfId="31"/>
    <cellStyle name="Komma 2 2 3 2" xfId="67"/>
    <cellStyle name="Komma 2 2 4" xfId="47"/>
    <cellStyle name="Komma 2 3" xfId="14"/>
    <cellStyle name="Komma 2 3 2" xfId="35"/>
    <cellStyle name="Komma 2 3 2 2" xfId="71"/>
    <cellStyle name="Komma 2 3 3" xfId="51"/>
    <cellStyle name="Komma 2 4" xfId="27"/>
    <cellStyle name="Komma 2 4 2" xfId="63"/>
    <cellStyle name="Komma 2 5" xfId="23"/>
    <cellStyle name="Komma 2 5 2" xfId="59"/>
    <cellStyle name="Komma 2 6" xfId="43"/>
    <cellStyle name="Prozent 2" xfId="7"/>
    <cellStyle name="Prozent 2 2" xfId="11"/>
    <cellStyle name="Prozent 2 2 2" xfId="19"/>
    <cellStyle name="Prozent 2 2 2 2" xfId="40"/>
    <cellStyle name="Prozent 2 2 2 2 2" xfId="76"/>
    <cellStyle name="Prozent 2 2 2 3" xfId="56"/>
    <cellStyle name="Prozent 2 2 3" xfId="32"/>
    <cellStyle name="Prozent 2 2 3 2" xfId="68"/>
    <cellStyle name="Prozent 2 2 4" xfId="48"/>
    <cellStyle name="Prozent 2 3" xfId="15"/>
    <cellStyle name="Prozent 2 3 2" xfId="36"/>
    <cellStyle name="Prozent 2 3 2 2" xfId="72"/>
    <cellStyle name="Prozent 2 3 3" xfId="52"/>
    <cellStyle name="Prozent 2 4" xfId="28"/>
    <cellStyle name="Prozent 2 4 2" xfId="64"/>
    <cellStyle name="Prozent 2 5" xfId="24"/>
    <cellStyle name="Prozent 2 5 2" xfId="60"/>
    <cellStyle name="Prozent 2 6" xfId="44"/>
    <cellStyle name="Standard" xfId="0" builtinId="0"/>
    <cellStyle name="Standard 2" xfId="8"/>
    <cellStyle name="Standard 2 2" xfId="12"/>
    <cellStyle name="Standard 2 2 2" xfId="20"/>
    <cellStyle name="Standard 2 2 2 2" xfId="41"/>
    <cellStyle name="Standard 2 2 2 2 2" xfId="77"/>
    <cellStyle name="Standard 2 2 2 3" xfId="57"/>
    <cellStyle name="Standard 2 2 3" xfId="33"/>
    <cellStyle name="Standard 2 2 3 2" xfId="69"/>
    <cellStyle name="Standard 2 2 4" xfId="80"/>
    <cellStyle name="Standard 2 2 5" xfId="49"/>
    <cellStyle name="Standard 2 3" xfId="16"/>
    <cellStyle name="Standard 2 3 2" xfId="37"/>
    <cellStyle name="Standard 2 3 2 2" xfId="73"/>
    <cellStyle name="Standard 2 3 3" xfId="53"/>
    <cellStyle name="Standard 2 4" xfId="29"/>
    <cellStyle name="Standard 2 4 2" xfId="65"/>
    <cellStyle name="Standard 2 5" xfId="25"/>
    <cellStyle name="Standard 2 5 2" xfId="61"/>
    <cellStyle name="Standard 2 6" xfId="79"/>
    <cellStyle name="Standard 2 7" xfId="45"/>
    <cellStyle name="Standard 3" xfId="22"/>
    <cellStyle name="Standard 3 2" xfId="81"/>
    <cellStyle name="Standard_17.6" xfId="1"/>
    <cellStyle name="Standard_ab 2010" xfId="2"/>
    <cellStyle name="Standard_Info" xfId="3"/>
    <cellStyle name="Standard_seit 1980" xfId="4"/>
    <cellStyle name="Standard_seit 1981" xfId="5"/>
    <cellStyle name="Währung 2" xfId="9"/>
    <cellStyle name="Währung 2 2" xfId="13"/>
    <cellStyle name="Währung 2 2 2" xfId="21"/>
    <cellStyle name="Währung 2 2 2 2" xfId="42"/>
    <cellStyle name="Währung 2 2 2 2 2" xfId="78"/>
    <cellStyle name="Währung 2 2 2 3" xfId="58"/>
    <cellStyle name="Währung 2 2 3" xfId="34"/>
    <cellStyle name="Währung 2 2 3 2" xfId="70"/>
    <cellStyle name="Währung 2 2 4" xfId="50"/>
    <cellStyle name="Währung 2 3" xfId="17"/>
    <cellStyle name="Währung 2 3 2" xfId="38"/>
    <cellStyle name="Währung 2 3 2 2" xfId="74"/>
    <cellStyle name="Währung 2 3 3" xfId="54"/>
    <cellStyle name="Währung 2 4" xfId="30"/>
    <cellStyle name="Währung 2 4 2" xfId="66"/>
    <cellStyle name="Währung 2 5" xfId="26"/>
    <cellStyle name="Währung 2 5 2" xfId="62"/>
    <cellStyle name="Währung 2 6" xfId="4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428625</xdr:colOff>
      <xdr:row>0</xdr:row>
      <xdr:rowOff>133350</xdr:rowOff>
    </xdr:to>
    <xdr:pic>
      <xdr:nvPicPr>
        <xdr:cNvPr id="11305"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142875</xdr:rowOff>
    </xdr:to>
    <xdr:pic>
      <xdr:nvPicPr>
        <xdr:cNvPr id="1331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609600</xdr:colOff>
      <xdr:row>0</xdr:row>
      <xdr:rowOff>142875</xdr:rowOff>
    </xdr:to>
    <xdr:pic>
      <xdr:nvPicPr>
        <xdr:cNvPr id="13314"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6198"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90" zoomScaleNormal="90" workbookViewId="0">
      <selection activeCell="B17" sqref="B17"/>
    </sheetView>
  </sheetViews>
  <sheetFormatPr baseColWidth="10" defaultRowHeight="12.75" x14ac:dyDescent="0.2"/>
  <cols>
    <col min="1" max="1" width="2.85546875" customWidth="1"/>
    <col min="2" max="2" width="86.42578125" customWidth="1"/>
  </cols>
  <sheetData>
    <row r="1" spans="1:2" x14ac:dyDescent="0.2">
      <c r="A1" s="5"/>
      <c r="B1" s="6"/>
    </row>
    <row r="2" spans="1:2" x14ac:dyDescent="0.2">
      <c r="A2" s="7"/>
      <c r="B2" s="8" t="s">
        <v>11</v>
      </c>
    </row>
    <row r="3" spans="1:2" x14ac:dyDescent="0.2">
      <c r="A3" s="7"/>
      <c r="B3" s="9"/>
    </row>
    <row r="4" spans="1:2" x14ac:dyDescent="0.2">
      <c r="A4" s="5"/>
      <c r="B4" s="10"/>
    </row>
    <row r="5" spans="1:2" x14ac:dyDescent="0.2">
      <c r="A5" s="7"/>
      <c r="B5" s="11" t="s">
        <v>19</v>
      </c>
    </row>
    <row r="6" spans="1:2" ht="25.5" x14ac:dyDescent="0.2">
      <c r="A6" s="12"/>
      <c r="B6" s="44" t="s">
        <v>30</v>
      </c>
    </row>
    <row r="7" spans="1:2" x14ac:dyDescent="0.2">
      <c r="A7" s="7"/>
      <c r="B7" s="4"/>
    </row>
    <row r="8" spans="1:2" x14ac:dyDescent="0.2">
      <c r="A8" s="7"/>
      <c r="B8" s="4"/>
    </row>
    <row r="9" spans="1:2" x14ac:dyDescent="0.2">
      <c r="A9" s="7"/>
      <c r="B9" s="13" t="s">
        <v>0</v>
      </c>
    </row>
    <row r="10" spans="1:2" x14ac:dyDescent="0.2">
      <c r="A10" s="7"/>
      <c r="B10" s="4"/>
    </row>
    <row r="11" spans="1:2" ht="51" x14ac:dyDescent="0.2">
      <c r="A11" s="7"/>
      <c r="B11" s="45" t="s">
        <v>31</v>
      </c>
    </row>
    <row r="12" spans="1:2" ht="76.5" x14ac:dyDescent="0.2">
      <c r="A12" s="7"/>
      <c r="B12" s="45" t="s">
        <v>32</v>
      </c>
    </row>
    <row r="13" spans="1:2" x14ac:dyDescent="0.2">
      <c r="A13" s="7"/>
      <c r="B13" s="4"/>
    </row>
    <row r="14" spans="1:2" x14ac:dyDescent="0.2">
      <c r="A14" s="5"/>
      <c r="B14" s="6"/>
    </row>
    <row r="15" spans="1:2" x14ac:dyDescent="0.2">
      <c r="A15" s="7"/>
      <c r="B15" s="13" t="s">
        <v>1</v>
      </c>
    </row>
    <row r="16" spans="1:2" x14ac:dyDescent="0.2">
      <c r="A16" s="7"/>
      <c r="B16" s="4"/>
    </row>
    <row r="17" spans="1:2" x14ac:dyDescent="0.2">
      <c r="A17" s="7"/>
      <c r="B17" s="78" t="s">
        <v>44</v>
      </c>
    </row>
    <row r="18" spans="1:2" x14ac:dyDescent="0.2">
      <c r="A18" s="12"/>
      <c r="B18" s="15"/>
    </row>
    <row r="19" spans="1:2" x14ac:dyDescent="0.2">
      <c r="A19" s="7"/>
      <c r="B19" s="4"/>
    </row>
    <row r="20" spans="1:2" x14ac:dyDescent="0.2">
      <c r="A20" s="7"/>
      <c r="B20" s="13" t="s">
        <v>2</v>
      </c>
    </row>
    <row r="21" spans="1:2" x14ac:dyDescent="0.2">
      <c r="A21" s="7"/>
      <c r="B21" s="4"/>
    </row>
    <row r="22" spans="1:2" x14ac:dyDescent="0.2">
      <c r="A22" s="7"/>
      <c r="B22" s="4" t="s">
        <v>3</v>
      </c>
    </row>
    <row r="23" spans="1:2" x14ac:dyDescent="0.2">
      <c r="A23" s="7"/>
      <c r="B23" s="4"/>
    </row>
    <row r="24" spans="1:2" x14ac:dyDescent="0.2">
      <c r="A24" s="5"/>
      <c r="B24" s="6"/>
    </row>
    <row r="25" spans="1:2" x14ac:dyDescent="0.2">
      <c r="A25" s="7"/>
      <c r="B25" s="13" t="s">
        <v>4</v>
      </c>
    </row>
    <row r="26" spans="1:2" x14ac:dyDescent="0.2">
      <c r="A26" s="7"/>
      <c r="B26" s="4"/>
    </row>
    <row r="27" spans="1:2" x14ac:dyDescent="0.2">
      <c r="A27" s="7"/>
      <c r="B27" s="14" t="s">
        <v>33</v>
      </c>
    </row>
    <row r="28" spans="1:2" x14ac:dyDescent="0.2">
      <c r="A28" s="12"/>
      <c r="B28" s="15"/>
    </row>
    <row r="29" spans="1:2" x14ac:dyDescent="0.2">
      <c r="A29" s="7"/>
      <c r="B29" s="4"/>
    </row>
    <row r="30" spans="1:2" x14ac:dyDescent="0.2">
      <c r="A30" s="7"/>
      <c r="B30" s="2" t="s">
        <v>12</v>
      </c>
    </row>
    <row r="31" spans="1:2" x14ac:dyDescent="0.2">
      <c r="A31" s="7"/>
      <c r="B31" s="4"/>
    </row>
    <row r="32" spans="1:2" x14ac:dyDescent="0.2">
      <c r="A32" s="7"/>
      <c r="B32" s="4" t="s">
        <v>34</v>
      </c>
    </row>
    <row r="33" spans="1:2" x14ac:dyDescent="0.2">
      <c r="A33" s="7"/>
      <c r="B33" s="4" t="s">
        <v>35</v>
      </c>
    </row>
    <row r="34" spans="1:2" x14ac:dyDescent="0.2">
      <c r="A34" s="12"/>
      <c r="B34" s="15"/>
    </row>
  </sheetData>
  <pageMargins left="0.78740157499999996" right="0.59"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zoomScaleNormal="100" workbookViewId="0">
      <selection activeCell="I48" sqref="I48"/>
    </sheetView>
  </sheetViews>
  <sheetFormatPr baseColWidth="10" defaultColWidth="11.42578125" defaultRowHeight="12.75" x14ac:dyDescent="0.2"/>
  <cols>
    <col min="1" max="1" width="21.85546875" style="50" customWidth="1"/>
    <col min="2" max="6" width="15.7109375" style="50" customWidth="1"/>
    <col min="7" max="7" width="30.42578125" style="50" bestFit="1" customWidth="1"/>
    <col min="8" max="16384" width="11.42578125" style="50"/>
  </cols>
  <sheetData>
    <row r="1" spans="1:6" s="1" customFormat="1" ht="12.75" customHeight="1" x14ac:dyDescent="0.2">
      <c r="A1" s="47" t="s">
        <v>16</v>
      </c>
      <c r="B1" s="16"/>
      <c r="C1" s="16"/>
      <c r="D1" s="16"/>
      <c r="E1" s="16"/>
      <c r="F1" s="16"/>
    </row>
    <row r="2" spans="1:6" s="1" customFormat="1" ht="12.75" customHeight="1" x14ac:dyDescent="0.2">
      <c r="A2" s="48"/>
      <c r="B2" s="16"/>
      <c r="C2" s="16"/>
      <c r="D2" s="16"/>
      <c r="E2" s="16"/>
      <c r="F2" s="16"/>
    </row>
    <row r="3" spans="1:6" ht="14.25" x14ac:dyDescent="0.2">
      <c r="A3" s="49" t="s">
        <v>22</v>
      </c>
      <c r="B3" s="34"/>
      <c r="C3" s="34"/>
      <c r="D3" s="34"/>
      <c r="E3" s="34"/>
      <c r="F3" s="34"/>
    </row>
    <row r="4" spans="1:6" x14ac:dyDescent="0.2">
      <c r="A4" s="35"/>
      <c r="B4" s="35"/>
      <c r="C4" s="35"/>
      <c r="D4" s="35"/>
      <c r="E4" s="35"/>
      <c r="F4" s="35"/>
    </row>
    <row r="5" spans="1:6" ht="13.5" thickBot="1" x14ac:dyDescent="0.25">
      <c r="A5" s="89" t="s">
        <v>7</v>
      </c>
      <c r="B5" s="36" t="s">
        <v>17</v>
      </c>
      <c r="C5" s="36"/>
      <c r="D5" s="36"/>
      <c r="E5" s="36"/>
      <c r="F5" s="79" t="s">
        <v>18</v>
      </c>
    </row>
    <row r="6" spans="1:6" ht="34.5" thickBot="1" x14ac:dyDescent="0.25">
      <c r="A6" s="90"/>
      <c r="B6" s="37" t="s">
        <v>23</v>
      </c>
      <c r="C6" s="37" t="s">
        <v>24</v>
      </c>
      <c r="D6" s="37" t="s">
        <v>21</v>
      </c>
      <c r="E6" s="37" t="s">
        <v>39</v>
      </c>
      <c r="F6" s="80"/>
    </row>
    <row r="7" spans="1:6" ht="13.5" thickBot="1" x14ac:dyDescent="0.25">
      <c r="A7" s="90"/>
      <c r="B7" s="24">
        <v>1000</v>
      </c>
      <c r="C7" s="25"/>
      <c r="D7" s="25"/>
      <c r="E7" s="25"/>
      <c r="F7" s="25"/>
    </row>
    <row r="8" spans="1:6" x14ac:dyDescent="0.2">
      <c r="A8" s="38"/>
      <c r="B8" s="39"/>
      <c r="C8" s="40"/>
      <c r="D8" s="39"/>
      <c r="E8" s="39"/>
      <c r="F8" s="39"/>
    </row>
    <row r="9" spans="1:6" x14ac:dyDescent="0.2">
      <c r="A9" s="42">
        <v>2010</v>
      </c>
      <c r="B9" s="41">
        <v>111924.535</v>
      </c>
      <c r="C9" s="41">
        <v>10275.062</v>
      </c>
      <c r="D9" s="41">
        <f>B9-C9</f>
        <v>101649.473</v>
      </c>
      <c r="E9" s="41">
        <v>21742.511999999999</v>
      </c>
      <c r="F9" s="41">
        <f>B9+E9</f>
        <v>133667.04699999999</v>
      </c>
    </row>
    <row r="10" spans="1:6" x14ac:dyDescent="0.2">
      <c r="A10" s="42">
        <v>2011</v>
      </c>
      <c r="B10" s="41">
        <v>118331.942</v>
      </c>
      <c r="C10" s="41">
        <v>10426.129999999999</v>
      </c>
      <c r="D10" s="41">
        <f>B10-C10</f>
        <v>107905.81199999999</v>
      </c>
      <c r="E10" s="41">
        <v>21050.255000000001</v>
      </c>
      <c r="F10" s="41">
        <f>B10+E10</f>
        <v>139382.19699999999</v>
      </c>
    </row>
    <row r="11" spans="1:6" x14ac:dyDescent="0.2">
      <c r="A11" s="42">
        <v>2012</v>
      </c>
      <c r="B11" s="41">
        <v>123321.592</v>
      </c>
      <c r="C11" s="41">
        <v>10686.483</v>
      </c>
      <c r="D11" s="41">
        <f>B11-C11</f>
        <v>112635.109</v>
      </c>
      <c r="E11" s="41">
        <v>14792.531999999999</v>
      </c>
      <c r="F11" s="41">
        <f>B11+E11</f>
        <v>138114.12400000001</v>
      </c>
    </row>
    <row r="12" spans="1:6" x14ac:dyDescent="0.2">
      <c r="A12" s="42">
        <v>2013</v>
      </c>
      <c r="B12" s="41">
        <v>124907.577</v>
      </c>
      <c r="C12" s="41">
        <v>10649.797</v>
      </c>
      <c r="D12" s="41">
        <f>B12-C12</f>
        <v>114257.78</v>
      </c>
      <c r="E12" s="41">
        <v>15714.111000000001</v>
      </c>
      <c r="F12" s="41">
        <f>B12+E12</f>
        <v>140621.68799999999</v>
      </c>
    </row>
    <row r="13" spans="1:6" x14ac:dyDescent="0.2">
      <c r="A13" s="42">
        <v>2014</v>
      </c>
      <c r="B13" s="41">
        <v>126456</v>
      </c>
      <c r="C13" s="41">
        <v>11015</v>
      </c>
      <c r="D13" s="41">
        <v>115441</v>
      </c>
      <c r="E13" s="41">
        <v>18783</v>
      </c>
      <c r="F13" s="41">
        <v>145239</v>
      </c>
    </row>
    <row r="14" spans="1:6" x14ac:dyDescent="0.2">
      <c r="A14" s="42">
        <v>2015</v>
      </c>
      <c r="B14" s="41">
        <v>126977</v>
      </c>
      <c r="C14" s="41">
        <v>10810</v>
      </c>
      <c r="D14" s="41">
        <v>116167</v>
      </c>
      <c r="E14" s="41">
        <v>18965</v>
      </c>
      <c r="F14" s="41">
        <v>145942</v>
      </c>
    </row>
    <row r="15" spans="1:6" x14ac:dyDescent="0.2">
      <c r="A15" s="42">
        <v>2016</v>
      </c>
      <c r="B15" s="41">
        <v>128724</v>
      </c>
      <c r="C15" s="41">
        <v>11712</v>
      </c>
      <c r="D15" s="41">
        <v>117012</v>
      </c>
      <c r="E15" s="41">
        <v>16861</v>
      </c>
      <c r="F15" s="41">
        <v>145585</v>
      </c>
    </row>
    <row r="16" spans="1:6" ht="14.25" customHeight="1" x14ac:dyDescent="0.2">
      <c r="A16" s="42">
        <v>2017</v>
      </c>
      <c r="B16" s="41">
        <v>133426.78099999999</v>
      </c>
      <c r="C16" s="41">
        <v>11933.54</v>
      </c>
      <c r="D16" s="41">
        <v>121493.24099999999</v>
      </c>
      <c r="E16" s="41">
        <v>16909.628000000001</v>
      </c>
      <c r="F16" s="41">
        <v>150336.41</v>
      </c>
    </row>
    <row r="17" spans="1:12" x14ac:dyDescent="0.2">
      <c r="A17" s="42">
        <v>2018</v>
      </c>
      <c r="B17" s="41">
        <v>141449</v>
      </c>
      <c r="C17" s="41">
        <v>12046.213</v>
      </c>
      <c r="D17" s="41">
        <v>129403</v>
      </c>
      <c r="E17" s="41">
        <v>16143.718000000001</v>
      </c>
      <c r="F17" s="41">
        <v>157593</v>
      </c>
    </row>
    <row r="18" spans="1:12" x14ac:dyDescent="0.2">
      <c r="A18" s="42">
        <v>2019</v>
      </c>
      <c r="B18" s="41">
        <v>146663</v>
      </c>
      <c r="C18" s="41">
        <v>12650</v>
      </c>
      <c r="D18" s="41">
        <v>134013</v>
      </c>
      <c r="E18" s="41">
        <v>16169</v>
      </c>
      <c r="F18" s="41">
        <v>162832</v>
      </c>
    </row>
    <row r="19" spans="1:12" x14ac:dyDescent="0.2">
      <c r="A19" s="53">
        <v>2020</v>
      </c>
      <c r="B19" s="52">
        <v>157509.78361000001</v>
      </c>
      <c r="C19" s="52">
        <v>11907.57396</v>
      </c>
      <c r="D19" s="52">
        <v>145602.20965</v>
      </c>
      <c r="E19" s="52">
        <v>17457.787820000001</v>
      </c>
      <c r="F19" s="52">
        <v>174967.57143000001</v>
      </c>
      <c r="G19" s="51"/>
      <c r="H19" s="51"/>
      <c r="I19" s="51"/>
      <c r="J19" s="51"/>
      <c r="K19" s="51"/>
      <c r="L19" s="51"/>
    </row>
    <row r="20" spans="1:12" x14ac:dyDescent="0.2">
      <c r="A20" s="53">
        <v>2021</v>
      </c>
      <c r="B20" s="52">
        <v>158109.25451</v>
      </c>
      <c r="C20" s="52">
        <v>12248.78918</v>
      </c>
      <c r="D20" s="52">
        <v>145860.46533000001</v>
      </c>
      <c r="E20" s="52">
        <v>17366.26384</v>
      </c>
      <c r="F20" s="52">
        <v>175475.51835</v>
      </c>
      <c r="G20" s="51"/>
      <c r="H20" s="51"/>
      <c r="I20" s="51"/>
      <c r="J20" s="51"/>
      <c r="K20" s="51"/>
      <c r="L20" s="51"/>
    </row>
    <row r="21" spans="1:12" x14ac:dyDescent="0.2">
      <c r="A21" s="75">
        <v>2022</v>
      </c>
      <c r="B21" s="56">
        <v>164604.40056000001</v>
      </c>
      <c r="C21" s="56">
        <v>12885.94529</v>
      </c>
      <c r="D21" s="56">
        <v>151718.45527000001</v>
      </c>
      <c r="E21" s="56">
        <v>17448.345020000001</v>
      </c>
      <c r="F21" s="56">
        <v>182052.74557999999</v>
      </c>
      <c r="G21" s="51"/>
      <c r="H21" s="51"/>
      <c r="I21" s="51"/>
      <c r="J21" s="51"/>
      <c r="K21" s="51"/>
      <c r="L21" s="51"/>
    </row>
    <row r="22" spans="1:12" x14ac:dyDescent="0.2">
      <c r="A22" s="95">
        <v>2023</v>
      </c>
      <c r="B22" s="94">
        <v>169465.34554000001</v>
      </c>
      <c r="C22" s="94">
        <v>12919.59901</v>
      </c>
      <c r="D22" s="94">
        <v>156545.74653</v>
      </c>
      <c r="E22" s="94">
        <v>17600.149000000001</v>
      </c>
      <c r="F22" s="94">
        <v>187065.49454000001</v>
      </c>
      <c r="G22" s="51"/>
      <c r="H22" s="51"/>
      <c r="I22" s="55"/>
      <c r="J22" s="51"/>
      <c r="K22" s="51"/>
      <c r="L22" s="51"/>
    </row>
    <row r="23" spans="1:12" x14ac:dyDescent="0.2">
      <c r="A23" s="95" t="s">
        <v>45</v>
      </c>
      <c r="B23" s="94">
        <v>195572.46734999999</v>
      </c>
      <c r="C23" s="94">
        <v>12439.336029999999</v>
      </c>
      <c r="D23" s="94">
        <v>183133.13131999999</v>
      </c>
      <c r="E23" s="94">
        <v>19959.053</v>
      </c>
      <c r="F23" s="94">
        <v>215531.52035000001</v>
      </c>
      <c r="G23" s="57"/>
      <c r="H23" s="57"/>
      <c r="I23" s="55"/>
      <c r="J23" s="57"/>
      <c r="K23" s="57"/>
      <c r="L23" s="57"/>
    </row>
    <row r="24" spans="1:12" x14ac:dyDescent="0.2">
      <c r="A24" s="95" t="s">
        <v>46</v>
      </c>
      <c r="B24" s="94">
        <v>193210.95822999999</v>
      </c>
      <c r="C24" s="94">
        <v>12520.348</v>
      </c>
      <c r="D24" s="94">
        <v>180690.61022999999</v>
      </c>
      <c r="E24" s="94">
        <v>20875.824000000001</v>
      </c>
      <c r="F24" s="94">
        <v>214086.78222999998</v>
      </c>
      <c r="G24" s="57"/>
      <c r="H24" s="57"/>
      <c r="I24" s="55"/>
      <c r="J24" s="57"/>
      <c r="K24" s="57"/>
      <c r="L24" s="57"/>
    </row>
    <row r="25" spans="1:12" s="43" customFormat="1" x14ac:dyDescent="0.2">
      <c r="A25" s="54"/>
      <c r="B25" s="54"/>
      <c r="C25" s="54"/>
      <c r="D25" s="54"/>
      <c r="E25" s="54"/>
      <c r="F25" s="54"/>
      <c r="G25" s="51"/>
      <c r="H25" s="51"/>
      <c r="I25" s="51"/>
      <c r="J25" s="51"/>
      <c r="K25" s="51"/>
      <c r="L25" s="51"/>
    </row>
    <row r="26" spans="1:12" s="43" customFormat="1" x14ac:dyDescent="0.2">
      <c r="A26" s="60" t="s">
        <v>36</v>
      </c>
      <c r="B26" s="60"/>
      <c r="C26" s="60"/>
      <c r="D26" s="60"/>
      <c r="E26" s="60"/>
      <c r="F26" s="60"/>
      <c r="G26" s="57"/>
      <c r="H26" s="57"/>
      <c r="I26" s="57"/>
      <c r="J26" s="57"/>
      <c r="K26" s="57"/>
      <c r="L26" s="57"/>
    </row>
    <row r="27" spans="1:12" s="43" customFormat="1" ht="12" thickBot="1" x14ac:dyDescent="0.25">
      <c r="A27" s="81" t="s">
        <v>7</v>
      </c>
      <c r="B27" s="83" t="s">
        <v>26</v>
      </c>
      <c r="C27" s="84"/>
      <c r="D27" s="84"/>
      <c r="E27" s="85"/>
      <c r="F27" s="71" t="s">
        <v>25</v>
      </c>
      <c r="G27" s="60"/>
      <c r="H27" s="60"/>
      <c r="I27" s="60"/>
      <c r="J27" s="60"/>
      <c r="K27" s="60"/>
      <c r="L27" s="60"/>
    </row>
    <row r="28" spans="1:12" s="43" customFormat="1" ht="12" thickBot="1" x14ac:dyDescent="0.25">
      <c r="A28" s="82"/>
      <c r="B28" s="86"/>
      <c r="C28" s="87"/>
      <c r="D28" s="87"/>
      <c r="E28" s="88"/>
      <c r="F28" s="70">
        <v>1000</v>
      </c>
      <c r="G28" s="60"/>
      <c r="H28" s="60"/>
      <c r="I28" s="60"/>
      <c r="J28" s="60"/>
      <c r="K28" s="60"/>
      <c r="L28" s="60"/>
    </row>
    <row r="29" spans="1:12" s="43" customFormat="1" ht="11.25" x14ac:dyDescent="0.2">
      <c r="A29" s="59">
        <v>2011</v>
      </c>
      <c r="B29" s="66" t="s">
        <v>40</v>
      </c>
      <c r="C29" s="66"/>
      <c r="D29" s="66"/>
      <c r="E29" s="66"/>
      <c r="F29" s="58">
        <v>19600</v>
      </c>
      <c r="G29" s="62"/>
      <c r="H29" s="60"/>
      <c r="I29" s="60"/>
      <c r="J29" s="60"/>
      <c r="K29" s="60"/>
      <c r="L29" s="60"/>
    </row>
    <row r="30" spans="1:12" s="46" customFormat="1" ht="11.25" x14ac:dyDescent="0.2">
      <c r="A30" s="59">
        <v>2011</v>
      </c>
      <c r="B30" s="66" t="s">
        <v>41</v>
      </c>
      <c r="C30" s="66"/>
      <c r="D30" s="66"/>
      <c r="E30" s="66"/>
      <c r="F30" s="58">
        <v>83000</v>
      </c>
      <c r="G30" s="60"/>
      <c r="H30" s="60"/>
      <c r="I30" s="60"/>
      <c r="J30" s="60"/>
      <c r="K30" s="60"/>
      <c r="L30" s="60"/>
    </row>
    <row r="31" spans="1:12" s="43" customFormat="1" ht="11.25" x14ac:dyDescent="0.2">
      <c r="A31" s="59">
        <v>2016</v>
      </c>
      <c r="B31" s="66" t="s">
        <v>37</v>
      </c>
      <c r="C31" s="72"/>
      <c r="D31" s="72"/>
      <c r="E31" s="72"/>
      <c r="F31" s="58">
        <v>2738</v>
      </c>
      <c r="G31" s="60"/>
      <c r="H31" s="60"/>
      <c r="I31" s="60"/>
      <c r="J31" s="60"/>
      <c r="K31" s="60"/>
      <c r="L31" s="60"/>
    </row>
    <row r="32" spans="1:12" s="43" customFormat="1" ht="11.25" x14ac:dyDescent="0.2">
      <c r="A32" s="59">
        <v>2018</v>
      </c>
      <c r="B32" s="66" t="s">
        <v>42</v>
      </c>
      <c r="C32" s="72"/>
      <c r="D32" s="72"/>
      <c r="E32" s="72"/>
      <c r="F32" s="58">
        <v>41300</v>
      </c>
      <c r="G32" s="60"/>
      <c r="H32" s="60"/>
      <c r="I32" s="60"/>
      <c r="J32" s="60"/>
      <c r="K32" s="60"/>
      <c r="L32" s="60"/>
    </row>
    <row r="33" spans="1:12" s="60" customFormat="1" x14ac:dyDescent="0.2">
      <c r="A33" s="76"/>
      <c r="B33" s="99" t="s">
        <v>47</v>
      </c>
      <c r="C33" s="100"/>
      <c r="D33" s="100"/>
      <c r="E33" s="100"/>
      <c r="F33" s="98"/>
      <c r="G33" s="61"/>
      <c r="H33" s="61"/>
      <c r="I33" s="61"/>
      <c r="J33" s="61"/>
      <c r="K33" s="61"/>
      <c r="L33" s="73"/>
    </row>
    <row r="34" spans="1:12" s="43" customFormat="1" x14ac:dyDescent="0.2">
      <c r="A34" s="59"/>
      <c r="B34" s="99" t="s">
        <v>48</v>
      </c>
      <c r="C34" s="100"/>
      <c r="D34" s="100"/>
      <c r="E34" s="100"/>
      <c r="F34" s="98"/>
      <c r="G34" s="61"/>
      <c r="H34" s="61"/>
      <c r="I34" s="61"/>
      <c r="J34" s="61"/>
      <c r="K34" s="61"/>
      <c r="L34" s="73"/>
    </row>
    <row r="35" spans="1:12" s="96" customFormat="1" x14ac:dyDescent="0.2">
      <c r="A35" s="93"/>
      <c r="B35" s="99" t="s">
        <v>49</v>
      </c>
      <c r="C35" s="100"/>
      <c r="D35" s="100"/>
      <c r="E35" s="100"/>
      <c r="F35" s="98"/>
      <c r="G35" s="97"/>
      <c r="H35" s="97"/>
      <c r="I35" s="97"/>
      <c r="J35" s="97"/>
      <c r="K35" s="97"/>
      <c r="L35" s="73"/>
    </row>
    <row r="36" spans="1:12" s="96" customFormat="1" x14ac:dyDescent="0.2">
      <c r="A36" s="93"/>
      <c r="B36" s="99" t="s">
        <v>43</v>
      </c>
      <c r="C36" s="100"/>
      <c r="D36" s="100"/>
      <c r="E36" s="100"/>
      <c r="F36" s="98"/>
      <c r="G36" s="97"/>
      <c r="H36" s="97"/>
      <c r="I36" s="97"/>
      <c r="J36" s="97"/>
      <c r="K36" s="97"/>
      <c r="L36" s="73"/>
    </row>
    <row r="37" spans="1:12" s="96" customFormat="1" x14ac:dyDescent="0.2">
      <c r="A37" s="93"/>
      <c r="B37" s="99" t="s">
        <v>50</v>
      </c>
      <c r="C37" s="100"/>
      <c r="D37" s="100"/>
      <c r="E37" s="100"/>
      <c r="F37" s="98"/>
      <c r="G37" s="97"/>
      <c r="H37" s="97"/>
      <c r="I37" s="97"/>
      <c r="J37" s="97"/>
      <c r="K37" s="97"/>
      <c r="L37" s="73"/>
    </row>
    <row r="38" spans="1:12" s="96" customFormat="1" x14ac:dyDescent="0.2">
      <c r="A38" s="93"/>
      <c r="B38" s="99" t="s">
        <v>51</v>
      </c>
      <c r="C38" s="100"/>
      <c r="D38" s="100"/>
      <c r="E38" s="100"/>
      <c r="F38" s="98"/>
      <c r="G38" s="97"/>
      <c r="H38" s="97"/>
      <c r="I38" s="97"/>
      <c r="J38" s="97"/>
      <c r="K38" s="97"/>
      <c r="L38" s="73"/>
    </row>
    <row r="39" spans="1:12" x14ac:dyDescent="0.2">
      <c r="A39" s="67"/>
      <c r="B39" s="68"/>
      <c r="C39" s="68"/>
      <c r="D39" s="68"/>
      <c r="E39" s="68"/>
      <c r="F39" s="69"/>
      <c r="G39" s="60"/>
      <c r="H39" s="60"/>
      <c r="I39" s="60"/>
      <c r="J39" s="60"/>
      <c r="K39" s="60"/>
      <c r="L39" s="60"/>
    </row>
    <row r="40" spans="1:12" ht="13.5" customHeight="1" thickBot="1" x14ac:dyDescent="0.25">
      <c r="A40" s="81" t="s">
        <v>7</v>
      </c>
      <c r="B40" s="83" t="s">
        <v>27</v>
      </c>
      <c r="C40" s="84"/>
      <c r="D40" s="84"/>
      <c r="E40" s="85"/>
      <c r="F40" s="71" t="s">
        <v>25</v>
      </c>
      <c r="G40" s="60"/>
      <c r="H40" s="60"/>
      <c r="I40" s="60"/>
      <c r="J40" s="60"/>
      <c r="K40" s="60"/>
      <c r="L40" s="60"/>
    </row>
    <row r="41" spans="1:12" ht="12" customHeight="1" thickBot="1" x14ac:dyDescent="0.25">
      <c r="A41" s="82"/>
      <c r="B41" s="86"/>
      <c r="C41" s="87"/>
      <c r="D41" s="87"/>
      <c r="E41" s="88"/>
      <c r="F41" s="70">
        <v>1000</v>
      </c>
      <c r="G41" s="60"/>
      <c r="H41" s="57"/>
      <c r="I41" s="57"/>
      <c r="J41" s="57"/>
      <c r="K41" s="57"/>
      <c r="L41" s="57"/>
    </row>
    <row r="42" spans="1:12" x14ac:dyDescent="0.2">
      <c r="A42" s="59">
        <v>2017</v>
      </c>
      <c r="B42" s="66" t="s">
        <v>28</v>
      </c>
      <c r="C42" s="66"/>
      <c r="D42" s="66"/>
      <c r="E42" s="66"/>
      <c r="F42" s="58">
        <v>2713.82303</v>
      </c>
      <c r="G42" s="74"/>
      <c r="H42" s="57"/>
      <c r="I42" s="57"/>
      <c r="J42" s="57"/>
      <c r="K42" s="57"/>
      <c r="L42" s="57"/>
    </row>
    <row r="43" spans="1:12" x14ac:dyDescent="0.2">
      <c r="A43" s="63" t="s">
        <v>10</v>
      </c>
      <c r="B43" s="57"/>
      <c r="C43" s="57"/>
      <c r="D43" s="57"/>
      <c r="E43" s="57"/>
      <c r="F43" s="57"/>
      <c r="G43" s="57"/>
      <c r="H43" s="57"/>
      <c r="I43" s="57"/>
      <c r="J43" s="57"/>
      <c r="K43" s="57"/>
      <c r="L43" s="57"/>
    </row>
    <row r="44" spans="1:12" x14ac:dyDescent="0.2">
      <c r="A44" s="64" t="s">
        <v>38</v>
      </c>
      <c r="B44" s="57"/>
      <c r="C44" s="57"/>
      <c r="D44" s="57"/>
      <c r="E44" s="57"/>
      <c r="F44" s="57"/>
      <c r="G44" s="57"/>
      <c r="H44" s="57"/>
      <c r="I44" s="57"/>
      <c r="J44" s="57"/>
      <c r="K44" s="57"/>
      <c r="L44" s="57"/>
    </row>
    <row r="45" spans="1:12" ht="4.5" customHeight="1" x14ac:dyDescent="0.2">
      <c r="A45" s="77"/>
      <c r="B45" s="57"/>
      <c r="C45" s="57"/>
      <c r="D45" s="57"/>
      <c r="E45" s="57"/>
      <c r="F45" s="57"/>
      <c r="G45" s="57"/>
      <c r="H45" s="57"/>
      <c r="I45" s="57"/>
      <c r="J45" s="57"/>
      <c r="K45" s="57"/>
      <c r="L45" s="57"/>
    </row>
    <row r="46" spans="1:12" x14ac:dyDescent="0.2">
      <c r="A46" s="65" t="s">
        <v>29</v>
      </c>
      <c r="B46" s="57"/>
      <c r="C46" s="57"/>
      <c r="D46" s="57"/>
      <c r="E46" s="57"/>
      <c r="F46" s="57"/>
      <c r="G46" s="60"/>
      <c r="H46" s="57"/>
      <c r="I46" s="57"/>
      <c r="J46" s="57"/>
      <c r="K46" s="57"/>
      <c r="L46" s="57"/>
    </row>
  </sheetData>
  <sheetProtection selectLockedCells="1"/>
  <mergeCells count="6">
    <mergeCell ref="F5:F6"/>
    <mergeCell ref="A40:A41"/>
    <mergeCell ref="B40:E41"/>
    <mergeCell ref="A27:A28"/>
    <mergeCell ref="B27:E28"/>
    <mergeCell ref="A5:A7"/>
  </mergeCells>
  <pageMargins left="0.78740157499999996" right="0.25" top="0.984251969" bottom="0.984251969" header="0.4921259845" footer="0.4921259845"/>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40"/>
  <sheetViews>
    <sheetView workbookViewId="0">
      <selection activeCell="A53" sqref="A53"/>
    </sheetView>
  </sheetViews>
  <sheetFormatPr baseColWidth="10" defaultColWidth="8.42578125" defaultRowHeight="12.75" customHeight="1" x14ac:dyDescent="0.2"/>
  <cols>
    <col min="1" max="3" width="11.7109375" style="1" customWidth="1"/>
    <col min="4" max="4" width="13.140625" style="1" customWidth="1"/>
    <col min="5" max="6" width="11.7109375" style="1" customWidth="1"/>
    <col min="7" max="7" width="15.28515625" style="1" customWidth="1"/>
    <col min="8" max="16384" width="8.42578125" style="1"/>
  </cols>
  <sheetData>
    <row r="1" spans="1:10" ht="12.75" customHeight="1" x14ac:dyDescent="0.2">
      <c r="A1" s="3" t="s">
        <v>16</v>
      </c>
      <c r="B1" s="16"/>
      <c r="C1" s="16"/>
      <c r="D1" s="16"/>
      <c r="E1" s="16"/>
      <c r="F1" s="16"/>
      <c r="G1" s="16"/>
    </row>
    <row r="3" spans="1:10" ht="26.45" customHeight="1" x14ac:dyDescent="0.2">
      <c r="A3" s="17" t="s">
        <v>20</v>
      </c>
      <c r="B3" s="18"/>
      <c r="C3" s="18"/>
      <c r="D3" s="18"/>
      <c r="E3" s="18"/>
      <c r="F3" s="18"/>
      <c r="G3" s="18"/>
    </row>
    <row r="4" spans="1:10" ht="12.75" customHeight="1" x14ac:dyDescent="0.2">
      <c r="A4" s="19"/>
      <c r="B4" s="19"/>
      <c r="C4" s="19"/>
      <c r="D4" s="19"/>
      <c r="E4" s="19"/>
      <c r="F4" s="19"/>
      <c r="G4" s="19"/>
    </row>
    <row r="5" spans="1:10" ht="12.75" customHeight="1" thickBot="1" x14ac:dyDescent="0.25">
      <c r="A5" s="89" t="s">
        <v>7</v>
      </c>
      <c r="B5" s="20" t="s">
        <v>5</v>
      </c>
      <c r="C5" s="20"/>
      <c r="D5" s="20"/>
      <c r="E5" s="20" t="s">
        <v>6</v>
      </c>
      <c r="F5" s="20"/>
      <c r="G5" s="91" t="s">
        <v>14</v>
      </c>
      <c r="H5" s="21"/>
      <c r="I5" s="21"/>
      <c r="J5" s="21"/>
    </row>
    <row r="6" spans="1:10" ht="50.1" customHeight="1" thickBot="1" x14ac:dyDescent="0.25">
      <c r="A6" s="90"/>
      <c r="B6" s="22" t="s">
        <v>8</v>
      </c>
      <c r="C6" s="22" t="s">
        <v>9</v>
      </c>
      <c r="D6" s="23" t="s">
        <v>15</v>
      </c>
      <c r="E6" s="22" t="s">
        <v>8</v>
      </c>
      <c r="F6" s="22" t="s">
        <v>9</v>
      </c>
      <c r="G6" s="92"/>
    </row>
    <row r="7" spans="1:10" ht="12.75" customHeight="1" thickBot="1" x14ac:dyDescent="0.25">
      <c r="A7" s="90"/>
      <c r="B7" s="24">
        <v>1000</v>
      </c>
      <c r="C7" s="25"/>
      <c r="D7" s="25"/>
      <c r="E7" s="25"/>
      <c r="F7" s="25"/>
      <c r="G7" s="26"/>
    </row>
    <row r="8" spans="1:10" ht="11.25" x14ac:dyDescent="0.2">
      <c r="A8" s="27"/>
      <c r="B8" s="28"/>
      <c r="C8" s="28"/>
      <c r="D8" s="28"/>
      <c r="E8" s="28"/>
      <c r="F8" s="28"/>
      <c r="G8" s="28"/>
    </row>
    <row r="9" spans="1:10" ht="11.25" x14ac:dyDescent="0.2">
      <c r="A9" s="29">
        <v>1981</v>
      </c>
      <c r="B9" s="30">
        <v>38682</v>
      </c>
      <c r="C9" s="30">
        <v>5262</v>
      </c>
      <c r="D9" s="30">
        <v>17088</v>
      </c>
      <c r="E9" s="30">
        <v>15067</v>
      </c>
      <c r="F9" s="30">
        <v>494</v>
      </c>
      <c r="G9" s="30">
        <v>53749</v>
      </c>
    </row>
    <row r="10" spans="1:10" ht="11.25" x14ac:dyDescent="0.2">
      <c r="A10" s="29">
        <v>1982</v>
      </c>
      <c r="B10" s="30">
        <v>39983</v>
      </c>
      <c r="C10" s="30">
        <v>5480</v>
      </c>
      <c r="D10" s="30">
        <v>34503</v>
      </c>
      <c r="E10" s="30">
        <v>13890</v>
      </c>
      <c r="F10" s="30">
        <v>830</v>
      </c>
      <c r="G10" s="30">
        <v>53873</v>
      </c>
    </row>
    <row r="11" spans="1:10" ht="11.25" x14ac:dyDescent="0.2">
      <c r="A11" s="29">
        <v>1983</v>
      </c>
      <c r="B11" s="30">
        <v>43819</v>
      </c>
      <c r="C11" s="30">
        <v>5610</v>
      </c>
      <c r="D11" s="30">
        <v>38209</v>
      </c>
      <c r="E11" s="30">
        <v>19693</v>
      </c>
      <c r="F11" s="30">
        <v>139</v>
      </c>
      <c r="G11" s="30">
        <v>63513</v>
      </c>
    </row>
    <row r="12" spans="1:10" ht="11.25" x14ac:dyDescent="0.2">
      <c r="A12" s="29">
        <v>1984</v>
      </c>
      <c r="B12" s="30">
        <v>47757</v>
      </c>
      <c r="C12" s="30">
        <v>6863</v>
      </c>
      <c r="D12" s="30">
        <v>40894</v>
      </c>
      <c r="E12" s="30">
        <v>11986</v>
      </c>
      <c r="F12" s="30">
        <v>135</v>
      </c>
      <c r="G12" s="30">
        <v>59743</v>
      </c>
    </row>
    <row r="13" spans="1:10" ht="11.25" x14ac:dyDescent="0.2">
      <c r="A13" s="29">
        <v>1985</v>
      </c>
      <c r="B13" s="30">
        <v>48413</v>
      </c>
      <c r="C13" s="30">
        <v>5883</v>
      </c>
      <c r="D13" s="30">
        <v>21745</v>
      </c>
      <c r="E13" s="30">
        <v>4241</v>
      </c>
      <c r="F13" s="30">
        <v>84</v>
      </c>
      <c r="G13" s="30">
        <v>52655</v>
      </c>
    </row>
    <row r="14" spans="1:10" ht="11.25" x14ac:dyDescent="0.2">
      <c r="A14" s="29">
        <v>1986</v>
      </c>
      <c r="B14" s="30">
        <v>52135</v>
      </c>
      <c r="C14" s="30">
        <v>6112</v>
      </c>
      <c r="D14" s="30">
        <v>23531</v>
      </c>
      <c r="E14" s="30">
        <v>6340</v>
      </c>
      <c r="F14" s="30">
        <v>10</v>
      </c>
      <c r="G14" s="30">
        <v>58475</v>
      </c>
    </row>
    <row r="15" spans="1:10" ht="11.25" x14ac:dyDescent="0.2">
      <c r="A15" s="29">
        <v>1987</v>
      </c>
      <c r="B15" s="30">
        <v>60624</v>
      </c>
      <c r="C15" s="30">
        <v>7013</v>
      </c>
      <c r="D15" s="30">
        <v>53611</v>
      </c>
      <c r="E15" s="30">
        <v>12307</v>
      </c>
      <c r="F15" s="30">
        <v>280</v>
      </c>
      <c r="G15" s="30">
        <v>72931</v>
      </c>
    </row>
    <row r="16" spans="1:10" ht="11.25" x14ac:dyDescent="0.2">
      <c r="A16" s="29">
        <v>1988</v>
      </c>
      <c r="B16" s="30">
        <v>66258</v>
      </c>
      <c r="C16" s="30">
        <v>7532</v>
      </c>
      <c r="D16" s="30">
        <v>30026</v>
      </c>
      <c r="E16" s="30">
        <v>15899</v>
      </c>
      <c r="F16" s="30">
        <v>625</v>
      </c>
      <c r="G16" s="30">
        <v>82157</v>
      </c>
    </row>
    <row r="17" spans="1:7" ht="11.25" x14ac:dyDescent="0.2">
      <c r="A17" s="29">
        <v>1989</v>
      </c>
      <c r="B17" s="30">
        <v>67669</v>
      </c>
      <c r="C17" s="30">
        <v>9829</v>
      </c>
      <c r="D17" s="30">
        <v>29573</v>
      </c>
      <c r="E17" s="30">
        <v>12280</v>
      </c>
      <c r="F17" s="30">
        <v>953</v>
      </c>
      <c r="G17" s="30">
        <v>79950</v>
      </c>
    </row>
    <row r="18" spans="1:7" ht="11.25" x14ac:dyDescent="0.2">
      <c r="A18" s="29">
        <v>1990</v>
      </c>
      <c r="B18" s="30">
        <v>71501</v>
      </c>
      <c r="C18" s="30">
        <v>9733</v>
      </c>
      <c r="D18" s="30">
        <v>31581</v>
      </c>
      <c r="E18" s="30">
        <v>17876</v>
      </c>
      <c r="F18" s="30">
        <v>350</v>
      </c>
      <c r="G18" s="30">
        <v>89376</v>
      </c>
    </row>
    <row r="19" spans="1:7" ht="11.25" x14ac:dyDescent="0.2">
      <c r="A19" s="29"/>
      <c r="B19" s="30"/>
      <c r="C19" s="30"/>
      <c r="D19" s="30"/>
      <c r="E19" s="30"/>
      <c r="F19" s="30"/>
      <c r="G19" s="30"/>
    </row>
    <row r="20" spans="1:7" ht="11.25" x14ac:dyDescent="0.2">
      <c r="A20" s="29">
        <v>1991</v>
      </c>
      <c r="B20" s="30">
        <v>83258</v>
      </c>
      <c r="C20" s="30">
        <v>11256</v>
      </c>
      <c r="D20" s="30">
        <v>36814</v>
      </c>
      <c r="E20" s="30">
        <v>35858</v>
      </c>
      <c r="F20" s="30">
        <v>33</v>
      </c>
      <c r="G20" s="30">
        <v>119116</v>
      </c>
    </row>
    <row r="21" spans="1:7" ht="11.25" x14ac:dyDescent="0.2">
      <c r="A21" s="29">
        <v>1992</v>
      </c>
      <c r="B21" s="30">
        <v>94852</v>
      </c>
      <c r="C21" s="30">
        <v>10861</v>
      </c>
      <c r="D21" s="30">
        <v>85014</v>
      </c>
      <c r="E21" s="30">
        <v>26784</v>
      </c>
      <c r="F21" s="30">
        <v>56</v>
      </c>
      <c r="G21" s="30">
        <v>121635</v>
      </c>
    </row>
    <row r="22" spans="1:7" ht="11.25" x14ac:dyDescent="0.2">
      <c r="A22" s="29">
        <v>1993</v>
      </c>
      <c r="B22" s="30">
        <v>99898</v>
      </c>
      <c r="C22" s="30">
        <v>12214</v>
      </c>
      <c r="D22" s="30">
        <v>87684</v>
      </c>
      <c r="E22" s="30">
        <v>11034</v>
      </c>
      <c r="F22" s="30">
        <v>238</v>
      </c>
      <c r="G22" s="30">
        <v>110931</v>
      </c>
    </row>
    <row r="23" spans="1:7" ht="11.25" x14ac:dyDescent="0.2">
      <c r="A23" s="31">
        <v>1994</v>
      </c>
      <c r="B23" s="30">
        <v>98750</v>
      </c>
      <c r="C23" s="30">
        <v>12194</v>
      </c>
      <c r="D23" s="30">
        <v>44255</v>
      </c>
      <c r="E23" s="30">
        <v>7198</v>
      </c>
      <c r="F23" s="30">
        <v>737</v>
      </c>
      <c r="G23" s="30">
        <v>105948</v>
      </c>
    </row>
    <row r="24" spans="1:7" ht="11.25" x14ac:dyDescent="0.2">
      <c r="A24" s="31">
        <v>1995</v>
      </c>
      <c r="B24" s="30">
        <v>99628</v>
      </c>
      <c r="C24" s="30">
        <v>14350</v>
      </c>
      <c r="D24" s="30">
        <v>43602</v>
      </c>
      <c r="E24" s="30">
        <v>2981</v>
      </c>
      <c r="F24" s="30">
        <v>967</v>
      </c>
      <c r="G24" s="30">
        <v>102609</v>
      </c>
    </row>
    <row r="25" spans="1:7" ht="11.25" x14ac:dyDescent="0.2">
      <c r="A25" s="31">
        <v>1996</v>
      </c>
      <c r="B25" s="30">
        <v>100593</v>
      </c>
      <c r="C25" s="30">
        <v>14242</v>
      </c>
      <c r="D25" s="30">
        <v>86352</v>
      </c>
      <c r="E25" s="30">
        <v>2057</v>
      </c>
      <c r="F25" s="30">
        <v>57</v>
      </c>
      <c r="G25" s="30">
        <v>102650</v>
      </c>
    </row>
    <row r="26" spans="1:7" ht="11.25" x14ac:dyDescent="0.2">
      <c r="A26" s="31">
        <v>1997</v>
      </c>
      <c r="B26" s="30">
        <v>101599</v>
      </c>
      <c r="C26" s="30">
        <v>13746</v>
      </c>
      <c r="D26" s="30">
        <v>87854</v>
      </c>
      <c r="E26" s="30">
        <v>1343</v>
      </c>
      <c r="F26" s="30">
        <v>16</v>
      </c>
      <c r="G26" s="30">
        <v>102942</v>
      </c>
    </row>
    <row r="27" spans="1:7" ht="11.25" x14ac:dyDescent="0.2">
      <c r="A27" s="31">
        <v>1998</v>
      </c>
      <c r="B27" s="30">
        <v>106045</v>
      </c>
      <c r="C27" s="30">
        <v>14010</v>
      </c>
      <c r="D27" s="30">
        <v>92035</v>
      </c>
      <c r="E27" s="30">
        <v>4866</v>
      </c>
      <c r="F27" s="30">
        <v>1277</v>
      </c>
      <c r="G27" s="30">
        <v>110911</v>
      </c>
    </row>
    <row r="28" spans="1:7" ht="11.25" x14ac:dyDescent="0.2">
      <c r="A28" s="31">
        <v>1999</v>
      </c>
      <c r="B28" s="30">
        <v>108649</v>
      </c>
      <c r="C28" s="30">
        <v>14092</v>
      </c>
      <c r="D28" s="30">
        <v>94557</v>
      </c>
      <c r="E28" s="30">
        <v>11812</v>
      </c>
      <c r="F28" s="30">
        <v>96</v>
      </c>
      <c r="G28" s="30">
        <v>120461</v>
      </c>
    </row>
    <row r="29" spans="1:7" ht="11.25" x14ac:dyDescent="0.2">
      <c r="A29" s="31">
        <v>2000</v>
      </c>
      <c r="B29" s="30">
        <v>110548</v>
      </c>
      <c r="C29" s="30">
        <v>14056</v>
      </c>
      <c r="D29" s="30">
        <v>96492</v>
      </c>
      <c r="E29" s="30">
        <v>8630</v>
      </c>
      <c r="F29" s="30">
        <v>133</v>
      </c>
      <c r="G29" s="30">
        <v>119178</v>
      </c>
    </row>
    <row r="30" spans="1:7" ht="11.25" x14ac:dyDescent="0.2">
      <c r="A30" s="31">
        <v>2001</v>
      </c>
      <c r="B30" s="30">
        <v>111746</v>
      </c>
      <c r="C30" s="30">
        <v>14328</v>
      </c>
      <c r="D30" s="30">
        <v>97418</v>
      </c>
      <c r="E30" s="30">
        <v>16074</v>
      </c>
      <c r="F30" s="30">
        <v>237</v>
      </c>
      <c r="G30" s="30">
        <v>127820</v>
      </c>
    </row>
    <row r="31" spans="1:7" ht="11.25" x14ac:dyDescent="0.2">
      <c r="A31" s="31">
        <v>2002</v>
      </c>
      <c r="B31" s="30">
        <v>117516</v>
      </c>
      <c r="C31" s="30">
        <v>15499</v>
      </c>
      <c r="D31" s="30">
        <v>102017</v>
      </c>
      <c r="E31" s="30">
        <v>14341</v>
      </c>
      <c r="F31" s="30">
        <v>202</v>
      </c>
      <c r="G31" s="30">
        <v>131857</v>
      </c>
    </row>
    <row r="32" spans="1:7" ht="11.25" x14ac:dyDescent="0.2">
      <c r="A32" s="31">
        <v>2003</v>
      </c>
      <c r="B32" s="30">
        <v>117456</v>
      </c>
      <c r="C32" s="30">
        <v>14583</v>
      </c>
      <c r="D32" s="30">
        <v>102873</v>
      </c>
      <c r="E32" s="30">
        <v>36427</v>
      </c>
      <c r="F32" s="30">
        <v>2019</v>
      </c>
      <c r="G32" s="30">
        <v>153883</v>
      </c>
    </row>
    <row r="33" spans="1:7" ht="11.25" x14ac:dyDescent="0.2">
      <c r="A33" s="31">
        <v>2004</v>
      </c>
      <c r="B33" s="30">
        <v>121282</v>
      </c>
      <c r="C33" s="30">
        <v>16344</v>
      </c>
      <c r="D33" s="30">
        <v>104938</v>
      </c>
      <c r="E33" s="30">
        <v>26791</v>
      </c>
      <c r="F33" s="30">
        <v>481</v>
      </c>
      <c r="G33" s="30">
        <v>148073</v>
      </c>
    </row>
    <row r="34" spans="1:7" ht="11.25" x14ac:dyDescent="0.2">
      <c r="A34" s="31">
        <v>2005</v>
      </c>
      <c r="B34" s="30">
        <v>128586</v>
      </c>
      <c r="C34" s="30">
        <v>16921</v>
      </c>
      <c r="D34" s="30">
        <v>111665</v>
      </c>
      <c r="E34" s="30">
        <v>12221</v>
      </c>
      <c r="F34" s="30">
        <v>622</v>
      </c>
      <c r="G34" s="30">
        <v>140807</v>
      </c>
    </row>
    <row r="35" spans="1:7" ht="11.25" x14ac:dyDescent="0.2">
      <c r="A35" s="31">
        <v>2006</v>
      </c>
      <c r="B35" s="30">
        <v>126657</v>
      </c>
      <c r="C35" s="30">
        <v>17487</v>
      </c>
      <c r="D35" s="30">
        <v>109170</v>
      </c>
      <c r="E35" s="30">
        <v>8842</v>
      </c>
      <c r="F35" s="30">
        <v>19</v>
      </c>
      <c r="G35" s="30">
        <v>135499</v>
      </c>
    </row>
    <row r="36" spans="1:7" ht="11.25" x14ac:dyDescent="0.2">
      <c r="A36" s="31">
        <v>2007</v>
      </c>
      <c r="B36" s="30">
        <v>128476</v>
      </c>
      <c r="C36" s="30">
        <v>17898</v>
      </c>
      <c r="D36" s="30">
        <v>110578</v>
      </c>
      <c r="E36" s="30">
        <v>17171</v>
      </c>
      <c r="F36" s="30">
        <v>646</v>
      </c>
      <c r="G36" s="30">
        <v>145647</v>
      </c>
    </row>
    <row r="37" spans="1:7" ht="11.25" x14ac:dyDescent="0.2">
      <c r="A37" s="31">
        <v>2008</v>
      </c>
      <c r="B37" s="32">
        <v>136076</v>
      </c>
      <c r="C37" s="32">
        <v>16410</v>
      </c>
      <c r="D37" s="32">
        <v>119665</v>
      </c>
      <c r="E37" s="32">
        <v>11030</v>
      </c>
      <c r="F37" s="32">
        <v>2088</v>
      </c>
      <c r="G37" s="32">
        <v>147105</v>
      </c>
    </row>
    <row r="38" spans="1:7" ht="11.25" x14ac:dyDescent="0.2">
      <c r="A38" s="31">
        <v>2009</v>
      </c>
      <c r="B38" s="32">
        <v>135381</v>
      </c>
      <c r="C38" s="32">
        <v>17651</v>
      </c>
      <c r="D38" s="32">
        <v>117730</v>
      </c>
      <c r="E38" s="32">
        <v>32137</v>
      </c>
      <c r="F38" s="32">
        <v>69</v>
      </c>
      <c r="G38" s="32">
        <v>167518</v>
      </c>
    </row>
    <row r="39" spans="1:7" ht="6" customHeight="1" x14ac:dyDescent="0.2">
      <c r="A39" s="33"/>
      <c r="B39" s="28"/>
      <c r="C39" s="28"/>
      <c r="D39" s="28"/>
      <c r="E39" s="28"/>
      <c r="F39" s="28"/>
      <c r="G39" s="28"/>
    </row>
    <row r="40" spans="1:7" ht="12.75" customHeight="1" x14ac:dyDescent="0.2">
      <c r="A40" s="33" t="s">
        <v>13</v>
      </c>
      <c r="B40" s="28"/>
      <c r="C40" s="28"/>
      <c r="D40" s="28"/>
      <c r="E40" s="28"/>
      <c r="F40" s="28"/>
      <c r="G40" s="28"/>
    </row>
  </sheetData>
  <mergeCells count="2">
    <mergeCell ref="G5:G6"/>
    <mergeCell ref="A5:A7"/>
  </mergeCells>
  <phoneticPr fontId="10" type="noConversion"/>
  <pageMargins left="0.59055118110236204" right="0.59055118110236204" top="0.59055118110236204" bottom="0.59055118110236204" header="0.47244094488189003" footer="0"/>
  <pageSetup paperSize="9" orientation="portrait" horizontalDpi="300" verticalDpi="300" r:id="rId1"/>
  <headerFooter alignWithMargins="0">
    <oddFooter>&amp;L&amp;8Landeshauptstadt Stuttgart, Statistisches Amt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Info</vt:lpstr>
      <vt:lpstr>ab 2010</vt:lpstr>
      <vt:lpstr>1981 bis 2009</vt:lpstr>
      <vt:lpstr>'ab 2010'!AusblendenZeilen</vt:lpstr>
      <vt:lpstr>'ab 2010'!Farbe</vt:lpstr>
      <vt:lpstr>'ab 2010'!Jahrbuch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Kulturhaushalt der Stadt Stuttgart seit 1980</dc:title>
  <dc:subject>TABELLE</dc:subject>
  <dc:creator>U12A032</dc:creator>
  <dc:description/>
  <cp:lastModifiedBy>Engelbrecht, Karin</cp:lastModifiedBy>
  <cp:lastPrinted>2018-01-24T07:39:06Z</cp:lastPrinted>
  <dcterms:created xsi:type="dcterms:W3CDTF">2020-04-28T06:42:39Z</dcterms:created>
  <dcterms:modified xsi:type="dcterms:W3CDTF">2024-09-09T11:55:39Z</dcterms:modified>
</cp:coreProperties>
</file>