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12\AppData\Roaming\OpenText\DM\Temp\"/>
    </mc:Choice>
  </mc:AlternateContent>
  <bookViews>
    <workbookView xWindow="1065" yWindow="6015" windowWidth="14565" windowHeight="8415" tabRatio="697" activeTab="1"/>
  </bookViews>
  <sheets>
    <sheet name="Info" sheetId="1" r:id="rId1"/>
    <sheet name="Überblick" sheetId="7" r:id="rId2"/>
    <sheet name="Wirtschaftszweige" sheetId="9" r:id="rId3"/>
    <sheet name="Rechtsform" sheetId="8" r:id="rId4"/>
  </sheets>
  <externalReferences>
    <externalReference r:id="rId5"/>
    <externalReference r:id="rId6"/>
  </externalReferences>
  <definedNames>
    <definedName name="_Fill" localSheetId="0" hidden="1">'[1]seit 1990'!#REF!</definedName>
    <definedName name="_Fill" hidden="1">'[2]1994'!#REF!</definedName>
    <definedName name="AusblendenZeilen">Überblick!$11:$12,Überblick!$14:$15,Überblick!$17:$20,Überblick!$22:$25,Überblick!$27:$30,Überblick!$13:$13,Überblick!$21:$21</definedName>
    <definedName name="Farbe">Überblick!$A$3:$H$4,Überblick!$A$6:$H$8,Überblick!$A$9:$A$40</definedName>
    <definedName name="Jahrbuch">Überblick!$A$6:$H$53</definedName>
    <definedName name="wrn.Alle._.Blätter." localSheetId="0" hidden="1">{#N/A,#N/A,FALSE,"A";#N/A,#N/A,FALSE,"B";#N/A,#N/A,FALSE,"C"}</definedName>
    <definedName name="wrn.Alle._.Blätter." localSheetId="3" hidden="1">{#N/A,#N/A,FALSE,"A";#N/A,#N/A,FALSE,"B";#N/A,#N/A,FALSE,"C"}</definedName>
    <definedName name="wrn.Alle._.Blätter." localSheetId="2" hidden="1">{#N/A,#N/A,FALSE,"A";#N/A,#N/A,FALSE,"B";#N/A,#N/A,FALSE,"C"}</definedName>
    <definedName name="wrn.Alle._.Blätter." hidden="1">{#N/A,#N/A,FALSE,"A";#N/A,#N/A,FALSE,"B";#N/A,#N/A,FALSE,"C"}</definedName>
    <definedName name="wrn.Alles." localSheetId="3" hidden="1">{#N/A,#N/A,FALSE,"A";#N/A,#N/A,FALSE,"B"}</definedName>
    <definedName name="wrn.Alles." localSheetId="2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F36" i="7" l="1"/>
  <c r="B38" i="8"/>
  <c r="B40" i="8"/>
  <c r="B39" i="8"/>
  <c r="O39" i="8"/>
  <c r="O38" i="8"/>
  <c r="B37" i="8"/>
  <c r="B36" i="8"/>
</calcChain>
</file>

<file path=xl/sharedStrings.xml><?xml version="1.0" encoding="utf-8"?>
<sst xmlns="http://schemas.openxmlformats.org/spreadsheetml/2006/main" count="405" uniqueCount="109">
  <si>
    <t>Wirtschaftszweigen</t>
  </si>
  <si>
    <t>Davon</t>
  </si>
  <si>
    <t>davon</t>
  </si>
  <si>
    <t>Jahr</t>
  </si>
  <si>
    <t>Gewerbe</t>
  </si>
  <si>
    <t>Baugewerbe</t>
  </si>
  <si>
    <t>Handel</t>
  </si>
  <si>
    <t>Nachrichten-</t>
  </si>
  <si>
    <t>Versicherungs-</t>
  </si>
  <si>
    <t>leistungen</t>
  </si>
  <si>
    <t xml:space="preserve">.         </t>
  </si>
  <si>
    <t>Insolvenzverfahren von Erwerbsunternehmen in Stuttgart seit 1980 nach</t>
  </si>
  <si>
    <t>Tabelle Nr. 31</t>
  </si>
  <si>
    <t>.</t>
  </si>
  <si>
    <t>Insolvenzverfahren von Erwerbsunternehmen in Stuttgart seit  1980 nach Wirtschaftszweigen</t>
  </si>
  <si>
    <t>Erläuterungen:</t>
  </si>
  <si>
    <t xml:space="preserve"> Erhebungsunterlagen der Statistik der Konkurse und angewendeten Insolvenzpläne sind</t>
  </si>
  <si>
    <t xml:space="preserve"> Unternehmen, natürlichen Personen, Nachlässen und sonstigen Gemeinschuldnern). </t>
  </si>
  <si>
    <t xml:space="preserve"> Bei den Konkursverfahren erfolgt die Meldung sobald das Verfahren eröffnet</t>
  </si>
  <si>
    <t xml:space="preserve"> bzw. die Eröffnung mangels einer die Kosten des Verfahrens deckenden Masse</t>
  </si>
  <si>
    <t xml:space="preserve"> abgelehnt wurde. </t>
  </si>
  <si>
    <t xml:space="preserve"> Der Schuldenbereinigungsplan ersetzt ab 1999 das Vergleichsverfahren. Wird dieser</t>
  </si>
  <si>
    <t xml:space="preserve"> angenommen, erfolgt keine Weiterführung des Insolvenzverfahrens. Bei Ablehnung </t>
  </si>
  <si>
    <t xml:space="preserve"> kommt es zu einem vereinfachten Konkursverfahren.</t>
  </si>
  <si>
    <t xml:space="preserve"> durch das Amtsgericht eröffnet wird.</t>
  </si>
  <si>
    <t xml:space="preserve"> Als Anschlußkonkurs werden solche Konkurse bezeichnet, denen ein Vergleichsver-</t>
  </si>
  <si>
    <t xml:space="preserve"> fahren vorangegangen, ein Vergleich jedoch nicht zustande gekommen ist. Konkurs-</t>
  </si>
  <si>
    <t xml:space="preserve"> und eröffnete Vergleichsverfahren zusammen werden als Insolvenzen bezeichnet.</t>
  </si>
  <si>
    <t xml:space="preserve"> Dabei werden allerdings die Anschlußkonkurse abgezogen, da sie zuvor bereits</t>
  </si>
  <si>
    <t xml:space="preserve"> als eröffnete Vergleichsverfahren statistisch erfaßt wurden.</t>
  </si>
  <si>
    <t xml:space="preserve"> Die Statistik wird jährlich zum Jahresende erstellt</t>
  </si>
  <si>
    <t xml:space="preserve"> und steht am 31. Mai des Folgejahres zur Verfügung.</t>
  </si>
  <si>
    <t>Rechtsgrundlage:</t>
  </si>
  <si>
    <t>Am 31. Dezember 1998 endete die Geltungsdauer der bisherigen Konkurs-</t>
  </si>
  <si>
    <t>und Vergleichsverordnung.</t>
  </si>
  <si>
    <t>Am 1.Januar 1999 trat die neu Insolvenzverordnung in Kraft, das Insolvenzstatistik-</t>
  </si>
  <si>
    <t xml:space="preserve">gesetz wurde jedoch erst am 15. Dezember 1999 verabschiedet. </t>
  </si>
  <si>
    <t>Für 1999 wurde die Statistik über Insolvenzen nur in begrenztem Umfang weitergeführt.</t>
  </si>
  <si>
    <t>Erst ab Januar 2000 wurden die Angaben wieder in vollem Umfang entsprechend § 39</t>
  </si>
  <si>
    <t>des Einführungsgesetzes zum Gerichtsverfassungsgesetz, das zuletzt durch Artikel 1</t>
  </si>
  <si>
    <t>des Gesetzes vom 15. Dezember 1999 (BGBl. I, S. 2398) geändert worden ist, erhoben.</t>
  </si>
  <si>
    <t>Dabei handelt es sich um eine Bundesstatistik; es gilt das Gesetz über die Statistik</t>
  </si>
  <si>
    <t>für Bundeszwecke vom 22.Januar 1987 (BGBl I, S.462, 565), zuletzt geändert durch</t>
  </si>
  <si>
    <t>Artikel 2 des Gesetzes vom 16.Juni 1998 (BGBl. I, S. 1300).</t>
  </si>
  <si>
    <t xml:space="preserve">Ende 2001 kam es zu einer weiteren Novellierung der Insolvenzordnung, die sich </t>
  </si>
  <si>
    <t xml:space="preserve">insbesondere auf die Insolvenzzahlen von natürlichen Personen auswirkt. Zu nennen </t>
  </si>
  <si>
    <t xml:space="preserve">ist in erster Linie die Einführung der Verfahrenskostenstundung, die die den völlig </t>
  </si>
  <si>
    <t>mittellosen Schuldnern den Zugang zum Insolvenzverfahren und zur Restschuldbe-</t>
  </si>
  <si>
    <t>freiung ermöglicht.</t>
  </si>
  <si>
    <t xml:space="preserve"> Die räumliche Gliederung umfaßt die Gemeindeebene.</t>
  </si>
  <si>
    <t xml:space="preserve"> Erläuterungsblatt zu Tabelle Nr. 31</t>
  </si>
  <si>
    <t>Periodizität:</t>
  </si>
  <si>
    <t>Gliederungstiefe:</t>
  </si>
  <si>
    <t>Statistisches Landesamt Baden-Württemberg</t>
  </si>
  <si>
    <r>
      <t>Quelle:</t>
    </r>
    <r>
      <rPr>
        <sz val="10"/>
        <rFont val="Arial"/>
        <family val="2"/>
      </rPr>
      <t xml:space="preserve"> </t>
    </r>
  </si>
  <si>
    <t xml:space="preserve"> Erfasst werden die Konkursverfahren und angewendeten Insolvenzpläne (von </t>
  </si>
  <si>
    <t xml:space="preserve"> die monatlichen Meldungen der Amtsgerichte über die von ihnen bearbeiteten Verfahren.</t>
  </si>
  <si>
    <t xml:space="preserve"> Vergleichsverfahren werden nur erfaßt, sofern aufgrund des Antrags das Verfahren </t>
  </si>
  <si>
    <r>
      <t>Erwerbs-unternehmen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insgesamt</t>
    </r>
  </si>
  <si>
    <t>Land- u. Forst-wirtschaft, Fischerei</t>
  </si>
  <si>
    <t>Großhandel</t>
  </si>
  <si>
    <t>Verarbeitendes Gewerbe</t>
  </si>
  <si>
    <t>Handels-vermittlung</t>
  </si>
  <si>
    <t>Einzelhandel</t>
  </si>
  <si>
    <t>Verkehr, Nachrichten-übermittlung</t>
  </si>
  <si>
    <t>Kreditinstitute, Versicherungs-gewerbe</t>
  </si>
  <si>
    <t>Dienst-leistungen</t>
  </si>
  <si>
    <r>
      <t>1)</t>
    </r>
    <r>
      <rPr>
        <sz val="8"/>
        <rFont val="Arial"/>
        <family val="2"/>
      </rPr>
      <t xml:space="preserve">  Ohne Anschlußkonkurse.</t>
    </r>
  </si>
  <si>
    <t>GmbH</t>
  </si>
  <si>
    <t>Quelle: Statistisches Landesamt Baden-Württemberg</t>
  </si>
  <si>
    <t>darunter</t>
  </si>
  <si>
    <t>Gemein-</t>
  </si>
  <si>
    <t>firmen</t>
  </si>
  <si>
    <t>KG</t>
  </si>
  <si>
    <t>gesellschaften</t>
  </si>
  <si>
    <t>eingetragene</t>
  </si>
  <si>
    <t xml:space="preserve">schuldner </t>
  </si>
  <si>
    <t>Personen</t>
  </si>
  <si>
    <t>Nachlässe</t>
  </si>
  <si>
    <t xml:space="preserve">.   </t>
  </si>
  <si>
    <t>GmbH &amp; Co.KG</t>
  </si>
  <si>
    <t>Erwerbs-unternehmen zusammen</t>
  </si>
  <si>
    <r>
      <t>Insolvenzen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insgesamt</t>
    </r>
  </si>
  <si>
    <t>Nicht einge-tragene Unternehmen</t>
  </si>
  <si>
    <t>Einzelfirmen</t>
  </si>
  <si>
    <t>Aktien-gesellschaften, KGaA</t>
  </si>
  <si>
    <t>Sonstige eingetragene Unternehmen</t>
  </si>
  <si>
    <t>Andere Gemein-schuldner zusammen</t>
  </si>
  <si>
    <t>Natürliche Personen</t>
  </si>
  <si>
    <t>Sonstige Gemein-schuldner</t>
  </si>
  <si>
    <r>
      <t>1)</t>
    </r>
    <r>
      <rPr>
        <sz val="8"/>
        <rFont val="Arial"/>
        <family val="2"/>
      </rPr>
      <t xml:space="preserve"> Ohne Anschlußkonkurse.</t>
    </r>
  </si>
  <si>
    <t>Insolvenzverfahren in Stuttgart seit 1980 nach der Rechtsform der Gemeinschuldner</t>
  </si>
  <si>
    <t>Einzelfirmen, Freie Berufe, Kleingewerbe</t>
  </si>
  <si>
    <t>Personen-handels-gesellschaft</t>
  </si>
  <si>
    <t>Tabelle Nr. 31 - Jahrbuchtabelle</t>
  </si>
  <si>
    <r>
      <t>Beantragte Insolvenz-verfahren Erwerbs-unternehmen</t>
    </r>
    <r>
      <rPr>
        <vertAlign val="superscript"/>
        <sz val="8"/>
        <rFont val="Arial"/>
        <family val="2"/>
      </rPr>
      <t>1</t>
    </r>
  </si>
  <si>
    <t xml:space="preserve">        nach Wirtschaftsbereichen und Rechtsform der Gemeinschuldner</t>
  </si>
  <si>
    <t xml:space="preserve">                            </t>
  </si>
  <si>
    <t>5.6.2 Insolvenzverfahren von Erwerbsunternehmen in Stuttgart seit 1980</t>
  </si>
  <si>
    <t>Gastgewerbe</t>
  </si>
  <si>
    <r>
      <t>2008</t>
    </r>
    <r>
      <rPr>
        <vertAlign val="superscript"/>
        <sz val="8"/>
        <rFont val="Arial"/>
        <family val="2"/>
      </rPr>
      <t>2)</t>
    </r>
  </si>
  <si>
    <r>
      <t>2)</t>
    </r>
    <r>
      <rPr>
        <sz val="8"/>
        <rFont val="Arial"/>
        <family val="2"/>
      </rPr>
      <t xml:space="preserve">  Gliederung nach WZ 2008 - betrifft vor allem: Verkehr (H-J) und Dienstleistungen (K,M,N,S)</t>
    </r>
  </si>
  <si>
    <r>
      <t>2008</t>
    </r>
    <r>
      <rPr>
        <vertAlign val="superscript"/>
        <sz val="8"/>
        <rFont val="Arial"/>
        <family val="2"/>
      </rPr>
      <t>2</t>
    </r>
  </si>
  <si>
    <r>
      <t>1</t>
    </r>
    <r>
      <rPr>
        <sz val="8"/>
        <rFont val="Arial"/>
        <family val="2"/>
      </rPr>
      <t xml:space="preserve">  Ohne Anschlusskonkurse.</t>
    </r>
  </si>
  <si>
    <r>
      <t>2</t>
    </r>
    <r>
      <rPr>
        <sz val="8"/>
        <rFont val="Arial"/>
        <family val="2"/>
      </rPr>
      <t xml:space="preserve">  </t>
    </r>
    <r>
      <rPr>
        <sz val="8"/>
        <rFont val="Arial"/>
        <family val="2"/>
      </rPr>
      <t>Gliederung nach WZ 2008 - betrifft vor allem die Dienstleistungen.</t>
    </r>
  </si>
  <si>
    <t>Dienstleistungen</t>
  </si>
  <si>
    <t>Darunter nach Wirtschaftsbereichen</t>
  </si>
  <si>
    <t>Darunter nach Rechtsform</t>
  </si>
  <si>
    <t>Handel; Instandhaltung und Reparatur von Kraftfahrzeugen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</si>
</sst>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#\ ##0__;\-\ #\ ###\ ##0__;\-__"/>
    <numFmt numFmtId="165" formatCode="#\ ##0.0_);\(#\ ##0.0\)"/>
    <numFmt numFmtId="166" formatCode="#\ ##0.00_);\(#\ ##0.00\)"/>
    <numFmt numFmtId="167" formatCode="#\ ###\ ##0________;\-\ #\ ###\ ##0________;\-________"/>
    <numFmt numFmtId="168" formatCode="#\ ###\ ##0________;\-\ #\ ###\ ##0________;\-________;@________"/>
    <numFmt numFmtId="169" formatCode="#\ ###\ ##0__;\-\ #\ ###\ ##0__;\-_N"/>
  </numFmts>
  <fonts count="14" x14ac:knownFonts="1">
    <font>
      <sz val="8"/>
      <name val="Arial"/>
      <family val="2"/>
    </font>
    <font>
      <sz val="11"/>
      <color theme="1"/>
      <name val="Arial"/>
      <family val="2"/>
    </font>
    <font>
      <b/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20"/>
      <name val="Helv"/>
    </font>
    <font>
      <vertAlign val="superscript"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164" fontId="0" fillId="0" borderId="0" applyFill="0" applyBorder="0" applyAlignment="0" applyProtection="0">
      <alignment vertical="center"/>
    </xf>
    <xf numFmtId="165" fontId="6" fillId="0" borderId="0"/>
    <xf numFmtId="166" fontId="6" fillId="0" borderId="0"/>
    <xf numFmtId="164" fontId="6" fillId="0" borderId="0"/>
    <xf numFmtId="0" fontId="13" fillId="0" borderId="0"/>
    <xf numFmtId="169" fontId="3" fillId="0" borderId="0" applyFill="0" applyBorder="0" applyAlignment="0" applyProtection="0">
      <alignment vertical="center"/>
    </xf>
    <xf numFmtId="169" fontId="3" fillId="0" borderId="0" applyFill="0" applyBorder="0" applyAlignment="0" applyProtection="0">
      <alignment vertical="center"/>
    </xf>
    <xf numFmtId="0" fontId="7" fillId="0" borderId="0"/>
    <xf numFmtId="0" fontId="1" fillId="0" borderId="0"/>
  </cellStyleXfs>
  <cellXfs count="114">
    <xf numFmtId="164" fontId="0" fillId="0" borderId="0" xfId="0" applyAlignment="1"/>
    <xf numFmtId="164" fontId="0" fillId="0" borderId="0" xfId="0" applyAlignment="1">
      <alignment horizontal="centerContinuous"/>
    </xf>
    <xf numFmtId="164" fontId="0" fillId="0" borderId="1" xfId="0" applyBorder="1" applyAlignment="1"/>
    <xf numFmtId="164" fontId="0" fillId="0" borderId="0" xfId="0" applyBorder="1" applyAlignment="1"/>
    <xf numFmtId="164" fontId="0" fillId="0" borderId="0" xfId="0" applyBorder="1" applyAlignment="1">
      <alignment horizontal="centerContinuous"/>
    </xf>
    <xf numFmtId="164" fontId="0" fillId="0" borderId="2" xfId="0" applyBorder="1" applyAlignment="1"/>
    <xf numFmtId="164" fontId="0" fillId="0" borderId="3" xfId="0" applyBorder="1" applyAlignment="1"/>
    <xf numFmtId="164" fontId="4" fillId="0" borderId="0" xfId="0" applyFont="1" applyAlignment="1">
      <alignment horizontal="centerContinuous"/>
    </xf>
    <xf numFmtId="164" fontId="2" fillId="0" borderId="0" xfId="0" applyFont="1" applyAlignment="1">
      <alignment horizontal="centerContinuous"/>
    </xf>
    <xf numFmtId="164" fontId="5" fillId="0" borderId="0" xfId="0" applyFont="1" applyAlignment="1">
      <alignment horizontal="centerContinuous"/>
    </xf>
    <xf numFmtId="164" fontId="8" fillId="0" borderId="0" xfId="0" applyFont="1" applyAlignment="1">
      <alignment horizontal="left"/>
    </xf>
    <xf numFmtId="167" fontId="0" fillId="0" borderId="0" xfId="0" applyNumberFormat="1" applyAlignment="1"/>
    <xf numFmtId="167" fontId="0" fillId="0" borderId="0" xfId="0" quotePrefix="1" applyNumberFormat="1" applyAlignment="1">
      <alignment horizontal="right"/>
    </xf>
    <xf numFmtId="168" fontId="0" fillId="0" borderId="0" xfId="0" applyNumberFormat="1" applyAlignment="1">
      <alignment horizontal="right"/>
    </xf>
    <xf numFmtId="168" fontId="0" fillId="0" borderId="0" xfId="0" quotePrefix="1" applyNumberFormat="1" applyAlignment="1">
      <alignment horizontal="right"/>
    </xf>
    <xf numFmtId="1" fontId="0" fillId="0" borderId="4" xfId="0" quotePrefix="1" applyNumberFormat="1" applyBorder="1" applyAlignment="1">
      <alignment horizontal="center"/>
    </xf>
    <xf numFmtId="164" fontId="4" fillId="0" borderId="0" xfId="0" applyFont="1" applyBorder="1" applyAlignment="1"/>
    <xf numFmtId="164" fontId="9" fillId="0" borderId="0" xfId="0" applyFont="1" applyBorder="1" applyAlignment="1"/>
    <xf numFmtId="164" fontId="4" fillId="0" borderId="0" xfId="0" applyFont="1" applyBorder="1" applyAlignment="1">
      <alignment horizontal="center"/>
    </xf>
    <xf numFmtId="164" fontId="9" fillId="0" borderId="0" xfId="0" applyFont="1" applyBorder="1" applyAlignment="1">
      <alignment horizontal="center"/>
    </xf>
    <xf numFmtId="164" fontId="4" fillId="0" borderId="5" xfId="0" applyFont="1" applyBorder="1" applyAlignment="1"/>
    <xf numFmtId="164" fontId="9" fillId="0" borderId="6" xfId="0" applyFont="1" applyBorder="1" applyAlignment="1"/>
    <xf numFmtId="164" fontId="4" fillId="0" borderId="7" xfId="0" applyFont="1" applyBorder="1" applyAlignment="1"/>
    <xf numFmtId="164" fontId="4" fillId="0" borderId="3" xfId="0" applyFont="1" applyBorder="1" applyAlignment="1"/>
    <xf numFmtId="164" fontId="4" fillId="0" borderId="3" xfId="0" quotePrefix="1" applyFont="1" applyBorder="1" applyAlignment="1"/>
    <xf numFmtId="164" fontId="4" fillId="0" borderId="8" xfId="0" applyFont="1" applyBorder="1" applyAlignment="1"/>
    <xf numFmtId="164" fontId="4" fillId="0" borderId="9" xfId="0" applyFont="1" applyBorder="1" applyAlignment="1"/>
    <xf numFmtId="164" fontId="4" fillId="0" borderId="6" xfId="0" applyFont="1" applyBorder="1" applyAlignment="1"/>
    <xf numFmtId="164" fontId="9" fillId="0" borderId="3" xfId="0" applyFont="1" applyBorder="1" applyAlignment="1"/>
    <xf numFmtId="164" fontId="9" fillId="0" borderId="3" xfId="0" applyFont="1" applyBorder="1" applyAlignment="1">
      <alignment horizontal="center"/>
    </xf>
    <xf numFmtId="164" fontId="4" fillId="0" borderId="3" xfId="0" applyFont="1" applyBorder="1" applyAlignment="1">
      <alignment horizontal="center"/>
    </xf>
    <xf numFmtId="164" fontId="0" fillId="0" borderId="10" xfId="0" applyBorder="1" applyAlignment="1">
      <alignment horizontal="center" vertical="center" wrapText="1"/>
    </xf>
    <xf numFmtId="164" fontId="0" fillId="0" borderId="2" xfId="0" applyBorder="1" applyAlignment="1">
      <alignment horizontal="centerContinuous"/>
    </xf>
    <xf numFmtId="164" fontId="0" fillId="0" borderId="11" xfId="0" applyBorder="1" applyAlignment="1">
      <alignment horizontal="center" vertical="center" wrapText="1"/>
    </xf>
    <xf numFmtId="164" fontId="0" fillId="0" borderId="12" xfId="0" applyBorder="1" applyAlignment="1">
      <alignment horizontal="centerContinuous"/>
    </xf>
    <xf numFmtId="164" fontId="0" fillId="0" borderId="12" xfId="0" applyBorder="1" applyAlignment="1">
      <alignment horizontal="centerContinuous" wrapText="1"/>
    </xf>
    <xf numFmtId="164" fontId="0" fillId="0" borderId="0" xfId="0" quotePrefix="1" applyAlignment="1">
      <alignment horizontal="right"/>
    </xf>
    <xf numFmtId="164" fontId="3" fillId="0" borderId="0" xfId="0" applyFont="1" applyAlignment="1"/>
    <xf numFmtId="1" fontId="0" fillId="0" borderId="4" xfId="0" quotePrefix="1" applyNumberFormat="1" applyBorder="1" applyAlignment="1">
      <alignment horizontal="centerContinuous"/>
    </xf>
    <xf numFmtId="164" fontId="3" fillId="0" borderId="0" xfId="0" applyFont="1" applyAlignment="1">
      <alignment horizontal="right"/>
    </xf>
    <xf numFmtId="164" fontId="8" fillId="0" borderId="0" xfId="0" applyFont="1" applyBorder="1" applyAlignment="1">
      <alignment horizontal="left"/>
    </xf>
    <xf numFmtId="0" fontId="0" fillId="0" borderId="4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quotePrefix="1" applyNumberFormat="1" applyBorder="1" applyAlignment="1">
      <alignment horizontal="center"/>
    </xf>
    <xf numFmtId="0" fontId="0" fillId="0" borderId="3" xfId="0" quotePrefix="1" applyNumberFormat="1" applyBorder="1" applyAlignment="1">
      <alignment horizontal="center"/>
    </xf>
    <xf numFmtId="0" fontId="0" fillId="0" borderId="4" xfId="0" applyNumberFormat="1" applyBorder="1" applyAlignment="1">
      <alignment horizontal="centerContinuous"/>
    </xf>
    <xf numFmtId="0" fontId="0" fillId="0" borderId="3" xfId="0" applyNumberFormat="1" applyBorder="1" applyAlignment="1">
      <alignment horizontal="centerContinuous"/>
    </xf>
    <xf numFmtId="0" fontId="0" fillId="0" borderId="4" xfId="0" quotePrefix="1" applyNumberFormat="1" applyBorder="1" applyAlignment="1">
      <alignment horizontal="centerContinuous"/>
    </xf>
    <xf numFmtId="1" fontId="0" fillId="0" borderId="4" xfId="0" applyNumberFormat="1" applyBorder="1" applyAlignment="1">
      <alignment horizontal="center"/>
    </xf>
    <xf numFmtId="164" fontId="8" fillId="0" borderId="0" xfId="0" applyFont="1" applyAlignment="1"/>
    <xf numFmtId="164" fontId="0" fillId="0" borderId="0" xfId="0" applyFont="1" applyAlignment="1">
      <alignment horizontal="centerContinuous"/>
    </xf>
    <xf numFmtId="164" fontId="0" fillId="0" borderId="0" xfId="0" applyFont="1" applyAlignment="1"/>
    <xf numFmtId="164" fontId="4" fillId="2" borderId="0" xfId="0" applyFont="1" applyFill="1" applyAlignment="1">
      <alignment horizontal="left" vertical="center"/>
    </xf>
    <xf numFmtId="164" fontId="9" fillId="0" borderId="0" xfId="0" applyFont="1" applyAlignment="1">
      <alignment horizontal="centerContinuous"/>
    </xf>
    <xf numFmtId="164" fontId="11" fillId="0" borderId="0" xfId="0" applyFont="1" applyAlignment="1">
      <alignment horizontal="centerContinuous"/>
    </xf>
    <xf numFmtId="169" fontId="0" fillId="2" borderId="13" xfId="6" applyFont="1" applyFill="1" applyBorder="1" applyAlignment="1">
      <alignment horizontal="centerContinuous" vertical="center"/>
    </xf>
    <xf numFmtId="169" fontId="0" fillId="2" borderId="14" xfId="6" applyFont="1" applyFill="1" applyBorder="1" applyAlignment="1">
      <alignment horizontal="centerContinuous" vertical="center"/>
    </xf>
    <xf numFmtId="169" fontId="0" fillId="0" borderId="0" xfId="6" applyFont="1" applyFill="1" applyBorder="1" applyAlignment="1">
      <alignment vertical="center"/>
    </xf>
    <xf numFmtId="169" fontId="0" fillId="2" borderId="15" xfId="6" applyFont="1" applyFill="1" applyBorder="1" applyAlignment="1">
      <alignment horizontal="centerContinuous" vertical="center" wrapText="1"/>
    </xf>
    <xf numFmtId="164" fontId="0" fillId="0" borderId="0" xfId="0" applyFont="1" applyBorder="1" applyAlignment="1"/>
    <xf numFmtId="167" fontId="0" fillId="0" borderId="0" xfId="0" applyNumberFormat="1" applyFont="1" applyAlignment="1"/>
    <xf numFmtId="167" fontId="0" fillId="0" borderId="0" xfId="0" quotePrefix="1" applyNumberFormat="1" applyFont="1" applyAlignment="1">
      <alignment horizontal="right"/>
    </xf>
    <xf numFmtId="164" fontId="0" fillId="0" borderId="0" xfId="0" quotePrefix="1" applyFont="1" applyAlignment="1">
      <alignment horizontal="right"/>
    </xf>
    <xf numFmtId="164" fontId="0" fillId="0" borderId="0" xfId="0" applyFont="1" applyAlignment="1">
      <alignment horizontal="right"/>
    </xf>
    <xf numFmtId="169" fontId="12" fillId="0" borderId="0" xfId="5" applyFont="1" applyFill="1" applyBorder="1" applyAlignment="1">
      <alignment horizontal="left" vertical="center"/>
    </xf>
    <xf numFmtId="169" fontId="0" fillId="0" borderId="0" xfId="5" applyFont="1" applyFill="1" applyBorder="1" applyAlignment="1">
      <alignment vertical="center"/>
    </xf>
    <xf numFmtId="164" fontId="11" fillId="2" borderId="0" xfId="0" applyFont="1" applyFill="1" applyAlignment="1">
      <alignment horizontal="left"/>
    </xf>
    <xf numFmtId="164" fontId="0" fillId="2" borderId="0" xfId="0" applyFont="1" applyFill="1" applyAlignment="1">
      <alignment horizontal="left"/>
    </xf>
    <xf numFmtId="49" fontId="0" fillId="2" borderId="16" xfId="6" applyNumberFormat="1" applyFont="1" applyFill="1" applyBorder="1" applyAlignment="1">
      <alignment horizontal="left" vertical="center" indent="2"/>
    </xf>
    <xf numFmtId="0" fontId="0" fillId="2" borderId="16" xfId="6" applyNumberFormat="1" applyFont="1" applyFill="1" applyBorder="1" applyAlignment="1">
      <alignment horizontal="left" vertical="center" indent="2"/>
    </xf>
    <xf numFmtId="49" fontId="0" fillId="2" borderId="16" xfId="6" quotePrefix="1" applyNumberFormat="1" applyFont="1" applyFill="1" applyBorder="1" applyAlignment="1">
      <alignment horizontal="left" vertical="center" indent="2"/>
    </xf>
    <xf numFmtId="1" fontId="0" fillId="0" borderId="0" xfId="0" applyNumberFormat="1" applyBorder="1" applyAlignment="1">
      <alignment horizontal="center"/>
    </xf>
    <xf numFmtId="167" fontId="0" fillId="0" borderId="7" xfId="0" applyNumberFormat="1" applyBorder="1" applyAlignment="1"/>
    <xf numFmtId="167" fontId="0" fillId="0" borderId="0" xfId="0" applyNumberFormat="1" applyBorder="1" applyAlignment="1"/>
    <xf numFmtId="1" fontId="0" fillId="0" borderId="3" xfId="0" quotePrefix="1" applyNumberFormat="1" applyBorder="1" applyAlignment="1">
      <alignment horizontal="centerContinuous"/>
    </xf>
    <xf numFmtId="1" fontId="0" fillId="0" borderId="3" xfId="0" applyNumberFormat="1" applyBorder="1" applyAlignment="1">
      <alignment horizontal="center"/>
    </xf>
    <xf numFmtId="164" fontId="0" fillId="0" borderId="0" xfId="0" applyAlignment="1"/>
    <xf numFmtId="164" fontId="3" fillId="0" borderId="0" xfId="0" applyFont="1" applyAlignment="1">
      <alignment horizontal="right"/>
    </xf>
    <xf numFmtId="164" fontId="0" fillId="0" borderId="0" xfId="0" applyFont="1" applyAlignment="1">
      <alignment horizontal="right"/>
    </xf>
    <xf numFmtId="1" fontId="0" fillId="0" borderId="3" xfId="0" quotePrefix="1" applyNumberFormat="1" applyBorder="1" applyAlignment="1">
      <alignment horizontal="centerContinuous"/>
    </xf>
    <xf numFmtId="167" fontId="0" fillId="0" borderId="0" xfId="0" applyNumberFormat="1" applyAlignment="1"/>
    <xf numFmtId="167" fontId="0" fillId="0" borderId="0" xfId="0" quotePrefix="1" applyNumberFormat="1" applyAlignment="1">
      <alignment horizontal="right"/>
    </xf>
    <xf numFmtId="168" fontId="0" fillId="0" borderId="0" xfId="0" applyNumberFormat="1" applyAlignment="1">
      <alignment horizontal="right"/>
    </xf>
    <xf numFmtId="167" fontId="0" fillId="0" borderId="0" xfId="0" applyNumberFormat="1" applyBorder="1" applyAlignment="1"/>
    <xf numFmtId="1" fontId="0" fillId="0" borderId="3" xfId="0" applyNumberFormat="1" applyBorder="1" applyAlignment="1">
      <alignment horizontal="center"/>
    </xf>
    <xf numFmtId="169" fontId="0" fillId="0" borderId="0" xfId="6" applyFont="1" applyFill="1" applyBorder="1" applyAlignment="1">
      <alignment vertical="center"/>
    </xf>
    <xf numFmtId="167" fontId="0" fillId="0" borderId="0" xfId="0" applyNumberFormat="1" applyFont="1" applyAlignment="1"/>
    <xf numFmtId="164" fontId="0" fillId="0" borderId="0" xfId="0" applyFont="1" applyAlignment="1">
      <alignment horizontal="right"/>
    </xf>
    <xf numFmtId="0" fontId="0" fillId="2" borderId="16" xfId="6" applyNumberFormat="1" applyFont="1" applyFill="1" applyBorder="1" applyAlignment="1">
      <alignment horizontal="left" vertical="center" indent="2"/>
    </xf>
    <xf numFmtId="169" fontId="0" fillId="2" borderId="16" xfId="6" applyFont="1" applyFill="1" applyBorder="1" applyAlignment="1">
      <alignment horizontal="center" vertical="center"/>
    </xf>
    <xf numFmtId="169" fontId="0" fillId="2" borderId="13" xfId="6" applyFont="1" applyFill="1" applyBorder="1" applyAlignment="1">
      <alignment horizontal="center" vertical="center"/>
    </xf>
    <xf numFmtId="169" fontId="0" fillId="2" borderId="17" xfId="6" applyFont="1" applyFill="1" applyBorder="1" applyAlignment="1">
      <alignment horizontal="center" vertical="center" wrapText="1"/>
    </xf>
    <xf numFmtId="169" fontId="0" fillId="2" borderId="14" xfId="6" applyFont="1" applyFill="1" applyBorder="1" applyAlignment="1">
      <alignment horizontal="center" vertical="center" wrapText="1"/>
    </xf>
    <xf numFmtId="169" fontId="0" fillId="2" borderId="18" xfId="6" applyFont="1" applyFill="1" applyBorder="1" applyAlignment="1">
      <alignment horizontal="center" vertical="center" wrapText="1"/>
    </xf>
    <xf numFmtId="164" fontId="0" fillId="0" borderId="19" xfId="0" applyBorder="1" applyAlignment="1">
      <alignment horizontal="center" vertical="center" wrapText="1"/>
    </xf>
    <xf numFmtId="164" fontId="0" fillId="0" borderId="20" xfId="0" applyBorder="1" applyAlignment="1">
      <alignment horizontal="center" vertical="center" wrapText="1"/>
    </xf>
    <xf numFmtId="164" fontId="0" fillId="0" borderId="21" xfId="0" applyBorder="1" applyAlignment="1">
      <alignment horizontal="center" vertical="center" wrapText="1"/>
    </xf>
    <xf numFmtId="164" fontId="0" fillId="0" borderId="22" xfId="0" applyBorder="1" applyAlignment="1">
      <alignment horizontal="center" vertical="center" wrapText="1"/>
    </xf>
    <xf numFmtId="164" fontId="0" fillId="0" borderId="23" xfId="0" applyBorder="1" applyAlignment="1">
      <alignment horizontal="center" vertical="center" wrapText="1"/>
    </xf>
    <xf numFmtId="164" fontId="0" fillId="0" borderId="10" xfId="0" applyBorder="1" applyAlignment="1">
      <alignment horizontal="center" vertical="center" wrapText="1"/>
    </xf>
    <xf numFmtId="164" fontId="0" fillId="0" borderId="10" xfId="0" applyBorder="1" applyAlignment="1">
      <alignment wrapText="1"/>
    </xf>
    <xf numFmtId="164" fontId="0" fillId="0" borderId="24" xfId="0" applyBorder="1" applyAlignment="1">
      <alignment horizontal="center"/>
    </xf>
    <xf numFmtId="164" fontId="0" fillId="0" borderId="25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2" xfId="0" applyBorder="1" applyAlignment="1">
      <alignment horizontal="center" vertical="center" wrapText="1"/>
    </xf>
    <xf numFmtId="164" fontId="0" fillId="0" borderId="26" xfId="0" applyBorder="1" applyAlignment="1">
      <alignment horizontal="center" vertical="center"/>
    </xf>
    <xf numFmtId="164" fontId="0" fillId="0" borderId="11" xfId="0" applyBorder="1" applyAlignment="1">
      <alignment horizontal="center"/>
    </xf>
    <xf numFmtId="164" fontId="0" fillId="0" borderId="27" xfId="0" applyBorder="1" applyAlignment="1">
      <alignment horizontal="center"/>
    </xf>
    <xf numFmtId="164" fontId="0" fillId="0" borderId="11" xfId="0" applyBorder="1" applyAlignment="1">
      <alignment horizontal="center" vertical="center" wrapText="1"/>
    </xf>
    <xf numFmtId="164" fontId="0" fillId="0" borderId="28" xfId="0" applyBorder="1" applyAlignment="1">
      <alignment horizontal="center" vertical="center" wrapText="1"/>
    </xf>
    <xf numFmtId="164" fontId="0" fillId="0" borderId="29" xfId="0" applyBorder="1" applyAlignment="1">
      <alignment horizontal="center" vertical="center" wrapText="1"/>
    </xf>
    <xf numFmtId="0" fontId="0" fillId="2" borderId="0" xfId="6" applyNumberFormat="1" applyFont="1" applyFill="1" applyBorder="1" applyAlignment="1">
      <alignment horizontal="left" vertical="center" indent="2"/>
    </xf>
    <xf numFmtId="1" fontId="0" fillId="0" borderId="0" xfId="0" quotePrefix="1" applyNumberFormat="1" applyBorder="1" applyAlignment="1">
      <alignment horizontal="centerContinuous"/>
    </xf>
    <xf numFmtId="164" fontId="0" fillId="0" borderId="7" xfId="0" applyBorder="1" applyAlignment="1"/>
  </cellXfs>
  <cellStyles count="9">
    <cellStyle name="Dez 1" xfId="1"/>
    <cellStyle name="Dez 2" xfId="2"/>
    <cellStyle name="Ganz" xfId="3"/>
    <cellStyle name="Standard" xfId="0" builtinId="0"/>
    <cellStyle name="Standard 2" xfId="4"/>
    <cellStyle name="Standard 2 2" xfId="8"/>
    <cellStyle name="Standard_04_11" xfId="5"/>
    <cellStyle name="Standard_04_12" xfId="6"/>
    <cellStyle name="U_1 - Formatvorlage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7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6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123825</xdr:colOff>
      <xdr:row>0</xdr:row>
      <xdr:rowOff>152400</xdr:rowOff>
    </xdr:to>
    <xdr:pic>
      <xdr:nvPicPr>
        <xdr:cNvPr id="11319" name="Picture 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0</xdr:col>
      <xdr:colOff>628650</xdr:colOff>
      <xdr:row>0</xdr:row>
      <xdr:rowOff>152400</xdr:rowOff>
    </xdr:to>
    <xdr:pic>
      <xdr:nvPicPr>
        <xdr:cNvPr id="10294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I70"/>
  <sheetViews>
    <sheetView showGridLines="0" topLeftCell="A43" zoomScaleNormal="100" workbookViewId="0">
      <selection activeCell="I36" sqref="I36"/>
    </sheetView>
  </sheetViews>
  <sheetFormatPr baseColWidth="10" defaultRowHeight="12.75" customHeight="1" x14ac:dyDescent="0.2"/>
  <cols>
    <col min="1" max="1" width="2.83203125" style="16" customWidth="1"/>
    <col min="2" max="2" width="104.83203125" style="16" customWidth="1"/>
    <col min="3" max="8" width="12" style="16"/>
    <col min="9" max="9" width="18.6640625" style="16" customWidth="1"/>
    <col min="10" max="16384" width="12" style="16"/>
  </cols>
  <sheetData>
    <row r="1" spans="1:9" ht="12.75" customHeight="1" x14ac:dyDescent="0.2">
      <c r="A1" s="20"/>
      <c r="B1" s="27"/>
    </row>
    <row r="2" spans="1:9" ht="12.75" customHeight="1" x14ac:dyDescent="0.2">
      <c r="A2" s="22"/>
      <c r="B2" s="30" t="s">
        <v>50</v>
      </c>
      <c r="C2" s="18"/>
    </row>
    <row r="3" spans="1:9" ht="12.75" customHeight="1" x14ac:dyDescent="0.2">
      <c r="A3" s="25"/>
      <c r="B3" s="26"/>
      <c r="C3" s="18"/>
    </row>
    <row r="4" spans="1:9" ht="12.75" customHeight="1" x14ac:dyDescent="0.2">
      <c r="A4" s="20"/>
      <c r="B4" s="27"/>
      <c r="C4" s="18"/>
    </row>
    <row r="5" spans="1:9" ht="12.75" customHeight="1" x14ac:dyDescent="0.2">
      <c r="A5" s="22"/>
      <c r="B5" s="29" t="s">
        <v>11</v>
      </c>
      <c r="C5" s="19"/>
      <c r="D5" s="17"/>
      <c r="E5" s="17"/>
      <c r="F5" s="17"/>
      <c r="G5" s="17"/>
      <c r="H5" s="17"/>
      <c r="I5" s="17"/>
    </row>
    <row r="6" spans="1:9" ht="12.75" customHeight="1" x14ac:dyDescent="0.2">
      <c r="A6" s="22"/>
      <c r="B6" s="29" t="s">
        <v>0</v>
      </c>
      <c r="C6" s="18"/>
    </row>
    <row r="7" spans="1:9" ht="12.75" customHeight="1" x14ac:dyDescent="0.2">
      <c r="A7" s="25"/>
      <c r="B7" s="26"/>
    </row>
    <row r="8" spans="1:9" ht="12.75" customHeight="1" x14ac:dyDescent="0.2">
      <c r="A8" s="20"/>
      <c r="B8" s="27"/>
    </row>
    <row r="9" spans="1:9" ht="12.75" customHeight="1" x14ac:dyDescent="0.2">
      <c r="A9" s="22"/>
      <c r="B9" s="28" t="s">
        <v>15</v>
      </c>
    </row>
    <row r="10" spans="1:9" ht="12.75" customHeight="1" x14ac:dyDescent="0.2">
      <c r="A10" s="22"/>
      <c r="B10" s="23"/>
    </row>
    <row r="11" spans="1:9" ht="12.75" customHeight="1" x14ac:dyDescent="0.2">
      <c r="A11" s="22"/>
      <c r="B11" s="23" t="s">
        <v>16</v>
      </c>
    </row>
    <row r="12" spans="1:9" ht="12.75" customHeight="1" x14ac:dyDescent="0.2">
      <c r="A12" s="22"/>
      <c r="B12" s="23" t="s">
        <v>56</v>
      </c>
    </row>
    <row r="13" spans="1:9" ht="12.75" customHeight="1" x14ac:dyDescent="0.2">
      <c r="A13" s="22"/>
      <c r="B13" s="24" t="s">
        <v>55</v>
      </c>
    </row>
    <row r="14" spans="1:9" ht="12.75" customHeight="1" x14ac:dyDescent="0.2">
      <c r="A14" s="22"/>
      <c r="B14" s="24" t="s">
        <v>17</v>
      </c>
    </row>
    <row r="15" spans="1:9" ht="12.75" customHeight="1" x14ac:dyDescent="0.2">
      <c r="A15" s="22"/>
      <c r="B15" s="23"/>
    </row>
    <row r="16" spans="1:9" ht="12.75" customHeight="1" x14ac:dyDescent="0.2">
      <c r="A16" s="22"/>
      <c r="B16" s="24" t="s">
        <v>18</v>
      </c>
    </row>
    <row r="17" spans="1:2" ht="12.75" customHeight="1" x14ac:dyDescent="0.2">
      <c r="A17" s="22"/>
      <c r="B17" s="24" t="s">
        <v>19</v>
      </c>
    </row>
    <row r="18" spans="1:2" ht="12.75" customHeight="1" x14ac:dyDescent="0.2">
      <c r="A18" s="22"/>
      <c r="B18" s="24" t="s">
        <v>20</v>
      </c>
    </row>
    <row r="19" spans="1:2" ht="12.75" customHeight="1" x14ac:dyDescent="0.2">
      <c r="A19" s="22"/>
      <c r="B19" s="24"/>
    </row>
    <row r="20" spans="1:2" ht="12.75" customHeight="1" x14ac:dyDescent="0.2">
      <c r="A20" s="22"/>
      <c r="B20" s="23" t="s">
        <v>21</v>
      </c>
    </row>
    <row r="21" spans="1:2" ht="12.75" customHeight="1" x14ac:dyDescent="0.2">
      <c r="A21" s="22"/>
      <c r="B21" s="23" t="s">
        <v>22</v>
      </c>
    </row>
    <row r="22" spans="1:2" ht="12.75" customHeight="1" x14ac:dyDescent="0.2">
      <c r="A22" s="22"/>
      <c r="B22" s="23" t="s">
        <v>23</v>
      </c>
    </row>
    <row r="23" spans="1:2" ht="12.75" customHeight="1" x14ac:dyDescent="0.2">
      <c r="A23" s="22"/>
      <c r="B23" s="24" t="s">
        <v>57</v>
      </c>
    </row>
    <row r="24" spans="1:2" ht="12.75" customHeight="1" x14ac:dyDescent="0.2">
      <c r="A24" s="22"/>
      <c r="B24" s="24" t="s">
        <v>24</v>
      </c>
    </row>
    <row r="25" spans="1:2" ht="12.75" customHeight="1" x14ac:dyDescent="0.2">
      <c r="A25" s="22"/>
      <c r="B25" s="23"/>
    </row>
    <row r="26" spans="1:2" ht="12.75" customHeight="1" x14ac:dyDescent="0.2">
      <c r="A26" s="22"/>
      <c r="B26" s="23" t="s">
        <v>25</v>
      </c>
    </row>
    <row r="27" spans="1:2" ht="12.75" customHeight="1" x14ac:dyDescent="0.2">
      <c r="A27" s="22"/>
      <c r="B27" s="23" t="s">
        <v>26</v>
      </c>
    </row>
    <row r="28" spans="1:2" ht="12.75" customHeight="1" x14ac:dyDescent="0.2">
      <c r="A28" s="22"/>
      <c r="B28" s="23" t="s">
        <v>27</v>
      </c>
    </row>
    <row r="29" spans="1:2" ht="12.75" customHeight="1" x14ac:dyDescent="0.2">
      <c r="A29" s="22"/>
      <c r="B29" s="23" t="s">
        <v>28</v>
      </c>
    </row>
    <row r="30" spans="1:2" ht="12.75" customHeight="1" x14ac:dyDescent="0.2">
      <c r="A30" s="22"/>
      <c r="B30" s="23" t="s">
        <v>29</v>
      </c>
    </row>
    <row r="31" spans="1:2" ht="12.75" customHeight="1" x14ac:dyDescent="0.2">
      <c r="A31" s="25"/>
      <c r="B31" s="26"/>
    </row>
    <row r="32" spans="1:2" ht="12.75" customHeight="1" x14ac:dyDescent="0.2">
      <c r="A32" s="20"/>
      <c r="B32" s="27"/>
    </row>
    <row r="33" spans="1:2" ht="12.75" customHeight="1" x14ac:dyDescent="0.2">
      <c r="A33" s="22"/>
      <c r="B33" s="28" t="s">
        <v>51</v>
      </c>
    </row>
    <row r="34" spans="1:2" ht="12.75" customHeight="1" x14ac:dyDescent="0.2">
      <c r="A34" s="22"/>
      <c r="B34" s="23"/>
    </row>
    <row r="35" spans="1:2" ht="12.75" customHeight="1" x14ac:dyDescent="0.2">
      <c r="A35" s="22"/>
      <c r="B35" s="23" t="s">
        <v>30</v>
      </c>
    </row>
    <row r="36" spans="1:2" ht="12.75" customHeight="1" x14ac:dyDescent="0.2">
      <c r="A36" s="22"/>
      <c r="B36" s="24" t="s">
        <v>31</v>
      </c>
    </row>
    <row r="37" spans="1:2" ht="12.75" customHeight="1" x14ac:dyDescent="0.2">
      <c r="A37" s="25"/>
      <c r="B37" s="26"/>
    </row>
    <row r="38" spans="1:2" ht="12.75" customHeight="1" x14ac:dyDescent="0.2">
      <c r="A38" s="20"/>
      <c r="B38" s="21"/>
    </row>
    <row r="39" spans="1:2" ht="12.75" customHeight="1" x14ac:dyDescent="0.2">
      <c r="A39" s="22"/>
      <c r="B39" s="28" t="s">
        <v>32</v>
      </c>
    </row>
    <row r="40" spans="1:2" ht="12.75" customHeight="1" x14ac:dyDescent="0.2">
      <c r="A40" s="22"/>
      <c r="B40" s="23"/>
    </row>
    <row r="41" spans="1:2" ht="12.75" customHeight="1" x14ac:dyDescent="0.2">
      <c r="A41" s="22"/>
      <c r="B41" s="23" t="s">
        <v>33</v>
      </c>
    </row>
    <row r="42" spans="1:2" ht="12.75" customHeight="1" x14ac:dyDescent="0.2">
      <c r="A42" s="22"/>
      <c r="B42" s="23" t="s">
        <v>34</v>
      </c>
    </row>
    <row r="43" spans="1:2" ht="12.75" customHeight="1" x14ac:dyDescent="0.2">
      <c r="A43" s="22"/>
      <c r="B43" s="23"/>
    </row>
    <row r="44" spans="1:2" ht="12.75" customHeight="1" x14ac:dyDescent="0.2">
      <c r="A44" s="22"/>
      <c r="B44" s="23" t="s">
        <v>35</v>
      </c>
    </row>
    <row r="45" spans="1:2" ht="12.75" customHeight="1" x14ac:dyDescent="0.2">
      <c r="A45" s="22"/>
      <c r="B45" s="23" t="s">
        <v>36</v>
      </c>
    </row>
    <row r="46" spans="1:2" ht="12.75" customHeight="1" x14ac:dyDescent="0.2">
      <c r="A46" s="22"/>
      <c r="B46" s="23" t="s">
        <v>37</v>
      </c>
    </row>
    <row r="47" spans="1:2" ht="12.75" customHeight="1" x14ac:dyDescent="0.2">
      <c r="A47" s="22"/>
      <c r="B47" s="23"/>
    </row>
    <row r="48" spans="1:2" ht="12.75" customHeight="1" x14ac:dyDescent="0.2">
      <c r="A48" s="22"/>
      <c r="B48" s="23" t="s">
        <v>38</v>
      </c>
    </row>
    <row r="49" spans="1:2" ht="12.75" customHeight="1" x14ac:dyDescent="0.2">
      <c r="A49" s="22"/>
      <c r="B49" s="23" t="s">
        <v>39</v>
      </c>
    </row>
    <row r="50" spans="1:2" ht="12.75" customHeight="1" x14ac:dyDescent="0.2">
      <c r="A50" s="22"/>
      <c r="B50" s="23" t="s">
        <v>40</v>
      </c>
    </row>
    <row r="51" spans="1:2" ht="12.75" customHeight="1" x14ac:dyDescent="0.2">
      <c r="A51" s="22"/>
      <c r="B51" s="23" t="s">
        <v>41</v>
      </c>
    </row>
    <row r="52" spans="1:2" ht="12.75" customHeight="1" x14ac:dyDescent="0.2">
      <c r="A52" s="22"/>
      <c r="B52" s="23" t="s">
        <v>42</v>
      </c>
    </row>
    <row r="53" spans="1:2" ht="12.75" customHeight="1" x14ac:dyDescent="0.2">
      <c r="A53" s="22"/>
      <c r="B53" s="23" t="s">
        <v>43</v>
      </c>
    </row>
    <row r="54" spans="1:2" ht="12.75" customHeight="1" x14ac:dyDescent="0.2">
      <c r="A54" s="22"/>
      <c r="B54" s="23"/>
    </row>
    <row r="55" spans="1:2" ht="12.75" customHeight="1" x14ac:dyDescent="0.2">
      <c r="A55" s="22"/>
      <c r="B55" s="23" t="s">
        <v>44</v>
      </c>
    </row>
    <row r="56" spans="1:2" ht="12.75" customHeight="1" x14ac:dyDescent="0.2">
      <c r="A56" s="22"/>
      <c r="B56" s="23" t="s">
        <v>45</v>
      </c>
    </row>
    <row r="57" spans="1:2" ht="12.75" customHeight="1" x14ac:dyDescent="0.2">
      <c r="A57" s="22"/>
      <c r="B57" s="24" t="s">
        <v>46</v>
      </c>
    </row>
    <row r="58" spans="1:2" ht="12.75" customHeight="1" x14ac:dyDescent="0.2">
      <c r="A58" s="22"/>
      <c r="B58" s="24" t="s">
        <v>47</v>
      </c>
    </row>
    <row r="59" spans="1:2" ht="12.75" customHeight="1" x14ac:dyDescent="0.2">
      <c r="A59" s="22"/>
      <c r="B59" s="24" t="s">
        <v>48</v>
      </c>
    </row>
    <row r="60" spans="1:2" ht="12.75" customHeight="1" x14ac:dyDescent="0.2">
      <c r="A60" s="25"/>
      <c r="B60" s="26"/>
    </row>
    <row r="61" spans="1:2" ht="12.75" customHeight="1" x14ac:dyDescent="0.2">
      <c r="A61" s="20"/>
      <c r="B61" s="27"/>
    </row>
    <row r="62" spans="1:2" ht="12.75" customHeight="1" x14ac:dyDescent="0.2">
      <c r="A62" s="22"/>
      <c r="B62" s="28" t="s">
        <v>52</v>
      </c>
    </row>
    <row r="63" spans="1:2" ht="12.75" customHeight="1" x14ac:dyDescent="0.2">
      <c r="A63" s="22"/>
      <c r="B63" s="28"/>
    </row>
    <row r="64" spans="1:2" ht="12.75" customHeight="1" x14ac:dyDescent="0.2">
      <c r="A64" s="22"/>
      <c r="B64" s="23" t="s">
        <v>49</v>
      </c>
    </row>
    <row r="65" spans="1:2" ht="12.75" customHeight="1" x14ac:dyDescent="0.2">
      <c r="A65" s="25"/>
      <c r="B65" s="26"/>
    </row>
    <row r="66" spans="1:2" ht="12.75" customHeight="1" x14ac:dyDescent="0.2">
      <c r="A66" s="20"/>
      <c r="B66" s="27"/>
    </row>
    <row r="67" spans="1:2" ht="12.75" customHeight="1" x14ac:dyDescent="0.2">
      <c r="A67" s="22"/>
      <c r="B67" s="28" t="s">
        <v>54</v>
      </c>
    </row>
    <row r="68" spans="1:2" ht="12.75" customHeight="1" x14ac:dyDescent="0.2">
      <c r="A68" s="22"/>
      <c r="B68" s="23"/>
    </row>
    <row r="69" spans="1:2" ht="12.75" customHeight="1" x14ac:dyDescent="0.2">
      <c r="A69" s="22"/>
      <c r="B69" s="23" t="s">
        <v>53</v>
      </c>
    </row>
    <row r="70" spans="1:2" ht="12.75" customHeight="1" x14ac:dyDescent="0.2">
      <c r="A70" s="25"/>
      <c r="B70" s="26"/>
    </row>
  </sheetData>
  <phoneticPr fontId="0" type="noConversion"/>
  <printOptions horizontalCentered="1"/>
  <pageMargins left="0.59055118110236227" right="0.59055118110236227" top="0.59055118110236227" bottom="0.98425196850393704" header="0.51181102362204722" footer="0.31496062992125984"/>
  <pageSetup paperSize="9" scale="90" orientation="portrait" horizontalDpi="4294967292" r:id="rId1"/>
  <headerFooter alignWithMargins="0">
    <oddFooter>&amp;L&amp;8Landeshauptstadt Stuttgart, Statistisches Amt</oddFooter>
  </headerFooter>
  <rowBreaks count="1" manualBreakCount="1">
    <brk id="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abSelected="1" zoomScale="130" zoomScaleNormal="130" workbookViewId="0">
      <pane ySplit="8" topLeftCell="A16" activePane="bottomLeft" state="frozen"/>
      <selection pane="bottomLeft" activeCell="B47" sqref="B47"/>
    </sheetView>
  </sheetViews>
  <sheetFormatPr baseColWidth="10" defaultRowHeight="11.25" x14ac:dyDescent="0.2"/>
  <cols>
    <col min="1" max="1" width="11.33203125" style="51" customWidth="1"/>
    <col min="2" max="8" width="14.83203125" style="51" customWidth="1"/>
    <col min="9" max="16384" width="12" style="51"/>
  </cols>
  <sheetData>
    <row r="1" spans="1:8" ht="12.75" customHeight="1" x14ac:dyDescent="0.2">
      <c r="A1" s="7" t="s">
        <v>94</v>
      </c>
      <c r="B1" s="50"/>
      <c r="C1" s="50"/>
      <c r="D1" s="50"/>
      <c r="E1" s="50"/>
      <c r="F1" s="50"/>
      <c r="G1" s="50"/>
      <c r="H1" s="50"/>
    </row>
    <row r="2" spans="1:8" ht="12.75" customHeight="1" x14ac:dyDescent="0.2">
      <c r="B2" s="50"/>
      <c r="C2" s="50"/>
      <c r="D2" s="50"/>
      <c r="E2" s="50"/>
      <c r="F2" s="50"/>
    </row>
    <row r="3" spans="1:8" ht="12.75" customHeight="1" x14ac:dyDescent="0.2">
      <c r="A3" s="52" t="s">
        <v>98</v>
      </c>
      <c r="B3" s="66"/>
      <c r="C3" s="66"/>
      <c r="D3" s="66"/>
      <c r="E3" s="66"/>
      <c r="F3" s="66"/>
      <c r="G3" s="67"/>
      <c r="H3" s="67"/>
    </row>
    <row r="4" spans="1:8" ht="12.75" customHeight="1" x14ac:dyDescent="0.2">
      <c r="A4" s="52" t="s">
        <v>96</v>
      </c>
      <c r="B4" s="66"/>
      <c r="C4" s="66"/>
      <c r="D4" s="66"/>
      <c r="E4" s="66"/>
      <c r="F4" s="66"/>
      <c r="G4" s="67"/>
      <c r="H4" s="67"/>
    </row>
    <row r="5" spans="1:8" ht="12.75" customHeight="1" x14ac:dyDescent="0.2">
      <c r="A5" s="53"/>
      <c r="B5" s="54"/>
      <c r="C5" s="54"/>
      <c r="D5" s="54"/>
      <c r="E5" s="54"/>
      <c r="F5" s="54"/>
    </row>
    <row r="6" spans="1:8" s="57" customFormat="1" ht="12.75" customHeight="1" thickBot="1" x14ac:dyDescent="0.25">
      <c r="A6" s="89" t="s">
        <v>3</v>
      </c>
      <c r="B6" s="92" t="s">
        <v>95</v>
      </c>
      <c r="C6" s="55" t="s">
        <v>106</v>
      </c>
      <c r="D6" s="56"/>
      <c r="E6" s="56"/>
      <c r="F6" s="56"/>
      <c r="G6" s="55" t="s">
        <v>107</v>
      </c>
      <c r="H6" s="56"/>
    </row>
    <row r="7" spans="1:8" s="57" customFormat="1" ht="12.75" customHeight="1" thickBot="1" x14ac:dyDescent="0.25">
      <c r="A7" s="89"/>
      <c r="B7" s="92"/>
      <c r="C7" s="91" t="s">
        <v>61</v>
      </c>
      <c r="D7" s="91" t="s">
        <v>5</v>
      </c>
      <c r="E7" s="91" t="s">
        <v>108</v>
      </c>
      <c r="F7" s="91" t="s">
        <v>105</v>
      </c>
      <c r="G7" s="91" t="s">
        <v>92</v>
      </c>
      <c r="H7" s="91" t="s">
        <v>68</v>
      </c>
    </row>
    <row r="8" spans="1:8" s="57" customFormat="1" ht="63" customHeight="1" thickBot="1" x14ac:dyDescent="0.25">
      <c r="A8" s="90"/>
      <c r="B8" s="93"/>
      <c r="C8" s="92"/>
      <c r="D8" s="92" t="s">
        <v>5</v>
      </c>
      <c r="E8" s="92" t="s">
        <v>6</v>
      </c>
      <c r="F8" s="92" t="s">
        <v>9</v>
      </c>
      <c r="G8" s="92"/>
      <c r="H8" s="92" t="s">
        <v>68</v>
      </c>
    </row>
    <row r="9" spans="1:8" s="57" customFormat="1" ht="12.75" customHeight="1" x14ac:dyDescent="0.2">
      <c r="A9" s="58"/>
      <c r="B9" s="51"/>
      <c r="C9" s="51"/>
      <c r="D9" s="51"/>
      <c r="E9" s="51"/>
      <c r="F9" s="51"/>
      <c r="G9" s="51"/>
      <c r="H9" s="59"/>
    </row>
    <row r="10" spans="1:8" s="57" customFormat="1" ht="12" customHeight="1" x14ac:dyDescent="0.2">
      <c r="A10" s="68">
        <v>1980</v>
      </c>
      <c r="B10" s="60">
        <v>62</v>
      </c>
      <c r="C10" s="60">
        <v>10</v>
      </c>
      <c r="D10" s="60">
        <v>7</v>
      </c>
      <c r="E10" s="60">
        <v>18</v>
      </c>
      <c r="F10" s="60">
        <v>12</v>
      </c>
      <c r="G10" s="51">
        <v>6</v>
      </c>
      <c r="H10" s="51">
        <v>50</v>
      </c>
    </row>
    <row r="11" spans="1:8" s="57" customFormat="1" ht="12" hidden="1" customHeight="1" x14ac:dyDescent="0.2">
      <c r="A11" s="68">
        <v>1982</v>
      </c>
      <c r="B11" s="60">
        <v>116</v>
      </c>
      <c r="C11" s="60">
        <v>18</v>
      </c>
      <c r="D11" s="60">
        <v>17</v>
      </c>
      <c r="E11" s="60">
        <v>34</v>
      </c>
      <c r="F11" s="60">
        <v>36</v>
      </c>
      <c r="G11" s="51">
        <v>7</v>
      </c>
      <c r="H11" s="51">
        <v>93</v>
      </c>
    </row>
    <row r="12" spans="1:8" s="57" customFormat="1" ht="12" hidden="1" customHeight="1" x14ac:dyDescent="0.2">
      <c r="A12" s="68">
        <v>1984</v>
      </c>
      <c r="B12" s="60">
        <v>112</v>
      </c>
      <c r="C12" s="60">
        <v>17</v>
      </c>
      <c r="D12" s="60">
        <v>28</v>
      </c>
      <c r="E12" s="60">
        <v>17</v>
      </c>
      <c r="F12" s="60">
        <v>44</v>
      </c>
      <c r="G12" s="51">
        <v>23</v>
      </c>
      <c r="H12" s="51">
        <v>71</v>
      </c>
    </row>
    <row r="13" spans="1:8" s="57" customFormat="1" ht="12" hidden="1" customHeight="1" x14ac:dyDescent="0.2">
      <c r="A13" s="69">
        <v>1985</v>
      </c>
      <c r="B13" s="60">
        <v>122</v>
      </c>
      <c r="C13" s="60">
        <v>13</v>
      </c>
      <c r="D13" s="60">
        <v>22</v>
      </c>
      <c r="E13" s="60">
        <v>24</v>
      </c>
      <c r="F13" s="60">
        <v>55</v>
      </c>
      <c r="G13" s="51">
        <v>33</v>
      </c>
      <c r="H13" s="51">
        <v>78</v>
      </c>
    </row>
    <row r="14" spans="1:8" s="57" customFormat="1" ht="12" hidden="1" customHeight="1" x14ac:dyDescent="0.2">
      <c r="A14" s="68">
        <v>1986</v>
      </c>
      <c r="B14" s="60">
        <v>102</v>
      </c>
      <c r="C14" s="60">
        <v>11</v>
      </c>
      <c r="D14" s="60">
        <v>13</v>
      </c>
      <c r="E14" s="60">
        <v>26</v>
      </c>
      <c r="F14" s="60">
        <v>43</v>
      </c>
      <c r="G14" s="51">
        <v>15</v>
      </c>
      <c r="H14" s="51">
        <v>73</v>
      </c>
    </row>
    <row r="15" spans="1:8" s="57" customFormat="1" ht="12" hidden="1" customHeight="1" x14ac:dyDescent="0.2">
      <c r="A15" s="68">
        <v>1988</v>
      </c>
      <c r="B15" s="60">
        <v>88</v>
      </c>
      <c r="C15" s="60">
        <v>9</v>
      </c>
      <c r="D15" s="60">
        <v>19</v>
      </c>
      <c r="E15" s="60">
        <v>22</v>
      </c>
      <c r="F15" s="60">
        <v>33</v>
      </c>
      <c r="G15" s="51">
        <v>25</v>
      </c>
      <c r="H15" s="51">
        <v>58</v>
      </c>
    </row>
    <row r="16" spans="1:8" s="57" customFormat="1" ht="12" customHeight="1" x14ac:dyDescent="0.2">
      <c r="A16" s="68">
        <v>1990</v>
      </c>
      <c r="B16" s="60">
        <v>72</v>
      </c>
      <c r="C16" s="60">
        <v>13</v>
      </c>
      <c r="D16" s="60">
        <v>20</v>
      </c>
      <c r="E16" s="60">
        <v>11</v>
      </c>
      <c r="F16" s="60">
        <v>23</v>
      </c>
      <c r="G16" s="51">
        <v>22</v>
      </c>
      <c r="H16" s="51">
        <v>46</v>
      </c>
    </row>
    <row r="17" spans="1:8" s="57" customFormat="1" ht="12" hidden="1" customHeight="1" x14ac:dyDescent="0.2">
      <c r="A17" s="68">
        <v>1991</v>
      </c>
      <c r="B17" s="60">
        <v>56</v>
      </c>
      <c r="C17" s="60">
        <v>7</v>
      </c>
      <c r="D17" s="60">
        <v>9</v>
      </c>
      <c r="E17" s="60">
        <v>14</v>
      </c>
      <c r="F17" s="60">
        <v>19</v>
      </c>
      <c r="G17" s="51">
        <v>13</v>
      </c>
      <c r="H17" s="51">
        <v>37</v>
      </c>
    </row>
    <row r="18" spans="1:8" s="57" customFormat="1" ht="12" hidden="1" customHeight="1" x14ac:dyDescent="0.2">
      <c r="A18" s="68">
        <v>1992</v>
      </c>
      <c r="B18" s="60">
        <v>96</v>
      </c>
      <c r="C18" s="60">
        <v>13</v>
      </c>
      <c r="D18" s="60">
        <v>14</v>
      </c>
      <c r="E18" s="60">
        <v>22</v>
      </c>
      <c r="F18" s="60">
        <v>38</v>
      </c>
      <c r="G18" s="51">
        <v>17</v>
      </c>
      <c r="H18" s="51">
        <v>73</v>
      </c>
    </row>
    <row r="19" spans="1:8" s="57" customFormat="1" ht="12" hidden="1" customHeight="1" x14ac:dyDescent="0.2">
      <c r="A19" s="68">
        <v>1993</v>
      </c>
      <c r="B19" s="60">
        <v>115</v>
      </c>
      <c r="C19" s="60">
        <v>18</v>
      </c>
      <c r="D19" s="60">
        <v>25</v>
      </c>
      <c r="E19" s="60">
        <v>17</v>
      </c>
      <c r="F19" s="60">
        <v>46</v>
      </c>
      <c r="G19" s="51">
        <v>28</v>
      </c>
      <c r="H19" s="51">
        <v>77</v>
      </c>
    </row>
    <row r="20" spans="1:8" s="57" customFormat="1" ht="12" hidden="1" customHeight="1" x14ac:dyDescent="0.2">
      <c r="A20" s="68">
        <v>1994</v>
      </c>
      <c r="B20" s="60">
        <v>138</v>
      </c>
      <c r="C20" s="60">
        <v>22</v>
      </c>
      <c r="D20" s="60">
        <v>12</v>
      </c>
      <c r="E20" s="60">
        <v>32</v>
      </c>
      <c r="F20" s="60">
        <v>61</v>
      </c>
      <c r="G20" s="51">
        <v>31</v>
      </c>
      <c r="H20" s="51">
        <v>101</v>
      </c>
    </row>
    <row r="21" spans="1:8" s="57" customFormat="1" ht="12" hidden="1" customHeight="1" x14ac:dyDescent="0.2">
      <c r="A21" s="68">
        <v>1995</v>
      </c>
      <c r="B21" s="60">
        <v>147</v>
      </c>
      <c r="C21" s="60">
        <v>14</v>
      </c>
      <c r="D21" s="60">
        <v>26</v>
      </c>
      <c r="E21" s="60">
        <v>26</v>
      </c>
      <c r="F21" s="60">
        <v>67</v>
      </c>
      <c r="G21" s="51">
        <v>33</v>
      </c>
      <c r="H21" s="51">
        <v>110</v>
      </c>
    </row>
    <row r="22" spans="1:8" s="57" customFormat="1" ht="12" hidden="1" customHeight="1" x14ac:dyDescent="0.2">
      <c r="A22" s="68">
        <v>1996</v>
      </c>
      <c r="B22" s="60">
        <v>160</v>
      </c>
      <c r="C22" s="60">
        <v>21</v>
      </c>
      <c r="D22" s="60">
        <v>40</v>
      </c>
      <c r="E22" s="60">
        <v>42</v>
      </c>
      <c r="F22" s="60">
        <v>47</v>
      </c>
      <c r="G22" s="51">
        <v>36</v>
      </c>
      <c r="H22" s="51">
        <v>116</v>
      </c>
    </row>
    <row r="23" spans="1:8" s="57" customFormat="1" ht="12" hidden="1" customHeight="1" x14ac:dyDescent="0.2">
      <c r="A23" s="68">
        <v>1997</v>
      </c>
      <c r="B23" s="60">
        <v>164</v>
      </c>
      <c r="C23" s="60">
        <v>15</v>
      </c>
      <c r="D23" s="60">
        <v>22</v>
      </c>
      <c r="E23" s="60">
        <v>42</v>
      </c>
      <c r="F23" s="60">
        <v>76</v>
      </c>
      <c r="G23" s="51">
        <v>29</v>
      </c>
      <c r="H23" s="51">
        <v>120</v>
      </c>
    </row>
    <row r="24" spans="1:8" s="57" customFormat="1" ht="12" hidden="1" customHeight="1" x14ac:dyDescent="0.2">
      <c r="A24" s="68">
        <v>1998</v>
      </c>
      <c r="B24" s="60">
        <v>172</v>
      </c>
      <c r="C24" s="60">
        <v>13</v>
      </c>
      <c r="D24" s="60">
        <v>29</v>
      </c>
      <c r="E24" s="60">
        <v>38</v>
      </c>
      <c r="F24" s="60">
        <v>85</v>
      </c>
      <c r="G24" s="51">
        <v>33</v>
      </c>
      <c r="H24" s="51">
        <v>121</v>
      </c>
    </row>
    <row r="25" spans="1:8" s="57" customFormat="1" ht="12" hidden="1" customHeight="1" x14ac:dyDescent="0.2">
      <c r="A25" s="68">
        <v>1999</v>
      </c>
      <c r="B25" s="61" t="s">
        <v>10</v>
      </c>
      <c r="C25" s="61" t="s">
        <v>10</v>
      </c>
      <c r="D25" s="61" t="s">
        <v>10</v>
      </c>
      <c r="E25" s="61" t="s">
        <v>10</v>
      </c>
      <c r="F25" s="61" t="s">
        <v>10</v>
      </c>
      <c r="G25" s="61" t="s">
        <v>79</v>
      </c>
      <c r="H25" s="62" t="s">
        <v>79</v>
      </c>
    </row>
    <row r="26" spans="1:8" s="57" customFormat="1" ht="12" customHeight="1" x14ac:dyDescent="0.2">
      <c r="A26" s="68">
        <v>2000</v>
      </c>
      <c r="B26" s="60">
        <v>133</v>
      </c>
      <c r="C26" s="60">
        <v>8</v>
      </c>
      <c r="D26" s="60">
        <v>22</v>
      </c>
      <c r="E26" s="60">
        <v>35</v>
      </c>
      <c r="F26" s="60">
        <v>58</v>
      </c>
      <c r="G26" s="51">
        <v>28</v>
      </c>
      <c r="H26" s="51">
        <v>89</v>
      </c>
    </row>
    <row r="27" spans="1:8" s="57" customFormat="1" ht="12" hidden="1" customHeight="1" x14ac:dyDescent="0.2">
      <c r="A27" s="68">
        <v>2001</v>
      </c>
      <c r="B27" s="60">
        <v>135</v>
      </c>
      <c r="C27" s="60">
        <v>13</v>
      </c>
      <c r="D27" s="60">
        <v>23</v>
      </c>
      <c r="E27" s="60">
        <v>25</v>
      </c>
      <c r="F27" s="60">
        <v>69</v>
      </c>
      <c r="G27" s="51">
        <v>24</v>
      </c>
      <c r="H27" s="51">
        <v>94</v>
      </c>
    </row>
    <row r="28" spans="1:8" s="57" customFormat="1" ht="12" hidden="1" customHeight="1" x14ac:dyDescent="0.2">
      <c r="A28" s="68">
        <v>2002</v>
      </c>
      <c r="B28" s="60">
        <v>190</v>
      </c>
      <c r="C28" s="60">
        <v>22</v>
      </c>
      <c r="D28" s="60">
        <v>26</v>
      </c>
      <c r="E28" s="60">
        <v>46</v>
      </c>
      <c r="F28" s="60">
        <v>78</v>
      </c>
      <c r="G28" s="51">
        <v>0</v>
      </c>
      <c r="H28" s="63">
        <v>148</v>
      </c>
    </row>
    <row r="29" spans="1:8" s="57" customFormat="1" ht="12" hidden="1" customHeight="1" x14ac:dyDescent="0.2">
      <c r="A29" s="68">
        <v>2003</v>
      </c>
      <c r="B29" s="60">
        <v>187</v>
      </c>
      <c r="C29" s="60">
        <v>15</v>
      </c>
      <c r="D29" s="60">
        <v>40</v>
      </c>
      <c r="E29" s="60">
        <v>32</v>
      </c>
      <c r="F29" s="60">
        <v>76</v>
      </c>
      <c r="G29" s="51">
        <v>0</v>
      </c>
      <c r="H29" s="63">
        <v>120</v>
      </c>
    </row>
    <row r="30" spans="1:8" s="57" customFormat="1" ht="12" hidden="1" customHeight="1" x14ac:dyDescent="0.2">
      <c r="A30" s="68">
        <v>2004</v>
      </c>
      <c r="B30" s="60">
        <v>140</v>
      </c>
      <c r="C30" s="60">
        <v>15</v>
      </c>
      <c r="D30" s="60">
        <v>25</v>
      </c>
      <c r="E30" s="60">
        <v>21</v>
      </c>
      <c r="F30" s="60">
        <v>59</v>
      </c>
      <c r="G30" s="51">
        <v>0</v>
      </c>
      <c r="H30" s="63">
        <v>100</v>
      </c>
    </row>
    <row r="31" spans="1:8" s="57" customFormat="1" ht="12" customHeight="1" x14ac:dyDescent="0.2">
      <c r="A31" s="68">
        <v>2005</v>
      </c>
      <c r="B31" s="60">
        <v>133</v>
      </c>
      <c r="C31" s="60">
        <v>9</v>
      </c>
      <c r="D31" s="60">
        <v>27</v>
      </c>
      <c r="E31" s="60">
        <v>21</v>
      </c>
      <c r="F31" s="60">
        <v>52</v>
      </c>
      <c r="G31" s="51">
        <v>0</v>
      </c>
      <c r="H31" s="63">
        <v>105</v>
      </c>
    </row>
    <row r="32" spans="1:8" s="57" customFormat="1" ht="12" customHeight="1" x14ac:dyDescent="0.2">
      <c r="A32" s="68">
        <v>2006</v>
      </c>
      <c r="B32" s="60">
        <v>116</v>
      </c>
      <c r="C32" s="60">
        <v>16</v>
      </c>
      <c r="D32" s="60">
        <v>23</v>
      </c>
      <c r="E32" s="60">
        <v>14</v>
      </c>
      <c r="F32" s="60">
        <v>42</v>
      </c>
      <c r="G32" s="51">
        <v>0</v>
      </c>
      <c r="H32" s="63">
        <v>78</v>
      </c>
    </row>
    <row r="33" spans="1:18" s="57" customFormat="1" ht="12" customHeight="1" x14ac:dyDescent="0.2">
      <c r="A33" s="68">
        <v>2007</v>
      </c>
      <c r="B33" s="60">
        <v>104</v>
      </c>
      <c r="C33" s="60">
        <v>10</v>
      </c>
      <c r="D33" s="60">
        <v>13</v>
      </c>
      <c r="E33" s="60">
        <v>18</v>
      </c>
      <c r="F33" s="60">
        <v>46</v>
      </c>
      <c r="G33" s="51">
        <v>17</v>
      </c>
      <c r="H33" s="63">
        <v>68</v>
      </c>
    </row>
    <row r="34" spans="1:18" s="57" customFormat="1" ht="12" customHeight="1" x14ac:dyDescent="0.2">
      <c r="A34" s="70" t="s">
        <v>102</v>
      </c>
      <c r="B34" s="60">
        <v>104</v>
      </c>
      <c r="C34" s="60">
        <v>6</v>
      </c>
      <c r="D34" s="60">
        <v>23</v>
      </c>
      <c r="E34" s="60">
        <v>18</v>
      </c>
      <c r="F34" s="60">
        <v>62</v>
      </c>
      <c r="G34" s="51">
        <v>21</v>
      </c>
      <c r="H34" s="63">
        <v>69</v>
      </c>
    </row>
    <row r="35" spans="1:18" s="57" customFormat="1" ht="12" customHeight="1" x14ac:dyDescent="0.2">
      <c r="A35" s="68">
        <v>2009</v>
      </c>
      <c r="B35" s="60">
        <v>184</v>
      </c>
      <c r="C35" s="60">
        <v>9</v>
      </c>
      <c r="D35" s="60">
        <v>20</v>
      </c>
      <c r="E35" s="60">
        <v>40</v>
      </c>
      <c r="F35" s="60">
        <v>38</v>
      </c>
      <c r="G35" s="51">
        <v>43</v>
      </c>
      <c r="H35" s="63">
        <v>104</v>
      </c>
    </row>
    <row r="36" spans="1:18" s="57" customFormat="1" ht="12" customHeight="1" x14ac:dyDescent="0.2">
      <c r="A36" s="69">
        <v>2010</v>
      </c>
      <c r="B36" s="60">
        <v>147</v>
      </c>
      <c r="C36" s="60">
        <v>7</v>
      </c>
      <c r="D36" s="60">
        <v>16</v>
      </c>
      <c r="E36" s="60">
        <v>33</v>
      </c>
      <c r="F36" s="60">
        <f>18+13+38</f>
        <v>69</v>
      </c>
      <c r="G36" s="51">
        <v>54</v>
      </c>
      <c r="H36" s="63">
        <v>69</v>
      </c>
    </row>
    <row r="37" spans="1:18" s="57" customFormat="1" ht="12" customHeight="1" x14ac:dyDescent="0.2">
      <c r="A37" s="68">
        <v>2011</v>
      </c>
      <c r="B37" s="60">
        <v>147</v>
      </c>
      <c r="C37" s="60">
        <v>5</v>
      </c>
      <c r="D37" s="60">
        <v>21</v>
      </c>
      <c r="E37" s="60">
        <v>23</v>
      </c>
      <c r="F37" s="60">
        <v>47</v>
      </c>
      <c r="G37" s="51">
        <v>33</v>
      </c>
      <c r="H37" s="63">
        <v>80</v>
      </c>
    </row>
    <row r="38" spans="1:18" s="57" customFormat="1" ht="12" customHeight="1" x14ac:dyDescent="0.2">
      <c r="A38" s="69">
        <v>2012</v>
      </c>
      <c r="B38" s="60">
        <v>127</v>
      </c>
      <c r="C38" s="60">
        <v>7</v>
      </c>
      <c r="D38" s="60">
        <v>24</v>
      </c>
      <c r="E38" s="60">
        <v>21</v>
      </c>
      <c r="F38" s="60">
        <v>45</v>
      </c>
      <c r="G38" s="51">
        <v>29</v>
      </c>
      <c r="H38" s="63">
        <v>80</v>
      </c>
    </row>
    <row r="39" spans="1:18" s="57" customFormat="1" ht="12" customHeight="1" x14ac:dyDescent="0.2">
      <c r="A39" s="69">
        <v>2013</v>
      </c>
      <c r="B39" s="60">
        <v>116</v>
      </c>
      <c r="C39" s="60">
        <v>7</v>
      </c>
      <c r="D39" s="60">
        <v>14</v>
      </c>
      <c r="E39" s="60">
        <v>22</v>
      </c>
      <c r="F39" s="60">
        <v>39</v>
      </c>
      <c r="G39" s="51">
        <v>34</v>
      </c>
      <c r="H39" s="63">
        <v>68</v>
      </c>
    </row>
    <row r="40" spans="1:18" s="57" customFormat="1" ht="12" customHeight="1" x14ac:dyDescent="0.2">
      <c r="A40" s="69">
        <v>2014</v>
      </c>
      <c r="B40" s="60">
        <v>136</v>
      </c>
      <c r="C40" s="60">
        <v>3</v>
      </c>
      <c r="D40" s="60">
        <v>10</v>
      </c>
      <c r="E40" s="60">
        <v>36</v>
      </c>
      <c r="F40" s="60">
        <v>47</v>
      </c>
      <c r="G40" s="63">
        <v>35</v>
      </c>
      <c r="H40" s="63">
        <v>84</v>
      </c>
    </row>
    <row r="41" spans="1:18" s="57" customFormat="1" ht="12" customHeight="1" x14ac:dyDescent="0.2">
      <c r="A41" s="69">
        <v>2015</v>
      </c>
      <c r="B41" s="60">
        <v>98</v>
      </c>
      <c r="C41" s="60">
        <v>4</v>
      </c>
      <c r="D41" s="60">
        <v>9</v>
      </c>
      <c r="E41" s="60">
        <v>24</v>
      </c>
      <c r="F41" s="60">
        <v>28</v>
      </c>
      <c r="G41" s="63">
        <v>27</v>
      </c>
      <c r="H41" s="63">
        <v>57</v>
      </c>
    </row>
    <row r="42" spans="1:18" s="57" customFormat="1" ht="12" customHeight="1" x14ac:dyDescent="0.2">
      <c r="A42" s="69">
        <v>2016</v>
      </c>
      <c r="B42" s="60">
        <v>104</v>
      </c>
      <c r="C42" s="60">
        <v>4</v>
      </c>
      <c r="D42" s="60">
        <v>15</v>
      </c>
      <c r="E42" s="60">
        <v>17</v>
      </c>
      <c r="F42" s="60">
        <v>34</v>
      </c>
      <c r="G42" s="63">
        <v>30</v>
      </c>
      <c r="H42" s="63">
        <v>60</v>
      </c>
    </row>
    <row r="43" spans="1:18" s="57" customFormat="1" ht="12" customHeight="1" x14ac:dyDescent="0.2">
      <c r="A43" s="69">
        <v>2017</v>
      </c>
      <c r="B43" s="60">
        <v>108</v>
      </c>
      <c r="C43" s="60">
        <v>3</v>
      </c>
      <c r="D43" s="60">
        <v>19</v>
      </c>
      <c r="E43" s="60">
        <v>15</v>
      </c>
      <c r="F43" s="60">
        <v>39</v>
      </c>
      <c r="G43" s="63">
        <v>36</v>
      </c>
      <c r="H43" s="63">
        <v>56</v>
      </c>
    </row>
    <row r="44" spans="1:18" s="57" customFormat="1" ht="12" customHeight="1" x14ac:dyDescent="0.2">
      <c r="A44" s="69">
        <v>2018</v>
      </c>
      <c r="B44" s="60">
        <v>141</v>
      </c>
      <c r="C44" s="60">
        <v>9</v>
      </c>
      <c r="D44" s="60">
        <v>21</v>
      </c>
      <c r="E44" s="60">
        <v>16</v>
      </c>
      <c r="F44" s="60">
        <v>60</v>
      </c>
      <c r="G44" s="63">
        <v>28</v>
      </c>
      <c r="H44" s="63">
        <v>87</v>
      </c>
    </row>
    <row r="45" spans="1:18" s="57" customFormat="1" ht="12" customHeight="1" x14ac:dyDescent="0.2">
      <c r="A45" s="88">
        <v>2019</v>
      </c>
      <c r="B45" s="86">
        <v>123</v>
      </c>
      <c r="C45" s="86">
        <v>7</v>
      </c>
      <c r="D45" s="86">
        <v>25</v>
      </c>
      <c r="E45" s="86">
        <v>13</v>
      </c>
      <c r="F45" s="86">
        <v>37</v>
      </c>
      <c r="G45" s="87">
        <v>31</v>
      </c>
      <c r="H45" s="87">
        <v>72</v>
      </c>
      <c r="I45" s="85"/>
      <c r="J45" s="85"/>
      <c r="K45" s="85"/>
      <c r="L45" s="85"/>
      <c r="M45" s="85"/>
      <c r="N45" s="85"/>
      <c r="O45" s="85"/>
      <c r="P45" s="85"/>
      <c r="Q45" s="85"/>
      <c r="R45" s="85"/>
    </row>
    <row r="46" spans="1:18" s="57" customFormat="1" ht="12" customHeight="1" x14ac:dyDescent="0.2">
      <c r="A46" s="88">
        <v>2020</v>
      </c>
      <c r="B46" s="86">
        <v>117</v>
      </c>
      <c r="C46" s="86">
        <v>2</v>
      </c>
      <c r="D46" s="86">
        <v>9</v>
      </c>
      <c r="E46" s="86">
        <v>9</v>
      </c>
      <c r="F46" s="86">
        <v>57</v>
      </c>
      <c r="G46" s="87">
        <v>22</v>
      </c>
      <c r="H46" s="87">
        <v>78</v>
      </c>
      <c r="I46" s="85"/>
      <c r="J46" s="85"/>
      <c r="K46" s="85"/>
      <c r="L46" s="85"/>
      <c r="M46" s="85"/>
      <c r="N46" s="85"/>
      <c r="O46" s="85"/>
      <c r="P46" s="85"/>
      <c r="Q46" s="85"/>
      <c r="R46" s="85"/>
    </row>
    <row r="47" spans="1:18" s="85" customFormat="1" ht="12" customHeight="1" x14ac:dyDescent="0.2">
      <c r="A47" s="111">
        <v>2021</v>
      </c>
      <c r="B47" s="86">
        <v>109</v>
      </c>
      <c r="C47" s="86">
        <v>2</v>
      </c>
      <c r="D47" s="86">
        <v>16</v>
      </c>
      <c r="E47" s="86">
        <v>10</v>
      </c>
      <c r="F47" s="86">
        <v>48</v>
      </c>
      <c r="G47" s="87">
        <v>16</v>
      </c>
      <c r="H47" s="87">
        <v>75</v>
      </c>
    </row>
    <row r="48" spans="1:18" s="85" customFormat="1" ht="12" customHeight="1" x14ac:dyDescent="0.2">
      <c r="A48" s="111">
        <v>2022</v>
      </c>
      <c r="B48" s="86">
        <v>86</v>
      </c>
      <c r="C48" s="86">
        <v>2</v>
      </c>
      <c r="D48" s="86">
        <v>20</v>
      </c>
      <c r="E48" s="86">
        <v>4</v>
      </c>
      <c r="F48" s="86">
        <v>43</v>
      </c>
      <c r="G48" s="87">
        <v>28</v>
      </c>
      <c r="H48" s="87">
        <v>50</v>
      </c>
    </row>
    <row r="49" spans="1:18" s="65" customFormat="1" ht="9.75" customHeight="1" x14ac:dyDescent="0.2">
      <c r="A49" s="64" t="s">
        <v>97</v>
      </c>
      <c r="B49" s="64"/>
      <c r="C49" s="64"/>
      <c r="D49" s="64"/>
      <c r="E49" s="51"/>
      <c r="F49" s="51"/>
      <c r="G49" s="51"/>
      <c r="H49" s="64"/>
      <c r="K49" s="51"/>
      <c r="L49" s="51"/>
      <c r="M49" s="51"/>
      <c r="Q49" s="51"/>
      <c r="R49" s="51"/>
    </row>
    <row r="50" spans="1:18" s="57" customFormat="1" x14ac:dyDescent="0.2">
      <c r="A50" s="10" t="s">
        <v>103</v>
      </c>
      <c r="B50" s="51"/>
      <c r="C50" s="51"/>
      <c r="D50" s="51"/>
      <c r="E50" s="51"/>
      <c r="F50" s="51"/>
    </row>
    <row r="51" spans="1:18" ht="12.75" customHeight="1" x14ac:dyDescent="0.2">
      <c r="A51" s="10" t="s">
        <v>104</v>
      </c>
    </row>
    <row r="52" spans="1:18" s="57" customFormat="1" ht="4.5" customHeight="1" x14ac:dyDescent="0.2">
      <c r="A52" s="10"/>
      <c r="B52" s="51"/>
      <c r="C52" s="51"/>
      <c r="D52" s="51"/>
      <c r="E52" s="51"/>
      <c r="F52" s="51"/>
    </row>
    <row r="53" spans="1:18" s="57" customFormat="1" x14ac:dyDescent="0.2">
      <c r="A53" s="57" t="s">
        <v>69</v>
      </c>
    </row>
    <row r="54" spans="1:18" s="57" customFormat="1" x14ac:dyDescent="0.2"/>
    <row r="55" spans="1:18" s="57" customFormat="1" x14ac:dyDescent="0.2"/>
  </sheetData>
  <mergeCells count="8">
    <mergeCell ref="A6:A8"/>
    <mergeCell ref="G7:G8"/>
    <mergeCell ref="H7:H8"/>
    <mergeCell ref="B6:B8"/>
    <mergeCell ref="C7:C8"/>
    <mergeCell ref="D7:D8"/>
    <mergeCell ref="E7:E8"/>
    <mergeCell ref="F7:F8"/>
  </mergeCells>
  <phoneticPr fontId="10" type="noConversion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  <colBreaks count="1" manualBreakCount="1">
    <brk id="6" max="41" man="1"/>
  </colBreaks>
  <ignoredErrors>
    <ignoredError sqref="A3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A4" zoomScaleNormal="100" workbookViewId="0">
      <pane ySplit="4" topLeftCell="A14" activePane="bottomLeft" state="frozen"/>
      <selection activeCell="A4" sqref="A4"/>
      <selection pane="bottomLeft" activeCell="G51" sqref="G51"/>
    </sheetView>
  </sheetViews>
  <sheetFormatPr baseColWidth="10" defaultColWidth="8.5" defaultRowHeight="12.75" customHeight="1" x14ac:dyDescent="0.2"/>
  <cols>
    <col min="1" max="1" width="8.83203125" customWidth="1"/>
    <col min="2" max="13" width="13.5" customWidth="1"/>
    <col min="14" max="15" width="10.83203125" customWidth="1"/>
  </cols>
  <sheetData>
    <row r="1" spans="1:15" ht="12.75" customHeight="1" x14ac:dyDescent="0.2">
      <c r="A1" s="7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2.7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12.75" customHeight="1" x14ac:dyDescent="0.2">
      <c r="A3" s="8" t="s">
        <v>14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5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</row>
    <row r="5" spans="1:15" ht="12.75" customHeight="1" x14ac:dyDescent="0.2">
      <c r="A5" s="98" t="s">
        <v>3</v>
      </c>
      <c r="B5" s="99" t="s">
        <v>58</v>
      </c>
      <c r="C5" s="101" t="s">
        <v>1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4"/>
    </row>
    <row r="6" spans="1:15" ht="12.75" customHeight="1" x14ac:dyDescent="0.2">
      <c r="A6" s="98"/>
      <c r="B6" s="100"/>
      <c r="C6" s="94" t="s">
        <v>59</v>
      </c>
      <c r="D6" s="94" t="s">
        <v>61</v>
      </c>
      <c r="E6" s="94" t="s">
        <v>5</v>
      </c>
      <c r="F6" s="94" t="s">
        <v>6</v>
      </c>
      <c r="G6" s="101" t="s">
        <v>2</v>
      </c>
      <c r="H6" s="102"/>
      <c r="I6" s="103"/>
      <c r="J6" s="94" t="s">
        <v>99</v>
      </c>
      <c r="K6" s="94" t="s">
        <v>64</v>
      </c>
      <c r="L6" s="94" t="s">
        <v>65</v>
      </c>
      <c r="M6" s="96" t="s">
        <v>66</v>
      </c>
    </row>
    <row r="7" spans="1:15" ht="25.5" customHeight="1" x14ac:dyDescent="0.2">
      <c r="A7" s="98"/>
      <c r="B7" s="100"/>
      <c r="C7" s="95"/>
      <c r="D7" s="95" t="s">
        <v>4</v>
      </c>
      <c r="E7" s="95" t="s">
        <v>5</v>
      </c>
      <c r="F7" s="95" t="s">
        <v>6</v>
      </c>
      <c r="G7" s="31" t="s">
        <v>60</v>
      </c>
      <c r="H7" s="31" t="s">
        <v>62</v>
      </c>
      <c r="I7" s="31" t="s">
        <v>63</v>
      </c>
      <c r="J7" s="95" t="s">
        <v>7</v>
      </c>
      <c r="K7" s="95" t="s">
        <v>7</v>
      </c>
      <c r="L7" s="95" t="s">
        <v>8</v>
      </c>
      <c r="M7" s="97" t="s">
        <v>9</v>
      </c>
    </row>
    <row r="8" spans="1:15" ht="12.75" customHeight="1" x14ac:dyDescent="0.2">
      <c r="A8" s="6"/>
    </row>
    <row r="9" spans="1:15" ht="12.75" customHeight="1" x14ac:dyDescent="0.2">
      <c r="A9" s="41">
        <v>1980</v>
      </c>
      <c r="B9" s="11">
        <v>62</v>
      </c>
      <c r="C9" s="11">
        <v>1</v>
      </c>
      <c r="D9" s="11">
        <v>10</v>
      </c>
      <c r="E9" s="11">
        <v>7</v>
      </c>
      <c r="F9" s="11">
        <v>18</v>
      </c>
      <c r="G9" s="11">
        <v>7</v>
      </c>
      <c r="H9" s="11">
        <v>0</v>
      </c>
      <c r="I9" s="11">
        <v>11</v>
      </c>
      <c r="J9" s="13" t="s">
        <v>13</v>
      </c>
      <c r="K9" s="11">
        <v>8</v>
      </c>
      <c r="L9" s="11">
        <v>6</v>
      </c>
      <c r="M9" s="11">
        <v>12</v>
      </c>
    </row>
    <row r="10" spans="1:15" s="3" customFormat="1" ht="12.75" customHeight="1" x14ac:dyDescent="0.2">
      <c r="A10" s="41">
        <v>1981</v>
      </c>
      <c r="B10" s="11">
        <v>96</v>
      </c>
      <c r="C10" s="11">
        <v>0</v>
      </c>
      <c r="D10" s="11">
        <v>9</v>
      </c>
      <c r="E10" s="11">
        <v>31</v>
      </c>
      <c r="F10" s="11">
        <v>23</v>
      </c>
      <c r="G10" s="11">
        <v>10</v>
      </c>
      <c r="H10" s="11">
        <v>0</v>
      </c>
      <c r="I10" s="11">
        <v>13</v>
      </c>
      <c r="J10" s="13" t="s">
        <v>13</v>
      </c>
      <c r="K10" s="11">
        <v>5</v>
      </c>
      <c r="L10" s="11">
        <v>2</v>
      </c>
      <c r="M10" s="11">
        <v>26</v>
      </c>
      <c r="N10"/>
      <c r="O10"/>
    </row>
    <row r="11" spans="1:15" s="3" customFormat="1" ht="12.75" customHeight="1" x14ac:dyDescent="0.2">
      <c r="A11" s="41">
        <v>1982</v>
      </c>
      <c r="B11" s="11">
        <v>116</v>
      </c>
      <c r="C11" s="11">
        <v>0</v>
      </c>
      <c r="D11" s="11">
        <v>18</v>
      </c>
      <c r="E11" s="11">
        <v>17</v>
      </c>
      <c r="F11" s="11">
        <v>34</v>
      </c>
      <c r="G11" s="11">
        <v>13</v>
      </c>
      <c r="H11" s="11">
        <v>1</v>
      </c>
      <c r="I11" s="11">
        <v>20</v>
      </c>
      <c r="J11" s="13" t="s">
        <v>13</v>
      </c>
      <c r="K11" s="11">
        <v>10</v>
      </c>
      <c r="L11" s="11">
        <v>1</v>
      </c>
      <c r="M11" s="11">
        <v>36</v>
      </c>
      <c r="N11"/>
      <c r="O11"/>
    </row>
    <row r="12" spans="1:15" s="3" customFormat="1" ht="12.75" customHeight="1" x14ac:dyDescent="0.2">
      <c r="A12" s="41">
        <v>1983</v>
      </c>
      <c r="B12" s="11">
        <v>128</v>
      </c>
      <c r="C12" s="11">
        <v>1</v>
      </c>
      <c r="D12" s="11">
        <v>20</v>
      </c>
      <c r="E12" s="11">
        <v>22</v>
      </c>
      <c r="F12" s="11">
        <v>31</v>
      </c>
      <c r="G12" s="11">
        <v>16</v>
      </c>
      <c r="H12" s="11">
        <v>2</v>
      </c>
      <c r="I12" s="11">
        <v>13</v>
      </c>
      <c r="J12" s="13" t="s">
        <v>13</v>
      </c>
      <c r="K12" s="11">
        <v>4</v>
      </c>
      <c r="L12" s="11">
        <v>1</v>
      </c>
      <c r="M12" s="11">
        <v>49</v>
      </c>
      <c r="N12"/>
      <c r="O12"/>
    </row>
    <row r="13" spans="1:15" s="3" customFormat="1" ht="12.75" customHeight="1" x14ac:dyDescent="0.2">
      <c r="A13" s="41">
        <v>1984</v>
      </c>
      <c r="B13" s="11">
        <v>112</v>
      </c>
      <c r="C13" s="11">
        <v>1</v>
      </c>
      <c r="D13" s="11">
        <v>17</v>
      </c>
      <c r="E13" s="11">
        <v>28</v>
      </c>
      <c r="F13" s="11">
        <v>17</v>
      </c>
      <c r="G13" s="11">
        <v>4</v>
      </c>
      <c r="H13" s="11">
        <v>0</v>
      </c>
      <c r="I13" s="11">
        <v>13</v>
      </c>
      <c r="J13" s="13" t="s">
        <v>13</v>
      </c>
      <c r="K13" s="11">
        <v>5</v>
      </c>
      <c r="L13" s="11">
        <v>0</v>
      </c>
      <c r="M13" s="11">
        <v>44</v>
      </c>
      <c r="N13"/>
      <c r="O13"/>
    </row>
    <row r="14" spans="1:15" ht="12.75" customHeight="1" x14ac:dyDescent="0.2">
      <c r="A14" s="41">
        <v>1985</v>
      </c>
      <c r="B14" s="11">
        <v>122</v>
      </c>
      <c r="C14" s="11">
        <v>0</v>
      </c>
      <c r="D14" s="11">
        <v>13</v>
      </c>
      <c r="E14" s="11">
        <v>22</v>
      </c>
      <c r="F14" s="11">
        <v>24</v>
      </c>
      <c r="G14" s="11">
        <v>8</v>
      </c>
      <c r="H14" s="11">
        <v>2</v>
      </c>
      <c r="I14" s="11">
        <v>14</v>
      </c>
      <c r="J14" s="13" t="s">
        <v>13</v>
      </c>
      <c r="K14" s="11">
        <v>8</v>
      </c>
      <c r="L14" s="11">
        <v>0</v>
      </c>
      <c r="M14" s="11">
        <v>55</v>
      </c>
    </row>
    <row r="15" spans="1:15" ht="12.75" customHeight="1" x14ac:dyDescent="0.2">
      <c r="A15" s="41">
        <v>1986</v>
      </c>
      <c r="B15" s="11">
        <v>102</v>
      </c>
      <c r="C15" s="11">
        <v>2</v>
      </c>
      <c r="D15" s="11">
        <v>11</v>
      </c>
      <c r="E15" s="11">
        <v>13</v>
      </c>
      <c r="F15" s="11">
        <v>26</v>
      </c>
      <c r="G15" s="11">
        <v>11</v>
      </c>
      <c r="H15" s="11">
        <v>0</v>
      </c>
      <c r="I15" s="11">
        <v>15</v>
      </c>
      <c r="J15" s="13" t="s">
        <v>13</v>
      </c>
      <c r="K15" s="11">
        <v>7</v>
      </c>
      <c r="L15" s="11">
        <v>0</v>
      </c>
      <c r="M15" s="11">
        <v>43</v>
      </c>
    </row>
    <row r="16" spans="1:15" ht="12.75" customHeight="1" x14ac:dyDescent="0.2">
      <c r="A16" s="41">
        <v>1987</v>
      </c>
      <c r="B16" s="11">
        <v>109</v>
      </c>
      <c r="C16" s="11">
        <v>0</v>
      </c>
      <c r="D16" s="11">
        <v>11</v>
      </c>
      <c r="E16" s="11">
        <v>20</v>
      </c>
      <c r="F16" s="11">
        <v>24</v>
      </c>
      <c r="G16" s="11">
        <v>8</v>
      </c>
      <c r="H16" s="11">
        <v>0</v>
      </c>
      <c r="I16" s="11">
        <v>16</v>
      </c>
      <c r="J16" s="13" t="s">
        <v>13</v>
      </c>
      <c r="K16" s="11">
        <v>7</v>
      </c>
      <c r="L16" s="11">
        <v>1</v>
      </c>
      <c r="M16" s="11">
        <v>46</v>
      </c>
    </row>
    <row r="17" spans="1:13" ht="12.75" customHeight="1" x14ac:dyDescent="0.2">
      <c r="A17" s="41">
        <v>1988</v>
      </c>
      <c r="B17" s="11">
        <v>88</v>
      </c>
      <c r="C17" s="11">
        <v>1</v>
      </c>
      <c r="D17" s="11">
        <v>9</v>
      </c>
      <c r="E17" s="11">
        <v>19</v>
      </c>
      <c r="F17" s="11">
        <v>22</v>
      </c>
      <c r="G17" s="11">
        <v>10</v>
      </c>
      <c r="H17" s="11">
        <v>0</v>
      </c>
      <c r="I17" s="11">
        <v>12</v>
      </c>
      <c r="J17" s="13" t="s">
        <v>13</v>
      </c>
      <c r="K17" s="11">
        <v>4</v>
      </c>
      <c r="L17" s="11">
        <v>0</v>
      </c>
      <c r="M17" s="11">
        <v>33</v>
      </c>
    </row>
    <row r="18" spans="1:13" ht="12.75" customHeight="1" x14ac:dyDescent="0.2">
      <c r="A18" s="41">
        <v>1989</v>
      </c>
      <c r="B18" s="11">
        <v>58</v>
      </c>
      <c r="C18" s="11">
        <v>2</v>
      </c>
      <c r="D18" s="11">
        <v>9</v>
      </c>
      <c r="E18" s="11">
        <v>4</v>
      </c>
      <c r="F18" s="11">
        <v>13</v>
      </c>
      <c r="G18" s="11">
        <v>3</v>
      </c>
      <c r="H18" s="11">
        <v>0</v>
      </c>
      <c r="I18" s="11">
        <v>10</v>
      </c>
      <c r="J18" s="13" t="s">
        <v>13</v>
      </c>
      <c r="K18" s="11">
        <v>1</v>
      </c>
      <c r="L18" s="11">
        <v>2</v>
      </c>
      <c r="M18" s="11">
        <v>27</v>
      </c>
    </row>
    <row r="19" spans="1:13" ht="12.75" customHeight="1" x14ac:dyDescent="0.2">
      <c r="A19" s="41">
        <v>1990</v>
      </c>
      <c r="B19" s="11">
        <v>72</v>
      </c>
      <c r="C19" s="11">
        <v>0</v>
      </c>
      <c r="D19" s="11">
        <v>13</v>
      </c>
      <c r="E19" s="11">
        <v>20</v>
      </c>
      <c r="F19" s="11">
        <v>11</v>
      </c>
      <c r="G19" s="11">
        <v>6</v>
      </c>
      <c r="H19" s="11">
        <v>0</v>
      </c>
      <c r="I19" s="11">
        <v>5</v>
      </c>
      <c r="J19" s="13" t="s">
        <v>13</v>
      </c>
      <c r="K19" s="11">
        <v>3</v>
      </c>
      <c r="L19" s="11">
        <v>2</v>
      </c>
      <c r="M19" s="11">
        <v>23</v>
      </c>
    </row>
    <row r="20" spans="1:13" ht="12.75" customHeight="1" x14ac:dyDescent="0.2">
      <c r="A20" s="41">
        <v>1991</v>
      </c>
      <c r="B20" s="11">
        <v>56</v>
      </c>
      <c r="C20" s="11">
        <v>0</v>
      </c>
      <c r="D20" s="11">
        <v>7</v>
      </c>
      <c r="E20" s="11">
        <v>9</v>
      </c>
      <c r="F20" s="11">
        <v>14</v>
      </c>
      <c r="G20" s="11">
        <v>6</v>
      </c>
      <c r="H20" s="11">
        <v>0</v>
      </c>
      <c r="I20" s="11">
        <v>8</v>
      </c>
      <c r="J20" s="13" t="s">
        <v>13</v>
      </c>
      <c r="K20" s="11">
        <v>4</v>
      </c>
      <c r="L20" s="11">
        <v>3</v>
      </c>
      <c r="M20" s="11">
        <v>19</v>
      </c>
    </row>
    <row r="21" spans="1:13" ht="12.75" customHeight="1" x14ac:dyDescent="0.2">
      <c r="A21" s="41">
        <v>1992</v>
      </c>
      <c r="B21" s="11">
        <v>96</v>
      </c>
      <c r="C21" s="11">
        <v>0</v>
      </c>
      <c r="D21" s="11">
        <v>13</v>
      </c>
      <c r="E21" s="11">
        <v>14</v>
      </c>
      <c r="F21" s="11">
        <v>22</v>
      </c>
      <c r="G21" s="11">
        <v>12</v>
      </c>
      <c r="H21" s="11">
        <v>0</v>
      </c>
      <c r="I21" s="11">
        <v>10</v>
      </c>
      <c r="J21" s="13" t="s">
        <v>13</v>
      </c>
      <c r="K21" s="11">
        <v>8</v>
      </c>
      <c r="L21" s="11">
        <v>1</v>
      </c>
      <c r="M21" s="11">
        <v>38</v>
      </c>
    </row>
    <row r="22" spans="1:13" ht="12.75" customHeight="1" x14ac:dyDescent="0.2">
      <c r="A22" s="42">
        <v>1993</v>
      </c>
      <c r="B22" s="11">
        <v>115</v>
      </c>
      <c r="C22" s="11">
        <v>1</v>
      </c>
      <c r="D22" s="11">
        <v>18</v>
      </c>
      <c r="E22" s="11">
        <v>25</v>
      </c>
      <c r="F22" s="11">
        <v>17</v>
      </c>
      <c r="G22" s="12">
        <v>7</v>
      </c>
      <c r="H22" s="12">
        <v>0</v>
      </c>
      <c r="I22" s="12">
        <v>10</v>
      </c>
      <c r="J22" s="13" t="s">
        <v>13</v>
      </c>
      <c r="K22" s="11">
        <v>8</v>
      </c>
      <c r="L22" s="11">
        <v>0</v>
      </c>
      <c r="M22" s="11">
        <v>46</v>
      </c>
    </row>
    <row r="23" spans="1:13" ht="12.75" customHeight="1" x14ac:dyDescent="0.2">
      <c r="A23" s="41">
        <v>1994</v>
      </c>
      <c r="B23" s="11">
        <v>138</v>
      </c>
      <c r="C23" s="11">
        <v>0</v>
      </c>
      <c r="D23" s="11">
        <v>22</v>
      </c>
      <c r="E23" s="11">
        <v>12</v>
      </c>
      <c r="F23" s="11">
        <v>32</v>
      </c>
      <c r="G23" s="11">
        <v>14</v>
      </c>
      <c r="H23" s="11">
        <v>2</v>
      </c>
      <c r="I23" s="11">
        <v>16</v>
      </c>
      <c r="J23" s="13" t="s">
        <v>13</v>
      </c>
      <c r="K23" s="11">
        <v>7</v>
      </c>
      <c r="L23" s="11">
        <v>4</v>
      </c>
      <c r="M23" s="11">
        <v>61</v>
      </c>
    </row>
    <row r="24" spans="1:13" ht="12.75" customHeight="1" x14ac:dyDescent="0.2">
      <c r="A24" s="41">
        <v>1995</v>
      </c>
      <c r="B24" s="11">
        <v>147</v>
      </c>
      <c r="C24" s="11">
        <v>2</v>
      </c>
      <c r="D24" s="11">
        <v>14</v>
      </c>
      <c r="E24" s="11">
        <v>26</v>
      </c>
      <c r="F24" s="11">
        <v>26</v>
      </c>
      <c r="G24" s="13">
        <v>10</v>
      </c>
      <c r="H24" s="13">
        <v>0</v>
      </c>
      <c r="I24" s="13">
        <v>16</v>
      </c>
      <c r="J24" s="13" t="s">
        <v>13</v>
      </c>
      <c r="K24" s="11">
        <v>8</v>
      </c>
      <c r="L24" s="11">
        <v>4</v>
      </c>
      <c r="M24" s="11">
        <v>67</v>
      </c>
    </row>
    <row r="25" spans="1:13" ht="12.75" customHeight="1" x14ac:dyDescent="0.2">
      <c r="A25" s="41">
        <v>1996</v>
      </c>
      <c r="B25" s="11">
        <v>160</v>
      </c>
      <c r="C25" s="11">
        <v>0</v>
      </c>
      <c r="D25" s="11">
        <v>21</v>
      </c>
      <c r="E25" s="11">
        <v>40</v>
      </c>
      <c r="F25" s="11">
        <v>42</v>
      </c>
      <c r="G25" s="14">
        <v>13</v>
      </c>
      <c r="H25" s="14">
        <v>5</v>
      </c>
      <c r="I25" s="14">
        <v>24</v>
      </c>
      <c r="J25" s="13" t="s">
        <v>13</v>
      </c>
      <c r="K25" s="11">
        <v>9</v>
      </c>
      <c r="L25" s="11">
        <v>1</v>
      </c>
      <c r="M25" s="11">
        <v>47</v>
      </c>
    </row>
    <row r="26" spans="1:13" ht="12.75" customHeight="1" x14ac:dyDescent="0.2">
      <c r="A26" s="41">
        <v>1997</v>
      </c>
      <c r="B26" s="11">
        <v>164</v>
      </c>
      <c r="C26" s="11">
        <v>1</v>
      </c>
      <c r="D26" s="11">
        <v>15</v>
      </c>
      <c r="E26" s="11">
        <v>22</v>
      </c>
      <c r="F26" s="11">
        <v>42</v>
      </c>
      <c r="G26" s="13">
        <v>9</v>
      </c>
      <c r="H26" s="13">
        <v>0</v>
      </c>
      <c r="I26" s="13">
        <v>33</v>
      </c>
      <c r="J26" s="13" t="s">
        <v>13</v>
      </c>
      <c r="K26" s="11">
        <v>6</v>
      </c>
      <c r="L26" s="11">
        <v>2</v>
      </c>
      <c r="M26" s="11">
        <v>76</v>
      </c>
    </row>
    <row r="27" spans="1:13" ht="12.75" customHeight="1" x14ac:dyDescent="0.2">
      <c r="A27" s="41">
        <v>1998</v>
      </c>
      <c r="B27" s="11">
        <v>172</v>
      </c>
      <c r="C27" s="11">
        <v>1</v>
      </c>
      <c r="D27" s="11">
        <v>13</v>
      </c>
      <c r="E27" s="11">
        <v>29</v>
      </c>
      <c r="F27" s="11">
        <v>38</v>
      </c>
      <c r="G27" s="13">
        <v>10</v>
      </c>
      <c r="H27" s="13">
        <v>1</v>
      </c>
      <c r="I27" s="13">
        <v>27</v>
      </c>
      <c r="J27" s="13" t="s">
        <v>13</v>
      </c>
      <c r="K27" s="11">
        <v>4</v>
      </c>
      <c r="L27" s="11">
        <v>2</v>
      </c>
      <c r="M27" s="11">
        <v>85</v>
      </c>
    </row>
    <row r="28" spans="1:13" ht="12.75" customHeight="1" x14ac:dyDescent="0.2">
      <c r="A28" s="41">
        <v>1999</v>
      </c>
      <c r="B28" s="12" t="s">
        <v>10</v>
      </c>
      <c r="C28" s="12" t="s">
        <v>10</v>
      </c>
      <c r="D28" s="12" t="s">
        <v>10</v>
      </c>
      <c r="E28" s="12" t="s">
        <v>10</v>
      </c>
      <c r="F28" s="12" t="s">
        <v>10</v>
      </c>
      <c r="G28" s="12" t="s">
        <v>10</v>
      </c>
      <c r="H28" s="12" t="s">
        <v>10</v>
      </c>
      <c r="I28" s="12" t="s">
        <v>10</v>
      </c>
      <c r="J28" s="13" t="s">
        <v>13</v>
      </c>
      <c r="K28" s="12" t="s">
        <v>10</v>
      </c>
      <c r="L28" s="12" t="s">
        <v>10</v>
      </c>
      <c r="M28" s="12" t="s">
        <v>10</v>
      </c>
    </row>
    <row r="29" spans="1:13" ht="12.75" customHeight="1" x14ac:dyDescent="0.2">
      <c r="A29" s="43">
        <v>2000</v>
      </c>
      <c r="B29" s="11">
        <v>133</v>
      </c>
      <c r="C29" s="11">
        <v>4</v>
      </c>
      <c r="D29" s="11">
        <v>8</v>
      </c>
      <c r="E29" s="11">
        <v>22</v>
      </c>
      <c r="F29" s="11">
        <v>35</v>
      </c>
      <c r="G29" s="13">
        <v>8</v>
      </c>
      <c r="H29" s="13">
        <v>0</v>
      </c>
      <c r="I29" s="13">
        <v>23</v>
      </c>
      <c r="J29" s="13" t="s">
        <v>13</v>
      </c>
      <c r="K29" s="11">
        <v>5</v>
      </c>
      <c r="L29" s="11">
        <v>1</v>
      </c>
      <c r="M29" s="11">
        <v>58</v>
      </c>
    </row>
    <row r="30" spans="1:13" ht="12.75" customHeight="1" x14ac:dyDescent="0.2">
      <c r="A30" s="43">
        <v>2001</v>
      </c>
      <c r="B30" s="11">
        <v>135</v>
      </c>
      <c r="C30" s="11">
        <v>0</v>
      </c>
      <c r="D30" s="11">
        <v>13</v>
      </c>
      <c r="E30" s="11">
        <v>23</v>
      </c>
      <c r="F30" s="11">
        <v>25</v>
      </c>
      <c r="G30" s="13">
        <v>8</v>
      </c>
      <c r="H30" s="13">
        <v>0</v>
      </c>
      <c r="I30" s="13">
        <v>15</v>
      </c>
      <c r="J30" s="13" t="s">
        <v>13</v>
      </c>
      <c r="K30" s="11">
        <v>4</v>
      </c>
      <c r="L30" s="11">
        <v>1</v>
      </c>
      <c r="M30" s="11">
        <v>69</v>
      </c>
    </row>
    <row r="31" spans="1:13" ht="12.75" customHeight="1" x14ac:dyDescent="0.2">
      <c r="A31" s="15">
        <v>2002</v>
      </c>
      <c r="B31" s="11">
        <v>190</v>
      </c>
      <c r="C31" s="12" t="s">
        <v>10</v>
      </c>
      <c r="D31" s="11">
        <v>22</v>
      </c>
      <c r="E31" s="11">
        <v>26</v>
      </c>
      <c r="F31" s="11">
        <v>46</v>
      </c>
      <c r="G31" s="13" t="s">
        <v>13</v>
      </c>
      <c r="H31" s="13" t="s">
        <v>13</v>
      </c>
      <c r="I31" s="13" t="s">
        <v>13</v>
      </c>
      <c r="J31" s="13" t="s">
        <v>13</v>
      </c>
      <c r="K31" s="11">
        <v>8</v>
      </c>
      <c r="L31" s="12" t="s">
        <v>10</v>
      </c>
      <c r="M31" s="11">
        <v>78</v>
      </c>
    </row>
    <row r="32" spans="1:13" ht="12.75" customHeight="1" x14ac:dyDescent="0.2">
      <c r="A32" s="15">
        <v>2003</v>
      </c>
      <c r="B32" s="11">
        <v>187</v>
      </c>
      <c r="C32" s="12" t="s">
        <v>10</v>
      </c>
      <c r="D32" s="11">
        <v>15</v>
      </c>
      <c r="E32" s="11">
        <v>40</v>
      </c>
      <c r="F32" s="11">
        <v>32</v>
      </c>
      <c r="G32" s="13" t="s">
        <v>13</v>
      </c>
      <c r="H32" s="13" t="s">
        <v>13</v>
      </c>
      <c r="I32" s="13" t="s">
        <v>13</v>
      </c>
      <c r="J32" s="13" t="s">
        <v>13</v>
      </c>
      <c r="K32" s="11">
        <v>6</v>
      </c>
      <c r="L32" s="12" t="s">
        <v>10</v>
      </c>
      <c r="M32" s="11">
        <v>76</v>
      </c>
    </row>
    <row r="33" spans="1:15" ht="12.75" customHeight="1" x14ac:dyDescent="0.2">
      <c r="A33" s="15">
        <v>2004</v>
      </c>
      <c r="B33" s="11">
        <v>140</v>
      </c>
      <c r="C33" s="12" t="s">
        <v>10</v>
      </c>
      <c r="D33" s="11">
        <v>15</v>
      </c>
      <c r="E33" s="11">
        <v>25</v>
      </c>
      <c r="F33" s="11">
        <v>21</v>
      </c>
      <c r="G33" s="13" t="s">
        <v>13</v>
      </c>
      <c r="H33" s="13" t="s">
        <v>13</v>
      </c>
      <c r="I33" s="13" t="s">
        <v>13</v>
      </c>
      <c r="J33" s="13" t="s">
        <v>13</v>
      </c>
      <c r="K33" s="11">
        <v>9</v>
      </c>
      <c r="L33" s="12" t="s">
        <v>10</v>
      </c>
      <c r="M33" s="11">
        <v>59</v>
      </c>
    </row>
    <row r="34" spans="1:15" ht="12.75" customHeight="1" x14ac:dyDescent="0.2">
      <c r="A34" s="15">
        <v>2005</v>
      </c>
      <c r="B34" s="11">
        <v>133</v>
      </c>
      <c r="C34" s="12" t="s">
        <v>10</v>
      </c>
      <c r="D34" s="11">
        <v>9</v>
      </c>
      <c r="E34" s="11">
        <v>27</v>
      </c>
      <c r="F34" s="11">
        <v>21</v>
      </c>
      <c r="G34" s="13" t="s">
        <v>13</v>
      </c>
      <c r="H34" s="13" t="s">
        <v>13</v>
      </c>
      <c r="I34" s="13" t="s">
        <v>13</v>
      </c>
      <c r="J34" s="13" t="s">
        <v>13</v>
      </c>
      <c r="K34" s="11">
        <v>5</v>
      </c>
      <c r="L34" s="12" t="s">
        <v>10</v>
      </c>
      <c r="M34" s="11">
        <v>52</v>
      </c>
    </row>
    <row r="35" spans="1:15" ht="12.75" customHeight="1" x14ac:dyDescent="0.2">
      <c r="A35" s="15">
        <v>2006</v>
      </c>
      <c r="B35" s="11">
        <v>116</v>
      </c>
      <c r="C35" s="12" t="s">
        <v>10</v>
      </c>
      <c r="D35" s="11">
        <v>16</v>
      </c>
      <c r="E35" s="11">
        <v>23</v>
      </c>
      <c r="F35" s="11">
        <v>14</v>
      </c>
      <c r="G35" s="13" t="s">
        <v>13</v>
      </c>
      <c r="H35" s="13" t="s">
        <v>13</v>
      </c>
      <c r="I35" s="13" t="s">
        <v>13</v>
      </c>
      <c r="J35" s="13" t="s">
        <v>13</v>
      </c>
      <c r="K35" s="11">
        <v>6</v>
      </c>
      <c r="L35" s="12" t="s">
        <v>10</v>
      </c>
      <c r="M35" s="11">
        <v>42</v>
      </c>
    </row>
    <row r="36" spans="1:15" ht="12.75" customHeight="1" x14ac:dyDescent="0.2">
      <c r="A36" s="15">
        <v>2007</v>
      </c>
      <c r="B36" s="11">
        <v>104</v>
      </c>
      <c r="C36" s="12" t="s">
        <v>10</v>
      </c>
      <c r="D36" s="11">
        <v>10</v>
      </c>
      <c r="E36" s="11">
        <v>13</v>
      </c>
      <c r="F36" s="11">
        <v>18</v>
      </c>
      <c r="G36" s="13" t="s">
        <v>13</v>
      </c>
      <c r="H36" s="13" t="s">
        <v>13</v>
      </c>
      <c r="I36" s="13" t="s">
        <v>13</v>
      </c>
      <c r="J36" s="13">
        <v>13</v>
      </c>
      <c r="K36" s="11">
        <v>2</v>
      </c>
      <c r="L36" s="12" t="s">
        <v>10</v>
      </c>
      <c r="M36" s="11">
        <v>46</v>
      </c>
    </row>
    <row r="37" spans="1:15" ht="12.75" customHeight="1" x14ac:dyDescent="0.2">
      <c r="A37" s="48" t="s">
        <v>100</v>
      </c>
      <c r="B37" s="11">
        <v>104</v>
      </c>
      <c r="C37" s="12" t="s">
        <v>10</v>
      </c>
      <c r="D37" s="11">
        <v>6</v>
      </c>
      <c r="E37" s="11">
        <v>23</v>
      </c>
      <c r="F37" s="11">
        <v>18</v>
      </c>
      <c r="G37" s="13" t="s">
        <v>13</v>
      </c>
      <c r="H37" s="13" t="s">
        <v>13</v>
      </c>
      <c r="I37" s="13" t="s">
        <v>13</v>
      </c>
      <c r="J37" s="13">
        <v>11</v>
      </c>
      <c r="K37" s="11">
        <v>10</v>
      </c>
      <c r="L37" s="12" t="s">
        <v>10</v>
      </c>
      <c r="M37" s="11">
        <v>30</v>
      </c>
    </row>
    <row r="38" spans="1:15" ht="12.75" customHeight="1" x14ac:dyDescent="0.2">
      <c r="A38" s="48">
        <v>2009</v>
      </c>
      <c r="B38" s="11">
        <v>184</v>
      </c>
      <c r="C38" s="12" t="s">
        <v>10</v>
      </c>
      <c r="D38" s="11">
        <v>9</v>
      </c>
      <c r="E38" s="11">
        <v>20</v>
      </c>
      <c r="F38" s="11">
        <v>40</v>
      </c>
      <c r="G38" s="13" t="s">
        <v>13</v>
      </c>
      <c r="H38" s="13" t="s">
        <v>13</v>
      </c>
      <c r="I38" s="13" t="s">
        <v>13</v>
      </c>
      <c r="J38" s="13">
        <v>18</v>
      </c>
      <c r="K38" s="11">
        <v>22</v>
      </c>
      <c r="L38" s="12" t="s">
        <v>10</v>
      </c>
      <c r="M38" s="11">
        <v>62</v>
      </c>
    </row>
    <row r="39" spans="1:15" ht="12.75" customHeight="1" x14ac:dyDescent="0.2">
      <c r="A39" s="48">
        <v>2010</v>
      </c>
      <c r="B39" s="11">
        <v>147</v>
      </c>
      <c r="C39" s="12" t="s">
        <v>10</v>
      </c>
      <c r="D39" s="11">
        <v>7</v>
      </c>
      <c r="E39" s="11">
        <v>16</v>
      </c>
      <c r="F39" s="11">
        <v>33</v>
      </c>
      <c r="G39" s="13" t="s">
        <v>13</v>
      </c>
      <c r="H39" s="13" t="s">
        <v>13</v>
      </c>
      <c r="I39" s="13" t="s">
        <v>13</v>
      </c>
      <c r="J39" s="13">
        <v>18</v>
      </c>
      <c r="K39" s="11">
        <v>13</v>
      </c>
      <c r="L39" s="12" t="s">
        <v>10</v>
      </c>
      <c r="M39" s="11">
        <v>38</v>
      </c>
    </row>
    <row r="40" spans="1:15" ht="12.75" customHeight="1" x14ac:dyDescent="0.2">
      <c r="A40" s="48">
        <v>2011</v>
      </c>
      <c r="B40" s="11">
        <v>147</v>
      </c>
      <c r="C40" s="12" t="s">
        <v>10</v>
      </c>
      <c r="D40" s="11">
        <v>5</v>
      </c>
      <c r="E40" s="11">
        <v>21</v>
      </c>
      <c r="F40" s="11">
        <v>23</v>
      </c>
      <c r="G40" s="13" t="s">
        <v>13</v>
      </c>
      <c r="H40" s="13" t="s">
        <v>13</v>
      </c>
      <c r="I40" s="13" t="s">
        <v>13</v>
      </c>
      <c r="J40" s="13">
        <v>18</v>
      </c>
      <c r="K40" s="11">
        <v>10</v>
      </c>
      <c r="L40" s="12" t="s">
        <v>10</v>
      </c>
      <c r="M40" s="11">
        <v>47</v>
      </c>
    </row>
    <row r="41" spans="1:15" ht="12.75" customHeight="1" x14ac:dyDescent="0.2">
      <c r="A41" s="48">
        <v>2012</v>
      </c>
      <c r="B41" s="11">
        <v>127</v>
      </c>
      <c r="C41" s="12" t="s">
        <v>10</v>
      </c>
      <c r="D41" s="11">
        <v>7</v>
      </c>
      <c r="E41" s="11">
        <v>24</v>
      </c>
      <c r="F41" s="11">
        <v>21</v>
      </c>
      <c r="G41" s="13" t="s">
        <v>13</v>
      </c>
      <c r="H41" s="13" t="s">
        <v>13</v>
      </c>
      <c r="I41" s="13" t="s">
        <v>13</v>
      </c>
      <c r="J41" s="13">
        <v>15</v>
      </c>
      <c r="K41" s="11">
        <v>3</v>
      </c>
      <c r="L41" s="12" t="s">
        <v>10</v>
      </c>
      <c r="M41" s="11">
        <v>45</v>
      </c>
    </row>
    <row r="42" spans="1:15" ht="12.75" customHeight="1" x14ac:dyDescent="0.2">
      <c r="A42" s="48">
        <v>2013</v>
      </c>
      <c r="B42" s="11">
        <v>116</v>
      </c>
      <c r="C42" s="12" t="s">
        <v>10</v>
      </c>
      <c r="D42" s="11">
        <v>7</v>
      </c>
      <c r="E42" s="11">
        <v>14</v>
      </c>
      <c r="F42" s="11">
        <v>22</v>
      </c>
      <c r="G42" s="13" t="s">
        <v>13</v>
      </c>
      <c r="H42" s="13" t="s">
        <v>13</v>
      </c>
      <c r="I42" s="13" t="s">
        <v>13</v>
      </c>
      <c r="J42" s="13">
        <v>12</v>
      </c>
      <c r="K42" s="11">
        <v>10</v>
      </c>
      <c r="L42" s="12" t="s">
        <v>10</v>
      </c>
      <c r="M42" s="11">
        <v>39</v>
      </c>
    </row>
    <row r="43" spans="1:15" ht="12.75" customHeight="1" x14ac:dyDescent="0.2">
      <c r="A43" s="71">
        <v>2014</v>
      </c>
      <c r="B43" s="72">
        <v>136</v>
      </c>
      <c r="C43" s="12" t="s">
        <v>10</v>
      </c>
      <c r="D43" s="11">
        <v>3</v>
      </c>
      <c r="E43" s="11">
        <v>10</v>
      </c>
      <c r="F43" s="11">
        <v>36</v>
      </c>
      <c r="G43" s="13" t="s">
        <v>13</v>
      </c>
      <c r="H43" s="13" t="s">
        <v>13</v>
      </c>
      <c r="I43" s="13" t="s">
        <v>13</v>
      </c>
      <c r="J43" s="13">
        <v>14</v>
      </c>
      <c r="K43" s="11">
        <v>15</v>
      </c>
      <c r="L43" s="12" t="s">
        <v>10</v>
      </c>
      <c r="M43" s="11">
        <v>47</v>
      </c>
    </row>
    <row r="44" spans="1:15" ht="12.75" customHeight="1" x14ac:dyDescent="0.2">
      <c r="A44" s="75">
        <v>2015</v>
      </c>
      <c r="B44" s="73">
        <v>98</v>
      </c>
      <c r="C44" s="12" t="s">
        <v>10</v>
      </c>
      <c r="D44" s="11">
        <v>4</v>
      </c>
      <c r="E44" s="11">
        <v>9</v>
      </c>
      <c r="F44" s="11">
        <v>24</v>
      </c>
      <c r="G44" s="13" t="s">
        <v>13</v>
      </c>
      <c r="H44" s="13" t="s">
        <v>13</v>
      </c>
      <c r="I44" s="13" t="s">
        <v>13</v>
      </c>
      <c r="J44" s="13">
        <v>8</v>
      </c>
      <c r="K44" s="11">
        <v>8</v>
      </c>
      <c r="L44" s="12" t="s">
        <v>10</v>
      </c>
      <c r="M44" s="11">
        <v>28</v>
      </c>
    </row>
    <row r="45" spans="1:15" ht="12.75" customHeight="1" x14ac:dyDescent="0.2">
      <c r="A45" s="75">
        <v>2016</v>
      </c>
      <c r="B45" s="73">
        <v>104</v>
      </c>
      <c r="C45" s="12" t="s">
        <v>10</v>
      </c>
      <c r="D45" s="11">
        <v>4</v>
      </c>
      <c r="E45" s="11">
        <v>15</v>
      </c>
      <c r="F45" s="11">
        <v>17</v>
      </c>
      <c r="G45" s="13" t="s">
        <v>13</v>
      </c>
      <c r="H45" s="13" t="s">
        <v>13</v>
      </c>
      <c r="I45" s="13" t="s">
        <v>13</v>
      </c>
      <c r="J45" s="13">
        <v>5</v>
      </c>
      <c r="K45" s="11">
        <v>12</v>
      </c>
      <c r="L45" s="12" t="s">
        <v>10</v>
      </c>
      <c r="M45" s="11">
        <v>34</v>
      </c>
    </row>
    <row r="46" spans="1:15" ht="12.75" customHeight="1" x14ac:dyDescent="0.2">
      <c r="A46" s="75">
        <v>2017</v>
      </c>
      <c r="B46" s="73">
        <v>108</v>
      </c>
      <c r="C46" s="12" t="s">
        <v>10</v>
      </c>
      <c r="D46" s="11">
        <v>3</v>
      </c>
      <c r="E46" s="11">
        <v>19</v>
      </c>
      <c r="F46" s="11">
        <v>15</v>
      </c>
      <c r="G46" s="13" t="s">
        <v>13</v>
      </c>
      <c r="H46" s="13" t="s">
        <v>13</v>
      </c>
      <c r="I46" s="13" t="s">
        <v>13</v>
      </c>
      <c r="J46" s="13">
        <v>11</v>
      </c>
      <c r="K46" s="11">
        <v>7</v>
      </c>
      <c r="L46" s="12" t="s">
        <v>10</v>
      </c>
      <c r="M46" s="11">
        <v>39</v>
      </c>
    </row>
    <row r="47" spans="1:15" ht="12.75" customHeight="1" x14ac:dyDescent="0.2">
      <c r="A47" s="75">
        <v>2018</v>
      </c>
      <c r="B47" s="73">
        <v>141</v>
      </c>
      <c r="C47" s="12" t="s">
        <v>10</v>
      </c>
      <c r="D47" s="11">
        <v>9</v>
      </c>
      <c r="E47" s="11">
        <v>21</v>
      </c>
      <c r="F47" s="11">
        <v>16</v>
      </c>
      <c r="G47" s="13" t="s">
        <v>13</v>
      </c>
      <c r="H47" s="13" t="s">
        <v>13</v>
      </c>
      <c r="I47" s="13" t="s">
        <v>13</v>
      </c>
      <c r="J47" s="13">
        <v>20</v>
      </c>
      <c r="K47" s="11">
        <v>7</v>
      </c>
      <c r="L47" s="12" t="s">
        <v>10</v>
      </c>
      <c r="M47" s="11">
        <v>60</v>
      </c>
    </row>
    <row r="48" spans="1:15" ht="12.75" customHeight="1" x14ac:dyDescent="0.2">
      <c r="A48" s="84">
        <v>2019</v>
      </c>
      <c r="B48" s="83">
        <v>123</v>
      </c>
      <c r="C48" s="81" t="s">
        <v>10</v>
      </c>
      <c r="D48" s="80">
        <v>7</v>
      </c>
      <c r="E48" s="80">
        <v>25</v>
      </c>
      <c r="F48" s="80">
        <v>13</v>
      </c>
      <c r="G48" s="82" t="s">
        <v>13</v>
      </c>
      <c r="H48" s="82" t="s">
        <v>13</v>
      </c>
      <c r="I48" s="82" t="s">
        <v>13</v>
      </c>
      <c r="J48" s="82">
        <v>15</v>
      </c>
      <c r="K48" s="80">
        <v>10</v>
      </c>
      <c r="L48" s="81" t="s">
        <v>10</v>
      </c>
      <c r="M48" s="80">
        <v>37</v>
      </c>
      <c r="N48" s="76"/>
      <c r="O48" s="76"/>
    </row>
    <row r="49" spans="1:15" ht="12.75" customHeight="1" x14ac:dyDescent="0.2">
      <c r="A49" s="84">
        <v>2020</v>
      </c>
      <c r="B49" s="83">
        <v>117</v>
      </c>
      <c r="C49" s="81" t="s">
        <v>10</v>
      </c>
      <c r="D49" s="80">
        <v>2</v>
      </c>
      <c r="E49" s="80">
        <v>9</v>
      </c>
      <c r="F49" s="80">
        <v>9</v>
      </c>
      <c r="G49" s="82" t="s">
        <v>13</v>
      </c>
      <c r="H49" s="82" t="s">
        <v>13</v>
      </c>
      <c r="I49" s="82" t="s">
        <v>13</v>
      </c>
      <c r="J49" s="82">
        <v>18</v>
      </c>
      <c r="K49" s="80">
        <v>8</v>
      </c>
      <c r="L49" s="81" t="s">
        <v>10</v>
      </c>
      <c r="M49" s="80">
        <v>57</v>
      </c>
      <c r="N49" s="76"/>
      <c r="O49" s="76"/>
    </row>
    <row r="50" spans="1:15" s="76" customFormat="1" ht="12.75" customHeight="1" x14ac:dyDescent="0.2">
      <c r="A50" s="71">
        <v>2021</v>
      </c>
      <c r="B50" s="83">
        <v>109</v>
      </c>
      <c r="C50" s="81"/>
      <c r="D50" s="80">
        <v>2</v>
      </c>
      <c r="E50" s="80">
        <v>16</v>
      </c>
      <c r="F50" s="80">
        <v>10</v>
      </c>
      <c r="G50" s="82" t="s">
        <v>13</v>
      </c>
      <c r="H50" s="82" t="s">
        <v>13</v>
      </c>
      <c r="I50" s="82" t="s">
        <v>13</v>
      </c>
      <c r="J50" s="82">
        <v>17</v>
      </c>
      <c r="K50" s="80">
        <v>8</v>
      </c>
      <c r="L50" s="81" t="s">
        <v>13</v>
      </c>
      <c r="M50" s="80">
        <v>48</v>
      </c>
    </row>
    <row r="51" spans="1:15" s="76" customFormat="1" ht="12.75" customHeight="1" x14ac:dyDescent="0.2">
      <c r="A51" s="71">
        <v>2022</v>
      </c>
      <c r="B51" s="83"/>
      <c r="C51" s="81"/>
      <c r="D51" s="80"/>
      <c r="E51" s="80"/>
      <c r="F51" s="80"/>
      <c r="G51" s="82"/>
      <c r="H51" s="82"/>
      <c r="I51" s="82"/>
      <c r="J51" s="82"/>
      <c r="K51" s="80"/>
      <c r="L51" s="81"/>
      <c r="M51" s="80"/>
    </row>
    <row r="52" spans="1:15" ht="12.75" customHeight="1" x14ac:dyDescent="0.2">
      <c r="A52" s="5"/>
    </row>
    <row r="53" spans="1:15" ht="12.75" customHeight="1" x14ac:dyDescent="0.2">
      <c r="A53" s="10" t="s">
        <v>67</v>
      </c>
    </row>
    <row r="54" spans="1:15" ht="12.75" customHeight="1" x14ac:dyDescent="0.2">
      <c r="A54" s="49" t="s">
        <v>101</v>
      </c>
    </row>
  </sheetData>
  <mergeCells count="12">
    <mergeCell ref="L6:L7"/>
    <mergeCell ref="M6:M7"/>
    <mergeCell ref="A5:A7"/>
    <mergeCell ref="B5:B7"/>
    <mergeCell ref="C5:M5"/>
    <mergeCell ref="C6:C7"/>
    <mergeCell ref="D6:D7"/>
    <mergeCell ref="E6:E7"/>
    <mergeCell ref="F6:F7"/>
    <mergeCell ref="G6:I6"/>
    <mergeCell ref="J6:J7"/>
    <mergeCell ref="K6:K7"/>
  </mergeCells>
  <phoneticPr fontId="3" type="noConversion"/>
  <pageMargins left="0.78740157499999996" right="0.78740157499999996" top="0.984251969" bottom="0.984251969" header="0.4921259845" footer="0.4921259845"/>
  <pageSetup paperSize="9" scale="85" fitToWidth="2" orientation="landscape" r:id="rId1"/>
  <headerFooter alignWithMargins="0">
    <oddFooter>&amp;LLandeshauptstadt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zoomScale="115" zoomScaleNormal="115" workbookViewId="0">
      <pane ySplit="8" topLeftCell="A27" activePane="bottomLeft" state="frozen"/>
      <selection pane="bottomLeft" activeCell="C54" sqref="C54"/>
    </sheetView>
  </sheetViews>
  <sheetFormatPr baseColWidth="10" defaultRowHeight="11.25" x14ac:dyDescent="0.2"/>
  <sheetData>
    <row r="1" spans="1:21" ht="12.75" x14ac:dyDescent="0.2">
      <c r="A1" s="7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 ht="12.75" x14ac:dyDescent="0.2">
      <c r="A3" s="8" t="s">
        <v>91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1" x14ac:dyDescent="0.2">
      <c r="A4" s="5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"/>
      <c r="Q4" s="3"/>
      <c r="R4" s="3"/>
      <c r="S4" s="3"/>
      <c r="T4" s="3"/>
      <c r="U4" s="3"/>
    </row>
    <row r="5" spans="1:21" x14ac:dyDescent="0.2">
      <c r="A5" s="105" t="s">
        <v>3</v>
      </c>
      <c r="B5" s="104" t="s">
        <v>82</v>
      </c>
      <c r="C5" s="106" t="s">
        <v>1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3"/>
      <c r="Q5" s="3"/>
      <c r="R5" s="3"/>
      <c r="S5" s="3"/>
      <c r="T5" s="3"/>
      <c r="U5" s="3"/>
    </row>
    <row r="6" spans="1:21" x14ac:dyDescent="0.2">
      <c r="A6" s="105"/>
      <c r="B6" s="104"/>
      <c r="C6" s="104" t="s">
        <v>81</v>
      </c>
      <c r="D6" s="33"/>
      <c r="E6" s="106" t="s">
        <v>2</v>
      </c>
      <c r="F6" s="107"/>
      <c r="G6" s="107"/>
      <c r="H6" s="107"/>
      <c r="I6" s="107"/>
      <c r="J6" s="107"/>
      <c r="K6" s="107"/>
      <c r="L6" s="104" t="s">
        <v>87</v>
      </c>
      <c r="M6" s="106" t="s">
        <v>2</v>
      </c>
      <c r="N6" s="107"/>
      <c r="O6" s="107"/>
    </row>
    <row r="7" spans="1:21" x14ac:dyDescent="0.2">
      <c r="A7" s="105"/>
      <c r="B7" s="104"/>
      <c r="C7" s="104"/>
      <c r="D7" s="109" t="s">
        <v>92</v>
      </c>
      <c r="E7" s="104" t="s">
        <v>83</v>
      </c>
      <c r="F7" s="104" t="s">
        <v>84</v>
      </c>
      <c r="G7" s="104" t="s">
        <v>86</v>
      </c>
      <c r="H7" s="104" t="s">
        <v>93</v>
      </c>
      <c r="I7" s="34" t="s">
        <v>70</v>
      </c>
      <c r="J7" s="104" t="s">
        <v>68</v>
      </c>
      <c r="K7" s="104" t="s">
        <v>85</v>
      </c>
      <c r="L7" s="104" t="s">
        <v>71</v>
      </c>
      <c r="M7" s="104" t="s">
        <v>88</v>
      </c>
      <c r="N7" s="104" t="s">
        <v>78</v>
      </c>
      <c r="O7" s="108" t="s">
        <v>89</v>
      </c>
    </row>
    <row r="8" spans="1:21" ht="22.5" x14ac:dyDescent="0.2">
      <c r="A8" s="105"/>
      <c r="B8" s="104"/>
      <c r="C8" s="104"/>
      <c r="D8" s="110"/>
      <c r="E8" s="104"/>
      <c r="F8" s="104" t="s">
        <v>72</v>
      </c>
      <c r="G8" s="104" t="s">
        <v>75</v>
      </c>
      <c r="H8" s="104" t="s">
        <v>73</v>
      </c>
      <c r="I8" s="35" t="s">
        <v>80</v>
      </c>
      <c r="J8" s="104" t="s">
        <v>68</v>
      </c>
      <c r="K8" s="104" t="s">
        <v>74</v>
      </c>
      <c r="L8" s="104" t="s">
        <v>76</v>
      </c>
      <c r="M8" s="104" t="s">
        <v>77</v>
      </c>
      <c r="N8" s="104" t="s">
        <v>78</v>
      </c>
      <c r="O8" s="108" t="s">
        <v>71</v>
      </c>
    </row>
    <row r="9" spans="1:21" ht="12.75" customHeight="1" x14ac:dyDescent="0.2">
      <c r="A9" s="6"/>
      <c r="E9" s="4"/>
      <c r="F9" s="3"/>
      <c r="G9" s="4"/>
      <c r="H9" s="3"/>
      <c r="I9" s="4"/>
      <c r="J9" s="3"/>
      <c r="K9" s="4"/>
      <c r="L9" s="3"/>
      <c r="M9" s="4"/>
      <c r="N9" s="3"/>
      <c r="O9" s="4"/>
    </row>
    <row r="10" spans="1:21" ht="12.75" customHeight="1" x14ac:dyDescent="0.2">
      <c r="A10" s="42">
        <v>1980</v>
      </c>
      <c r="B10">
        <v>152</v>
      </c>
      <c r="C10">
        <v>62</v>
      </c>
      <c r="D10">
        <v>6</v>
      </c>
      <c r="E10">
        <v>3</v>
      </c>
      <c r="F10">
        <v>3</v>
      </c>
      <c r="G10">
        <v>0</v>
      </c>
      <c r="H10">
        <v>6</v>
      </c>
      <c r="I10">
        <v>4</v>
      </c>
      <c r="J10">
        <v>50</v>
      </c>
      <c r="K10">
        <v>0</v>
      </c>
      <c r="L10">
        <v>90</v>
      </c>
      <c r="M10">
        <v>42</v>
      </c>
      <c r="N10">
        <v>48</v>
      </c>
      <c r="O10">
        <v>0</v>
      </c>
    </row>
    <row r="11" spans="1:21" ht="12.75" customHeight="1" x14ac:dyDescent="0.2">
      <c r="A11" s="42">
        <v>1981</v>
      </c>
      <c r="B11">
        <v>200</v>
      </c>
      <c r="C11">
        <v>96</v>
      </c>
      <c r="D11">
        <v>12</v>
      </c>
      <c r="E11">
        <v>2</v>
      </c>
      <c r="F11">
        <v>10</v>
      </c>
      <c r="G11">
        <v>0</v>
      </c>
      <c r="H11">
        <v>5</v>
      </c>
      <c r="I11">
        <v>4</v>
      </c>
      <c r="J11">
        <v>79</v>
      </c>
      <c r="K11">
        <v>0</v>
      </c>
      <c r="L11">
        <v>104</v>
      </c>
      <c r="M11">
        <v>30</v>
      </c>
      <c r="N11">
        <v>74</v>
      </c>
      <c r="O11">
        <v>0</v>
      </c>
    </row>
    <row r="12" spans="1:21" ht="12.75" customHeight="1" x14ac:dyDescent="0.2">
      <c r="A12" s="42">
        <v>1982</v>
      </c>
      <c r="B12">
        <v>227</v>
      </c>
      <c r="C12">
        <v>116</v>
      </c>
      <c r="D12">
        <v>7</v>
      </c>
      <c r="E12">
        <v>4</v>
      </c>
      <c r="F12">
        <v>3</v>
      </c>
      <c r="G12">
        <v>0</v>
      </c>
      <c r="H12">
        <v>15</v>
      </c>
      <c r="I12">
        <v>11</v>
      </c>
      <c r="J12">
        <v>93</v>
      </c>
      <c r="K12">
        <v>1</v>
      </c>
      <c r="L12">
        <v>111</v>
      </c>
      <c r="M12">
        <v>43</v>
      </c>
      <c r="N12">
        <v>67</v>
      </c>
      <c r="O12">
        <v>1</v>
      </c>
    </row>
    <row r="13" spans="1:21" ht="12.75" customHeight="1" x14ac:dyDescent="0.2">
      <c r="A13" s="42">
        <v>1983</v>
      </c>
      <c r="B13">
        <v>240</v>
      </c>
      <c r="C13">
        <v>128</v>
      </c>
      <c r="D13">
        <v>19</v>
      </c>
      <c r="E13">
        <v>8</v>
      </c>
      <c r="F13">
        <v>11</v>
      </c>
      <c r="G13">
        <v>0</v>
      </c>
      <c r="H13">
        <v>13</v>
      </c>
      <c r="I13">
        <v>12</v>
      </c>
      <c r="J13">
        <v>95</v>
      </c>
      <c r="K13">
        <v>1</v>
      </c>
      <c r="L13">
        <v>112</v>
      </c>
      <c r="M13">
        <v>34</v>
      </c>
      <c r="N13">
        <v>78</v>
      </c>
      <c r="O13">
        <v>0</v>
      </c>
    </row>
    <row r="14" spans="1:21" ht="12.75" customHeight="1" x14ac:dyDescent="0.2">
      <c r="A14" s="44">
        <v>1984</v>
      </c>
      <c r="B14">
        <v>236</v>
      </c>
      <c r="C14">
        <v>112</v>
      </c>
      <c r="D14">
        <v>23</v>
      </c>
      <c r="E14">
        <v>16</v>
      </c>
      <c r="F14">
        <v>7</v>
      </c>
      <c r="G14">
        <v>0</v>
      </c>
      <c r="H14">
        <v>18</v>
      </c>
      <c r="I14">
        <v>14</v>
      </c>
      <c r="J14">
        <v>71</v>
      </c>
      <c r="K14">
        <v>0</v>
      </c>
      <c r="L14">
        <v>124</v>
      </c>
      <c r="M14">
        <v>39</v>
      </c>
      <c r="N14">
        <v>85</v>
      </c>
      <c r="O14">
        <v>0</v>
      </c>
    </row>
    <row r="15" spans="1:21" ht="12.75" customHeight="1" x14ac:dyDescent="0.2">
      <c r="A15" s="42">
        <v>1985</v>
      </c>
      <c r="B15">
        <v>236</v>
      </c>
      <c r="C15">
        <v>122</v>
      </c>
      <c r="D15">
        <v>33</v>
      </c>
      <c r="E15">
        <v>22</v>
      </c>
      <c r="F15">
        <v>10</v>
      </c>
      <c r="G15">
        <v>1</v>
      </c>
      <c r="H15">
        <v>10</v>
      </c>
      <c r="I15">
        <v>8</v>
      </c>
      <c r="J15">
        <v>78</v>
      </c>
      <c r="K15">
        <v>1</v>
      </c>
      <c r="L15">
        <v>114</v>
      </c>
      <c r="M15">
        <v>38</v>
      </c>
      <c r="N15">
        <v>76</v>
      </c>
      <c r="O15">
        <v>0</v>
      </c>
    </row>
    <row r="16" spans="1:21" ht="12.75" customHeight="1" x14ac:dyDescent="0.2">
      <c r="A16" s="42">
        <v>1986</v>
      </c>
      <c r="B16">
        <v>211</v>
      </c>
      <c r="C16">
        <v>102</v>
      </c>
      <c r="D16">
        <v>15</v>
      </c>
      <c r="E16">
        <v>7</v>
      </c>
      <c r="F16">
        <v>8</v>
      </c>
      <c r="G16">
        <v>0</v>
      </c>
      <c r="H16">
        <v>14</v>
      </c>
      <c r="I16">
        <v>2</v>
      </c>
      <c r="J16">
        <v>73</v>
      </c>
      <c r="K16">
        <v>0</v>
      </c>
      <c r="L16">
        <v>109</v>
      </c>
      <c r="M16">
        <v>32</v>
      </c>
      <c r="N16">
        <v>77</v>
      </c>
      <c r="O16">
        <v>0</v>
      </c>
    </row>
    <row r="17" spans="1:15" ht="12.75" customHeight="1" x14ac:dyDescent="0.2">
      <c r="A17" s="42">
        <v>1987</v>
      </c>
      <c r="B17">
        <v>262</v>
      </c>
      <c r="C17">
        <v>109</v>
      </c>
      <c r="D17">
        <v>17</v>
      </c>
      <c r="E17">
        <v>6</v>
      </c>
      <c r="F17">
        <v>11</v>
      </c>
      <c r="G17">
        <v>0</v>
      </c>
      <c r="H17">
        <v>8</v>
      </c>
      <c r="I17">
        <v>4</v>
      </c>
      <c r="J17">
        <v>84</v>
      </c>
      <c r="K17">
        <v>0</v>
      </c>
      <c r="L17">
        <v>153</v>
      </c>
      <c r="M17">
        <v>62</v>
      </c>
      <c r="N17">
        <v>89</v>
      </c>
      <c r="O17">
        <v>2</v>
      </c>
    </row>
    <row r="18" spans="1:15" ht="12.75" customHeight="1" x14ac:dyDescent="0.2">
      <c r="A18" s="42">
        <v>1988</v>
      </c>
      <c r="B18">
        <v>221</v>
      </c>
      <c r="C18">
        <v>88</v>
      </c>
      <c r="D18">
        <v>25</v>
      </c>
      <c r="E18">
        <v>7</v>
      </c>
      <c r="F18">
        <v>18</v>
      </c>
      <c r="G18">
        <v>0</v>
      </c>
      <c r="H18">
        <v>5</v>
      </c>
      <c r="I18">
        <v>2</v>
      </c>
      <c r="J18">
        <v>58</v>
      </c>
      <c r="K18">
        <v>0</v>
      </c>
      <c r="L18">
        <v>133</v>
      </c>
      <c r="M18">
        <v>50</v>
      </c>
      <c r="N18">
        <v>82</v>
      </c>
      <c r="O18">
        <v>1</v>
      </c>
    </row>
    <row r="19" spans="1:15" ht="12.75" customHeight="1" x14ac:dyDescent="0.2">
      <c r="A19" s="42">
        <v>1989</v>
      </c>
      <c r="B19">
        <v>157</v>
      </c>
      <c r="C19">
        <v>58</v>
      </c>
      <c r="D19">
        <v>13</v>
      </c>
      <c r="E19">
        <v>0</v>
      </c>
      <c r="F19">
        <v>13</v>
      </c>
      <c r="G19">
        <v>0</v>
      </c>
      <c r="H19">
        <v>1</v>
      </c>
      <c r="I19">
        <v>1</v>
      </c>
      <c r="J19">
        <v>44</v>
      </c>
      <c r="K19">
        <v>0</v>
      </c>
      <c r="L19">
        <v>99</v>
      </c>
      <c r="M19">
        <v>33</v>
      </c>
      <c r="N19">
        <v>66</v>
      </c>
      <c r="O19">
        <v>0</v>
      </c>
    </row>
    <row r="20" spans="1:15" ht="12.75" customHeight="1" x14ac:dyDescent="0.2">
      <c r="A20" s="45">
        <v>1990</v>
      </c>
      <c r="B20">
        <v>183</v>
      </c>
      <c r="C20">
        <v>72</v>
      </c>
      <c r="D20">
        <v>22</v>
      </c>
      <c r="E20">
        <v>0</v>
      </c>
      <c r="F20">
        <v>22</v>
      </c>
      <c r="G20">
        <v>0</v>
      </c>
      <c r="H20">
        <v>4</v>
      </c>
      <c r="I20">
        <v>4</v>
      </c>
      <c r="J20">
        <v>46</v>
      </c>
      <c r="K20">
        <v>0</v>
      </c>
      <c r="L20">
        <v>111</v>
      </c>
      <c r="M20">
        <v>28</v>
      </c>
      <c r="N20">
        <v>83</v>
      </c>
      <c r="O20">
        <v>0</v>
      </c>
    </row>
    <row r="21" spans="1:15" ht="12.75" customHeight="1" x14ac:dyDescent="0.2">
      <c r="A21" s="45">
        <v>1991</v>
      </c>
      <c r="B21">
        <v>152</v>
      </c>
      <c r="C21">
        <v>56</v>
      </c>
      <c r="D21">
        <v>13</v>
      </c>
      <c r="E21">
        <v>0</v>
      </c>
      <c r="F21">
        <v>12</v>
      </c>
      <c r="G21">
        <v>1</v>
      </c>
      <c r="H21">
        <v>6</v>
      </c>
      <c r="I21">
        <v>5</v>
      </c>
      <c r="J21">
        <v>37</v>
      </c>
      <c r="K21">
        <v>0</v>
      </c>
      <c r="L21">
        <v>96</v>
      </c>
      <c r="M21">
        <v>32</v>
      </c>
      <c r="N21">
        <v>64</v>
      </c>
      <c r="O21">
        <v>0</v>
      </c>
    </row>
    <row r="22" spans="1:15" ht="12.75" customHeight="1" x14ac:dyDescent="0.2">
      <c r="A22" s="45">
        <v>1992</v>
      </c>
      <c r="B22">
        <v>213</v>
      </c>
      <c r="C22">
        <v>96</v>
      </c>
      <c r="D22">
        <v>17</v>
      </c>
      <c r="E22">
        <v>1</v>
      </c>
      <c r="F22">
        <v>15</v>
      </c>
      <c r="G22">
        <v>1</v>
      </c>
      <c r="H22">
        <v>6</v>
      </c>
      <c r="I22">
        <v>4</v>
      </c>
      <c r="J22">
        <v>73</v>
      </c>
      <c r="K22">
        <v>0</v>
      </c>
      <c r="L22">
        <v>117</v>
      </c>
      <c r="M22">
        <v>43</v>
      </c>
      <c r="N22">
        <v>74</v>
      </c>
      <c r="O22">
        <v>0</v>
      </c>
    </row>
    <row r="23" spans="1:15" ht="12.75" customHeight="1" x14ac:dyDescent="0.2">
      <c r="A23" s="46">
        <v>1993</v>
      </c>
      <c r="B23">
        <v>209</v>
      </c>
      <c r="C23">
        <v>115</v>
      </c>
      <c r="D23">
        <v>28</v>
      </c>
      <c r="E23">
        <v>2</v>
      </c>
      <c r="F23">
        <v>26</v>
      </c>
      <c r="G23">
        <v>0</v>
      </c>
      <c r="H23">
        <v>7</v>
      </c>
      <c r="I23">
        <v>4</v>
      </c>
      <c r="J23">
        <v>77</v>
      </c>
      <c r="K23">
        <v>3</v>
      </c>
      <c r="L23">
        <v>94</v>
      </c>
      <c r="M23">
        <v>36</v>
      </c>
      <c r="N23">
        <v>55</v>
      </c>
      <c r="O23">
        <v>3</v>
      </c>
    </row>
    <row r="24" spans="1:15" ht="12.75" customHeight="1" x14ac:dyDescent="0.2">
      <c r="A24" s="45">
        <v>1994</v>
      </c>
      <c r="B24">
        <v>238</v>
      </c>
      <c r="C24">
        <v>138</v>
      </c>
      <c r="D24">
        <v>31</v>
      </c>
      <c r="E24">
        <v>4</v>
      </c>
      <c r="F24">
        <v>27</v>
      </c>
      <c r="G24">
        <v>0</v>
      </c>
      <c r="H24">
        <v>4</v>
      </c>
      <c r="I24">
        <v>4</v>
      </c>
      <c r="J24">
        <v>101</v>
      </c>
      <c r="K24">
        <v>2</v>
      </c>
      <c r="L24">
        <v>100</v>
      </c>
      <c r="M24">
        <v>26</v>
      </c>
      <c r="N24">
        <v>74</v>
      </c>
      <c r="O24">
        <v>0</v>
      </c>
    </row>
    <row r="25" spans="1:15" ht="12.75" customHeight="1" x14ac:dyDescent="0.2">
      <c r="A25" s="45">
        <v>1995</v>
      </c>
      <c r="B25">
        <v>253</v>
      </c>
      <c r="C25">
        <v>147</v>
      </c>
      <c r="D25">
        <v>33</v>
      </c>
      <c r="E25">
        <v>0</v>
      </c>
      <c r="F25">
        <v>29</v>
      </c>
      <c r="G25">
        <v>4</v>
      </c>
      <c r="H25">
        <v>3</v>
      </c>
      <c r="I25">
        <v>2</v>
      </c>
      <c r="J25">
        <v>110</v>
      </c>
      <c r="K25">
        <v>1</v>
      </c>
      <c r="L25">
        <v>106</v>
      </c>
      <c r="M25">
        <v>43</v>
      </c>
      <c r="N25">
        <v>62</v>
      </c>
      <c r="O25">
        <v>1</v>
      </c>
    </row>
    <row r="26" spans="1:15" ht="12.75" customHeight="1" x14ac:dyDescent="0.2">
      <c r="A26" s="45">
        <v>1996</v>
      </c>
      <c r="B26">
        <v>285</v>
      </c>
      <c r="C26">
        <v>160</v>
      </c>
      <c r="D26">
        <v>36</v>
      </c>
      <c r="E26">
        <v>1</v>
      </c>
      <c r="F26">
        <v>35</v>
      </c>
      <c r="G26">
        <v>0</v>
      </c>
      <c r="H26">
        <v>8</v>
      </c>
      <c r="I26">
        <v>6</v>
      </c>
      <c r="J26">
        <v>116</v>
      </c>
      <c r="K26">
        <v>0</v>
      </c>
      <c r="L26">
        <v>125</v>
      </c>
      <c r="M26">
        <v>44</v>
      </c>
      <c r="N26">
        <v>78</v>
      </c>
      <c r="O26">
        <v>3</v>
      </c>
    </row>
    <row r="27" spans="1:15" ht="12.75" customHeight="1" x14ac:dyDescent="0.2">
      <c r="A27" s="45">
        <v>1997</v>
      </c>
      <c r="B27">
        <v>273</v>
      </c>
      <c r="C27">
        <v>164</v>
      </c>
      <c r="D27">
        <v>29</v>
      </c>
      <c r="E27">
        <v>4</v>
      </c>
      <c r="F27">
        <v>25</v>
      </c>
      <c r="G27">
        <v>0</v>
      </c>
      <c r="H27">
        <v>15</v>
      </c>
      <c r="I27">
        <v>12</v>
      </c>
      <c r="J27">
        <v>120</v>
      </c>
      <c r="K27">
        <v>0</v>
      </c>
      <c r="L27">
        <v>109</v>
      </c>
      <c r="M27">
        <v>31</v>
      </c>
      <c r="N27">
        <v>76</v>
      </c>
      <c r="O27">
        <v>2</v>
      </c>
    </row>
    <row r="28" spans="1:15" ht="12.75" customHeight="1" x14ac:dyDescent="0.2">
      <c r="A28" s="45">
        <v>1998</v>
      </c>
      <c r="B28">
        <v>291</v>
      </c>
      <c r="C28">
        <v>172</v>
      </c>
      <c r="D28">
        <v>33</v>
      </c>
      <c r="E28">
        <v>5</v>
      </c>
      <c r="F28">
        <v>28</v>
      </c>
      <c r="G28">
        <v>0</v>
      </c>
      <c r="H28">
        <v>15</v>
      </c>
      <c r="I28">
        <v>11</v>
      </c>
      <c r="J28">
        <v>121</v>
      </c>
      <c r="K28">
        <v>3</v>
      </c>
      <c r="L28">
        <v>119</v>
      </c>
      <c r="M28">
        <v>38</v>
      </c>
      <c r="N28">
        <v>80</v>
      </c>
      <c r="O28">
        <v>1</v>
      </c>
    </row>
    <row r="29" spans="1:15" ht="12.75" customHeight="1" x14ac:dyDescent="0.2">
      <c r="A29" s="45">
        <v>1999</v>
      </c>
      <c r="B29" s="36" t="s">
        <v>79</v>
      </c>
      <c r="C29" s="36" t="s">
        <v>79</v>
      </c>
      <c r="D29">
        <v>0</v>
      </c>
      <c r="E29" s="36" t="s">
        <v>79</v>
      </c>
      <c r="F29" s="36" t="s">
        <v>79</v>
      </c>
      <c r="G29" s="36" t="s">
        <v>79</v>
      </c>
      <c r="H29" s="36" t="s">
        <v>79</v>
      </c>
      <c r="I29" s="36" t="s">
        <v>79</v>
      </c>
      <c r="J29" s="36" t="s">
        <v>79</v>
      </c>
      <c r="K29" s="36" t="s">
        <v>79</v>
      </c>
      <c r="L29" s="36" t="s">
        <v>79</v>
      </c>
      <c r="M29" s="36" t="s">
        <v>79</v>
      </c>
      <c r="N29" s="36" t="s">
        <v>79</v>
      </c>
      <c r="O29" s="36" t="s">
        <v>79</v>
      </c>
    </row>
    <row r="30" spans="1:15" ht="12.75" customHeight="1" x14ac:dyDescent="0.2">
      <c r="A30" s="47">
        <v>2000</v>
      </c>
      <c r="B30">
        <v>338</v>
      </c>
      <c r="C30">
        <v>133</v>
      </c>
      <c r="D30">
        <v>28</v>
      </c>
      <c r="E30">
        <v>9</v>
      </c>
      <c r="F30">
        <v>16</v>
      </c>
      <c r="G30">
        <v>3</v>
      </c>
      <c r="H30">
        <v>14</v>
      </c>
      <c r="I30">
        <v>9</v>
      </c>
      <c r="J30">
        <v>89</v>
      </c>
      <c r="K30">
        <v>2</v>
      </c>
      <c r="L30" s="37">
        <v>205</v>
      </c>
      <c r="M30">
        <v>22</v>
      </c>
      <c r="N30">
        <v>100</v>
      </c>
      <c r="O30">
        <v>83</v>
      </c>
    </row>
    <row r="31" spans="1:15" ht="12.75" customHeight="1" x14ac:dyDescent="0.2">
      <c r="A31" s="47">
        <v>2001</v>
      </c>
      <c r="B31">
        <v>331</v>
      </c>
      <c r="C31">
        <v>135</v>
      </c>
      <c r="D31">
        <v>24</v>
      </c>
      <c r="E31">
        <v>8</v>
      </c>
      <c r="F31">
        <v>16</v>
      </c>
      <c r="G31">
        <v>0</v>
      </c>
      <c r="H31">
        <v>12</v>
      </c>
      <c r="I31">
        <v>8</v>
      </c>
      <c r="J31">
        <v>94</v>
      </c>
      <c r="K31">
        <v>5</v>
      </c>
      <c r="L31" s="37">
        <v>196</v>
      </c>
      <c r="M31">
        <v>20</v>
      </c>
      <c r="N31">
        <v>64</v>
      </c>
      <c r="O31">
        <v>112</v>
      </c>
    </row>
    <row r="32" spans="1:15" ht="12.75" customHeight="1" x14ac:dyDescent="0.2">
      <c r="A32" s="38">
        <v>2002</v>
      </c>
      <c r="B32">
        <v>542</v>
      </c>
      <c r="C32" s="39">
        <v>190</v>
      </c>
      <c r="D32">
        <v>0</v>
      </c>
      <c r="E32" s="39" t="s">
        <v>13</v>
      </c>
      <c r="F32" s="39" t="s">
        <v>13</v>
      </c>
      <c r="G32" s="39" t="s">
        <v>13</v>
      </c>
      <c r="H32" s="39">
        <v>17</v>
      </c>
      <c r="I32" s="39" t="s">
        <v>13</v>
      </c>
      <c r="J32" s="39">
        <v>148</v>
      </c>
      <c r="K32" s="39" t="s">
        <v>13</v>
      </c>
      <c r="L32" s="39">
        <v>352</v>
      </c>
      <c r="M32" s="39" t="s">
        <v>13</v>
      </c>
      <c r="N32" s="39" t="s">
        <v>13</v>
      </c>
      <c r="O32" s="39" t="s">
        <v>13</v>
      </c>
    </row>
    <row r="33" spans="1:16" ht="12.75" customHeight="1" x14ac:dyDescent="0.2">
      <c r="A33" s="38">
        <v>2003</v>
      </c>
      <c r="B33">
        <v>542</v>
      </c>
      <c r="C33" s="39">
        <v>187</v>
      </c>
      <c r="D33">
        <v>0</v>
      </c>
      <c r="E33" s="39" t="s">
        <v>13</v>
      </c>
      <c r="F33" s="39" t="s">
        <v>13</v>
      </c>
      <c r="G33" s="39" t="s">
        <v>13</v>
      </c>
      <c r="H33" s="39">
        <v>16</v>
      </c>
      <c r="I33" s="39" t="s">
        <v>13</v>
      </c>
      <c r="J33" s="39">
        <v>120</v>
      </c>
      <c r="K33" s="39" t="s">
        <v>13</v>
      </c>
      <c r="L33" s="39">
        <v>355</v>
      </c>
      <c r="M33" s="39" t="s">
        <v>13</v>
      </c>
      <c r="N33" s="39" t="s">
        <v>13</v>
      </c>
      <c r="O33" s="39" t="s">
        <v>13</v>
      </c>
    </row>
    <row r="34" spans="1:16" ht="12.75" customHeight="1" x14ac:dyDescent="0.2">
      <c r="A34" s="38">
        <v>2004</v>
      </c>
      <c r="B34">
        <v>689</v>
      </c>
      <c r="C34" s="39">
        <v>140</v>
      </c>
      <c r="D34">
        <v>0</v>
      </c>
      <c r="E34" s="39" t="s">
        <v>13</v>
      </c>
      <c r="F34" s="39" t="s">
        <v>13</v>
      </c>
      <c r="G34" s="39" t="s">
        <v>13</v>
      </c>
      <c r="H34" s="39">
        <v>12</v>
      </c>
      <c r="I34" s="39" t="s">
        <v>13</v>
      </c>
      <c r="J34" s="39">
        <v>100</v>
      </c>
      <c r="K34" s="39" t="s">
        <v>13</v>
      </c>
      <c r="L34" s="39">
        <v>549</v>
      </c>
      <c r="M34" s="39" t="s">
        <v>13</v>
      </c>
      <c r="N34" s="39" t="s">
        <v>13</v>
      </c>
      <c r="O34" s="39" t="s">
        <v>13</v>
      </c>
    </row>
    <row r="35" spans="1:16" ht="12.75" customHeight="1" x14ac:dyDescent="0.2">
      <c r="A35" s="38">
        <v>2005</v>
      </c>
      <c r="B35">
        <v>678</v>
      </c>
      <c r="C35" s="39">
        <v>133</v>
      </c>
      <c r="D35">
        <v>0</v>
      </c>
      <c r="E35" s="39" t="s">
        <v>13</v>
      </c>
      <c r="F35" s="39" t="s">
        <v>13</v>
      </c>
      <c r="G35" s="39" t="s">
        <v>13</v>
      </c>
      <c r="H35" s="39">
        <v>14</v>
      </c>
      <c r="I35" s="39" t="s">
        <v>13</v>
      </c>
      <c r="J35" s="39">
        <v>105</v>
      </c>
      <c r="K35" s="39" t="s">
        <v>13</v>
      </c>
      <c r="L35" s="39">
        <v>545</v>
      </c>
      <c r="M35" s="39" t="s">
        <v>13</v>
      </c>
      <c r="N35" s="39" t="s">
        <v>13</v>
      </c>
      <c r="O35" s="39" t="s">
        <v>13</v>
      </c>
    </row>
    <row r="36" spans="1:16" ht="12.75" customHeight="1" x14ac:dyDescent="0.2">
      <c r="A36" s="38">
        <v>2006</v>
      </c>
      <c r="B36">
        <f>C36+L36</f>
        <v>673</v>
      </c>
      <c r="C36" s="39">
        <v>116</v>
      </c>
      <c r="D36">
        <v>0</v>
      </c>
      <c r="E36" s="39" t="s">
        <v>13</v>
      </c>
      <c r="F36" s="39" t="s">
        <v>13</v>
      </c>
      <c r="G36" s="39" t="s">
        <v>13</v>
      </c>
      <c r="H36" s="39">
        <v>13</v>
      </c>
      <c r="I36" s="39" t="s">
        <v>13</v>
      </c>
      <c r="J36" s="39">
        <v>78</v>
      </c>
      <c r="K36" s="39" t="s">
        <v>13</v>
      </c>
      <c r="L36" s="39">
        <v>557</v>
      </c>
      <c r="M36" s="39">
        <v>57</v>
      </c>
      <c r="N36" s="39">
        <v>39</v>
      </c>
      <c r="O36" s="39">
        <v>334</v>
      </c>
    </row>
    <row r="37" spans="1:16" ht="12.75" customHeight="1" x14ac:dyDescent="0.2">
      <c r="A37" s="38">
        <v>2007</v>
      </c>
      <c r="B37">
        <f>C37+L37</f>
        <v>685</v>
      </c>
      <c r="C37" s="39">
        <v>104</v>
      </c>
      <c r="D37">
        <v>17</v>
      </c>
      <c r="E37" s="39" t="s">
        <v>13</v>
      </c>
      <c r="F37" s="39" t="s">
        <v>13</v>
      </c>
      <c r="G37" s="39" t="s">
        <v>13</v>
      </c>
      <c r="H37" s="39">
        <v>10</v>
      </c>
      <c r="I37" s="39" t="s">
        <v>13</v>
      </c>
      <c r="J37" s="39">
        <v>68</v>
      </c>
      <c r="K37" s="39" t="s">
        <v>13</v>
      </c>
      <c r="L37" s="39">
        <v>581</v>
      </c>
      <c r="M37" s="39">
        <v>43</v>
      </c>
      <c r="N37" s="39">
        <v>47</v>
      </c>
      <c r="O37" s="39">
        <v>416</v>
      </c>
    </row>
    <row r="38" spans="1:16" ht="12.75" customHeight="1" x14ac:dyDescent="0.2">
      <c r="A38" s="38">
        <v>2008</v>
      </c>
      <c r="B38">
        <f>C38+L38</f>
        <v>1094</v>
      </c>
      <c r="C38" s="39">
        <v>104</v>
      </c>
      <c r="D38">
        <v>21</v>
      </c>
      <c r="E38" s="39" t="s">
        <v>13</v>
      </c>
      <c r="F38" s="39" t="s">
        <v>13</v>
      </c>
      <c r="G38" s="39" t="s">
        <v>13</v>
      </c>
      <c r="H38" s="39">
        <v>6</v>
      </c>
      <c r="I38" s="39" t="s">
        <v>13</v>
      </c>
      <c r="J38" s="39">
        <v>69</v>
      </c>
      <c r="K38" s="39" t="s">
        <v>13</v>
      </c>
      <c r="L38" s="39">
        <v>990</v>
      </c>
      <c r="M38" s="39">
        <v>30</v>
      </c>
      <c r="N38" s="39">
        <v>46</v>
      </c>
      <c r="O38" s="39">
        <f>175+14</f>
        <v>189</v>
      </c>
      <c r="P38" s="39"/>
    </row>
    <row r="39" spans="1:16" ht="12.75" customHeight="1" x14ac:dyDescent="0.2">
      <c r="A39" s="38">
        <v>2009</v>
      </c>
      <c r="B39">
        <f>C39+L39</f>
        <v>1363</v>
      </c>
      <c r="C39" s="39">
        <v>184</v>
      </c>
      <c r="D39">
        <v>43</v>
      </c>
      <c r="E39" s="39" t="s">
        <v>13</v>
      </c>
      <c r="F39" s="39" t="s">
        <v>13</v>
      </c>
      <c r="G39" s="39" t="s">
        <v>13</v>
      </c>
      <c r="H39" s="39">
        <v>15</v>
      </c>
      <c r="I39" s="39" t="s">
        <v>13</v>
      </c>
      <c r="J39" s="39">
        <v>104</v>
      </c>
      <c r="K39" s="39" t="s">
        <v>13</v>
      </c>
      <c r="L39" s="39">
        <v>1179</v>
      </c>
      <c r="M39" s="39">
        <v>26</v>
      </c>
      <c r="N39" s="39">
        <v>46</v>
      </c>
      <c r="O39" s="39">
        <f>178+40</f>
        <v>218</v>
      </c>
      <c r="P39" s="39"/>
    </row>
    <row r="40" spans="1:16" ht="12.75" customHeight="1" x14ac:dyDescent="0.2">
      <c r="A40" s="38">
        <v>2010</v>
      </c>
      <c r="B40">
        <f>C40+L40</f>
        <v>1223</v>
      </c>
      <c r="C40" s="39">
        <v>147</v>
      </c>
      <c r="D40">
        <v>54</v>
      </c>
      <c r="E40" s="39" t="s">
        <v>13</v>
      </c>
      <c r="F40" s="39" t="s">
        <v>13</v>
      </c>
      <c r="G40" s="39" t="s">
        <v>13</v>
      </c>
      <c r="H40" s="39">
        <v>13</v>
      </c>
      <c r="I40" s="39" t="s">
        <v>13</v>
      </c>
      <c r="J40" s="39">
        <v>69</v>
      </c>
      <c r="K40" s="39" t="s">
        <v>13</v>
      </c>
      <c r="L40" s="39">
        <v>1076</v>
      </c>
      <c r="M40" s="39">
        <v>6</v>
      </c>
      <c r="N40" s="39">
        <v>41</v>
      </c>
      <c r="O40" s="39">
        <v>821</v>
      </c>
      <c r="P40" s="39"/>
    </row>
    <row r="41" spans="1:16" ht="12.75" customHeight="1" x14ac:dyDescent="0.2">
      <c r="A41" s="38">
        <v>2011</v>
      </c>
      <c r="B41">
        <v>1086</v>
      </c>
      <c r="C41" s="39">
        <v>147</v>
      </c>
      <c r="D41">
        <v>33</v>
      </c>
      <c r="E41" s="39" t="s">
        <v>13</v>
      </c>
      <c r="F41" s="39" t="s">
        <v>13</v>
      </c>
      <c r="G41" s="39" t="s">
        <v>13</v>
      </c>
      <c r="H41" s="39">
        <v>23</v>
      </c>
      <c r="I41" s="39" t="s">
        <v>13</v>
      </c>
      <c r="J41" s="39">
        <v>80</v>
      </c>
      <c r="K41" s="39" t="s">
        <v>13</v>
      </c>
      <c r="L41" s="39">
        <v>939</v>
      </c>
      <c r="M41" s="39">
        <v>5</v>
      </c>
      <c r="N41" s="39">
        <v>32</v>
      </c>
      <c r="O41" s="39">
        <v>696</v>
      </c>
    </row>
    <row r="42" spans="1:16" ht="12.75" customHeight="1" x14ac:dyDescent="0.2">
      <c r="A42" s="38">
        <v>2012</v>
      </c>
      <c r="B42">
        <v>859</v>
      </c>
      <c r="C42" s="39">
        <v>127</v>
      </c>
      <c r="D42">
        <v>29</v>
      </c>
      <c r="E42" s="39" t="s">
        <v>13</v>
      </c>
      <c r="F42" s="39" t="s">
        <v>13</v>
      </c>
      <c r="G42" s="39" t="s">
        <v>13</v>
      </c>
      <c r="H42" s="39">
        <v>13</v>
      </c>
      <c r="I42" s="39" t="s">
        <v>13</v>
      </c>
      <c r="J42" s="39">
        <v>80</v>
      </c>
      <c r="K42" s="39" t="s">
        <v>13</v>
      </c>
      <c r="L42" s="39">
        <v>732</v>
      </c>
      <c r="M42" s="39">
        <v>7</v>
      </c>
      <c r="N42" s="39">
        <v>29</v>
      </c>
      <c r="O42" s="39">
        <v>531</v>
      </c>
    </row>
    <row r="43" spans="1:16" ht="12.75" customHeight="1" x14ac:dyDescent="0.2">
      <c r="A43" s="38">
        <v>2013</v>
      </c>
      <c r="B43">
        <v>795</v>
      </c>
      <c r="C43">
        <v>116</v>
      </c>
      <c r="D43">
        <v>34</v>
      </c>
      <c r="E43" s="39" t="s">
        <v>13</v>
      </c>
      <c r="F43" s="39" t="s">
        <v>13</v>
      </c>
      <c r="G43" s="39" t="s">
        <v>13</v>
      </c>
      <c r="H43" s="39">
        <v>10</v>
      </c>
      <c r="I43" s="39" t="s">
        <v>13</v>
      </c>
      <c r="J43" s="39">
        <v>68</v>
      </c>
      <c r="K43" s="39" t="s">
        <v>13</v>
      </c>
      <c r="L43" s="39">
        <v>679</v>
      </c>
      <c r="M43" s="39">
        <v>2</v>
      </c>
      <c r="N43" s="39">
        <v>25</v>
      </c>
      <c r="O43" s="39">
        <v>487</v>
      </c>
    </row>
    <row r="44" spans="1:16" ht="12.75" customHeight="1" x14ac:dyDescent="0.2">
      <c r="A44" s="74">
        <v>2014</v>
      </c>
      <c r="B44">
        <v>729</v>
      </c>
      <c r="C44">
        <v>136</v>
      </c>
      <c r="D44">
        <v>35</v>
      </c>
      <c r="E44" s="39" t="s">
        <v>13</v>
      </c>
      <c r="F44" s="39" t="s">
        <v>13</v>
      </c>
      <c r="G44" s="39" t="s">
        <v>13</v>
      </c>
      <c r="H44" s="39">
        <v>12</v>
      </c>
      <c r="I44" s="39" t="s">
        <v>13</v>
      </c>
      <c r="J44" s="39">
        <v>84</v>
      </c>
      <c r="L44" s="39">
        <v>593</v>
      </c>
      <c r="M44" s="39" t="s">
        <v>13</v>
      </c>
      <c r="N44" s="39">
        <v>20</v>
      </c>
      <c r="O44" s="39">
        <v>395</v>
      </c>
    </row>
    <row r="45" spans="1:16" ht="12.75" customHeight="1" x14ac:dyDescent="0.2">
      <c r="A45" s="74">
        <v>2015</v>
      </c>
      <c r="B45">
        <v>715</v>
      </c>
      <c r="C45" s="63">
        <v>98</v>
      </c>
      <c r="D45">
        <v>27</v>
      </c>
      <c r="E45" s="39" t="s">
        <v>13</v>
      </c>
      <c r="F45" s="39" t="s">
        <v>13</v>
      </c>
      <c r="G45" s="39" t="s">
        <v>13</v>
      </c>
      <c r="H45" s="39">
        <v>13</v>
      </c>
      <c r="I45" s="39" t="s">
        <v>13</v>
      </c>
      <c r="J45" s="39">
        <v>57</v>
      </c>
      <c r="K45" s="39" t="s">
        <v>13</v>
      </c>
      <c r="L45" s="39">
        <v>617</v>
      </c>
      <c r="M45" s="39">
        <v>5</v>
      </c>
      <c r="N45" s="39">
        <v>29</v>
      </c>
      <c r="O45" s="39">
        <v>378</v>
      </c>
    </row>
    <row r="46" spans="1:16" ht="12.75" customHeight="1" x14ac:dyDescent="0.2">
      <c r="A46" s="74">
        <v>2016</v>
      </c>
      <c r="B46">
        <v>652</v>
      </c>
      <c r="C46" s="63">
        <v>104</v>
      </c>
      <c r="D46">
        <v>30</v>
      </c>
      <c r="E46" s="39" t="s">
        <v>13</v>
      </c>
      <c r="F46" s="39" t="s">
        <v>13</v>
      </c>
      <c r="G46" s="39" t="s">
        <v>13</v>
      </c>
      <c r="H46" s="39">
        <v>11</v>
      </c>
      <c r="I46" s="63" t="s">
        <v>13</v>
      </c>
      <c r="J46" s="39">
        <v>60</v>
      </c>
      <c r="K46" s="39" t="s">
        <v>13</v>
      </c>
      <c r="L46" s="39">
        <v>548</v>
      </c>
      <c r="M46" s="39" t="s">
        <v>13</v>
      </c>
      <c r="N46" s="39" t="s">
        <v>13</v>
      </c>
      <c r="O46" s="39">
        <v>374</v>
      </c>
    </row>
    <row r="47" spans="1:16" ht="12.75" customHeight="1" x14ac:dyDescent="0.2">
      <c r="A47" s="74">
        <v>2017</v>
      </c>
      <c r="B47">
        <v>567</v>
      </c>
      <c r="C47" s="63">
        <v>108</v>
      </c>
      <c r="D47">
        <v>36</v>
      </c>
      <c r="E47" s="39" t="s">
        <v>13</v>
      </c>
      <c r="F47" s="39" t="s">
        <v>13</v>
      </c>
      <c r="G47" s="39" t="s">
        <v>13</v>
      </c>
      <c r="H47" s="39">
        <v>9</v>
      </c>
      <c r="I47" s="63" t="s">
        <v>13</v>
      </c>
      <c r="J47" s="39">
        <v>56</v>
      </c>
      <c r="K47" s="39" t="s">
        <v>13</v>
      </c>
      <c r="L47" s="39">
        <v>459</v>
      </c>
      <c r="M47" s="39">
        <v>1</v>
      </c>
      <c r="N47" s="39">
        <v>19</v>
      </c>
      <c r="O47" s="39">
        <v>283</v>
      </c>
    </row>
    <row r="48" spans="1:16" ht="12.75" customHeight="1" x14ac:dyDescent="0.2">
      <c r="A48" s="74">
        <v>2018</v>
      </c>
      <c r="B48">
        <v>585</v>
      </c>
      <c r="C48" s="63">
        <v>141</v>
      </c>
      <c r="D48">
        <v>28</v>
      </c>
      <c r="E48" s="39" t="s">
        <v>13</v>
      </c>
      <c r="F48" s="39" t="s">
        <v>13</v>
      </c>
      <c r="G48" s="39" t="s">
        <v>13</v>
      </c>
      <c r="H48" s="39">
        <v>18</v>
      </c>
      <c r="I48" s="63" t="s">
        <v>13</v>
      </c>
      <c r="J48" s="39">
        <v>87</v>
      </c>
      <c r="K48" s="39" t="s">
        <v>13</v>
      </c>
      <c r="L48" s="39">
        <v>585</v>
      </c>
      <c r="M48" s="39"/>
      <c r="N48" s="39">
        <v>29</v>
      </c>
      <c r="O48" s="39"/>
    </row>
    <row r="49" spans="1:15" ht="12.75" customHeight="1" x14ac:dyDescent="0.2">
      <c r="A49" s="79">
        <v>2019</v>
      </c>
      <c r="B49" s="76">
        <v>721</v>
      </c>
      <c r="C49" s="78">
        <v>123</v>
      </c>
      <c r="D49" s="76">
        <v>31</v>
      </c>
      <c r="E49" s="77" t="s">
        <v>13</v>
      </c>
      <c r="F49" s="77" t="s">
        <v>13</v>
      </c>
      <c r="G49" s="77" t="s">
        <v>13</v>
      </c>
      <c r="H49" s="77">
        <v>16</v>
      </c>
      <c r="I49" s="78" t="s">
        <v>13</v>
      </c>
      <c r="J49" s="77">
        <v>72</v>
      </c>
      <c r="K49" s="77" t="s">
        <v>13</v>
      </c>
      <c r="L49" s="77">
        <v>598</v>
      </c>
      <c r="M49" s="77">
        <v>7</v>
      </c>
      <c r="N49" s="77">
        <v>26</v>
      </c>
      <c r="O49" s="77">
        <v>565</v>
      </c>
    </row>
    <row r="50" spans="1:15" ht="12.75" customHeight="1" x14ac:dyDescent="0.2">
      <c r="A50" s="79">
        <v>2020</v>
      </c>
      <c r="B50" s="76">
        <v>511</v>
      </c>
      <c r="C50" s="78">
        <v>117</v>
      </c>
      <c r="D50" s="76">
        <v>22</v>
      </c>
      <c r="E50" s="77" t="s">
        <v>13</v>
      </c>
      <c r="F50" s="77" t="s">
        <v>13</v>
      </c>
      <c r="G50" s="77" t="s">
        <v>13</v>
      </c>
      <c r="H50" s="77">
        <v>15</v>
      </c>
      <c r="I50" s="78" t="s">
        <v>13</v>
      </c>
      <c r="J50" s="77">
        <v>78</v>
      </c>
      <c r="K50" s="77" t="s">
        <v>13</v>
      </c>
      <c r="L50" s="77">
        <v>394</v>
      </c>
      <c r="M50" s="78" t="s">
        <v>13</v>
      </c>
      <c r="N50" s="77">
        <v>29</v>
      </c>
      <c r="O50" s="77">
        <v>365</v>
      </c>
    </row>
    <row r="51" spans="1:15" s="76" customFormat="1" ht="12.75" customHeight="1" x14ac:dyDescent="0.2">
      <c r="A51" s="112">
        <v>2021</v>
      </c>
      <c r="B51" s="113">
        <v>882</v>
      </c>
      <c r="C51" s="87">
        <v>109</v>
      </c>
      <c r="D51" s="76">
        <v>16</v>
      </c>
      <c r="E51" s="87" t="s">
        <v>13</v>
      </c>
      <c r="F51" s="87" t="s">
        <v>13</v>
      </c>
      <c r="G51" s="87" t="s">
        <v>13</v>
      </c>
      <c r="H51" s="77">
        <v>18</v>
      </c>
      <c r="I51" s="87" t="s">
        <v>13</v>
      </c>
      <c r="J51" s="77">
        <v>75</v>
      </c>
      <c r="K51" s="87" t="s">
        <v>13</v>
      </c>
      <c r="L51" s="77">
        <v>773</v>
      </c>
      <c r="M51" s="87" t="s">
        <v>13</v>
      </c>
      <c r="N51" s="77">
        <v>32</v>
      </c>
      <c r="O51" s="77">
        <v>733</v>
      </c>
    </row>
    <row r="52" spans="1:15" s="76" customFormat="1" ht="12.75" customHeight="1" x14ac:dyDescent="0.2">
      <c r="A52" s="112">
        <v>2022</v>
      </c>
      <c r="B52" s="113">
        <v>622</v>
      </c>
      <c r="C52" s="87">
        <v>86</v>
      </c>
      <c r="D52" s="76">
        <v>28</v>
      </c>
      <c r="E52" s="87" t="s">
        <v>13</v>
      </c>
      <c r="F52" s="87" t="s">
        <v>13</v>
      </c>
      <c r="G52" s="87" t="s">
        <v>13</v>
      </c>
      <c r="H52" s="77">
        <v>6</v>
      </c>
      <c r="I52" s="87" t="s">
        <v>13</v>
      </c>
      <c r="J52" s="77">
        <v>50</v>
      </c>
      <c r="K52" s="87" t="s">
        <v>13</v>
      </c>
      <c r="L52" s="77">
        <v>536</v>
      </c>
      <c r="M52" s="87" t="s">
        <v>13</v>
      </c>
      <c r="N52" s="77">
        <v>9</v>
      </c>
      <c r="O52" s="77">
        <v>524</v>
      </c>
    </row>
    <row r="53" spans="1:15" x14ac:dyDescent="0.2">
      <c r="A53" s="5"/>
    </row>
    <row r="54" spans="1:15" x14ac:dyDescent="0.2">
      <c r="A54" s="40" t="s">
        <v>90</v>
      </c>
    </row>
  </sheetData>
  <mergeCells count="17">
    <mergeCell ref="H7:H8"/>
    <mergeCell ref="J7:J8"/>
    <mergeCell ref="K7:K8"/>
    <mergeCell ref="A5:A8"/>
    <mergeCell ref="B5:B8"/>
    <mergeCell ref="C6:C8"/>
    <mergeCell ref="E7:E8"/>
    <mergeCell ref="C5:O5"/>
    <mergeCell ref="O7:O8"/>
    <mergeCell ref="L6:L8"/>
    <mergeCell ref="M7:M8"/>
    <mergeCell ref="D7:D8"/>
    <mergeCell ref="G7:G8"/>
    <mergeCell ref="N7:N8"/>
    <mergeCell ref="E6:K6"/>
    <mergeCell ref="M6:O6"/>
    <mergeCell ref="F7:F8"/>
  </mergeCells>
  <phoneticPr fontId="3" type="noConversion"/>
  <pageMargins left="0.78740157499999996" right="0.78740157499999996" top="0.984251969" bottom="0.984251969" header="0.4921259845" footer="0.4921259845"/>
  <pageSetup paperSize="9" scale="85" fitToWidth="2" orientation="landscape" r:id="rId1"/>
  <headerFooter alignWithMargins="0">
    <oddFooter>&amp;LLandeshauptstadt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Info</vt:lpstr>
      <vt:lpstr>Überblick</vt:lpstr>
      <vt:lpstr>Wirtschaftszweige</vt:lpstr>
      <vt:lpstr>Rechtsform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Insolvenzen von Erwerbsunternehmen in Stuttgart seit 1980 nach Wirtschaftszweigen</dc:title>
  <dc:subject>TABELLE</dc:subject>
  <dc:creator>U12A032</dc:creator>
  <dc:description/>
  <cp:lastModifiedBy>Primke Janosh</cp:lastModifiedBy>
  <cp:lastPrinted>2016-05-10T09:11:48Z</cp:lastPrinted>
  <dcterms:created xsi:type="dcterms:W3CDTF">2020-04-28T13:50:06Z</dcterms:created>
  <dcterms:modified xsi:type="dcterms:W3CDTF">2023-05-22T12:30:12Z</dcterms:modified>
</cp:coreProperties>
</file>