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2003\AppData\Roaming\OpenText\DM\Temp\"/>
    </mc:Choice>
  </mc:AlternateContent>
  <bookViews>
    <workbookView xWindow="0" yWindow="0" windowWidth="28800" windowHeight="13605" activeTab="1"/>
  </bookViews>
  <sheets>
    <sheet name="Info" sheetId="1" r:id="rId1"/>
    <sheet name="Jahrbuch" sheetId="16" r:id="rId2"/>
    <sheet name="Zeitreihe" sheetId="15" r:id="rId3"/>
    <sheet name="2005-2018 alt-fehlerhaft" sheetId="14" r:id="rId4"/>
  </sheets>
  <externalReferences>
    <externalReference r:id="rId5"/>
    <externalReference r:id="rId6"/>
  </externalReferences>
  <definedNames>
    <definedName name="_Fill" localSheetId="0" hidden="1">'[1]seit 1990'!#REF!</definedName>
    <definedName name="_Fill" localSheetId="1" hidden="1">'[2]1994'!#REF!</definedName>
    <definedName name="_Fill" hidden="1">'[2]1994'!#REF!</definedName>
    <definedName name="_xlnm._FilterDatabase" localSheetId="2" hidden="1">Zeitreihe!$A$7:$B$315</definedName>
    <definedName name="_Order1" hidden="1">255</definedName>
    <definedName name="_Order2" hidden="1">255</definedName>
    <definedName name="AusblendenZeilen" localSheetId="1">Jahrbuch!$9:$9,Jahrbuch!$10:$10,Jahrbuch!$28:$28,Jahrbuch!$29:$29,Jahrbuch!$47:$47,Jahrbuch!$48:$48,Jahrbuch!$66:$66,Jahrbuch!$67:$67,Jahrbuch!$A$85,Jahrbuch!$85:$85,Jahrbuch!$86:$86,Jahrbuch!$104:$104,Jahrbuch!$105:$105,Jahrbuch!$122:$122,Jahrbuch!$123:$123,Jahrbuch!$12:$12,Jahrbuch!$31:$31,Jahrbuch!$50:$50,Jahrbuch!$69:$69,Jahrbuch!$88:$88,Jahrbuch!$106:$106,Jahrbuch!$125:$125,Jahrbuch!$13:$13,Jahrbuch!$32:$32,Jahrbuch!$51:$51,Jahrbuch!$70:$70,Jahrbuch!$89:$89,Jahrbuch!$107:$107,Jahrbuch!$126:$126</definedName>
    <definedName name="AusblendenZeilen">'2005-2018 alt-fehlerhaft'!$9:$9,'2005-2018 alt-fehlerhaft'!$10:$10,'2005-2018 alt-fehlerhaft'!$24:$24,'2005-2018 alt-fehlerhaft'!$25:$25,'2005-2018 alt-fehlerhaft'!$41:$41,'2005-2018 alt-fehlerhaft'!$42:$42,'2005-2018 alt-fehlerhaft'!$56:$56,'2005-2018 alt-fehlerhaft'!$57:$57,'2005-2018 alt-fehlerhaft'!$A$71,'2005-2018 alt-fehlerhaft'!$71:$71,'2005-2018 alt-fehlerhaft'!$72:$72,'2005-2018 alt-fehlerhaft'!$87:$87,'2005-2018 alt-fehlerhaft'!$88:$88,'2005-2018 alt-fehlerhaft'!$101:$101,'2005-2018 alt-fehlerhaft'!$102:$102,'2005-2018 alt-fehlerhaft'!$12:$12,'2005-2018 alt-fehlerhaft'!$27:$27,'2005-2018 alt-fehlerhaft'!$44:$44,'2005-2018 alt-fehlerhaft'!$59:$59,'2005-2018 alt-fehlerhaft'!$74:$74,'2005-2018 alt-fehlerhaft'!$89:$89,'2005-2018 alt-fehlerhaft'!$104:$104,'2005-2018 alt-fehlerhaft'!$13:$13,'2005-2018 alt-fehlerhaft'!$28:$28,'2005-2018 alt-fehlerhaft'!$45:$45,'2005-2018 alt-fehlerhaft'!$60:$60,'2005-2018 alt-fehlerhaft'!$75:$75,'2005-2018 alt-fehlerhaft'!$90:$90,'2005-2018 alt-fehlerhaft'!$105:$105</definedName>
    <definedName name="_xlnm.Print_Titles" localSheetId="2">Zeitreihe!$1:$7</definedName>
    <definedName name="Farbe" localSheetId="1">Jahrbuch!$A$3:$G$3,Jahrbuch!$A$5:$G$7,Jahrbuch!$A$8:$A$124</definedName>
    <definedName name="Farbe">'2005-2018 alt-fehlerhaft'!$A$3:$G$3,'2005-2018 alt-fehlerhaft'!$A$5:$G$7,'2005-2018 alt-fehlerhaft'!$A$8:$A$103</definedName>
    <definedName name="Jahrbuch" localSheetId="1">Jahrbuch!$A$5:$G$146</definedName>
    <definedName name="Jahrbuch">'2005-2018 alt-fehlerhaft'!$A$5:$G$121</definedName>
    <definedName name="wrn.Alles." localSheetId="0" hidden="1">{#N/A,#N/A,FALSE,"A";#N/A,#N/A,FALSE,"B"}</definedName>
    <definedName name="wrn.Alles." localSheetId="2" hidden="1">{#N/A,#N/A,FALSE,"A";#N/A,#N/A,FALSE,"B"}</definedName>
    <definedName name="wrn.Alles." hidden="1">{#N/A,#N/A,FALSE,"A";#N/A,#N/A,FALSE,"B"}</definedName>
  </definedNames>
  <calcPr calcId="162913"/>
</workbook>
</file>

<file path=xl/calcChain.xml><?xml version="1.0" encoding="utf-8"?>
<calcChain xmlns="http://schemas.openxmlformats.org/spreadsheetml/2006/main">
  <c r="F214" i="15" l="1"/>
  <c r="F215" i="15"/>
  <c r="F294" i="15" l="1"/>
  <c r="F293" i="15"/>
  <c r="F292" i="15"/>
  <c r="F285" i="15" l="1"/>
  <c r="F284" i="15"/>
  <c r="E64" i="16"/>
  <c r="E45" i="16"/>
  <c r="E26" i="16"/>
  <c r="E63" i="16" l="1"/>
  <c r="E57" i="16"/>
  <c r="E44" i="16"/>
  <c r="E25" i="16"/>
  <c r="E43" i="16" l="1"/>
  <c r="E24" i="16"/>
  <c r="F275" i="15" l="1"/>
  <c r="F270" i="15" l="1"/>
  <c r="F269" i="15"/>
  <c r="F268" i="15"/>
  <c r="E61" i="16" l="1"/>
  <c r="E42" i="16"/>
  <c r="E23" i="16"/>
  <c r="E134" i="16" l="1"/>
  <c r="E9" i="16" l="1"/>
  <c r="E13" i="16"/>
  <c r="E12" i="16"/>
  <c r="E11" i="16"/>
  <c r="E133" i="16"/>
  <c r="E132" i="16"/>
  <c r="E131" i="16"/>
  <c r="E130" i="16"/>
  <c r="E129" i="16"/>
  <c r="E128" i="16"/>
  <c r="E127" i="16"/>
  <c r="E126" i="16"/>
  <c r="E125" i="16"/>
  <c r="E124" i="16"/>
  <c r="E123" i="16"/>
  <c r="E122" i="16"/>
  <c r="E111" i="16"/>
  <c r="E110" i="16"/>
  <c r="E109" i="16"/>
  <c r="E108" i="16"/>
  <c r="E107" i="16"/>
  <c r="E106" i="16"/>
  <c r="E105" i="16"/>
  <c r="E104" i="16"/>
  <c r="E89" i="16"/>
  <c r="E88" i="16"/>
  <c r="E87" i="16"/>
  <c r="E86" i="16"/>
  <c r="E85" i="16"/>
  <c r="E70" i="16"/>
  <c r="E69" i="16"/>
  <c r="E68" i="16"/>
  <c r="E67" i="16"/>
  <c r="E66" i="16"/>
  <c r="E60" i="16"/>
  <c r="E59" i="16"/>
  <c r="E58" i="16"/>
  <c r="E56" i="16"/>
  <c r="E55" i="16"/>
  <c r="E54" i="16"/>
  <c r="E53" i="16"/>
  <c r="E52" i="16"/>
  <c r="E51" i="16"/>
  <c r="E50" i="16"/>
  <c r="E49" i="16"/>
  <c r="E48" i="16"/>
  <c r="E47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2" i="16"/>
  <c r="E21" i="16"/>
  <c r="E20" i="16"/>
  <c r="E19" i="16"/>
  <c r="E18" i="16"/>
  <c r="E17" i="16"/>
  <c r="E16" i="16"/>
  <c r="E15" i="16"/>
  <c r="E14" i="16"/>
  <c r="E10" i="16"/>
  <c r="E54" i="14" l="1"/>
  <c r="E37" i="14"/>
  <c r="E22" i="14"/>
  <c r="F266" i="15" l="1"/>
  <c r="E113" i="14"/>
  <c r="F267" i="15"/>
  <c r="F261" i="15"/>
  <c r="F262" i="15"/>
  <c r="F260" i="15"/>
  <c r="E83" i="14"/>
  <c r="E53" i="14"/>
  <c r="E36" i="14"/>
  <c r="E21" i="14"/>
  <c r="F259" i="15"/>
  <c r="E35" i="14"/>
  <c r="E20" i="14"/>
  <c r="E112" i="14"/>
  <c r="F258" i="15"/>
  <c r="E97" i="14"/>
  <c r="E82" i="14"/>
  <c r="E67" i="14"/>
  <c r="E52" i="14"/>
  <c r="F251" i="15"/>
  <c r="E111" i="14"/>
  <c r="E96" i="14"/>
  <c r="E81" i="14"/>
  <c r="E66" i="14"/>
  <c r="E51" i="14"/>
  <c r="E34" i="14"/>
  <c r="E19" i="14"/>
  <c r="F243" i="15"/>
  <c r="E110" i="14"/>
  <c r="E95" i="14"/>
  <c r="E80" i="14"/>
  <c r="E65" i="14"/>
  <c r="E50" i="14"/>
  <c r="E33" i="14"/>
  <c r="E18" i="14"/>
  <c r="F219" i="15"/>
  <c r="F195" i="15"/>
  <c r="F235" i="15"/>
  <c r="F227" i="15"/>
  <c r="F211" i="15"/>
  <c r="F203" i="15"/>
  <c r="F229" i="15"/>
  <c r="F228" i="15"/>
  <c r="E109" i="14"/>
  <c r="E79" i="14"/>
  <c r="E64" i="14"/>
  <c r="E49" i="14"/>
  <c r="E32" i="14"/>
  <c r="E17" i="14"/>
  <c r="E11" i="14"/>
  <c r="F218" i="15"/>
  <c r="F226" i="15"/>
  <c r="F225" i="15"/>
  <c r="F222" i="15"/>
  <c r="F221" i="15"/>
  <c r="F220" i="15"/>
  <c r="F213" i="15"/>
  <c r="F212" i="15"/>
  <c r="E108" i="14"/>
  <c r="E94" i="14"/>
  <c r="E78" i="14"/>
  <c r="E63" i="14"/>
  <c r="E48" i="14"/>
  <c r="E31" i="14"/>
  <c r="E16" i="14"/>
  <c r="E107" i="14"/>
  <c r="E93" i="14"/>
  <c r="E77" i="14"/>
  <c r="E62" i="14"/>
  <c r="E47" i="14"/>
  <c r="E30" i="14"/>
  <c r="E15" i="14"/>
  <c r="F210" i="15"/>
  <c r="E106" i="14"/>
  <c r="F209" i="15"/>
  <c r="F206" i="15"/>
  <c r="F205" i="15"/>
  <c r="F204" i="15"/>
  <c r="E92" i="14"/>
  <c r="E76" i="14"/>
  <c r="E61" i="14"/>
  <c r="E46" i="14"/>
  <c r="E29" i="14"/>
  <c r="E14" i="14"/>
  <c r="F202" i="15"/>
  <c r="F201" i="15"/>
  <c r="F200" i="15"/>
  <c r="F198" i="15"/>
  <c r="F199" i="15"/>
  <c r="F197" i="15"/>
  <c r="F196" i="15"/>
  <c r="E105" i="14"/>
  <c r="E91" i="14"/>
  <c r="E75" i="14"/>
  <c r="E60" i="14"/>
  <c r="E45" i="14"/>
  <c r="E13" i="14"/>
  <c r="E28" i="14"/>
  <c r="F194" i="15"/>
  <c r="F193" i="15"/>
  <c r="F192" i="15"/>
  <c r="F191" i="15"/>
  <c r="F190" i="15"/>
  <c r="F189" i="15"/>
  <c r="F188" i="15"/>
  <c r="E12" i="14"/>
  <c r="E104" i="14"/>
  <c r="E90" i="14"/>
  <c r="E74" i="14"/>
  <c r="E59" i="14"/>
  <c r="E27" i="14"/>
  <c r="E44" i="14"/>
  <c r="F186" i="15"/>
  <c r="E89" i="14"/>
  <c r="F187" i="15"/>
  <c r="F184" i="15"/>
  <c r="F185" i="15"/>
  <c r="F183" i="15"/>
  <c r="F182" i="15"/>
  <c r="F181" i="15"/>
  <c r="E103" i="14"/>
  <c r="E73" i="14"/>
  <c r="E58" i="14"/>
  <c r="E43" i="14"/>
  <c r="E26" i="14"/>
  <c r="E102" i="14"/>
  <c r="E88" i="14"/>
  <c r="E72" i="14"/>
  <c r="E57" i="14"/>
  <c r="E42" i="14"/>
  <c r="E25" i="14"/>
  <c r="E10" i="14"/>
  <c r="E101" i="14"/>
  <c r="E87" i="14"/>
  <c r="E71" i="14"/>
  <c r="E56" i="14"/>
  <c r="E41" i="14"/>
  <c r="E24" i="14"/>
  <c r="E9" i="14"/>
  <c r="F145" i="15"/>
  <c r="F133" i="15"/>
  <c r="F144" i="15"/>
  <c r="F141" i="15"/>
  <c r="F129" i="15"/>
  <c r="F139" i="15"/>
  <c r="F127" i="15"/>
  <c r="F131" i="15"/>
  <c r="F47" i="15"/>
</calcChain>
</file>

<file path=xl/sharedStrings.xml><?xml version="1.0" encoding="utf-8"?>
<sst xmlns="http://schemas.openxmlformats.org/spreadsheetml/2006/main" count="1225" uniqueCount="178">
  <si>
    <t>Sonstige Theater in Stuttgart mit regelmäßigem Spielbetrieb seit 1980</t>
  </si>
  <si>
    <t>entfällt</t>
  </si>
  <si>
    <t>Zuweisungen aus öffentlichen Mitteln</t>
  </si>
  <si>
    <t>Veranstaltungen</t>
  </si>
  <si>
    <t>Plätze</t>
  </si>
  <si>
    <t>Besucher</t>
  </si>
  <si>
    <t>insgesamt</t>
  </si>
  <si>
    <t>Anzahl</t>
  </si>
  <si>
    <t>Komödie im Marquardt</t>
  </si>
  <si>
    <t>1998/99</t>
  </si>
  <si>
    <t>Friedrichsbau Varieté</t>
  </si>
  <si>
    <t>Renitenz Theater</t>
  </si>
  <si>
    <t>.</t>
  </si>
  <si>
    <t>X</t>
  </si>
  <si>
    <t>Theater am Faden</t>
  </si>
  <si>
    <t>kkt, kommunales Kontakttheater</t>
  </si>
  <si>
    <t xml:space="preserve">                            </t>
  </si>
  <si>
    <t>1997/98</t>
  </si>
  <si>
    <t>1995/96</t>
  </si>
  <si>
    <t>1996/97</t>
  </si>
  <si>
    <t>1990/91</t>
  </si>
  <si>
    <t>1991/92</t>
  </si>
  <si>
    <t>1992/93</t>
  </si>
  <si>
    <t>1993/94</t>
  </si>
  <si>
    <t>1994/95</t>
  </si>
  <si>
    <t>1985/86</t>
  </si>
  <si>
    <t>1986/87</t>
  </si>
  <si>
    <t>1987/88</t>
  </si>
  <si>
    <t>1988/89</t>
  </si>
  <si>
    <t>1989/90</t>
  </si>
  <si>
    <t>1980/81</t>
  </si>
  <si>
    <t>1981/82</t>
  </si>
  <si>
    <t>1982/83</t>
  </si>
  <si>
    <t>1983/84</t>
  </si>
  <si>
    <t>1984/85</t>
  </si>
  <si>
    <t>1999/2000</t>
  </si>
  <si>
    <t>Erläuterungen:</t>
  </si>
  <si>
    <t>Periodizität:</t>
  </si>
  <si>
    <t>Die Statistik wird zum Jahresende des jeweiligen Spieljahres erstellt.</t>
  </si>
  <si>
    <t>Rechtsgrundlage:</t>
  </si>
  <si>
    <t>Gliederungstiefe:</t>
  </si>
  <si>
    <t>Erläuterungsblatt zu Tabelle Nr.  1788</t>
  </si>
  <si>
    <t>Quelle:</t>
  </si>
  <si>
    <t xml:space="preserve"> Deutscher Städtetag</t>
  </si>
  <si>
    <t xml:space="preserve">Zuweisungen aus öffentlichen Mitteln: </t>
  </si>
  <si>
    <t xml:space="preserve"> Mittel öffentlicher Körperschaften um den Haushalt auszugleichen.</t>
  </si>
  <si>
    <t>Nachgewiesen werden sonstige Theater (ohne eigenes Ensemble) mit regelmäßigem Spielbetrieb.</t>
  </si>
  <si>
    <t xml:space="preserve">.  </t>
  </si>
  <si>
    <t>Platzausnutzung</t>
  </si>
  <si>
    <t>darunter von der
Stadt Stuttgart</t>
  </si>
  <si>
    <t>%</t>
  </si>
  <si>
    <t>2000/01</t>
  </si>
  <si>
    <t>2001/02</t>
  </si>
  <si>
    <t>2002/03</t>
  </si>
  <si>
    <t>2003/04</t>
  </si>
  <si>
    <t>2004/05</t>
  </si>
  <si>
    <t>2005/06</t>
  </si>
  <si>
    <t>x</t>
  </si>
  <si>
    <t>Quelle: Angaben der jeweiligen Theater</t>
  </si>
  <si>
    <t>Spielzeit</t>
  </si>
  <si>
    <t>Theater</t>
  </si>
  <si>
    <t>100 000</t>
  </si>
  <si>
    <t>Theater Tredeschin</t>
  </si>
  <si>
    <t>Tabelle Nr. 1788 - Jahrbuchtabelle</t>
  </si>
  <si>
    <t>120 000</t>
  </si>
  <si>
    <t>109 600</t>
  </si>
  <si>
    <r>
      <t>Komödie im Marquardt</t>
    </r>
    <r>
      <rPr>
        <vertAlign val="superscript"/>
        <sz val="8"/>
        <rFont val="Arial"/>
        <family val="2"/>
      </rPr>
      <t>1</t>
    </r>
  </si>
  <si>
    <r>
      <t>Altes Schauspielhaus</t>
    </r>
    <r>
      <rPr>
        <vertAlign val="superscript"/>
        <sz val="8"/>
        <rFont val="Arial"/>
        <family val="2"/>
      </rPr>
      <t>1</t>
    </r>
  </si>
  <si>
    <r>
      <t>Makal City Theater</t>
    </r>
    <r>
      <rPr>
        <vertAlign val="superscript"/>
        <sz val="8"/>
        <rFont val="Arial"/>
        <family val="2"/>
      </rPr>
      <t>3</t>
    </r>
  </si>
  <si>
    <r>
      <t>Studiotheater Stuttgart und Stuttgarter Kindertheater Kruschteltunnel</t>
    </r>
    <r>
      <rPr>
        <vertAlign val="superscript"/>
        <sz val="8"/>
        <rFont val="Arial"/>
        <family val="2"/>
      </rPr>
      <t>3</t>
    </r>
  </si>
  <si>
    <r>
      <t>Wilhelma-Theater, Große Bühne</t>
    </r>
    <r>
      <rPr>
        <vertAlign val="superscript"/>
        <sz val="8"/>
        <rFont val="Arial"/>
        <family val="2"/>
      </rPr>
      <t>4</t>
    </r>
  </si>
  <si>
    <r>
      <t>Wilhelma-Theater, Studiobühne</t>
    </r>
    <r>
      <rPr>
        <vertAlign val="superscript"/>
        <sz val="8"/>
        <rFont val="Arial"/>
        <family val="2"/>
      </rPr>
      <t>5</t>
    </r>
  </si>
  <si>
    <r>
      <t>Theater am Faden</t>
    </r>
    <r>
      <rPr>
        <vertAlign val="superscript"/>
        <sz val="8"/>
        <rFont val="Arial"/>
        <family val="2"/>
      </rPr>
      <t>6</t>
    </r>
  </si>
  <si>
    <t>darunter von der Stadt Stuttgart</t>
  </si>
  <si>
    <t>in 1000 €</t>
  </si>
  <si>
    <t>Sonstige Theater in Stuttgart mit regelmäßigem Spielbetrieb seit 2004</t>
  </si>
  <si>
    <t>100 000 s</t>
  </si>
  <si>
    <t>Studiotheater Stuttgart und Stuttgarter Kindertheater Kruschteltunnel</t>
  </si>
  <si>
    <t>2006/07</t>
  </si>
  <si>
    <t>FITZ! Figurentheater Stuttgart</t>
  </si>
  <si>
    <t>Stuttgarter Kindertheater Kruschteltunnel</t>
  </si>
  <si>
    <t>Wilhelma-Theater, Studiobühne</t>
  </si>
  <si>
    <t xml:space="preserve">  Seit Ende 2005 keine Statistiken mehr veröffntlicht.</t>
  </si>
  <si>
    <t>2007/08</t>
  </si>
  <si>
    <t>1000€</t>
  </si>
  <si>
    <t>2008/09</t>
  </si>
  <si>
    <t>(Im Auftrag des Deutschen Städtetags, seit 2009 des Deutschen Bühnenvereins)</t>
  </si>
  <si>
    <t>Die Statitstik steht im darauf folgenden Jahr am 28. August zur Verfügung.</t>
  </si>
  <si>
    <t>2009/10</t>
  </si>
  <si>
    <t>2010/11</t>
  </si>
  <si>
    <r>
      <t>Makal City Theate</t>
    </r>
    <r>
      <rPr>
        <sz val="8"/>
        <rFont val="Arial"/>
        <family val="2"/>
      </rPr>
      <t>r</t>
    </r>
    <r>
      <rPr>
        <vertAlign val="superscript"/>
        <sz val="8"/>
        <rFont val="Arial"/>
        <family val="2"/>
      </rPr>
      <t>2</t>
    </r>
  </si>
  <si>
    <r>
      <t>Altes Schauspielhaus</t>
    </r>
    <r>
      <rPr>
        <vertAlign val="superscript"/>
        <sz val="8"/>
        <rFont val="Frutiger 45 Light"/>
        <family val="2"/>
      </rPr>
      <t>1</t>
    </r>
  </si>
  <si>
    <r>
      <t>Friedrichsbau Varieté</t>
    </r>
    <r>
      <rPr>
        <vertAlign val="superscript"/>
        <sz val="8"/>
        <rFont val="Arial"/>
        <family val="2"/>
      </rPr>
      <t>7</t>
    </r>
  </si>
  <si>
    <r>
      <t xml:space="preserve">1 </t>
    </r>
    <r>
      <rPr>
        <sz val="8"/>
        <rFont val="Arial"/>
        <family val="2"/>
      </rPr>
      <t xml:space="preserve"> Zuweisungen bei der Komödie im Marquardt enthalten.</t>
    </r>
  </si>
  <si>
    <r>
      <t>3)</t>
    </r>
    <r>
      <rPr>
        <sz val="8"/>
        <rFont val="Arial"/>
        <family val="2"/>
      </rPr>
      <t xml:space="preserve">  Der Stuttgarter Kruschteltunnel wird seit 2004/2005 zusammen mit dem Studiotheater Stuttgart ausgewiesen</t>
    </r>
  </si>
  <si>
    <r>
      <t xml:space="preserve">5  </t>
    </r>
    <r>
      <rPr>
        <sz val="8"/>
        <rFont val="Arial"/>
        <family val="2"/>
      </rPr>
      <t xml:space="preserve">Ab 2006 wird Studiobühne nicht mehr bespielt. </t>
    </r>
  </si>
  <si>
    <r>
      <t>Altes Schauspielhaus</t>
    </r>
    <r>
      <rPr>
        <vertAlign val="superscript"/>
        <sz val="8"/>
        <color indexed="8"/>
        <rFont val="Arial"/>
        <family val="2"/>
      </rPr>
      <t>1</t>
    </r>
  </si>
  <si>
    <r>
      <t>Friedrichsbau Varieté</t>
    </r>
    <r>
      <rPr>
        <vertAlign val="superscript"/>
        <sz val="8"/>
        <color indexed="8"/>
        <rFont val="Arial"/>
        <family val="2"/>
      </rPr>
      <t>2</t>
    </r>
  </si>
  <si>
    <r>
      <t xml:space="preserve">    </t>
    </r>
    <r>
      <rPr>
        <sz val="8"/>
        <rFont val="Arial"/>
        <family val="2"/>
      </rPr>
      <t>Im Spieljahr 2008/09 zusätzlich 8 Vorstellungen mit 4 820 Besuchern im Schloßhof des Alten Schlosses.</t>
    </r>
  </si>
  <si>
    <t>2011/12</t>
  </si>
  <si>
    <t>Quelle: Deutscher Bühnenverein - Bundesverband der Theater und Orchester</t>
  </si>
  <si>
    <t>Platzaus-nutzung</t>
  </si>
  <si>
    <t>Veran-staltungen</t>
  </si>
  <si>
    <r>
      <t xml:space="preserve">6  </t>
    </r>
    <r>
      <rPr>
        <sz val="8"/>
        <rFont val="Arial"/>
        <family val="2"/>
      </rPr>
      <t xml:space="preserve">Daten gelten ab 2004 für das Kalenderjahr (z.B. Daten, die für Spielzeit 2003/04 ausgewiesen sind, sind die des Kalenderjahrs 2004). </t>
    </r>
  </si>
  <si>
    <t xml:space="preserve">  Spielzeiten: 1994/95 und 1995/96 Veranstaltungen und Besucher einschließlich auswärtiger Gastspiele</t>
  </si>
  <si>
    <r>
      <t xml:space="preserve">2 </t>
    </r>
    <r>
      <rPr>
        <sz val="8"/>
        <rFont val="Arial"/>
        <family val="2"/>
      </rPr>
      <t xml:space="preserve">Variable Platzzahl (bis 200 Plätze). Daten für Spielzeiten 1992/93 und 1993/94 sind Daten der Kalenderjahre 1993 und 1994. Seit Ende 2004 keine Statistiken </t>
    </r>
  </si>
  <si>
    <t xml:space="preserve">  'mehr veröffentlicht. </t>
  </si>
  <si>
    <t>2012/13</t>
  </si>
  <si>
    <t>2013/14</t>
  </si>
  <si>
    <r>
      <t>4</t>
    </r>
    <r>
      <rPr>
        <sz val="8"/>
        <rFont val="Arial"/>
        <family val="2"/>
      </rPr>
      <t xml:space="preserve">  Zuschuß für Wilhelma-Theater vom Land. Daten gelten ab 2000 für das Kalenderjahr. Für die Jahre 2007 bis 2008 wurden keine Statistiken veröffentlicht.</t>
    </r>
  </si>
  <si>
    <t>2014/15</t>
  </si>
  <si>
    <t>2015/16</t>
  </si>
  <si>
    <r>
      <t xml:space="preserve">1 </t>
    </r>
    <r>
      <rPr>
        <sz val="8"/>
        <rFont val="Arial"/>
        <family val="2"/>
      </rPr>
      <t>Zuweisungen bei der Komödie im Marquardt enthalten.</t>
    </r>
  </si>
  <si>
    <r>
      <t xml:space="preserve">3 </t>
    </r>
    <r>
      <rPr>
        <sz val="8"/>
        <rFont val="Arial"/>
        <family val="2"/>
      </rPr>
      <t>Bis 2011 kkt, kommunales Kontakttheater.</t>
    </r>
  </si>
  <si>
    <t>2016/17</t>
  </si>
  <si>
    <t>2017/18</t>
  </si>
  <si>
    <t xml:space="preserve">100 000 s </t>
  </si>
  <si>
    <r>
      <t xml:space="preserve">2 </t>
    </r>
    <r>
      <rPr>
        <sz val="8"/>
        <rFont val="Arial"/>
        <family val="2"/>
      </rPr>
      <t>Seit Ende 2007 keine Statistiken mehr veröffentlicht.</t>
    </r>
  </si>
  <si>
    <t>2018/19</t>
  </si>
  <si>
    <t>Kulturkabinett KKT4</t>
  </si>
  <si>
    <t xml:space="preserve">                50-80</t>
  </si>
  <si>
    <t xml:space="preserve">  </t>
  </si>
  <si>
    <t>10.4.6 Weitere Theater in Stuttgart mit regelmäßigem Spielbetrieb seit 2005</t>
  </si>
  <si>
    <t>10.4.6 Weitere Theater in Stuttgart mit regelmäßigem Spielbetrieb seit 2010</t>
  </si>
  <si>
    <r>
      <t xml:space="preserve">4 </t>
    </r>
    <r>
      <rPr>
        <sz val="8"/>
        <rFont val="Arial"/>
        <family val="2"/>
      </rPr>
      <t>Summe der maximal möglichen Plätze der verschiedenen Spielstätten.</t>
    </r>
  </si>
  <si>
    <r>
      <t>139</t>
    </r>
    <r>
      <rPr>
        <vertAlign val="superscript"/>
        <sz val="8"/>
        <rFont val="Arial"/>
        <family val="2"/>
      </rPr>
      <t>4</t>
    </r>
  </si>
  <si>
    <r>
      <t>Kulturkabinett KKT</t>
    </r>
    <r>
      <rPr>
        <vertAlign val="superscript"/>
        <sz val="8"/>
        <color indexed="8"/>
        <rFont val="Arial"/>
        <family val="2"/>
      </rPr>
      <t>3</t>
    </r>
  </si>
  <si>
    <r>
      <t xml:space="preserve">Studiotheater Stuttgart und Stuttgarter Kindertheater Kruschteltunnel </t>
    </r>
    <r>
      <rPr>
        <vertAlign val="superscript"/>
        <sz val="8"/>
        <color indexed="8"/>
        <rFont val="Arial"/>
        <family val="2"/>
      </rPr>
      <t>2</t>
    </r>
  </si>
  <si>
    <r>
      <t>309</t>
    </r>
    <r>
      <rPr>
        <vertAlign val="superscript"/>
        <sz val="8"/>
        <rFont val="Arial"/>
        <family val="2"/>
      </rPr>
      <t>4</t>
    </r>
  </si>
  <si>
    <r>
      <t>236</t>
    </r>
    <r>
      <rPr>
        <vertAlign val="superscript"/>
        <sz val="8"/>
        <rFont val="Arial"/>
        <family val="2"/>
      </rPr>
      <t>4</t>
    </r>
  </si>
  <si>
    <r>
      <t>568</t>
    </r>
    <r>
      <rPr>
        <vertAlign val="superscript"/>
        <sz val="8"/>
        <rFont val="Arial"/>
        <family val="2"/>
      </rPr>
      <t>4</t>
    </r>
  </si>
  <si>
    <r>
      <t>165</t>
    </r>
    <r>
      <rPr>
        <vertAlign val="superscript"/>
        <sz val="8"/>
        <rFont val="Arial"/>
        <family val="2"/>
      </rPr>
      <t>4</t>
    </r>
  </si>
  <si>
    <r>
      <t>225</t>
    </r>
    <r>
      <rPr>
        <vertAlign val="superscript"/>
        <sz val="8"/>
        <rFont val="Arial"/>
        <family val="2"/>
      </rPr>
      <t>4</t>
    </r>
  </si>
  <si>
    <r>
      <t>171</t>
    </r>
    <r>
      <rPr>
        <vertAlign val="superscript"/>
        <sz val="8"/>
        <rFont val="Arial"/>
        <family val="2"/>
      </rPr>
      <t>4</t>
    </r>
  </si>
  <si>
    <r>
      <t>244</t>
    </r>
    <r>
      <rPr>
        <vertAlign val="superscript"/>
        <sz val="8"/>
        <rFont val="Arial"/>
        <family val="2"/>
      </rPr>
      <t>4</t>
    </r>
  </si>
  <si>
    <r>
      <t>268</t>
    </r>
    <r>
      <rPr>
        <vertAlign val="superscript"/>
        <sz val="8"/>
        <rFont val="Arial"/>
        <family val="2"/>
      </rPr>
      <t>4</t>
    </r>
  </si>
  <si>
    <r>
      <t>229</t>
    </r>
    <r>
      <rPr>
        <vertAlign val="superscript"/>
        <sz val="8"/>
        <rFont val="Arial"/>
        <family val="2"/>
      </rPr>
      <t>4</t>
    </r>
  </si>
  <si>
    <t>2019/20</t>
  </si>
  <si>
    <r>
      <t>291</t>
    </r>
    <r>
      <rPr>
        <vertAlign val="superscript"/>
        <sz val="8"/>
        <rFont val="Arial"/>
        <family val="2"/>
      </rPr>
      <t>4</t>
    </r>
  </si>
  <si>
    <t>80/27</t>
  </si>
  <si>
    <t>50-80</t>
  </si>
  <si>
    <t>27/80</t>
  </si>
  <si>
    <t>50/80</t>
  </si>
  <si>
    <t>2020/21</t>
  </si>
  <si>
    <t>40-120</t>
  </si>
  <si>
    <r>
      <t>137</t>
    </r>
    <r>
      <rPr>
        <vertAlign val="superscript"/>
        <sz val="8"/>
        <rFont val="Arial"/>
        <family val="2"/>
      </rPr>
      <t>4</t>
    </r>
  </si>
  <si>
    <t xml:space="preserve">               70-230</t>
  </si>
  <si>
    <r>
      <t xml:space="preserve">2 </t>
    </r>
    <r>
      <rPr>
        <sz val="8"/>
        <rFont val="Arial"/>
        <family val="2"/>
      </rPr>
      <t>Für die Spielzeiten 2017/18 und 2018/19 liegen keine Zahlen vor; Spielzeit 2020/21 nur Studiotheater.</t>
    </r>
  </si>
  <si>
    <t>2021/22</t>
  </si>
  <si>
    <t>Quelle: Deutscher Bühnenverein - Bundesverband der Theater und Orchester, Selbstauskünfte der Theater (KKT und Tredeshin)</t>
  </si>
  <si>
    <r>
      <t>103</t>
    </r>
    <r>
      <rPr>
        <vertAlign val="superscript"/>
        <sz val="8"/>
        <rFont val="Arial"/>
        <family val="2"/>
      </rPr>
      <t>4</t>
    </r>
  </si>
  <si>
    <t>2022/23</t>
  </si>
  <si>
    <r>
      <t>138</t>
    </r>
    <r>
      <rPr>
        <vertAlign val="superscript"/>
        <sz val="8"/>
        <rFont val="Arial"/>
        <family val="2"/>
      </rPr>
      <t>4</t>
    </r>
  </si>
  <si>
    <r>
      <t>270</t>
    </r>
    <r>
      <rPr>
        <vertAlign val="superscript"/>
        <sz val="8"/>
        <rFont val="Arial"/>
        <family val="2"/>
      </rPr>
      <t>4</t>
    </r>
  </si>
  <si>
    <r>
      <t>Makal City Theater</t>
    </r>
    <r>
      <rPr>
        <vertAlign val="superscript"/>
        <sz val="8"/>
        <rFont val="Arial"/>
        <family val="2"/>
      </rPr>
      <t>2</t>
    </r>
  </si>
  <si>
    <t>Kulturkabinett KKT</t>
  </si>
  <si>
    <t>3398</t>
  </si>
  <si>
    <t>455</t>
  </si>
  <si>
    <t>308</t>
  </si>
  <si>
    <t>678</t>
  </si>
  <si>
    <r>
      <t xml:space="preserve">7  </t>
    </r>
    <r>
      <rPr>
        <sz val="8"/>
        <rFont val="Arial"/>
        <family val="2"/>
      </rPr>
      <t>Seit Ende 2007 keine Statistiken mehr veröffentlicht.</t>
    </r>
  </si>
  <si>
    <r>
      <t xml:space="preserve">8  </t>
    </r>
    <r>
      <rPr>
        <sz val="8"/>
        <rFont val="Arial"/>
        <family val="2"/>
      </rPr>
      <t>Summe der maximal möglichen Plätze der verschiedenen Spielstätten.</t>
    </r>
  </si>
  <si>
    <r>
      <t>139</t>
    </r>
    <r>
      <rPr>
        <vertAlign val="superscript"/>
        <sz val="8"/>
        <rFont val="Arial"/>
        <family val="2"/>
      </rPr>
      <t>8</t>
    </r>
  </si>
  <si>
    <r>
      <t>138</t>
    </r>
    <r>
      <rPr>
        <vertAlign val="superscript"/>
        <sz val="8"/>
        <rFont val="Arial"/>
        <family val="2"/>
      </rPr>
      <t>8</t>
    </r>
  </si>
  <si>
    <r>
      <t>568</t>
    </r>
    <r>
      <rPr>
        <vertAlign val="superscript"/>
        <sz val="8"/>
        <rFont val="Arial"/>
        <family val="2"/>
      </rPr>
      <t>8</t>
    </r>
  </si>
  <si>
    <r>
      <t>165</t>
    </r>
    <r>
      <rPr>
        <vertAlign val="superscript"/>
        <sz val="8"/>
        <rFont val="Arial"/>
        <family val="2"/>
      </rPr>
      <t>8</t>
    </r>
  </si>
  <si>
    <r>
      <t>225</t>
    </r>
    <r>
      <rPr>
        <vertAlign val="superscript"/>
        <sz val="8"/>
        <rFont val="Arial"/>
        <family val="2"/>
      </rPr>
      <t>8</t>
    </r>
  </si>
  <si>
    <r>
      <t>171</t>
    </r>
    <r>
      <rPr>
        <vertAlign val="superscript"/>
        <sz val="8"/>
        <rFont val="Arial"/>
        <family val="2"/>
      </rPr>
      <t>8</t>
    </r>
  </si>
  <si>
    <r>
      <t>244</t>
    </r>
    <r>
      <rPr>
        <vertAlign val="superscript"/>
        <sz val="8"/>
        <rFont val="Arial"/>
        <family val="2"/>
      </rPr>
      <t>8</t>
    </r>
  </si>
  <si>
    <r>
      <t>268</t>
    </r>
    <r>
      <rPr>
        <vertAlign val="superscript"/>
        <sz val="8"/>
        <rFont val="Arial"/>
        <family val="2"/>
      </rPr>
      <t>8</t>
    </r>
  </si>
  <si>
    <r>
      <t>229</t>
    </r>
    <r>
      <rPr>
        <vertAlign val="superscript"/>
        <sz val="8"/>
        <rFont val="Arial"/>
        <family val="2"/>
      </rPr>
      <t>8</t>
    </r>
  </si>
  <si>
    <r>
      <t>236</t>
    </r>
    <r>
      <rPr>
        <vertAlign val="superscript"/>
        <sz val="8"/>
        <rFont val="Arial"/>
        <family val="2"/>
      </rPr>
      <t>8</t>
    </r>
  </si>
  <si>
    <r>
      <t>309</t>
    </r>
    <r>
      <rPr>
        <vertAlign val="superscript"/>
        <sz val="8"/>
        <rFont val="Arial"/>
        <family val="2"/>
      </rPr>
      <t>8</t>
    </r>
  </si>
  <si>
    <r>
      <t>291</t>
    </r>
    <r>
      <rPr>
        <vertAlign val="superscript"/>
        <sz val="8"/>
        <rFont val="Arial"/>
        <family val="2"/>
      </rPr>
      <t>8</t>
    </r>
  </si>
  <si>
    <r>
      <t>137</t>
    </r>
    <r>
      <rPr>
        <vertAlign val="superscript"/>
        <sz val="8"/>
        <rFont val="Arial"/>
        <family val="2"/>
      </rPr>
      <t>8</t>
    </r>
  </si>
  <si>
    <r>
      <t>103</t>
    </r>
    <r>
      <rPr>
        <vertAlign val="superscript"/>
        <sz val="8"/>
        <rFont val="Arial"/>
        <family val="2"/>
      </rPr>
      <t>8</t>
    </r>
  </si>
  <si>
    <r>
      <t>270</t>
    </r>
    <r>
      <rPr>
        <vertAlign val="superscript"/>
        <sz val="8"/>
        <rFont val="Arial"/>
        <family val="2"/>
      </rPr>
      <t>8</t>
    </r>
  </si>
  <si>
    <t>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</si>
</sst>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#\ ###\ ##0__;\-\ #\ ###\ ##0__;\-__"/>
    <numFmt numFmtId="165" formatCode="#\ ###\ ##0.0__;\-\ #\ ###\ ##0.0__;\-__"/>
    <numFmt numFmtId="166" formatCode="#\ ##0.0_);\(#\ ##0.0\)"/>
    <numFmt numFmtId="167" formatCode="#\ ##0.00_);\(#\ ##0.00\)"/>
    <numFmt numFmtId="168" formatCode="#\ ##0.000_);\(#\ ##0.000\)"/>
    <numFmt numFmtId="169" formatCode="#\ ###\ ##0;\-\ #\ ###\ ##0;\-"/>
    <numFmt numFmtId="170" formatCode="#\ ###\ ##0____;\-\ #\ ###\ ##0____;\-____"/>
    <numFmt numFmtId="171" formatCode="#\ ###\ ##0________;\-\ #\ ###\ ##0________;\-________"/>
    <numFmt numFmtId="172" formatCode="0.0"/>
    <numFmt numFmtId="173" formatCode="@________"/>
    <numFmt numFmtId="174" formatCode="0.0%"/>
    <numFmt numFmtId="175" formatCode="0_ ;\-0\ "/>
  </numFmts>
  <fonts count="13" x14ac:knownFonts="1">
    <font>
      <sz val="8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20"/>
      <name val="Helv"/>
    </font>
    <font>
      <vertAlign val="superscript"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vertAlign val="superscript"/>
      <sz val="8"/>
      <name val="Frutiger 45 Light"/>
      <family val="2"/>
    </font>
    <font>
      <u/>
      <sz val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9"/>
      </right>
      <top style="thin">
        <color indexed="64"/>
      </top>
      <bottom style="thin">
        <color indexed="64"/>
      </bottom>
      <diagonal/>
    </border>
    <border>
      <left/>
      <right style="medium">
        <color indexed="9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164" fontId="0" fillId="0" borderId="0" applyFill="0" applyBorder="0" applyAlignment="0" applyProtection="0">
      <alignment vertical="center"/>
    </xf>
    <xf numFmtId="166" fontId="1" fillId="0" borderId="0"/>
    <xf numFmtId="167" fontId="1" fillId="0" borderId="0"/>
    <xf numFmtId="168" fontId="1" fillId="0" borderId="0"/>
    <xf numFmtId="165" fontId="2" fillId="0" borderId="0" applyFill="0" applyBorder="0" applyAlignment="0" applyProtection="0"/>
    <xf numFmtId="164" fontId="1" fillId="0" borderId="0"/>
    <xf numFmtId="0" fontId="4" fillId="0" borderId="0"/>
    <xf numFmtId="9" fontId="2" fillId="0" borderId="0" applyFont="0" applyFill="0" applyBorder="0" applyAlignment="0" applyProtection="0"/>
  </cellStyleXfs>
  <cellXfs count="158">
    <xf numFmtId="164" fontId="0" fillId="0" borderId="0" xfId="0" applyAlignment="1"/>
    <xf numFmtId="164" fontId="3" fillId="0" borderId="0" xfId="0" applyFont="1" applyAlignment="1">
      <alignment horizontal="centerContinuous"/>
    </xf>
    <xf numFmtId="164" fontId="3" fillId="0" borderId="0" xfId="0" applyFont="1" applyBorder="1" applyAlignment="1"/>
    <xf numFmtId="164" fontId="7" fillId="0" borderId="0" xfId="0" applyFont="1" applyBorder="1" applyAlignment="1"/>
    <xf numFmtId="164" fontId="3" fillId="0" borderId="1" xfId="0" applyFont="1" applyBorder="1" applyAlignment="1"/>
    <xf numFmtId="164" fontId="3" fillId="0" borderId="2" xfId="0" applyFont="1" applyBorder="1" applyAlignment="1"/>
    <xf numFmtId="164" fontId="3" fillId="0" borderId="3" xfId="0" applyFont="1" applyBorder="1" applyAlignment="1"/>
    <xf numFmtId="164" fontId="3" fillId="0" borderId="4" xfId="0" applyFont="1" applyBorder="1" applyAlignment="1">
      <alignment horizontal="center"/>
    </xf>
    <xf numFmtId="164" fontId="7" fillId="0" borderId="4" xfId="0" applyFont="1" applyBorder="1" applyAlignment="1">
      <alignment horizontal="center"/>
    </xf>
    <xf numFmtId="164" fontId="3" fillId="0" borderId="4" xfId="0" applyFont="1" applyBorder="1" applyAlignment="1"/>
    <xf numFmtId="164" fontId="3" fillId="0" borderId="4" xfId="0" quotePrefix="1" applyFont="1" applyBorder="1" applyAlignment="1"/>
    <xf numFmtId="164" fontId="7" fillId="0" borderId="4" xfId="0" applyFont="1" applyBorder="1" applyAlignment="1"/>
    <xf numFmtId="164" fontId="7" fillId="0" borderId="4" xfId="0" quotePrefix="1" applyFont="1" applyBorder="1" applyAlignment="1"/>
    <xf numFmtId="164" fontId="3" fillId="0" borderId="5" xfId="0" applyFont="1" applyBorder="1" applyAlignment="1"/>
    <xf numFmtId="164" fontId="3" fillId="0" borderId="6" xfId="0" applyFont="1" applyBorder="1" applyAlignment="1"/>
    <xf numFmtId="164" fontId="3" fillId="0" borderId="2" xfId="0" applyFont="1" applyBorder="1" applyAlignment="1">
      <alignment horizontal="center"/>
    </xf>
    <xf numFmtId="164" fontId="7" fillId="0" borderId="6" xfId="0" applyFont="1" applyBorder="1" applyAlignment="1">
      <alignment horizontal="center"/>
    </xf>
    <xf numFmtId="164" fontId="9" fillId="0" borderId="0" xfId="0" quotePrefix="1" applyFont="1" applyFill="1" applyBorder="1" applyAlignment="1">
      <alignment horizontal="left" vertical="center"/>
    </xf>
    <xf numFmtId="164" fontId="5" fillId="0" borderId="0" xfId="0" quotePrefix="1" applyFont="1" applyFill="1" applyBorder="1" applyAlignment="1">
      <alignment horizontal="left" vertical="center"/>
    </xf>
    <xf numFmtId="164" fontId="5" fillId="0" borderId="0" xfId="0" applyFont="1" applyFill="1" applyBorder="1" applyAlignment="1">
      <alignment horizontal="left" vertical="center"/>
    </xf>
    <xf numFmtId="164" fontId="3" fillId="0" borderId="0" xfId="0" applyFont="1" applyFill="1" applyAlignment="1">
      <alignment horizontal="centerContinuous"/>
    </xf>
    <xf numFmtId="164" fontId="10" fillId="0" borderId="0" xfId="0" applyFont="1" applyAlignment="1"/>
    <xf numFmtId="164" fontId="7" fillId="0" borderId="0" xfId="0" applyFont="1" applyFill="1" applyBorder="1" applyAlignment="1">
      <alignment horizontal="centerContinuous" vertical="center"/>
    </xf>
    <xf numFmtId="164" fontId="7" fillId="0" borderId="0" xfId="0" quotePrefix="1" applyFont="1" applyFill="1" applyBorder="1" applyAlignment="1">
      <alignment horizontal="centerContinuous" vertical="center"/>
    </xf>
    <xf numFmtId="164" fontId="6" fillId="0" borderId="0" xfId="0" applyFont="1" applyFill="1" applyBorder="1" applyAlignment="1">
      <alignment horizontal="centerContinuous" vertical="center"/>
    </xf>
    <xf numFmtId="164" fontId="0" fillId="0" borderId="0" xfId="0" applyFont="1" applyFill="1" applyAlignment="1">
      <alignment horizontal="centerContinuous"/>
    </xf>
    <xf numFmtId="164" fontId="0" fillId="0" borderId="0" xfId="0" applyFont="1" applyFill="1" applyBorder="1" applyAlignment="1">
      <alignment horizontal="centerContinuous" vertical="center"/>
    </xf>
    <xf numFmtId="164" fontId="0" fillId="0" borderId="0" xfId="0" applyFont="1" applyFill="1" applyAlignment="1"/>
    <xf numFmtId="164" fontId="0" fillId="0" borderId="0" xfId="0" applyFont="1" applyFill="1" applyBorder="1" applyAlignment="1">
      <alignment vertical="center"/>
    </xf>
    <xf numFmtId="164" fontId="0" fillId="0" borderId="0" xfId="0" applyFont="1" applyFill="1" applyBorder="1" applyAlignment="1">
      <alignment horizontal="left" vertical="center"/>
    </xf>
    <xf numFmtId="164" fontId="0" fillId="0" borderId="0" xfId="0" applyFont="1" applyFill="1" applyBorder="1" applyAlignment="1"/>
    <xf numFmtId="164" fontId="0" fillId="0" borderId="7" xfId="0" applyFont="1" applyFill="1" applyBorder="1" applyAlignment="1">
      <alignment horizontal="centerContinuous" vertical="center" wrapText="1"/>
    </xf>
    <xf numFmtId="164" fontId="0" fillId="0" borderId="8" xfId="0" applyFont="1" applyFill="1" applyBorder="1" applyAlignment="1">
      <alignment horizontal="centerContinuous" vertical="center" wrapText="1"/>
    </xf>
    <xf numFmtId="164" fontId="0" fillId="0" borderId="7" xfId="0" applyFont="1" applyFill="1" applyBorder="1" applyAlignment="1">
      <alignment horizontal="center" vertical="center" wrapText="1"/>
    </xf>
    <xf numFmtId="164" fontId="0" fillId="0" borderId="8" xfId="0" applyFont="1" applyFill="1" applyBorder="1" applyAlignment="1">
      <alignment horizontal="center" vertical="center" wrapText="1"/>
    </xf>
    <xf numFmtId="164" fontId="0" fillId="0" borderId="9" xfId="0" applyFont="1" applyFill="1" applyBorder="1" applyAlignment="1">
      <alignment horizontal="centerContinuous" vertical="center" wrapText="1"/>
    </xf>
    <xf numFmtId="164" fontId="0" fillId="0" borderId="5" xfId="0" applyFont="1" applyFill="1" applyBorder="1" applyAlignment="1">
      <alignment horizontal="centerContinuous" vertical="center" wrapText="1"/>
    </xf>
    <xf numFmtId="164" fontId="0" fillId="0" borderId="0" xfId="0" quotePrefix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right" vertical="center"/>
    </xf>
    <xf numFmtId="169" fontId="0" fillId="0" borderId="0" xfId="0" applyNumberFormat="1" applyFont="1" applyFill="1" applyBorder="1" applyAlignment="1" applyProtection="1">
      <alignment horizontal="right" vertical="center"/>
    </xf>
    <xf numFmtId="172" fontId="0" fillId="0" borderId="0" xfId="4" applyNumberFormat="1" applyFont="1" applyFill="1" applyBorder="1" applyAlignment="1" applyProtection="1">
      <alignment horizontal="right" vertical="center"/>
    </xf>
    <xf numFmtId="164" fontId="0" fillId="0" borderId="10" xfId="0" quotePrefix="1" applyFont="1" applyFill="1" applyBorder="1" applyAlignment="1">
      <alignment horizontal="center" vertical="center"/>
    </xf>
    <xf numFmtId="164" fontId="0" fillId="0" borderId="0" xfId="0" applyFont="1" applyFill="1" applyBorder="1" applyAlignment="1">
      <alignment horizontal="right" vertical="center"/>
    </xf>
    <xf numFmtId="170" fontId="0" fillId="0" borderId="0" xfId="0" applyNumberFormat="1" applyFont="1" applyFill="1" applyBorder="1" applyAlignment="1" applyProtection="1">
      <alignment vertical="center"/>
    </xf>
    <xf numFmtId="171" fontId="0" fillId="0" borderId="0" xfId="0" applyNumberFormat="1" applyFont="1" applyFill="1" applyBorder="1" applyAlignment="1" applyProtection="1">
      <alignment vertical="center"/>
    </xf>
    <xf numFmtId="169" fontId="0" fillId="0" borderId="0" xfId="0" applyNumberFormat="1" applyFont="1" applyFill="1" applyBorder="1" applyAlignment="1" applyProtection="1">
      <alignment vertical="center"/>
    </xf>
    <xf numFmtId="169" fontId="0" fillId="0" borderId="0" xfId="0" quotePrefix="1" applyNumberFormat="1" applyFont="1" applyFill="1" applyBorder="1" applyAlignment="1" applyProtection="1">
      <alignment horizontal="right" vertical="center"/>
    </xf>
    <xf numFmtId="164" fontId="0" fillId="0" borderId="0" xfId="0" applyFont="1" applyAlignment="1"/>
    <xf numFmtId="164" fontId="10" fillId="0" borderId="0" xfId="0" applyFont="1" applyFill="1" applyBorder="1" applyAlignment="1">
      <alignment horizontal="left" vertical="center"/>
    </xf>
    <xf numFmtId="172" fontId="0" fillId="0" borderId="0" xfId="0" applyNumberFormat="1" applyFont="1" applyFill="1" applyBorder="1" applyAlignment="1">
      <alignment vertical="center"/>
    </xf>
    <xf numFmtId="172" fontId="0" fillId="0" borderId="0" xfId="0" applyNumberFormat="1" applyFont="1" applyFill="1" applyBorder="1" applyAlignment="1" applyProtection="1">
      <alignment horizontal="right" vertical="center"/>
    </xf>
    <xf numFmtId="164" fontId="9" fillId="0" borderId="0" xfId="0" quotePrefix="1" applyFont="1" applyFill="1" applyBorder="1" applyAlignment="1">
      <alignment horizontal="left"/>
    </xf>
    <xf numFmtId="164" fontId="0" fillId="0" borderId="0" xfId="0" applyFont="1" applyFill="1" applyBorder="1" applyAlignment="1" applyProtection="1">
      <alignment vertical="center"/>
    </xf>
    <xf numFmtId="164" fontId="0" fillId="0" borderId="0" xfId="0" applyFont="1" applyFill="1" applyBorder="1" applyAlignment="1">
      <alignment horizontal="center" vertical="center"/>
    </xf>
    <xf numFmtId="164" fontId="0" fillId="0" borderId="0" xfId="0" applyFont="1" applyAlignment="1">
      <alignment horizontal="centerContinuous"/>
    </xf>
    <xf numFmtId="164" fontId="3" fillId="2" borderId="0" xfId="0" quotePrefix="1" applyFont="1" applyFill="1" applyBorder="1" applyAlignment="1">
      <alignment horizontal="left" vertical="center"/>
    </xf>
    <xf numFmtId="164" fontId="0" fillId="2" borderId="0" xfId="0" applyFont="1" applyFill="1" applyBorder="1" applyAlignment="1">
      <alignment horizontal="centerContinuous" vertical="center"/>
    </xf>
    <xf numFmtId="164" fontId="0" fillId="2" borderId="11" xfId="0" applyFont="1" applyFill="1" applyBorder="1" applyAlignment="1">
      <alignment horizontal="center" vertical="center"/>
    </xf>
    <xf numFmtId="164" fontId="0" fillId="2" borderId="11" xfId="0" applyFont="1" applyFill="1" applyBorder="1" applyAlignment="1">
      <alignment horizontal="center" vertical="center" wrapText="1"/>
    </xf>
    <xf numFmtId="164" fontId="0" fillId="2" borderId="12" xfId="0" applyFont="1" applyFill="1" applyBorder="1" applyAlignment="1">
      <alignment horizontal="centerContinuous" vertical="center"/>
    </xf>
    <xf numFmtId="164" fontId="10" fillId="2" borderId="10" xfId="0" applyFont="1" applyFill="1" applyBorder="1" applyAlignment="1">
      <alignment vertical="center"/>
    </xf>
    <xf numFmtId="164" fontId="10" fillId="0" borderId="0" xfId="0" applyFont="1" applyFill="1" applyBorder="1" applyAlignment="1">
      <alignment horizontal="centerContinuous" vertical="center"/>
    </xf>
    <xf numFmtId="164" fontId="0" fillId="2" borderId="10" xfId="0" quotePrefix="1" applyFont="1" applyFill="1" applyBorder="1" applyAlignment="1">
      <alignment horizontal="center" vertical="center"/>
    </xf>
    <xf numFmtId="173" fontId="0" fillId="0" borderId="0" xfId="0" applyNumberFormat="1" applyFont="1" applyFill="1" applyBorder="1" applyAlignment="1" applyProtection="1">
      <alignment horizontal="right" vertical="center"/>
    </xf>
    <xf numFmtId="164" fontId="0" fillId="2" borderId="10" xfId="0" quotePrefix="1" applyFill="1" applyBorder="1" applyAlignment="1">
      <alignment horizontal="center" vertical="center"/>
    </xf>
    <xf numFmtId="164" fontId="0" fillId="0" borderId="0" xfId="0" applyFill="1" applyBorder="1" applyAlignment="1">
      <alignment horizontal="left" vertical="center"/>
    </xf>
    <xf numFmtId="164" fontId="0" fillId="0" borderId="10" xfId="0" quotePrefix="1" applyFill="1" applyBorder="1" applyAlignment="1">
      <alignment horizontal="center" vertical="center"/>
    </xf>
    <xf numFmtId="164" fontId="12" fillId="0" borderId="0" xfId="0" applyFont="1" applyFill="1" applyAlignment="1"/>
    <xf numFmtId="164" fontId="0" fillId="0" borderId="0" xfId="0" quotePrefix="1" applyFill="1" applyBorder="1" applyAlignment="1">
      <alignment horizontal="center" vertical="center"/>
    </xf>
    <xf numFmtId="174" fontId="0" fillId="0" borderId="0" xfId="7" applyNumberFormat="1" applyFont="1" applyAlignment="1"/>
    <xf numFmtId="164" fontId="0" fillId="2" borderId="0" xfId="0" quotePrefix="1" applyFill="1" applyBorder="1" applyAlignment="1">
      <alignment horizontal="center" vertical="center"/>
    </xf>
    <xf numFmtId="164" fontId="0" fillId="2" borderId="11" xfId="0" applyFont="1" applyFill="1" applyBorder="1" applyAlignment="1">
      <alignment horizontal="center" vertical="center"/>
    </xf>
    <xf numFmtId="170" fontId="0" fillId="3" borderId="0" xfId="0" applyNumberFormat="1" applyFont="1" applyFill="1" applyBorder="1" applyAlignment="1" applyProtection="1">
      <alignment vertical="center"/>
    </xf>
    <xf numFmtId="171" fontId="0" fillId="3" borderId="0" xfId="0" applyNumberFormat="1" applyFont="1" applyFill="1" applyBorder="1" applyAlignment="1" applyProtection="1">
      <alignment vertical="center"/>
    </xf>
    <xf numFmtId="169" fontId="0" fillId="3" borderId="0" xfId="0" applyNumberFormat="1" applyFont="1" applyFill="1" applyBorder="1" applyAlignment="1" applyProtection="1">
      <alignment vertical="center"/>
    </xf>
    <xf numFmtId="172" fontId="0" fillId="3" borderId="0" xfId="0" applyNumberFormat="1" applyFont="1" applyFill="1" applyBorder="1" applyAlignment="1">
      <alignment vertical="center"/>
    </xf>
    <xf numFmtId="164" fontId="0" fillId="3" borderId="0" xfId="0" applyFill="1" applyBorder="1" applyAlignment="1">
      <alignment vertical="center"/>
    </xf>
    <xf numFmtId="175" fontId="0" fillId="0" borderId="0" xfId="0" applyNumberFormat="1" applyFont="1" applyFill="1" applyBorder="1" applyAlignment="1" applyProtection="1">
      <alignment vertical="center"/>
    </xf>
    <xf numFmtId="2" fontId="0" fillId="0" borderId="0" xfId="0" applyNumberFormat="1" applyFont="1" applyFill="1" applyBorder="1" applyAlignment="1" applyProtection="1">
      <alignment vertical="center"/>
    </xf>
    <xf numFmtId="2" fontId="10" fillId="0" borderId="0" xfId="0" applyNumberFormat="1" applyFont="1" applyFill="1" applyBorder="1" applyAlignment="1">
      <alignment horizontal="centerContinuous" vertical="center"/>
    </xf>
    <xf numFmtId="164" fontId="0" fillId="2" borderId="10" xfId="0" quotePrefix="1" applyFill="1" applyBorder="1" applyAlignment="1">
      <alignment horizontal="center" vertical="center"/>
    </xf>
    <xf numFmtId="169" fontId="0" fillId="0" borderId="0" xfId="0" quotePrefix="1" applyNumberFormat="1" applyFill="1" applyBorder="1" applyAlignment="1" applyProtection="1">
      <alignment horizontal="right" vertical="center"/>
    </xf>
    <xf numFmtId="164" fontId="9" fillId="0" borderId="0" xfId="0" quotePrefix="1" applyFont="1" applyFill="1" applyBorder="1" applyAlignment="1">
      <alignment horizontal="left" vertical="center"/>
    </xf>
    <xf numFmtId="170" fontId="0" fillId="0" borderId="0" xfId="0" applyNumberFormat="1" applyFont="1" applyFill="1" applyBorder="1" applyAlignment="1" applyProtection="1">
      <alignment vertical="center"/>
    </xf>
    <xf numFmtId="171" fontId="0" fillId="0" borderId="0" xfId="0" applyNumberFormat="1" applyFont="1" applyFill="1" applyBorder="1" applyAlignment="1" applyProtection="1">
      <alignment vertical="center"/>
    </xf>
    <xf numFmtId="169" fontId="0" fillId="0" borderId="0" xfId="0" applyNumberFormat="1" applyFont="1" applyFill="1" applyBorder="1" applyAlignment="1" applyProtection="1">
      <alignment vertical="center"/>
    </xf>
    <xf numFmtId="164" fontId="0" fillId="0" borderId="0" xfId="0" applyFont="1" applyAlignment="1"/>
    <xf numFmtId="172" fontId="0" fillId="0" borderId="0" xfId="0" applyNumberFormat="1" applyFont="1" applyFill="1" applyBorder="1" applyAlignment="1">
      <alignment vertical="center"/>
    </xf>
    <xf numFmtId="164" fontId="9" fillId="0" borderId="0" xfId="0" quotePrefix="1" applyFont="1" applyFill="1" applyBorder="1" applyAlignment="1">
      <alignment horizontal="left"/>
    </xf>
    <xf numFmtId="164" fontId="0" fillId="0" borderId="0" xfId="0" applyFont="1" applyFill="1" applyBorder="1" applyAlignment="1" applyProtection="1">
      <alignment vertical="center"/>
    </xf>
    <xf numFmtId="164" fontId="0" fillId="0" borderId="0" xfId="0" applyFont="1" applyBorder="1" applyAlignment="1"/>
    <xf numFmtId="0" fontId="0" fillId="0" borderId="0" xfId="0" applyNumberFormat="1" applyFont="1" applyFill="1" applyBorder="1" applyAlignment="1" applyProtection="1">
      <alignment vertical="center"/>
    </xf>
    <xf numFmtId="170" fontId="0" fillId="0" borderId="0" xfId="0" applyNumberFormat="1" applyFont="1" applyFill="1" applyBorder="1" applyAlignment="1" applyProtection="1">
      <alignment horizontal="right" vertical="center"/>
    </xf>
    <xf numFmtId="172" fontId="0" fillId="0" borderId="0" xfId="0" applyNumberFormat="1" applyFont="1" applyFill="1" applyBorder="1" applyAlignment="1">
      <alignment horizontal="right" vertical="center"/>
    </xf>
    <xf numFmtId="171" fontId="0" fillId="0" borderId="0" xfId="0" applyNumberFormat="1" applyFont="1" applyFill="1" applyBorder="1" applyAlignment="1" applyProtection="1">
      <alignment horizontal="right" vertical="center"/>
    </xf>
    <xf numFmtId="0" fontId="0" fillId="0" borderId="0" xfId="0" applyNumberFormat="1" applyFont="1" applyFill="1" applyBorder="1" applyAlignment="1" applyProtection="1">
      <alignment horizontal="right" vertical="center"/>
    </xf>
    <xf numFmtId="170" fontId="0" fillId="0" borderId="0" xfId="0" applyNumberFormat="1" applyFont="1" applyFill="1" applyBorder="1" applyAlignment="1" applyProtection="1">
      <alignment vertical="center"/>
    </xf>
    <xf numFmtId="171" fontId="0" fillId="0" borderId="0" xfId="0" applyNumberFormat="1" applyFont="1" applyFill="1" applyBorder="1" applyAlignment="1" applyProtection="1">
      <alignment vertical="center"/>
    </xf>
    <xf numFmtId="169" fontId="0" fillId="0" borderId="0" xfId="0" applyNumberFormat="1" applyFont="1" applyFill="1" applyBorder="1" applyAlignment="1" applyProtection="1">
      <alignment vertical="center"/>
    </xf>
    <xf numFmtId="172" fontId="0" fillId="0" borderId="0" xfId="0" applyNumberFormat="1" applyFont="1" applyFill="1" applyBorder="1" applyAlignment="1">
      <alignment vertical="center"/>
    </xf>
    <xf numFmtId="164" fontId="0" fillId="0" borderId="0" xfId="0" applyFont="1" applyFill="1" applyBorder="1" applyAlignment="1">
      <alignment horizontal="right" vertical="center"/>
    </xf>
    <xf numFmtId="170" fontId="0" fillId="0" borderId="0" xfId="0" applyNumberFormat="1" applyFont="1" applyFill="1" applyBorder="1" applyAlignment="1" applyProtection="1">
      <alignment vertical="center"/>
    </xf>
    <xf numFmtId="171" fontId="0" fillId="0" borderId="0" xfId="0" applyNumberFormat="1" applyFont="1" applyFill="1" applyBorder="1" applyAlignment="1" applyProtection="1">
      <alignment vertical="center"/>
    </xf>
    <xf numFmtId="169" fontId="0" fillId="0" borderId="0" xfId="0" applyNumberFormat="1" applyFont="1" applyFill="1" applyBorder="1" applyAlignment="1" applyProtection="1">
      <alignment vertical="center"/>
    </xf>
    <xf numFmtId="169" fontId="0" fillId="0" borderId="0" xfId="0" quotePrefix="1" applyNumberFormat="1" applyFill="1" applyBorder="1" applyAlignment="1" applyProtection="1">
      <alignment horizontal="right" vertical="center"/>
    </xf>
    <xf numFmtId="164" fontId="0" fillId="0" borderId="21" xfId="0" quotePrefix="1" applyFont="1" applyFill="1" applyBorder="1" applyAlignment="1">
      <alignment horizontal="center" vertical="center"/>
    </xf>
    <xf numFmtId="164" fontId="0" fillId="0" borderId="21" xfId="0" applyFont="1" applyFill="1" applyBorder="1" applyAlignment="1">
      <alignment horizontal="left" vertical="center"/>
    </xf>
    <xf numFmtId="0" fontId="0" fillId="0" borderId="21" xfId="0" applyNumberFormat="1" applyFont="1" applyFill="1" applyBorder="1" applyAlignment="1" applyProtection="1">
      <alignment horizontal="right" vertical="center"/>
    </xf>
    <xf numFmtId="169" fontId="0" fillId="0" borderId="21" xfId="0" applyNumberFormat="1" applyFont="1" applyFill="1" applyBorder="1" applyAlignment="1" applyProtection="1">
      <alignment horizontal="right" vertical="center"/>
    </xf>
    <xf numFmtId="172" fontId="0" fillId="0" borderId="21" xfId="4" applyNumberFormat="1" applyFont="1" applyFill="1" applyBorder="1" applyAlignment="1" applyProtection="1">
      <alignment horizontal="right" vertical="center"/>
    </xf>
    <xf numFmtId="164" fontId="0" fillId="0" borderId="22" xfId="0" quotePrefix="1" applyFont="1" applyFill="1" applyBorder="1" applyAlignment="1">
      <alignment horizontal="center" vertical="center"/>
    </xf>
    <xf numFmtId="164" fontId="0" fillId="0" borderId="23" xfId="0" applyFont="1" applyFill="1" applyBorder="1" applyAlignment="1">
      <alignment horizontal="center" vertical="center"/>
    </xf>
    <xf numFmtId="164" fontId="0" fillId="0" borderId="24" xfId="0" applyFont="1" applyFill="1" applyBorder="1" applyAlignment="1">
      <alignment horizontal="left" vertical="center"/>
    </xf>
    <xf numFmtId="0" fontId="0" fillId="0" borderId="24" xfId="0" applyNumberFormat="1" applyFont="1" applyFill="1" applyBorder="1" applyAlignment="1" applyProtection="1">
      <alignment horizontal="right" vertical="center"/>
    </xf>
    <xf numFmtId="169" fontId="0" fillId="0" borderId="24" xfId="0" applyNumberFormat="1" applyFont="1" applyFill="1" applyBorder="1" applyAlignment="1" applyProtection="1">
      <alignment horizontal="right" vertical="center"/>
    </xf>
    <xf numFmtId="172" fontId="0" fillId="0" borderId="24" xfId="4" applyNumberFormat="1" applyFont="1" applyFill="1" applyBorder="1" applyAlignment="1" applyProtection="1">
      <alignment horizontal="right" vertical="center"/>
    </xf>
    <xf numFmtId="164" fontId="0" fillId="0" borderId="25" xfId="0" quotePrefix="1" applyFont="1" applyFill="1" applyBorder="1" applyAlignment="1">
      <alignment horizontal="center" vertical="center"/>
    </xf>
    <xf numFmtId="164" fontId="0" fillId="0" borderId="26" xfId="0" applyFont="1" applyFill="1" applyBorder="1" applyAlignment="1">
      <alignment horizontal="left" vertical="center"/>
    </xf>
    <xf numFmtId="0" fontId="0" fillId="0" borderId="26" xfId="0" applyNumberFormat="1" applyFont="1" applyFill="1" applyBorder="1" applyAlignment="1" applyProtection="1">
      <alignment horizontal="right" vertical="center"/>
    </xf>
    <xf numFmtId="169" fontId="0" fillId="0" borderId="26" xfId="0" applyNumberFormat="1" applyFont="1" applyFill="1" applyBorder="1" applyAlignment="1" applyProtection="1">
      <alignment horizontal="right" vertical="center"/>
    </xf>
    <xf numFmtId="172" fontId="0" fillId="0" borderId="26" xfId="4" applyNumberFormat="1" applyFont="1" applyFill="1" applyBorder="1" applyAlignment="1" applyProtection="1">
      <alignment horizontal="right" vertical="center"/>
    </xf>
    <xf numFmtId="164" fontId="0" fillId="0" borderId="25" xfId="0" applyFont="1" applyFill="1" applyBorder="1" applyAlignment="1">
      <alignment horizontal="center" vertical="center"/>
    </xf>
    <xf numFmtId="164" fontId="0" fillId="0" borderId="23" xfId="0" quotePrefix="1" applyFont="1" applyFill="1" applyBorder="1" applyAlignment="1">
      <alignment horizontal="center" vertical="center"/>
    </xf>
    <xf numFmtId="0" fontId="0" fillId="0" borderId="25" xfId="0" applyNumberFormat="1" applyFont="1" applyFill="1" applyBorder="1" applyAlignment="1">
      <alignment horizontal="center" vertical="center"/>
    </xf>
    <xf numFmtId="164" fontId="0" fillId="0" borderId="23" xfId="0" quotePrefix="1" applyFill="1" applyBorder="1" applyAlignment="1">
      <alignment horizontal="center" vertical="center"/>
    </xf>
    <xf numFmtId="164" fontId="0" fillId="0" borderId="23" xfId="0" quotePrefix="1" applyFont="1" applyBorder="1" applyAlignment="1">
      <alignment horizontal="center"/>
    </xf>
    <xf numFmtId="1" fontId="0" fillId="0" borderId="0" xfId="0" applyNumberFormat="1" applyFont="1" applyBorder="1" applyAlignment="1"/>
    <xf numFmtId="0" fontId="0" fillId="0" borderId="0" xfId="0" applyNumberFormat="1" applyFont="1" applyFill="1" applyBorder="1" applyAlignment="1">
      <alignment horizontal="right"/>
    </xf>
    <xf numFmtId="169" fontId="0" fillId="0" borderId="26" xfId="0" applyNumberFormat="1" applyFont="1" applyFill="1" applyBorder="1" applyAlignment="1" applyProtection="1">
      <alignment vertical="center"/>
    </xf>
    <xf numFmtId="172" fontId="0" fillId="0" borderId="26" xfId="0" applyNumberFormat="1" applyFont="1" applyFill="1" applyBorder="1" applyAlignment="1">
      <alignment vertical="center"/>
    </xf>
    <xf numFmtId="164" fontId="10" fillId="0" borderId="26" xfId="0" applyFont="1" applyFill="1" applyBorder="1" applyAlignment="1">
      <alignment horizontal="left" vertical="center"/>
    </xf>
    <xf numFmtId="172" fontId="0" fillId="0" borderId="26" xfId="0" applyNumberFormat="1" applyFont="1" applyFill="1" applyBorder="1" applyAlignment="1" applyProtection="1">
      <alignment horizontal="right" vertical="center"/>
    </xf>
    <xf numFmtId="164" fontId="10" fillId="0" borderId="24" xfId="0" applyFont="1" applyFill="1" applyBorder="1" applyAlignment="1">
      <alignment horizontal="left" vertical="center"/>
    </xf>
    <xf numFmtId="169" fontId="0" fillId="0" borderId="24" xfId="0" applyNumberFormat="1" applyFont="1" applyFill="1" applyBorder="1" applyAlignment="1" applyProtection="1">
      <alignment vertical="center"/>
    </xf>
    <xf numFmtId="172" fontId="0" fillId="0" borderId="24" xfId="0" applyNumberFormat="1" applyFont="1" applyFill="1" applyBorder="1" applyAlignment="1">
      <alignment vertical="center"/>
    </xf>
    <xf numFmtId="164" fontId="0" fillId="0" borderId="25" xfId="0" quotePrefix="1" applyFill="1" applyBorder="1" applyAlignment="1">
      <alignment horizontal="center" vertical="center"/>
    </xf>
    <xf numFmtId="164" fontId="0" fillId="0" borderId="24" xfId="0" quotePrefix="1" applyFill="1" applyBorder="1" applyAlignment="1">
      <alignment horizontal="center" vertical="center"/>
    </xf>
    <xf numFmtId="164" fontId="0" fillId="0" borderId="26" xfId="0" quotePrefix="1" applyFill="1" applyBorder="1" applyAlignment="1">
      <alignment horizontal="center" vertical="center"/>
    </xf>
    <xf numFmtId="0" fontId="0" fillId="0" borderId="26" xfId="0" applyNumberFormat="1" applyFont="1" applyFill="1" applyBorder="1" applyAlignment="1" applyProtection="1">
      <alignment vertical="center"/>
    </xf>
    <xf numFmtId="0" fontId="0" fillId="0" borderId="0" xfId="0" quotePrefix="1" applyNumberFormat="1" applyFont="1" applyFill="1" applyBorder="1" applyAlignment="1" applyProtection="1">
      <alignment horizontal="right" vertical="center"/>
    </xf>
    <xf numFmtId="164" fontId="0" fillId="2" borderId="17" xfId="0" applyFont="1" applyFill="1" applyBorder="1" applyAlignment="1">
      <alignment horizontal="center" vertical="center"/>
    </xf>
    <xf numFmtId="164" fontId="0" fillId="2" borderId="18" xfId="0" applyFont="1" applyFill="1" applyBorder="1" applyAlignment="1">
      <alignment horizontal="center" vertical="center"/>
    </xf>
    <xf numFmtId="164" fontId="0" fillId="2" borderId="12" xfId="0" applyFont="1" applyFill="1" applyBorder="1" applyAlignment="1">
      <alignment horizontal="center" vertical="center"/>
    </xf>
    <xf numFmtId="164" fontId="0" fillId="2" borderId="12" xfId="0" quotePrefix="1" applyFont="1" applyFill="1" applyBorder="1" applyAlignment="1">
      <alignment horizontal="center" vertical="center"/>
    </xf>
    <xf numFmtId="164" fontId="0" fillId="2" borderId="11" xfId="0" applyFont="1" applyFill="1" applyBorder="1" applyAlignment="1">
      <alignment horizontal="center" vertical="center"/>
    </xf>
    <xf numFmtId="164" fontId="0" fillId="2" borderId="13" xfId="0" applyFill="1" applyBorder="1" applyAlignment="1">
      <alignment horizontal="center" vertical="center" wrapText="1"/>
    </xf>
    <xf numFmtId="164" fontId="0" fillId="2" borderId="14" xfId="0" applyFont="1" applyFill="1" applyBorder="1" applyAlignment="1">
      <alignment horizontal="center" vertical="center"/>
    </xf>
    <xf numFmtId="164" fontId="0" fillId="2" borderId="15" xfId="0" applyFont="1" applyFill="1" applyBorder="1" applyAlignment="1">
      <alignment horizontal="center" vertical="center"/>
    </xf>
    <xf numFmtId="164" fontId="0" fillId="2" borderId="16" xfId="0" applyFont="1" applyFill="1" applyBorder="1" applyAlignment="1">
      <alignment horizontal="center" vertical="center"/>
    </xf>
    <xf numFmtId="164" fontId="0" fillId="0" borderId="19" xfId="0" applyFont="1" applyFill="1" applyBorder="1" applyAlignment="1">
      <alignment horizontal="center" vertical="center" wrapText="1"/>
    </xf>
    <xf numFmtId="164" fontId="0" fillId="0" borderId="9" xfId="0" applyFont="1" applyBorder="1" applyAlignment="1">
      <alignment wrapText="1"/>
    </xf>
    <xf numFmtId="164" fontId="0" fillId="0" borderId="19" xfId="0" applyFill="1" applyBorder="1" applyAlignment="1">
      <alignment horizontal="center" vertical="center" wrapText="1"/>
    </xf>
    <xf numFmtId="164" fontId="0" fillId="0" borderId="2" xfId="0" applyFont="1" applyFill="1" applyBorder="1" applyAlignment="1">
      <alignment horizontal="center" vertical="center" wrapText="1"/>
    </xf>
    <xf numFmtId="164" fontId="0" fillId="0" borderId="4" xfId="0" applyFont="1" applyBorder="1" applyAlignment="1">
      <alignment wrapText="1"/>
    </xf>
    <xf numFmtId="164" fontId="0" fillId="0" borderId="6" xfId="0" applyFont="1" applyBorder="1" applyAlignment="1">
      <alignment wrapText="1"/>
    </xf>
    <xf numFmtId="164" fontId="0" fillId="0" borderId="19" xfId="0" applyFont="1" applyFill="1" applyBorder="1" applyAlignment="1">
      <alignment horizontal="left" vertical="center" wrapText="1"/>
    </xf>
    <xf numFmtId="164" fontId="0" fillId="0" borderId="20" xfId="0" applyFont="1" applyBorder="1" applyAlignment="1">
      <alignment horizontal="left" vertical="center" wrapText="1"/>
    </xf>
    <xf numFmtId="164" fontId="0" fillId="0" borderId="9" xfId="0" applyFont="1" applyBorder="1" applyAlignment="1">
      <alignment horizontal="left" vertical="center" wrapText="1"/>
    </xf>
  </cellXfs>
  <cellStyles count="8">
    <cellStyle name="Dez 1" xfId="1"/>
    <cellStyle name="Dez 2" xfId="2"/>
    <cellStyle name="Dez 3" xfId="3"/>
    <cellStyle name="Dezimal_1" xfId="4"/>
    <cellStyle name="Ganz" xfId="5"/>
    <cellStyle name="Prozent" xfId="7" builtinId="5"/>
    <cellStyle name="Standard" xfId="0" builtinId="0"/>
    <cellStyle name="U_1 - Formatvorlage1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169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133350</xdr:rowOff>
    </xdr:to>
    <xdr:pic>
      <xdr:nvPicPr>
        <xdr:cNvPr id="1550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133350</xdr:rowOff>
    </xdr:to>
    <xdr:pic>
      <xdr:nvPicPr>
        <xdr:cNvPr id="1448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1\DOCSOPEN\PROJEKTE\DOCSOPEN\STAT1\T1B1-A\1601!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1\DOCSOPEN\PROJEKTE\DOCSOPEN\STAT1\T1B2-A\18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1994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38"/>
  <sheetViews>
    <sheetView workbookViewId="0"/>
  </sheetViews>
  <sheetFormatPr baseColWidth="10" defaultColWidth="12" defaultRowHeight="12.75" customHeight="1" x14ac:dyDescent="0.2"/>
  <cols>
    <col min="1" max="1" width="2.83203125" style="2" customWidth="1"/>
    <col min="2" max="2" width="104.83203125" style="2" customWidth="1"/>
    <col min="3" max="9" width="12" style="2"/>
    <col min="10" max="10" width="17.1640625" style="2" customWidth="1"/>
    <col min="11" max="16384" width="12" style="2"/>
  </cols>
  <sheetData>
    <row r="1" spans="1:10" ht="12.75" customHeight="1" x14ac:dyDescent="0.2">
      <c r="A1" s="4"/>
      <c r="B1" s="5"/>
    </row>
    <row r="2" spans="1:10" ht="12.75" customHeight="1" x14ac:dyDescent="0.2">
      <c r="A2" s="6"/>
      <c r="B2" s="7" t="s">
        <v>41</v>
      </c>
    </row>
    <row r="3" spans="1:10" ht="12.75" customHeight="1" x14ac:dyDescent="0.2">
      <c r="A3" s="6"/>
      <c r="B3" s="7"/>
    </row>
    <row r="4" spans="1:10" ht="12.75" customHeight="1" x14ac:dyDescent="0.2">
      <c r="A4" s="4"/>
      <c r="B4" s="15"/>
    </row>
    <row r="5" spans="1:10" ht="12.75" customHeight="1" x14ac:dyDescent="0.2">
      <c r="A5" s="6"/>
      <c r="B5" s="8" t="s">
        <v>0</v>
      </c>
      <c r="C5" s="3"/>
      <c r="D5" s="3"/>
      <c r="E5" s="3"/>
      <c r="F5" s="3"/>
      <c r="G5" s="3"/>
      <c r="H5" s="3"/>
      <c r="I5" s="3"/>
      <c r="J5" s="3"/>
    </row>
    <row r="6" spans="1:10" ht="12.75" customHeight="1" x14ac:dyDescent="0.2">
      <c r="A6" s="13"/>
      <c r="B6" s="16"/>
      <c r="C6" s="3"/>
      <c r="D6" s="3"/>
      <c r="E6" s="3"/>
      <c r="F6" s="3"/>
      <c r="G6" s="3"/>
    </row>
    <row r="7" spans="1:10" ht="12.75" customHeight="1" x14ac:dyDescent="0.2">
      <c r="A7" s="6"/>
      <c r="B7" s="9"/>
    </row>
    <row r="8" spans="1:10" ht="12.75" customHeight="1" x14ac:dyDescent="0.2">
      <c r="A8" s="6"/>
      <c r="B8" s="10"/>
    </row>
    <row r="9" spans="1:10" ht="12.75" customHeight="1" x14ac:dyDescent="0.2">
      <c r="A9" s="6"/>
      <c r="B9" s="11" t="s">
        <v>36</v>
      </c>
    </row>
    <row r="10" spans="1:10" ht="12.75" customHeight="1" x14ac:dyDescent="0.2">
      <c r="A10" s="6"/>
      <c r="B10" s="10"/>
    </row>
    <row r="11" spans="1:10" ht="12.75" customHeight="1" x14ac:dyDescent="0.2">
      <c r="A11" s="6"/>
      <c r="B11" s="10" t="s">
        <v>46</v>
      </c>
    </row>
    <row r="12" spans="1:10" ht="12.75" customHeight="1" x14ac:dyDescent="0.2">
      <c r="A12" s="6"/>
      <c r="B12" s="9"/>
    </row>
    <row r="13" spans="1:10" ht="12.75" customHeight="1" x14ac:dyDescent="0.2">
      <c r="A13" s="6"/>
      <c r="B13" s="12" t="s">
        <v>44</v>
      </c>
    </row>
    <row r="14" spans="1:10" ht="12.75" customHeight="1" x14ac:dyDescent="0.2">
      <c r="A14" s="6"/>
      <c r="B14" s="12"/>
    </row>
    <row r="15" spans="1:10" ht="12.75" customHeight="1" x14ac:dyDescent="0.2">
      <c r="A15" s="6"/>
      <c r="B15" s="9" t="s">
        <v>45</v>
      </c>
    </row>
    <row r="16" spans="1:10" ht="12.75" customHeight="1" x14ac:dyDescent="0.2">
      <c r="A16" s="6"/>
      <c r="B16" s="9"/>
    </row>
    <row r="17" spans="1:2" ht="12.75" customHeight="1" x14ac:dyDescent="0.2">
      <c r="A17" s="4"/>
      <c r="B17" s="5"/>
    </row>
    <row r="18" spans="1:2" ht="12.75" customHeight="1" x14ac:dyDescent="0.2">
      <c r="A18" s="6"/>
      <c r="B18" s="11" t="s">
        <v>37</v>
      </c>
    </row>
    <row r="19" spans="1:2" ht="12.75" customHeight="1" x14ac:dyDescent="0.2">
      <c r="A19" s="6"/>
      <c r="B19" s="9"/>
    </row>
    <row r="20" spans="1:2" ht="12.75" customHeight="1" x14ac:dyDescent="0.2">
      <c r="A20" s="6"/>
      <c r="B20" s="10" t="s">
        <v>38</v>
      </c>
    </row>
    <row r="21" spans="1:2" ht="12.75" customHeight="1" x14ac:dyDescent="0.2">
      <c r="A21" s="6"/>
      <c r="B21" s="10" t="s">
        <v>86</v>
      </c>
    </row>
    <row r="22" spans="1:2" ht="12.75" customHeight="1" x14ac:dyDescent="0.2">
      <c r="A22" s="6"/>
      <c r="B22" s="10" t="s">
        <v>87</v>
      </c>
    </row>
    <row r="23" spans="1:2" ht="12.75" customHeight="1" x14ac:dyDescent="0.2">
      <c r="A23" s="13"/>
      <c r="B23" s="14"/>
    </row>
    <row r="24" spans="1:2" ht="12.75" customHeight="1" x14ac:dyDescent="0.2">
      <c r="A24" s="6"/>
      <c r="B24" s="9"/>
    </row>
    <row r="25" spans="1:2" ht="12.75" customHeight="1" x14ac:dyDescent="0.2">
      <c r="A25" s="6"/>
      <c r="B25" s="11" t="s">
        <v>39</v>
      </c>
    </row>
    <row r="26" spans="1:2" ht="12.75" customHeight="1" x14ac:dyDescent="0.2">
      <c r="A26" s="6"/>
      <c r="B26" s="10"/>
    </row>
    <row r="27" spans="1:2" ht="12.75" customHeight="1" x14ac:dyDescent="0.2">
      <c r="A27" s="6"/>
      <c r="B27" s="9" t="s">
        <v>1</v>
      </c>
    </row>
    <row r="28" spans="1:2" ht="12.75" customHeight="1" x14ac:dyDescent="0.2">
      <c r="A28" s="6"/>
      <c r="B28" s="9"/>
    </row>
    <row r="29" spans="1:2" ht="12.75" customHeight="1" x14ac:dyDescent="0.2">
      <c r="A29" s="4"/>
      <c r="B29" s="5"/>
    </row>
    <row r="30" spans="1:2" ht="12.75" customHeight="1" x14ac:dyDescent="0.2">
      <c r="A30" s="6"/>
      <c r="B30" s="11" t="s">
        <v>40</v>
      </c>
    </row>
    <row r="31" spans="1:2" ht="12.75" customHeight="1" x14ac:dyDescent="0.2">
      <c r="A31" s="6"/>
      <c r="B31" s="9"/>
    </row>
    <row r="32" spans="1:2" ht="12.75" customHeight="1" x14ac:dyDescent="0.2">
      <c r="A32" s="6"/>
      <c r="B32" s="9" t="s">
        <v>1</v>
      </c>
    </row>
    <row r="33" spans="1:2" ht="12.75" customHeight="1" x14ac:dyDescent="0.2">
      <c r="A33" s="13"/>
      <c r="B33" s="14"/>
    </row>
    <row r="34" spans="1:2" ht="12.75" customHeight="1" x14ac:dyDescent="0.2">
      <c r="A34" s="6"/>
      <c r="B34" s="9"/>
    </row>
    <row r="35" spans="1:2" ht="12.75" customHeight="1" x14ac:dyDescent="0.2">
      <c r="A35" s="6"/>
      <c r="B35" s="11" t="s">
        <v>42</v>
      </c>
    </row>
    <row r="36" spans="1:2" ht="12.75" customHeight="1" x14ac:dyDescent="0.2">
      <c r="A36" s="6"/>
      <c r="B36" s="9"/>
    </row>
    <row r="37" spans="1:2" ht="12.75" customHeight="1" x14ac:dyDescent="0.2">
      <c r="A37" s="6"/>
      <c r="B37" s="9" t="s">
        <v>43</v>
      </c>
    </row>
    <row r="38" spans="1:2" ht="12.75" customHeight="1" x14ac:dyDescent="0.2">
      <c r="A38" s="13"/>
      <c r="B38" s="14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7"/>
  <sheetViews>
    <sheetView tabSelected="1" workbookViewId="0">
      <pane xSplit="1" ySplit="7" topLeftCell="B77" activePane="bottomRight" state="frozen"/>
      <selection pane="topRight" activeCell="B1" sqref="B1"/>
      <selection pane="bottomLeft" activeCell="A8" sqref="A8"/>
      <selection pane="bottomRight" activeCell="I110" sqref="I110"/>
    </sheetView>
  </sheetViews>
  <sheetFormatPr baseColWidth="10" defaultColWidth="12" defaultRowHeight="11.25" x14ac:dyDescent="0.2"/>
  <cols>
    <col min="1" max="1" width="9.83203125" style="28" customWidth="1"/>
    <col min="2" max="4" width="16.33203125" style="28" customWidth="1"/>
    <col min="5" max="5" width="17.33203125" style="28" customWidth="1"/>
    <col min="6" max="7" width="18.83203125" style="28" customWidth="1"/>
    <col min="8" max="16384" width="12" style="47"/>
  </cols>
  <sheetData>
    <row r="1" spans="1:7" ht="12.75" x14ac:dyDescent="0.2">
      <c r="A1" s="1" t="s">
        <v>63</v>
      </c>
      <c r="B1" s="1"/>
      <c r="C1" s="1"/>
      <c r="D1" s="54"/>
      <c r="E1" s="26"/>
      <c r="F1" s="26"/>
      <c r="G1" s="26"/>
    </row>
    <row r="3" spans="1:7" ht="25.7" customHeight="1" x14ac:dyDescent="0.2">
      <c r="A3" s="55" t="s">
        <v>123</v>
      </c>
      <c r="B3" s="55"/>
      <c r="C3" s="56"/>
      <c r="D3" s="56"/>
      <c r="E3" s="56"/>
      <c r="F3" s="56"/>
      <c r="G3" s="56"/>
    </row>
    <row r="5" spans="1:7" ht="12" thickBot="1" x14ac:dyDescent="0.25">
      <c r="A5" s="145" t="s">
        <v>59</v>
      </c>
      <c r="B5" s="147" t="s">
        <v>3</v>
      </c>
      <c r="C5" s="147" t="s">
        <v>4</v>
      </c>
      <c r="D5" s="147" t="s">
        <v>5</v>
      </c>
      <c r="E5" s="148" t="s">
        <v>48</v>
      </c>
      <c r="F5" s="140" t="s">
        <v>2</v>
      </c>
      <c r="G5" s="141"/>
    </row>
    <row r="6" spans="1:7" ht="23.25" thickBot="1" x14ac:dyDescent="0.25">
      <c r="A6" s="146"/>
      <c r="B6" s="142"/>
      <c r="C6" s="142"/>
      <c r="D6" s="142"/>
      <c r="E6" s="140"/>
      <c r="F6" s="71" t="s">
        <v>6</v>
      </c>
      <c r="G6" s="58" t="s">
        <v>49</v>
      </c>
    </row>
    <row r="7" spans="1:7" ht="12" thickBot="1" x14ac:dyDescent="0.25">
      <c r="A7" s="146"/>
      <c r="B7" s="142" t="s">
        <v>7</v>
      </c>
      <c r="C7" s="142"/>
      <c r="D7" s="142"/>
      <c r="E7" s="59" t="s">
        <v>50</v>
      </c>
      <c r="F7" s="143" t="s">
        <v>84</v>
      </c>
      <c r="G7" s="144"/>
    </row>
    <row r="8" spans="1:7" s="21" customFormat="1" ht="24.75" customHeight="1" x14ac:dyDescent="0.2">
      <c r="A8" s="60"/>
      <c r="B8" s="61" t="s">
        <v>8</v>
      </c>
      <c r="C8" s="61"/>
      <c r="D8" s="61"/>
      <c r="E8" s="61"/>
      <c r="F8" s="61"/>
      <c r="G8" s="61"/>
    </row>
    <row r="9" spans="1:7" hidden="1" x14ac:dyDescent="0.2">
      <c r="A9" s="62" t="s">
        <v>56</v>
      </c>
      <c r="B9" s="43">
        <v>310</v>
      </c>
      <c r="C9" s="44">
        <v>378</v>
      </c>
      <c r="D9" s="45">
        <v>104457</v>
      </c>
      <c r="E9" s="49">
        <f t="shared" ref="E9:E26" si="0">D9/(B9*C9)*100</f>
        <v>89.142345110087035</v>
      </c>
      <c r="F9" s="45">
        <v>3087</v>
      </c>
      <c r="G9" s="44">
        <v>2329</v>
      </c>
    </row>
    <row r="10" spans="1:7" hidden="1" x14ac:dyDescent="0.2">
      <c r="A10" s="62" t="s">
        <v>78</v>
      </c>
      <c r="B10" s="43">
        <v>310</v>
      </c>
      <c r="C10" s="44">
        <v>378</v>
      </c>
      <c r="D10" s="45">
        <v>103864</v>
      </c>
      <c r="E10" s="49">
        <f t="shared" si="0"/>
        <v>88.636286055640895</v>
      </c>
      <c r="F10" s="45">
        <v>3087</v>
      </c>
      <c r="G10" s="44">
        <v>2325</v>
      </c>
    </row>
    <row r="11" spans="1:7" hidden="1" x14ac:dyDescent="0.2">
      <c r="A11" s="62" t="s">
        <v>83</v>
      </c>
      <c r="B11" s="43">
        <v>310</v>
      </c>
      <c r="C11" s="44">
        <v>378</v>
      </c>
      <c r="D11" s="45">
        <v>97833</v>
      </c>
      <c r="E11" s="49">
        <f t="shared" si="0"/>
        <v>83.489503328213004</v>
      </c>
      <c r="F11" s="45">
        <v>3087</v>
      </c>
      <c r="G11" s="44">
        <v>2325</v>
      </c>
    </row>
    <row r="12" spans="1:7" hidden="1" x14ac:dyDescent="0.2">
      <c r="A12" s="62" t="s">
        <v>85</v>
      </c>
      <c r="B12" s="43">
        <v>318</v>
      </c>
      <c r="C12" s="44">
        <v>378</v>
      </c>
      <c r="D12" s="45">
        <v>98928</v>
      </c>
      <c r="E12" s="49">
        <f t="shared" si="0"/>
        <v>82.300089847259656</v>
      </c>
      <c r="F12" s="45">
        <v>3323</v>
      </c>
      <c r="G12" s="44">
        <v>2501</v>
      </c>
    </row>
    <row r="13" spans="1:7" hidden="1" x14ac:dyDescent="0.2">
      <c r="A13" s="62" t="s">
        <v>88</v>
      </c>
      <c r="B13" s="43">
        <v>314</v>
      </c>
      <c r="C13" s="44">
        <v>378</v>
      </c>
      <c r="D13" s="45">
        <v>96543</v>
      </c>
      <c r="E13" s="49">
        <f t="shared" si="0"/>
        <v>81.33909614801334</v>
      </c>
      <c r="F13" s="45">
        <v>3333</v>
      </c>
      <c r="G13" s="44">
        <v>2600</v>
      </c>
    </row>
    <row r="14" spans="1:7" x14ac:dyDescent="0.2">
      <c r="A14" s="62" t="s">
        <v>89</v>
      </c>
      <c r="B14" s="43">
        <v>305</v>
      </c>
      <c r="C14" s="77">
        <v>378</v>
      </c>
      <c r="D14" s="45">
        <v>91047</v>
      </c>
      <c r="E14" s="49">
        <f t="shared" si="0"/>
        <v>78.972157168878482</v>
      </c>
      <c r="F14" s="45">
        <v>3343</v>
      </c>
      <c r="G14" s="44">
        <v>2501</v>
      </c>
    </row>
    <row r="15" spans="1:7" x14ac:dyDescent="0.2">
      <c r="A15" s="64" t="s">
        <v>99</v>
      </c>
      <c r="B15" s="43">
        <v>305</v>
      </c>
      <c r="C15" s="77">
        <v>378</v>
      </c>
      <c r="D15" s="45">
        <v>91047</v>
      </c>
      <c r="E15" s="49">
        <f t="shared" si="0"/>
        <v>78.972157168878482</v>
      </c>
      <c r="F15" s="45">
        <v>3343</v>
      </c>
      <c r="G15" s="44">
        <v>2501</v>
      </c>
    </row>
    <row r="16" spans="1:7" x14ac:dyDescent="0.2">
      <c r="A16" s="64" t="s">
        <v>107</v>
      </c>
      <c r="B16" s="43">
        <v>310</v>
      </c>
      <c r="C16" s="77">
        <v>378</v>
      </c>
      <c r="D16" s="45">
        <v>91707</v>
      </c>
      <c r="E16" s="49">
        <f t="shared" si="0"/>
        <v>78.261648745519722</v>
      </c>
      <c r="F16" s="45">
        <v>3524</v>
      </c>
      <c r="G16" s="44">
        <v>2644</v>
      </c>
    </row>
    <row r="17" spans="1:7" x14ac:dyDescent="0.2">
      <c r="A17" s="64" t="s">
        <v>108</v>
      </c>
      <c r="B17" s="43">
        <v>296</v>
      </c>
      <c r="C17" s="77">
        <v>378</v>
      </c>
      <c r="D17" s="45">
        <v>90074</v>
      </c>
      <c r="E17" s="49">
        <f t="shared" si="0"/>
        <v>80.503718003718006</v>
      </c>
      <c r="F17" s="45">
        <v>3535</v>
      </c>
      <c r="G17" s="44">
        <v>2644</v>
      </c>
    </row>
    <row r="18" spans="1:7" x14ac:dyDescent="0.2">
      <c r="A18" s="64" t="s">
        <v>110</v>
      </c>
      <c r="B18" s="43">
        <v>291</v>
      </c>
      <c r="C18" s="77">
        <v>378</v>
      </c>
      <c r="D18" s="45">
        <v>89390</v>
      </c>
      <c r="E18" s="49">
        <f t="shared" si="0"/>
        <v>81.265113911162018</v>
      </c>
      <c r="F18" s="45">
        <v>3561</v>
      </c>
      <c r="G18" s="44">
        <v>2644</v>
      </c>
    </row>
    <row r="19" spans="1:7" x14ac:dyDescent="0.2">
      <c r="A19" s="64" t="s">
        <v>111</v>
      </c>
      <c r="B19" s="43">
        <v>378</v>
      </c>
      <c r="C19" s="77">
        <v>285</v>
      </c>
      <c r="D19" s="45">
        <v>85577</v>
      </c>
      <c r="E19" s="49">
        <f t="shared" si="0"/>
        <v>79.43655434883506</v>
      </c>
      <c r="F19" s="45">
        <v>3572</v>
      </c>
      <c r="G19" s="44">
        <v>2644</v>
      </c>
    </row>
    <row r="20" spans="1:7" x14ac:dyDescent="0.2">
      <c r="A20" s="64" t="s">
        <v>114</v>
      </c>
      <c r="B20" s="43">
        <v>303</v>
      </c>
      <c r="C20" s="77">
        <v>378</v>
      </c>
      <c r="D20" s="45">
        <v>94427</v>
      </c>
      <c r="E20" s="49">
        <f t="shared" si="0"/>
        <v>82.444514292699111</v>
      </c>
      <c r="F20" s="45">
        <v>3979</v>
      </c>
      <c r="G20" s="44">
        <v>3040</v>
      </c>
    </row>
    <row r="21" spans="1:7" x14ac:dyDescent="0.2">
      <c r="A21" s="64" t="s">
        <v>115</v>
      </c>
      <c r="B21" s="43">
        <v>287</v>
      </c>
      <c r="C21" s="77">
        <v>378</v>
      </c>
      <c r="D21" s="45">
        <v>78581</v>
      </c>
      <c r="E21" s="49">
        <f t="shared" si="0"/>
        <v>72.434231145032541</v>
      </c>
      <c r="F21" s="45">
        <v>4018</v>
      </c>
      <c r="G21" s="44">
        <v>3040</v>
      </c>
    </row>
    <row r="22" spans="1:7" x14ac:dyDescent="0.2">
      <c r="A22" s="80" t="s">
        <v>118</v>
      </c>
      <c r="B22" s="43">
        <v>296</v>
      </c>
      <c r="C22" s="77">
        <v>378</v>
      </c>
      <c r="D22" s="45">
        <v>88109</v>
      </c>
      <c r="E22" s="49">
        <f t="shared" si="0"/>
        <v>78.747497497497505</v>
      </c>
      <c r="F22" s="45">
        <v>4025</v>
      </c>
      <c r="G22" s="44">
        <v>3040</v>
      </c>
    </row>
    <row r="23" spans="1:7" s="86" customFormat="1" x14ac:dyDescent="0.2">
      <c r="A23" s="80" t="s">
        <v>137</v>
      </c>
      <c r="B23" s="83">
        <v>297</v>
      </c>
      <c r="C23" s="77">
        <v>378</v>
      </c>
      <c r="D23" s="85">
        <v>91164</v>
      </c>
      <c r="E23" s="87">
        <f t="shared" si="0"/>
        <v>81.203570092458975</v>
      </c>
      <c r="F23" s="85">
        <v>4038</v>
      </c>
      <c r="G23" s="84">
        <v>3040</v>
      </c>
    </row>
    <row r="24" spans="1:7" s="86" customFormat="1" x14ac:dyDescent="0.2">
      <c r="A24" s="80" t="s">
        <v>143</v>
      </c>
      <c r="B24" s="83">
        <v>98</v>
      </c>
      <c r="C24" s="77">
        <v>378</v>
      </c>
      <c r="D24" s="85">
        <v>25312</v>
      </c>
      <c r="E24" s="87">
        <f t="shared" si="0"/>
        <v>68.329554043839764</v>
      </c>
      <c r="F24" s="85">
        <v>4452</v>
      </c>
      <c r="G24" s="84">
        <v>3428</v>
      </c>
    </row>
    <row r="25" spans="1:7" s="86" customFormat="1" x14ac:dyDescent="0.2">
      <c r="A25" s="80" t="s">
        <v>148</v>
      </c>
      <c r="B25" s="101">
        <v>103</v>
      </c>
      <c r="C25" s="77">
        <v>378</v>
      </c>
      <c r="D25" s="103">
        <v>20292</v>
      </c>
      <c r="E25" s="99">
        <f t="shared" si="0"/>
        <v>52.118970565572511</v>
      </c>
      <c r="F25" s="103">
        <v>4278</v>
      </c>
      <c r="G25" s="102">
        <v>3240</v>
      </c>
    </row>
    <row r="26" spans="1:7" s="86" customFormat="1" x14ac:dyDescent="0.2">
      <c r="A26" s="80" t="s">
        <v>151</v>
      </c>
      <c r="B26" s="101">
        <v>203</v>
      </c>
      <c r="C26" s="77">
        <v>378</v>
      </c>
      <c r="D26" s="103">
        <v>60167</v>
      </c>
      <c r="E26" s="99">
        <f t="shared" si="0"/>
        <v>78.409831365496387</v>
      </c>
      <c r="F26" s="103">
        <v>4395</v>
      </c>
      <c r="G26" s="63" t="s">
        <v>156</v>
      </c>
    </row>
    <row r="27" spans="1:7" s="21" customFormat="1" ht="24.75" customHeight="1" x14ac:dyDescent="0.2">
      <c r="A27" s="60"/>
      <c r="B27" s="61" t="s">
        <v>96</v>
      </c>
      <c r="C27" s="61"/>
      <c r="D27" s="61"/>
      <c r="E27" s="61"/>
      <c r="F27" s="61"/>
      <c r="G27" s="61"/>
    </row>
    <row r="28" spans="1:7" hidden="1" x14ac:dyDescent="0.2">
      <c r="A28" s="62" t="s">
        <v>56</v>
      </c>
      <c r="B28" s="43">
        <v>354</v>
      </c>
      <c r="C28" s="44">
        <v>564</v>
      </c>
      <c r="D28" s="45">
        <v>127531</v>
      </c>
      <c r="E28" s="49">
        <f t="shared" ref="E28:E42" si="1">D28/(B28*C28)*100</f>
        <v>63.875365628881674</v>
      </c>
      <c r="F28" s="42" t="s">
        <v>57</v>
      </c>
      <c r="G28" s="63" t="s">
        <v>57</v>
      </c>
    </row>
    <row r="29" spans="1:7" hidden="1" x14ac:dyDescent="0.2">
      <c r="A29" s="62" t="s">
        <v>78</v>
      </c>
      <c r="B29" s="43">
        <v>352</v>
      </c>
      <c r="C29" s="44">
        <v>554</v>
      </c>
      <c r="D29" s="45">
        <v>133755</v>
      </c>
      <c r="E29" s="49">
        <f t="shared" si="1"/>
        <v>68.589493764358394</v>
      </c>
      <c r="F29" s="42" t="s">
        <v>57</v>
      </c>
      <c r="G29" s="63" t="s">
        <v>57</v>
      </c>
    </row>
    <row r="30" spans="1:7" hidden="1" x14ac:dyDescent="0.2">
      <c r="A30" s="62" t="s">
        <v>83</v>
      </c>
      <c r="B30" s="43">
        <v>408</v>
      </c>
      <c r="C30" s="44">
        <v>554</v>
      </c>
      <c r="D30" s="45">
        <v>117809</v>
      </c>
      <c r="E30" s="49">
        <f t="shared" si="1"/>
        <v>52.120496212925602</v>
      </c>
      <c r="F30" s="42" t="s">
        <v>57</v>
      </c>
      <c r="G30" s="63" t="s">
        <v>57</v>
      </c>
    </row>
    <row r="31" spans="1:7" hidden="1" x14ac:dyDescent="0.2">
      <c r="A31" s="62" t="s">
        <v>85</v>
      </c>
      <c r="B31" s="43">
        <v>393</v>
      </c>
      <c r="C31" s="44">
        <v>554</v>
      </c>
      <c r="D31" s="45">
        <v>117420</v>
      </c>
      <c r="E31" s="49">
        <f t="shared" si="1"/>
        <v>53.931159919530415</v>
      </c>
      <c r="F31" s="42" t="s">
        <v>57</v>
      </c>
      <c r="G31" s="63" t="s">
        <v>57</v>
      </c>
    </row>
    <row r="32" spans="1:7" hidden="1" x14ac:dyDescent="0.2">
      <c r="A32" s="62" t="s">
        <v>88</v>
      </c>
      <c r="B32" s="43">
        <v>322</v>
      </c>
      <c r="C32" s="44">
        <v>554</v>
      </c>
      <c r="D32" s="45">
        <v>107870</v>
      </c>
      <c r="E32" s="49">
        <f t="shared" si="1"/>
        <v>60.469314079422389</v>
      </c>
      <c r="F32" s="42" t="s">
        <v>57</v>
      </c>
      <c r="G32" s="63" t="s">
        <v>57</v>
      </c>
    </row>
    <row r="33" spans="1:7" x14ac:dyDescent="0.2">
      <c r="A33" s="62" t="s">
        <v>89</v>
      </c>
      <c r="B33" s="43">
        <v>322</v>
      </c>
      <c r="C33" s="77">
        <v>554</v>
      </c>
      <c r="D33" s="45">
        <v>109145</v>
      </c>
      <c r="E33" s="49">
        <f t="shared" si="1"/>
        <v>61.184048254366886</v>
      </c>
      <c r="F33" s="42" t="s">
        <v>57</v>
      </c>
      <c r="G33" s="63" t="s">
        <v>57</v>
      </c>
    </row>
    <row r="34" spans="1:7" x14ac:dyDescent="0.2">
      <c r="A34" s="64" t="s">
        <v>99</v>
      </c>
      <c r="B34" s="43">
        <v>326</v>
      </c>
      <c r="C34" s="77">
        <v>554</v>
      </c>
      <c r="D34" s="45">
        <v>109145</v>
      </c>
      <c r="E34" s="49">
        <f t="shared" si="1"/>
        <v>60.433323735908395</v>
      </c>
      <c r="F34" s="42" t="s">
        <v>57</v>
      </c>
      <c r="G34" s="63" t="s">
        <v>57</v>
      </c>
    </row>
    <row r="35" spans="1:7" x14ac:dyDescent="0.2">
      <c r="A35" s="64" t="s">
        <v>107</v>
      </c>
      <c r="B35" s="43">
        <v>330</v>
      </c>
      <c r="C35" s="77">
        <v>554</v>
      </c>
      <c r="D35" s="45">
        <v>106677</v>
      </c>
      <c r="E35" s="49">
        <f t="shared" si="1"/>
        <v>58.350836888743032</v>
      </c>
      <c r="F35" s="42" t="s">
        <v>57</v>
      </c>
      <c r="G35" s="63" t="s">
        <v>57</v>
      </c>
    </row>
    <row r="36" spans="1:7" x14ac:dyDescent="0.2">
      <c r="A36" s="80" t="s">
        <v>108</v>
      </c>
      <c r="B36" s="43">
        <v>302</v>
      </c>
      <c r="C36" s="77">
        <v>494</v>
      </c>
      <c r="D36" s="45">
        <v>103635</v>
      </c>
      <c r="E36" s="49">
        <f t="shared" si="1"/>
        <v>69.466042845269058</v>
      </c>
      <c r="F36" s="42" t="s">
        <v>57</v>
      </c>
      <c r="G36" s="63" t="s">
        <v>57</v>
      </c>
    </row>
    <row r="37" spans="1:7" x14ac:dyDescent="0.2">
      <c r="A37" s="80" t="s">
        <v>110</v>
      </c>
      <c r="B37" s="43">
        <v>258</v>
      </c>
      <c r="C37" s="77">
        <v>454</v>
      </c>
      <c r="D37" s="45">
        <v>89660</v>
      </c>
      <c r="E37" s="49">
        <f t="shared" si="1"/>
        <v>76.546118908581775</v>
      </c>
      <c r="F37" s="42" t="s">
        <v>57</v>
      </c>
      <c r="G37" s="63" t="s">
        <v>57</v>
      </c>
    </row>
    <row r="38" spans="1:7" x14ac:dyDescent="0.2">
      <c r="A38" s="64" t="s">
        <v>111</v>
      </c>
      <c r="B38" s="43">
        <v>259</v>
      </c>
      <c r="C38" s="77">
        <v>454</v>
      </c>
      <c r="D38" s="45">
        <v>103232</v>
      </c>
      <c r="E38" s="49">
        <f t="shared" si="1"/>
        <v>87.792764444746823</v>
      </c>
      <c r="F38" s="42" t="s">
        <v>57</v>
      </c>
      <c r="G38" s="63" t="s">
        <v>57</v>
      </c>
    </row>
    <row r="39" spans="1:7" x14ac:dyDescent="0.2">
      <c r="A39" s="64" t="s">
        <v>114</v>
      </c>
      <c r="B39" s="43">
        <v>259</v>
      </c>
      <c r="C39" s="77">
        <v>454</v>
      </c>
      <c r="D39" s="45">
        <v>92436</v>
      </c>
      <c r="E39" s="49">
        <f t="shared" si="1"/>
        <v>78.611399316245141</v>
      </c>
      <c r="F39" s="42" t="s">
        <v>57</v>
      </c>
      <c r="G39" s="63" t="s">
        <v>57</v>
      </c>
    </row>
    <row r="40" spans="1:7" x14ac:dyDescent="0.2">
      <c r="A40" s="64" t="s">
        <v>115</v>
      </c>
      <c r="B40" s="43">
        <v>259</v>
      </c>
      <c r="C40" s="77">
        <v>454</v>
      </c>
      <c r="D40" s="45">
        <v>86364</v>
      </c>
      <c r="E40" s="49">
        <f t="shared" si="1"/>
        <v>73.447519262497238</v>
      </c>
      <c r="F40" s="42" t="s">
        <v>57</v>
      </c>
      <c r="G40" s="63" t="s">
        <v>57</v>
      </c>
    </row>
    <row r="41" spans="1:7" x14ac:dyDescent="0.2">
      <c r="A41" s="64" t="s">
        <v>118</v>
      </c>
      <c r="B41" s="43">
        <v>247</v>
      </c>
      <c r="C41" s="77">
        <v>454</v>
      </c>
      <c r="D41" s="45">
        <v>86704</v>
      </c>
      <c r="E41" s="49">
        <f t="shared" si="1"/>
        <v>77.31901763898054</v>
      </c>
      <c r="F41" s="42" t="s">
        <v>57</v>
      </c>
      <c r="G41" s="63" t="s">
        <v>57</v>
      </c>
    </row>
    <row r="42" spans="1:7" s="86" customFormat="1" x14ac:dyDescent="0.2">
      <c r="A42" s="80" t="s">
        <v>137</v>
      </c>
      <c r="B42" s="83">
        <v>246</v>
      </c>
      <c r="C42" s="77">
        <v>454</v>
      </c>
      <c r="D42" s="85">
        <v>88935</v>
      </c>
      <c r="E42" s="87">
        <f t="shared" si="1"/>
        <v>79.630922961211994</v>
      </c>
      <c r="F42" s="42" t="s">
        <v>57</v>
      </c>
      <c r="G42" s="63" t="s">
        <v>57</v>
      </c>
    </row>
    <row r="43" spans="1:7" s="86" customFormat="1" x14ac:dyDescent="0.2">
      <c r="A43" s="80" t="s">
        <v>143</v>
      </c>
      <c r="B43" s="83">
        <v>87</v>
      </c>
      <c r="C43" s="77">
        <v>454</v>
      </c>
      <c r="D43" s="85">
        <v>22989</v>
      </c>
      <c r="E43" s="87">
        <f t="shared" ref="E43:E45" si="2">D43/(B43*C43)*100</f>
        <v>58.202946984657459</v>
      </c>
      <c r="F43" s="42" t="s">
        <v>57</v>
      </c>
      <c r="G43" s="63" t="s">
        <v>57</v>
      </c>
    </row>
    <row r="44" spans="1:7" s="86" customFormat="1" x14ac:dyDescent="0.2">
      <c r="A44" s="80" t="s">
        <v>148</v>
      </c>
      <c r="B44" s="101">
        <v>120</v>
      </c>
      <c r="C44" s="77">
        <v>454</v>
      </c>
      <c r="D44" s="103">
        <v>23900</v>
      </c>
      <c r="E44" s="99">
        <f t="shared" si="2"/>
        <v>43.869309838472837</v>
      </c>
      <c r="F44" s="100" t="s">
        <v>57</v>
      </c>
      <c r="G44" s="63" t="s">
        <v>57</v>
      </c>
    </row>
    <row r="45" spans="1:7" s="86" customFormat="1" x14ac:dyDescent="0.2">
      <c r="A45" s="80" t="s">
        <v>151</v>
      </c>
      <c r="B45" s="101">
        <v>223</v>
      </c>
      <c r="C45" s="77">
        <v>454</v>
      </c>
      <c r="D45" s="103">
        <v>74650</v>
      </c>
      <c r="E45" s="99">
        <f t="shared" si="2"/>
        <v>73.73422097548449</v>
      </c>
      <c r="F45" s="100" t="s">
        <v>57</v>
      </c>
      <c r="G45" s="63" t="s">
        <v>57</v>
      </c>
    </row>
    <row r="46" spans="1:7" s="21" customFormat="1" ht="24.75" customHeight="1" x14ac:dyDescent="0.2">
      <c r="A46" s="60"/>
      <c r="B46" s="61" t="s">
        <v>11</v>
      </c>
      <c r="C46" s="79"/>
      <c r="D46" s="61"/>
      <c r="E46" s="61"/>
      <c r="F46" s="61"/>
      <c r="G46" s="61"/>
    </row>
    <row r="47" spans="1:7" hidden="1" x14ac:dyDescent="0.2">
      <c r="A47" s="62" t="s">
        <v>56</v>
      </c>
      <c r="B47" s="43">
        <v>300</v>
      </c>
      <c r="C47" s="78">
        <v>148</v>
      </c>
      <c r="D47" s="45">
        <v>29928</v>
      </c>
      <c r="E47" s="49">
        <f t="shared" ref="E47:E61" si="3">D47/(B47*C47)*100</f>
        <v>67.405405405405403</v>
      </c>
      <c r="F47" s="45">
        <v>491</v>
      </c>
      <c r="G47" s="44">
        <v>334</v>
      </c>
    </row>
    <row r="48" spans="1:7" hidden="1" x14ac:dyDescent="0.2">
      <c r="A48" s="62" t="s">
        <v>78</v>
      </c>
      <c r="B48" s="43">
        <v>352</v>
      </c>
      <c r="C48" s="78">
        <v>148</v>
      </c>
      <c r="D48" s="45">
        <v>36472</v>
      </c>
      <c r="E48" s="49">
        <f t="shared" si="3"/>
        <v>70.009213759213765</v>
      </c>
      <c r="F48" s="45">
        <v>538</v>
      </c>
      <c r="G48" s="44">
        <v>368</v>
      </c>
    </row>
    <row r="49" spans="1:7" hidden="1" x14ac:dyDescent="0.2">
      <c r="A49" s="62" t="s">
        <v>83</v>
      </c>
      <c r="B49" s="43">
        <v>346</v>
      </c>
      <c r="C49" s="78">
        <v>148</v>
      </c>
      <c r="D49" s="45">
        <v>37400</v>
      </c>
      <c r="E49" s="49">
        <f t="shared" si="3"/>
        <v>73.035463208873622</v>
      </c>
      <c r="F49" s="45">
        <v>515</v>
      </c>
      <c r="G49" s="44">
        <v>350</v>
      </c>
    </row>
    <row r="50" spans="1:7" hidden="1" x14ac:dyDescent="0.2">
      <c r="A50" s="62" t="s">
        <v>85</v>
      </c>
      <c r="B50" s="43">
        <v>342</v>
      </c>
      <c r="C50" s="78">
        <v>148</v>
      </c>
      <c r="D50" s="45">
        <v>37500</v>
      </c>
      <c r="E50" s="49">
        <f t="shared" si="3"/>
        <v>74.087245139876728</v>
      </c>
      <c r="F50" s="45">
        <v>524</v>
      </c>
      <c r="G50" s="44">
        <v>359</v>
      </c>
    </row>
    <row r="51" spans="1:7" hidden="1" x14ac:dyDescent="0.2">
      <c r="A51" s="62" t="s">
        <v>88</v>
      </c>
      <c r="B51" s="43">
        <v>330</v>
      </c>
      <c r="C51" s="78">
        <v>148</v>
      </c>
      <c r="D51" s="45">
        <v>37000</v>
      </c>
      <c r="E51" s="49">
        <f t="shared" si="3"/>
        <v>75.757575757575751</v>
      </c>
      <c r="F51" s="45">
        <v>542</v>
      </c>
      <c r="G51" s="44">
        <v>363</v>
      </c>
    </row>
    <row r="52" spans="1:7" x14ac:dyDescent="0.2">
      <c r="A52" s="62" t="s">
        <v>89</v>
      </c>
      <c r="B52" s="43">
        <v>250</v>
      </c>
      <c r="C52" s="38">
        <v>230</v>
      </c>
      <c r="D52" s="45">
        <v>45000</v>
      </c>
      <c r="E52" s="49">
        <f t="shared" si="3"/>
        <v>78.260869565217391</v>
      </c>
      <c r="F52" s="45">
        <v>542</v>
      </c>
      <c r="G52" s="44">
        <v>375</v>
      </c>
    </row>
    <row r="53" spans="1:7" x14ac:dyDescent="0.2">
      <c r="A53" s="64" t="s">
        <v>99</v>
      </c>
      <c r="B53" s="43">
        <v>260</v>
      </c>
      <c r="C53" s="91">
        <v>230</v>
      </c>
      <c r="D53" s="45">
        <v>43000</v>
      </c>
      <c r="E53" s="49">
        <f t="shared" si="3"/>
        <v>71.906354515050168</v>
      </c>
      <c r="F53" s="45">
        <v>551</v>
      </c>
      <c r="G53" s="44">
        <v>372</v>
      </c>
    </row>
    <row r="54" spans="1:7" x14ac:dyDescent="0.2">
      <c r="A54" s="64" t="s">
        <v>107</v>
      </c>
      <c r="B54" s="43">
        <v>260</v>
      </c>
      <c r="C54" s="91">
        <v>230</v>
      </c>
      <c r="D54" s="45">
        <v>45800</v>
      </c>
      <c r="E54" s="49">
        <f t="shared" si="3"/>
        <v>76.588628762541816</v>
      </c>
      <c r="F54" s="45">
        <v>555</v>
      </c>
      <c r="G54" s="44">
        <v>384</v>
      </c>
    </row>
    <row r="55" spans="1:7" x14ac:dyDescent="0.2">
      <c r="A55" s="64" t="s">
        <v>108</v>
      </c>
      <c r="B55" s="43">
        <v>281</v>
      </c>
      <c r="C55" s="91">
        <v>230</v>
      </c>
      <c r="D55" s="45">
        <v>42500</v>
      </c>
      <c r="E55" s="49">
        <f t="shared" si="3"/>
        <v>65.758935478879778</v>
      </c>
      <c r="F55" s="45">
        <v>558</v>
      </c>
      <c r="G55" s="44">
        <v>384</v>
      </c>
    </row>
    <row r="56" spans="1:7" x14ac:dyDescent="0.2">
      <c r="A56" s="64" t="s">
        <v>110</v>
      </c>
      <c r="B56" s="43">
        <v>295</v>
      </c>
      <c r="C56" s="91">
        <v>230</v>
      </c>
      <c r="D56" s="45">
        <v>43700</v>
      </c>
      <c r="E56" s="49">
        <f t="shared" si="3"/>
        <v>64.406779661016941</v>
      </c>
      <c r="F56" s="45">
        <v>564</v>
      </c>
      <c r="G56" s="44">
        <v>384</v>
      </c>
    </row>
    <row r="57" spans="1:7" x14ac:dyDescent="0.2">
      <c r="A57" s="64" t="s">
        <v>111</v>
      </c>
      <c r="B57" s="43">
        <v>301</v>
      </c>
      <c r="C57" s="91">
        <v>230</v>
      </c>
      <c r="D57" s="45">
        <v>52850</v>
      </c>
      <c r="E57" s="49">
        <f>D57/(B57*C57)*100</f>
        <v>76.339737108190093</v>
      </c>
      <c r="F57" s="45">
        <v>570</v>
      </c>
      <c r="G57" s="44">
        <v>372</v>
      </c>
    </row>
    <row r="58" spans="1:7" x14ac:dyDescent="0.2">
      <c r="A58" s="64" t="s">
        <v>114</v>
      </c>
      <c r="B58" s="43">
        <v>305</v>
      </c>
      <c r="C58" s="91">
        <v>230</v>
      </c>
      <c r="D58" s="45">
        <v>44250</v>
      </c>
      <c r="E58" s="49">
        <f t="shared" si="3"/>
        <v>63.079116179615113</v>
      </c>
      <c r="F58" s="45">
        <v>591</v>
      </c>
      <c r="G58" s="44">
        <v>392</v>
      </c>
    </row>
    <row r="59" spans="1:7" x14ac:dyDescent="0.2">
      <c r="A59" s="64" t="s">
        <v>115</v>
      </c>
      <c r="B59" s="43">
        <v>305</v>
      </c>
      <c r="C59" s="91">
        <v>230</v>
      </c>
      <c r="D59" s="45">
        <v>47670</v>
      </c>
      <c r="E59" s="49">
        <f t="shared" si="3"/>
        <v>67.954383464005701</v>
      </c>
      <c r="F59" s="45">
        <v>591</v>
      </c>
      <c r="G59" s="44">
        <v>392</v>
      </c>
    </row>
    <row r="60" spans="1:7" x14ac:dyDescent="0.2">
      <c r="A60" s="64" t="s">
        <v>118</v>
      </c>
      <c r="B60" s="43">
        <v>295</v>
      </c>
      <c r="C60" s="91">
        <v>230</v>
      </c>
      <c r="D60" s="45">
        <v>45340</v>
      </c>
      <c r="E60" s="49">
        <f t="shared" si="3"/>
        <v>66.823876197494471</v>
      </c>
      <c r="F60" s="45">
        <v>597</v>
      </c>
      <c r="G60" s="44">
        <v>392</v>
      </c>
    </row>
    <row r="61" spans="1:7" s="86" customFormat="1" x14ac:dyDescent="0.2">
      <c r="A61" s="80" t="s">
        <v>137</v>
      </c>
      <c r="B61" s="83">
        <v>180</v>
      </c>
      <c r="C61" s="91">
        <v>230</v>
      </c>
      <c r="D61" s="85">
        <v>28320</v>
      </c>
      <c r="E61" s="87">
        <f t="shared" si="3"/>
        <v>68.405797101449267</v>
      </c>
      <c r="F61" s="85">
        <v>587</v>
      </c>
      <c r="G61" s="84">
        <v>392</v>
      </c>
    </row>
    <row r="62" spans="1:7" s="86" customFormat="1" x14ac:dyDescent="0.2">
      <c r="A62" s="80" t="s">
        <v>143</v>
      </c>
      <c r="B62" s="83">
        <v>97</v>
      </c>
      <c r="C62" s="95" t="s">
        <v>146</v>
      </c>
      <c r="D62" s="85">
        <v>8154</v>
      </c>
      <c r="E62" s="87">
        <v>45</v>
      </c>
      <c r="F62" s="85">
        <v>796</v>
      </c>
      <c r="G62" s="84">
        <v>434</v>
      </c>
    </row>
    <row r="63" spans="1:7" s="86" customFormat="1" x14ac:dyDescent="0.2">
      <c r="A63" s="80" t="s">
        <v>148</v>
      </c>
      <c r="B63" s="101">
        <v>231</v>
      </c>
      <c r="C63" s="95">
        <v>230</v>
      </c>
      <c r="D63" s="103">
        <v>23102</v>
      </c>
      <c r="E63" s="99">
        <f>D63/(B63*C63)*100</f>
        <v>43.482025221155659</v>
      </c>
      <c r="F63" s="103">
        <v>629</v>
      </c>
      <c r="G63" s="102">
        <v>449</v>
      </c>
    </row>
    <row r="64" spans="1:7" s="86" customFormat="1" x14ac:dyDescent="0.2">
      <c r="A64" s="80" t="s">
        <v>151</v>
      </c>
      <c r="B64" s="101">
        <v>260</v>
      </c>
      <c r="C64" s="95">
        <v>230</v>
      </c>
      <c r="D64" s="103">
        <v>37046</v>
      </c>
      <c r="E64" s="99">
        <f>D64/(B64*C64)*100</f>
        <v>61.949832775919731</v>
      </c>
      <c r="F64" s="103">
        <v>650</v>
      </c>
      <c r="G64" s="63" t="s">
        <v>157</v>
      </c>
    </row>
    <row r="65" spans="1:9" s="21" customFormat="1" ht="24.75" customHeight="1" x14ac:dyDescent="0.2">
      <c r="A65" s="60"/>
      <c r="B65" s="61" t="s">
        <v>127</v>
      </c>
      <c r="C65" s="61"/>
      <c r="D65" s="61"/>
      <c r="E65" s="61"/>
      <c r="F65" s="61"/>
      <c r="G65" s="61"/>
    </row>
    <row r="66" spans="1:9" hidden="1" x14ac:dyDescent="0.2">
      <c r="A66" s="62" t="s">
        <v>56</v>
      </c>
      <c r="B66" s="43">
        <v>239</v>
      </c>
      <c r="C66" s="44">
        <v>120</v>
      </c>
      <c r="D66" s="45">
        <v>10527</v>
      </c>
      <c r="E66" s="49">
        <f t="shared" ref="E66:E70" si="4">D66/(B66*C66)*100</f>
        <v>36.705020920502093</v>
      </c>
      <c r="F66" s="45">
        <v>106</v>
      </c>
      <c r="G66" s="44">
        <v>106</v>
      </c>
      <c r="I66" s="47" t="s">
        <v>121</v>
      </c>
    </row>
    <row r="67" spans="1:9" hidden="1" x14ac:dyDescent="0.2">
      <c r="A67" s="62" t="s">
        <v>78</v>
      </c>
      <c r="B67" s="43">
        <v>236</v>
      </c>
      <c r="C67" s="44">
        <v>120</v>
      </c>
      <c r="D67" s="45">
        <v>12424</v>
      </c>
      <c r="E67" s="49">
        <f t="shared" si="4"/>
        <v>43.870056497175142</v>
      </c>
      <c r="F67" s="45">
        <v>136</v>
      </c>
      <c r="G67" s="44">
        <v>136</v>
      </c>
    </row>
    <row r="68" spans="1:9" hidden="1" x14ac:dyDescent="0.2">
      <c r="A68" s="62" t="s">
        <v>83</v>
      </c>
      <c r="B68" s="43">
        <v>224</v>
      </c>
      <c r="C68" s="44">
        <v>120</v>
      </c>
      <c r="D68" s="45">
        <v>11279</v>
      </c>
      <c r="E68" s="49">
        <f t="shared" si="4"/>
        <v>41.960565476190474</v>
      </c>
      <c r="F68" s="45">
        <v>133</v>
      </c>
      <c r="G68" s="44">
        <v>131</v>
      </c>
    </row>
    <row r="69" spans="1:9" hidden="1" x14ac:dyDescent="0.2">
      <c r="A69" s="62" t="s">
        <v>85</v>
      </c>
      <c r="B69" s="43">
        <v>210</v>
      </c>
      <c r="C69" s="44">
        <v>139</v>
      </c>
      <c r="D69" s="45">
        <v>10561</v>
      </c>
      <c r="E69" s="49">
        <f t="shared" si="4"/>
        <v>36.180198698184306</v>
      </c>
      <c r="F69" s="45">
        <v>134</v>
      </c>
      <c r="G69" s="44">
        <v>134</v>
      </c>
    </row>
    <row r="70" spans="1:9" hidden="1" x14ac:dyDescent="0.2">
      <c r="A70" s="62" t="s">
        <v>88</v>
      </c>
      <c r="B70" s="43">
        <v>211</v>
      </c>
      <c r="C70" s="44">
        <v>139</v>
      </c>
      <c r="D70" s="45">
        <v>10462</v>
      </c>
      <c r="E70" s="49">
        <f t="shared" si="4"/>
        <v>35.671178696852948</v>
      </c>
      <c r="F70" s="45">
        <v>149</v>
      </c>
      <c r="G70" s="44">
        <v>149</v>
      </c>
    </row>
    <row r="71" spans="1:9" x14ac:dyDescent="0.2">
      <c r="A71" s="62" t="s">
        <v>89</v>
      </c>
      <c r="B71" s="43">
        <v>205</v>
      </c>
      <c r="C71" s="81" t="s">
        <v>125</v>
      </c>
      <c r="D71" s="45">
        <v>9736</v>
      </c>
      <c r="E71" s="49">
        <v>67.7</v>
      </c>
      <c r="F71" s="45">
        <v>149</v>
      </c>
      <c r="G71" s="44">
        <v>149</v>
      </c>
    </row>
    <row r="72" spans="1:9" x14ac:dyDescent="0.2">
      <c r="A72" s="64" t="s">
        <v>99</v>
      </c>
      <c r="B72" s="43">
        <v>205</v>
      </c>
      <c r="C72" s="81" t="s">
        <v>125</v>
      </c>
      <c r="D72" s="45">
        <v>9179</v>
      </c>
      <c r="E72" s="49">
        <v>63.9</v>
      </c>
      <c r="F72" s="45">
        <v>163</v>
      </c>
      <c r="G72" s="44">
        <v>163</v>
      </c>
    </row>
    <row r="73" spans="1:9" x14ac:dyDescent="0.2">
      <c r="A73" s="64" t="s">
        <v>107</v>
      </c>
      <c r="B73" s="43">
        <v>178</v>
      </c>
      <c r="C73" s="81" t="s">
        <v>125</v>
      </c>
      <c r="D73" s="45">
        <v>7743</v>
      </c>
      <c r="E73" s="49">
        <v>62.1</v>
      </c>
      <c r="F73" s="45">
        <v>174</v>
      </c>
      <c r="G73" s="44">
        <v>174</v>
      </c>
    </row>
    <row r="74" spans="1:9" x14ac:dyDescent="0.2">
      <c r="A74" s="64" t="s">
        <v>108</v>
      </c>
      <c r="B74" s="43">
        <v>178</v>
      </c>
      <c r="C74" s="81" t="s">
        <v>125</v>
      </c>
      <c r="D74" s="45">
        <v>7894</v>
      </c>
      <c r="E74" s="49">
        <v>63.3</v>
      </c>
      <c r="F74" s="45">
        <v>204</v>
      </c>
      <c r="G74" s="44">
        <v>204</v>
      </c>
    </row>
    <row r="75" spans="1:9" x14ac:dyDescent="0.2">
      <c r="A75" s="64" t="s">
        <v>110</v>
      </c>
      <c r="B75" s="43">
        <v>163</v>
      </c>
      <c r="C75" s="81" t="s">
        <v>125</v>
      </c>
      <c r="D75" s="45">
        <v>7867</v>
      </c>
      <c r="E75" s="49">
        <v>68.900000000000006</v>
      </c>
      <c r="F75" s="45">
        <v>307</v>
      </c>
      <c r="G75" s="44">
        <v>237</v>
      </c>
    </row>
    <row r="76" spans="1:9" x14ac:dyDescent="0.2">
      <c r="A76" s="64" t="s">
        <v>111</v>
      </c>
      <c r="B76" s="43">
        <v>168</v>
      </c>
      <c r="C76" s="81" t="s">
        <v>125</v>
      </c>
      <c r="D76" s="45">
        <v>8741</v>
      </c>
      <c r="E76" s="49">
        <v>74.3</v>
      </c>
      <c r="F76" s="45">
        <v>313</v>
      </c>
      <c r="G76" s="44">
        <v>237</v>
      </c>
    </row>
    <row r="77" spans="1:9" x14ac:dyDescent="0.2">
      <c r="A77" s="64" t="s">
        <v>114</v>
      </c>
      <c r="B77" s="43">
        <v>185</v>
      </c>
      <c r="C77" s="81" t="s">
        <v>125</v>
      </c>
      <c r="D77" s="45">
        <v>9067</v>
      </c>
      <c r="E77" s="49">
        <v>69.900000000000006</v>
      </c>
      <c r="F77" s="45">
        <v>313</v>
      </c>
      <c r="G77" s="44">
        <v>237</v>
      </c>
    </row>
    <row r="78" spans="1:9" s="86" customFormat="1" x14ac:dyDescent="0.2">
      <c r="A78" s="70" t="s">
        <v>115</v>
      </c>
      <c r="B78" s="92" t="s">
        <v>12</v>
      </c>
      <c r="C78" s="38" t="s">
        <v>12</v>
      </c>
      <c r="D78" s="39" t="s">
        <v>12</v>
      </c>
      <c r="E78" s="93" t="s">
        <v>12</v>
      </c>
      <c r="F78" s="39" t="s">
        <v>12</v>
      </c>
      <c r="G78" s="94" t="s">
        <v>12</v>
      </c>
    </row>
    <row r="79" spans="1:9" s="86" customFormat="1" x14ac:dyDescent="0.2">
      <c r="A79" s="70" t="s">
        <v>118</v>
      </c>
      <c r="B79" s="92" t="s">
        <v>12</v>
      </c>
      <c r="C79" s="38" t="s">
        <v>12</v>
      </c>
      <c r="D79" s="39" t="s">
        <v>12</v>
      </c>
      <c r="E79" s="93" t="s">
        <v>12</v>
      </c>
      <c r="F79" s="39" t="s">
        <v>12</v>
      </c>
      <c r="G79" s="94" t="s">
        <v>12</v>
      </c>
    </row>
    <row r="80" spans="1:9" s="86" customFormat="1" x14ac:dyDescent="0.2">
      <c r="A80" s="80" t="s">
        <v>137</v>
      </c>
      <c r="B80" s="83">
        <v>161</v>
      </c>
      <c r="C80" s="104" t="s">
        <v>125</v>
      </c>
      <c r="D80" s="85">
        <v>9614</v>
      </c>
      <c r="E80" s="87">
        <v>85</v>
      </c>
      <c r="F80" s="85">
        <v>377</v>
      </c>
      <c r="G80" s="84">
        <v>267</v>
      </c>
    </row>
    <row r="81" spans="1:7" s="86" customFormat="1" x14ac:dyDescent="0.2">
      <c r="A81" s="80" t="s">
        <v>143</v>
      </c>
      <c r="B81" s="83">
        <v>30</v>
      </c>
      <c r="C81" s="81">
        <v>71</v>
      </c>
      <c r="D81" s="85">
        <v>641</v>
      </c>
      <c r="E81" s="87">
        <v>30.1</v>
      </c>
      <c r="F81" s="85">
        <v>370</v>
      </c>
      <c r="G81" s="84">
        <v>267</v>
      </c>
    </row>
    <row r="82" spans="1:7" s="86" customFormat="1" x14ac:dyDescent="0.2">
      <c r="A82" s="80" t="s">
        <v>148</v>
      </c>
      <c r="B82" s="101">
        <v>68</v>
      </c>
      <c r="C82" s="104" t="s">
        <v>125</v>
      </c>
      <c r="D82" s="103">
        <v>1723</v>
      </c>
      <c r="E82" s="99">
        <v>35.9</v>
      </c>
      <c r="F82" s="103">
        <v>384</v>
      </c>
      <c r="G82" s="102">
        <v>302</v>
      </c>
    </row>
    <row r="83" spans="1:7" s="86" customFormat="1" x14ac:dyDescent="0.2">
      <c r="A83" s="80" t="s">
        <v>151</v>
      </c>
      <c r="B83" s="101">
        <v>139</v>
      </c>
      <c r="C83" s="104" t="s">
        <v>152</v>
      </c>
      <c r="D83" s="103">
        <v>5381</v>
      </c>
      <c r="E83" s="99">
        <v>55.8</v>
      </c>
      <c r="F83" s="103">
        <v>392</v>
      </c>
      <c r="G83" s="63" t="s">
        <v>158</v>
      </c>
    </row>
    <row r="84" spans="1:7" s="21" customFormat="1" ht="24.75" customHeight="1" x14ac:dyDescent="0.2">
      <c r="A84" s="60"/>
      <c r="B84" s="61" t="s">
        <v>79</v>
      </c>
      <c r="C84" s="61"/>
      <c r="D84" s="61"/>
      <c r="E84" s="61"/>
      <c r="F84" s="61"/>
      <c r="G84" s="61"/>
    </row>
    <row r="85" spans="1:7" hidden="1" x14ac:dyDescent="0.2">
      <c r="A85" s="62" t="s">
        <v>56</v>
      </c>
      <c r="B85" s="43">
        <v>267</v>
      </c>
      <c r="C85" s="44">
        <v>120</v>
      </c>
      <c r="D85" s="39">
        <v>16369</v>
      </c>
      <c r="E85" s="49">
        <f t="shared" ref="E85:E89" si="5">D85/(B85*C85)*100</f>
        <v>51.089263420724095</v>
      </c>
      <c r="F85" s="45">
        <v>513</v>
      </c>
      <c r="G85" s="44">
        <v>493</v>
      </c>
    </row>
    <row r="86" spans="1:7" hidden="1" x14ac:dyDescent="0.2">
      <c r="A86" s="62" t="s">
        <v>78</v>
      </c>
      <c r="B86" s="43">
        <v>254</v>
      </c>
      <c r="C86" s="44">
        <v>120</v>
      </c>
      <c r="D86" s="39">
        <v>16626</v>
      </c>
      <c r="E86" s="49">
        <f t="shared" si="5"/>
        <v>54.547244094488192</v>
      </c>
      <c r="F86" s="45">
        <v>473</v>
      </c>
      <c r="G86" s="44">
        <v>473</v>
      </c>
    </row>
    <row r="87" spans="1:7" hidden="1" x14ac:dyDescent="0.2">
      <c r="A87" s="62" t="s">
        <v>83</v>
      </c>
      <c r="B87" s="43">
        <v>270</v>
      </c>
      <c r="C87" s="44">
        <v>95</v>
      </c>
      <c r="D87" s="39">
        <v>18103</v>
      </c>
      <c r="E87" s="49">
        <f t="shared" si="5"/>
        <v>70.576998050682263</v>
      </c>
      <c r="F87" s="45">
        <v>466</v>
      </c>
      <c r="G87" s="44">
        <v>466</v>
      </c>
    </row>
    <row r="88" spans="1:7" hidden="1" x14ac:dyDescent="0.2">
      <c r="A88" s="62" t="s">
        <v>85</v>
      </c>
      <c r="B88" s="43">
        <v>274</v>
      </c>
      <c r="C88" s="44">
        <v>95</v>
      </c>
      <c r="D88" s="39">
        <v>17878</v>
      </c>
      <c r="E88" s="49">
        <f t="shared" si="5"/>
        <v>68.68228966577027</v>
      </c>
      <c r="F88" s="45">
        <v>491</v>
      </c>
      <c r="G88" s="44">
        <v>491</v>
      </c>
    </row>
    <row r="89" spans="1:7" hidden="1" x14ac:dyDescent="0.2">
      <c r="A89" s="62" t="s">
        <v>88</v>
      </c>
      <c r="B89" s="43">
        <v>274</v>
      </c>
      <c r="C89" s="44">
        <v>95</v>
      </c>
      <c r="D89" s="39">
        <v>18732</v>
      </c>
      <c r="E89" s="49">
        <f t="shared" si="5"/>
        <v>71.963119477525922</v>
      </c>
      <c r="F89" s="45">
        <v>491</v>
      </c>
      <c r="G89" s="44">
        <v>491</v>
      </c>
    </row>
    <row r="90" spans="1:7" x14ac:dyDescent="0.2">
      <c r="A90" s="62" t="s">
        <v>89</v>
      </c>
      <c r="B90" s="43">
        <v>307</v>
      </c>
      <c r="C90" s="81" t="s">
        <v>130</v>
      </c>
      <c r="D90" s="39">
        <v>18820</v>
      </c>
      <c r="E90" s="49">
        <v>66</v>
      </c>
      <c r="F90" s="45">
        <v>499</v>
      </c>
      <c r="G90" s="44">
        <v>496</v>
      </c>
    </row>
    <row r="91" spans="1:7" x14ac:dyDescent="0.2">
      <c r="A91" s="64" t="s">
        <v>99</v>
      </c>
      <c r="B91" s="43">
        <v>277</v>
      </c>
      <c r="C91" s="81" t="s">
        <v>131</v>
      </c>
      <c r="D91" s="39">
        <v>16918</v>
      </c>
      <c r="E91" s="49">
        <v>66.3</v>
      </c>
      <c r="F91" s="45">
        <v>526</v>
      </c>
      <c r="G91" s="44">
        <v>518</v>
      </c>
    </row>
    <row r="92" spans="1:7" x14ac:dyDescent="0.2">
      <c r="A92" s="64" t="s">
        <v>107</v>
      </c>
      <c r="B92" s="43">
        <v>277</v>
      </c>
      <c r="C92" s="81" t="s">
        <v>132</v>
      </c>
      <c r="D92" s="39">
        <v>18099</v>
      </c>
      <c r="E92" s="42" t="s">
        <v>57</v>
      </c>
      <c r="F92" s="45">
        <v>560</v>
      </c>
      <c r="G92" s="44">
        <v>530</v>
      </c>
    </row>
    <row r="93" spans="1:7" x14ac:dyDescent="0.2">
      <c r="A93" s="64" t="s">
        <v>108</v>
      </c>
      <c r="B93" s="43">
        <v>268</v>
      </c>
      <c r="C93" s="81" t="s">
        <v>133</v>
      </c>
      <c r="D93" s="39">
        <v>17817</v>
      </c>
      <c r="E93" s="42" t="s">
        <v>57</v>
      </c>
      <c r="F93" s="45">
        <v>612</v>
      </c>
      <c r="G93" s="44">
        <v>531</v>
      </c>
    </row>
    <row r="94" spans="1:7" x14ac:dyDescent="0.2">
      <c r="A94" s="64" t="s">
        <v>110</v>
      </c>
      <c r="B94" s="43">
        <v>285</v>
      </c>
      <c r="C94" s="81" t="s">
        <v>134</v>
      </c>
      <c r="D94" s="39">
        <v>16540</v>
      </c>
      <c r="E94" s="42" t="s">
        <v>57</v>
      </c>
      <c r="F94" s="45">
        <v>433</v>
      </c>
      <c r="G94" s="44">
        <v>419</v>
      </c>
    </row>
    <row r="95" spans="1:7" x14ac:dyDescent="0.2">
      <c r="A95" s="64" t="s">
        <v>111</v>
      </c>
      <c r="B95" s="43">
        <v>274</v>
      </c>
      <c r="C95" s="81" t="s">
        <v>135</v>
      </c>
      <c r="D95" s="39">
        <v>16935</v>
      </c>
      <c r="E95" s="42" t="s">
        <v>57</v>
      </c>
      <c r="F95" s="45">
        <v>570</v>
      </c>
      <c r="G95" s="44">
        <v>670</v>
      </c>
    </row>
    <row r="96" spans="1:7" x14ac:dyDescent="0.2">
      <c r="A96" s="64" t="s">
        <v>114</v>
      </c>
      <c r="B96" s="43">
        <v>264</v>
      </c>
      <c r="C96" s="81" t="s">
        <v>136</v>
      </c>
      <c r="D96" s="39">
        <v>13482</v>
      </c>
      <c r="E96" s="49">
        <v>71.8</v>
      </c>
      <c r="F96" s="45">
        <v>595</v>
      </c>
      <c r="G96" s="44">
        <v>588</v>
      </c>
    </row>
    <row r="97" spans="1:7" x14ac:dyDescent="0.2">
      <c r="A97" s="64" t="s">
        <v>115</v>
      </c>
      <c r="B97" s="43">
        <v>264</v>
      </c>
      <c r="C97" s="81" t="s">
        <v>129</v>
      </c>
      <c r="D97" s="39">
        <v>13845</v>
      </c>
      <c r="E97" s="42" t="s">
        <v>57</v>
      </c>
      <c r="F97" s="45">
        <v>709</v>
      </c>
      <c r="G97" s="44">
        <v>594</v>
      </c>
    </row>
    <row r="98" spans="1:7" x14ac:dyDescent="0.2">
      <c r="A98" s="64" t="s">
        <v>118</v>
      </c>
      <c r="B98" s="43">
        <v>276</v>
      </c>
      <c r="C98" s="81" t="s">
        <v>128</v>
      </c>
      <c r="D98" s="39">
        <v>15572</v>
      </c>
      <c r="E98" s="87">
        <v>71.099999999999994</v>
      </c>
      <c r="F98" s="45">
        <v>649</v>
      </c>
      <c r="G98" s="44">
        <v>597</v>
      </c>
    </row>
    <row r="99" spans="1:7" s="86" customFormat="1" x14ac:dyDescent="0.2">
      <c r="A99" s="80" t="s">
        <v>137</v>
      </c>
      <c r="B99" s="83">
        <v>216</v>
      </c>
      <c r="C99" s="81" t="s">
        <v>138</v>
      </c>
      <c r="D99" s="39">
        <v>10832</v>
      </c>
      <c r="E99" s="87">
        <v>75.8</v>
      </c>
      <c r="F99" s="85">
        <v>659</v>
      </c>
      <c r="G99" s="84">
        <v>607</v>
      </c>
    </row>
    <row r="100" spans="1:7" s="86" customFormat="1" x14ac:dyDescent="0.2">
      <c r="A100" s="80" t="s">
        <v>143</v>
      </c>
      <c r="B100" s="101">
        <v>45</v>
      </c>
      <c r="C100" s="104" t="s">
        <v>145</v>
      </c>
      <c r="D100" s="103">
        <v>1077</v>
      </c>
      <c r="E100" s="100" t="s">
        <v>57</v>
      </c>
      <c r="F100" s="103">
        <v>755</v>
      </c>
      <c r="G100" s="102">
        <v>667</v>
      </c>
    </row>
    <row r="101" spans="1:7" s="86" customFormat="1" x14ac:dyDescent="0.2">
      <c r="A101" s="80" t="s">
        <v>148</v>
      </c>
      <c r="B101" s="101">
        <v>181</v>
      </c>
      <c r="C101" s="104" t="s">
        <v>150</v>
      </c>
      <c r="D101" s="103">
        <v>6832</v>
      </c>
      <c r="E101" s="100" t="s">
        <v>57</v>
      </c>
      <c r="F101" s="103">
        <v>741</v>
      </c>
      <c r="G101" s="102">
        <v>687</v>
      </c>
    </row>
    <row r="102" spans="1:7" s="86" customFormat="1" x14ac:dyDescent="0.2">
      <c r="A102" s="80" t="s">
        <v>151</v>
      </c>
      <c r="B102" s="101">
        <v>284</v>
      </c>
      <c r="C102" s="104" t="s">
        <v>153</v>
      </c>
      <c r="D102" s="103">
        <v>18678</v>
      </c>
      <c r="E102" s="100" t="s">
        <v>57</v>
      </c>
      <c r="F102" s="103">
        <v>796</v>
      </c>
      <c r="G102" s="63" t="s">
        <v>159</v>
      </c>
    </row>
    <row r="103" spans="1:7" s="21" customFormat="1" ht="24.75" customHeight="1" x14ac:dyDescent="0.2">
      <c r="A103" s="60"/>
      <c r="B103" s="61" t="s">
        <v>126</v>
      </c>
      <c r="C103" s="61"/>
      <c r="D103" s="61"/>
      <c r="E103" s="61"/>
      <c r="F103" s="61"/>
      <c r="G103" s="61"/>
    </row>
    <row r="104" spans="1:7" hidden="1" x14ac:dyDescent="0.2">
      <c r="A104" s="62" t="s">
        <v>56</v>
      </c>
      <c r="B104" s="43">
        <v>108</v>
      </c>
      <c r="C104" s="38">
        <v>50</v>
      </c>
      <c r="D104" s="45">
        <v>4214</v>
      </c>
      <c r="E104" s="49">
        <f t="shared" ref="E104:E111" si="6">D104/(B104*C104)*100</f>
        <v>78.037037037037038</v>
      </c>
      <c r="F104" s="45">
        <v>105</v>
      </c>
      <c r="G104" s="44">
        <v>105</v>
      </c>
    </row>
    <row r="105" spans="1:7" hidden="1" x14ac:dyDescent="0.2">
      <c r="A105" s="62" t="s">
        <v>78</v>
      </c>
      <c r="B105" s="43">
        <v>119</v>
      </c>
      <c r="C105" s="38">
        <v>50</v>
      </c>
      <c r="D105" s="45">
        <v>4806</v>
      </c>
      <c r="E105" s="49">
        <f t="shared" si="6"/>
        <v>80.773109243697476</v>
      </c>
      <c r="F105" s="45">
        <v>105</v>
      </c>
      <c r="G105" s="44">
        <v>105</v>
      </c>
    </row>
    <row r="106" spans="1:7" hidden="1" x14ac:dyDescent="0.2">
      <c r="A106" s="62" t="s">
        <v>85</v>
      </c>
      <c r="B106" s="43">
        <v>106</v>
      </c>
      <c r="C106" s="38">
        <v>50</v>
      </c>
      <c r="D106" s="45">
        <v>4772</v>
      </c>
      <c r="E106" s="49">
        <f t="shared" si="6"/>
        <v>90.037735849056602</v>
      </c>
      <c r="F106" s="45">
        <v>105</v>
      </c>
      <c r="G106" s="44">
        <v>105</v>
      </c>
    </row>
    <row r="107" spans="1:7" hidden="1" x14ac:dyDescent="0.2">
      <c r="A107" s="62" t="s">
        <v>88</v>
      </c>
      <c r="B107" s="43">
        <v>105</v>
      </c>
      <c r="C107" s="38">
        <v>50</v>
      </c>
      <c r="D107" s="45">
        <v>4950</v>
      </c>
      <c r="E107" s="49">
        <f t="shared" si="6"/>
        <v>94.285714285714278</v>
      </c>
      <c r="F107" s="45">
        <v>107</v>
      </c>
      <c r="G107" s="44">
        <v>107</v>
      </c>
    </row>
    <row r="108" spans="1:7" x14ac:dyDescent="0.2">
      <c r="A108" s="62" t="s">
        <v>89</v>
      </c>
      <c r="B108" s="43">
        <v>135</v>
      </c>
      <c r="C108" s="38">
        <v>50</v>
      </c>
      <c r="D108" s="45">
        <v>5828</v>
      </c>
      <c r="E108" s="49">
        <f t="shared" si="6"/>
        <v>86.340740740740742</v>
      </c>
      <c r="F108" s="45">
        <v>107</v>
      </c>
      <c r="G108" s="44">
        <v>107</v>
      </c>
    </row>
    <row r="109" spans="1:7" x14ac:dyDescent="0.2">
      <c r="A109" s="62" t="s">
        <v>99</v>
      </c>
      <c r="B109" s="43">
        <v>122</v>
      </c>
      <c r="C109" s="38">
        <v>50</v>
      </c>
      <c r="D109" s="45">
        <v>5851</v>
      </c>
      <c r="E109" s="49">
        <f t="shared" si="6"/>
        <v>95.918032786885249</v>
      </c>
      <c r="F109" s="45">
        <v>107</v>
      </c>
      <c r="G109" s="44">
        <v>107</v>
      </c>
    </row>
    <row r="110" spans="1:7" x14ac:dyDescent="0.2">
      <c r="A110" s="64" t="s">
        <v>107</v>
      </c>
      <c r="B110" s="43">
        <v>103</v>
      </c>
      <c r="C110" s="38">
        <v>50</v>
      </c>
      <c r="D110" s="45">
        <v>5415</v>
      </c>
      <c r="E110" s="49">
        <f t="shared" si="6"/>
        <v>105.14563106796118</v>
      </c>
      <c r="F110" s="45">
        <v>167</v>
      </c>
      <c r="G110" s="44">
        <v>107</v>
      </c>
    </row>
    <row r="111" spans="1:7" x14ac:dyDescent="0.2">
      <c r="A111" s="64" t="s">
        <v>108</v>
      </c>
      <c r="B111" s="43">
        <v>107</v>
      </c>
      <c r="C111" s="38">
        <v>50</v>
      </c>
      <c r="D111" s="45">
        <v>5161</v>
      </c>
      <c r="E111" s="49">
        <f t="shared" si="6"/>
        <v>96.467289719626166</v>
      </c>
      <c r="F111" s="45">
        <v>167</v>
      </c>
      <c r="G111" s="44">
        <v>107</v>
      </c>
    </row>
    <row r="112" spans="1:7" x14ac:dyDescent="0.2">
      <c r="A112" s="80" t="s">
        <v>110</v>
      </c>
      <c r="B112" s="43">
        <v>115</v>
      </c>
      <c r="C112" s="38" t="s">
        <v>142</v>
      </c>
      <c r="D112" s="45">
        <v>5877</v>
      </c>
      <c r="E112" s="49">
        <v>77.8</v>
      </c>
      <c r="F112" s="45">
        <v>167</v>
      </c>
      <c r="G112" s="44">
        <v>107</v>
      </c>
    </row>
    <row r="113" spans="1:10" x14ac:dyDescent="0.2">
      <c r="A113" s="64" t="s">
        <v>111</v>
      </c>
      <c r="B113" s="43">
        <v>90</v>
      </c>
      <c r="C113" s="38" t="s">
        <v>120</v>
      </c>
      <c r="D113" s="45">
        <v>5429</v>
      </c>
      <c r="E113" s="49">
        <v>88.3</v>
      </c>
      <c r="F113" s="45">
        <v>167</v>
      </c>
      <c r="G113" s="44">
        <v>107</v>
      </c>
    </row>
    <row r="114" spans="1:10" x14ac:dyDescent="0.2">
      <c r="A114" s="64" t="s">
        <v>114</v>
      </c>
      <c r="B114" s="43">
        <v>101</v>
      </c>
      <c r="C114" s="38" t="s">
        <v>120</v>
      </c>
      <c r="D114" s="45">
        <v>5268</v>
      </c>
      <c r="E114" s="49">
        <v>81.400000000000006</v>
      </c>
      <c r="F114" s="45">
        <v>174</v>
      </c>
      <c r="G114" s="44">
        <v>113</v>
      </c>
      <c r="J114" s="69"/>
    </row>
    <row r="115" spans="1:10" x14ac:dyDescent="0.2">
      <c r="A115" s="64" t="s">
        <v>115</v>
      </c>
      <c r="B115" s="43">
        <v>110</v>
      </c>
      <c r="C115" s="38" t="s">
        <v>120</v>
      </c>
      <c r="D115" s="45">
        <v>5561</v>
      </c>
      <c r="E115" s="49">
        <v>85.3</v>
      </c>
      <c r="F115" s="45">
        <v>174</v>
      </c>
      <c r="G115" s="44">
        <v>114</v>
      </c>
    </row>
    <row r="116" spans="1:10" x14ac:dyDescent="0.2">
      <c r="A116" s="64" t="s">
        <v>118</v>
      </c>
      <c r="B116" s="43">
        <v>110</v>
      </c>
      <c r="C116" s="38" t="s">
        <v>120</v>
      </c>
      <c r="D116" s="45">
        <v>5782</v>
      </c>
      <c r="E116" s="49">
        <v>79.5</v>
      </c>
      <c r="F116" s="45">
        <v>175</v>
      </c>
      <c r="G116" s="44">
        <v>119</v>
      </c>
    </row>
    <row r="117" spans="1:10" s="86" customFormat="1" x14ac:dyDescent="0.2">
      <c r="A117" s="80" t="s">
        <v>137</v>
      </c>
      <c r="B117" s="83">
        <v>35</v>
      </c>
      <c r="C117" s="38" t="s">
        <v>120</v>
      </c>
      <c r="D117" s="85">
        <v>1395</v>
      </c>
      <c r="E117" s="87">
        <v>65.7</v>
      </c>
      <c r="F117" s="85">
        <v>219</v>
      </c>
      <c r="G117" s="84">
        <v>148</v>
      </c>
    </row>
    <row r="118" spans="1:10" s="86" customFormat="1" x14ac:dyDescent="0.2">
      <c r="A118" s="80" t="s">
        <v>143</v>
      </c>
      <c r="B118" s="83">
        <v>32</v>
      </c>
      <c r="C118" s="95" t="s">
        <v>120</v>
      </c>
      <c r="D118" s="85">
        <v>1003</v>
      </c>
      <c r="E118" s="87">
        <v>46.4</v>
      </c>
      <c r="F118" s="85">
        <v>259</v>
      </c>
      <c r="G118" s="84">
        <v>146</v>
      </c>
    </row>
    <row r="119" spans="1:10" s="86" customFormat="1" x14ac:dyDescent="0.2">
      <c r="A119" s="80" t="s">
        <v>148</v>
      </c>
      <c r="B119" s="92" t="s">
        <v>177</v>
      </c>
      <c r="C119" s="95" t="s">
        <v>177</v>
      </c>
      <c r="D119" s="39" t="s">
        <v>177</v>
      </c>
      <c r="E119" s="93" t="s">
        <v>177</v>
      </c>
      <c r="F119" s="39" t="s">
        <v>177</v>
      </c>
      <c r="G119" s="94" t="s">
        <v>177</v>
      </c>
    </row>
    <row r="120" spans="1:10" s="86" customFormat="1" x14ac:dyDescent="0.2">
      <c r="A120" s="80" t="s">
        <v>151</v>
      </c>
      <c r="B120" s="92" t="s">
        <v>177</v>
      </c>
      <c r="C120" s="95" t="s">
        <v>177</v>
      </c>
      <c r="D120" s="39" t="s">
        <v>177</v>
      </c>
      <c r="E120" s="93" t="s">
        <v>177</v>
      </c>
      <c r="F120" s="39" t="s">
        <v>177</v>
      </c>
      <c r="G120" s="94" t="s">
        <v>177</v>
      </c>
    </row>
    <row r="121" spans="1:10" s="21" customFormat="1" ht="24.75" customHeight="1" x14ac:dyDescent="0.2">
      <c r="A121" s="60"/>
      <c r="B121" s="61" t="s">
        <v>62</v>
      </c>
      <c r="C121" s="61"/>
      <c r="D121" s="61"/>
      <c r="E121" s="61"/>
      <c r="F121" s="61"/>
      <c r="G121" s="61"/>
    </row>
    <row r="122" spans="1:10" hidden="1" x14ac:dyDescent="0.2">
      <c r="A122" s="62" t="s">
        <v>56</v>
      </c>
      <c r="B122" s="43">
        <v>150</v>
      </c>
      <c r="C122" s="91">
        <v>60</v>
      </c>
      <c r="D122" s="45">
        <v>6000</v>
      </c>
      <c r="E122" s="49">
        <f t="shared" ref="E122:E134" si="7">D122/(B122*C122)*100</f>
        <v>66.666666666666657</v>
      </c>
      <c r="F122" s="45">
        <v>17</v>
      </c>
      <c r="G122" s="44">
        <v>14</v>
      </c>
    </row>
    <row r="123" spans="1:10" hidden="1" x14ac:dyDescent="0.2">
      <c r="A123" s="62" t="s">
        <v>78</v>
      </c>
      <c r="B123" s="43">
        <v>150</v>
      </c>
      <c r="C123" s="91">
        <v>60</v>
      </c>
      <c r="D123" s="45">
        <v>5700</v>
      </c>
      <c r="E123" s="49">
        <f t="shared" si="7"/>
        <v>63.333333333333329</v>
      </c>
      <c r="F123" s="45">
        <v>14</v>
      </c>
      <c r="G123" s="44">
        <v>13</v>
      </c>
    </row>
    <row r="124" spans="1:10" hidden="1" x14ac:dyDescent="0.2">
      <c r="A124" s="62" t="s">
        <v>83</v>
      </c>
      <c r="B124" s="43">
        <v>150</v>
      </c>
      <c r="C124" s="91">
        <v>60</v>
      </c>
      <c r="D124" s="45">
        <v>6600</v>
      </c>
      <c r="E124" s="49">
        <f t="shared" si="7"/>
        <v>73.333333333333329</v>
      </c>
      <c r="F124" s="45">
        <v>13</v>
      </c>
      <c r="G124" s="44">
        <v>12</v>
      </c>
    </row>
    <row r="125" spans="1:10" hidden="1" x14ac:dyDescent="0.2">
      <c r="A125" s="62" t="s">
        <v>85</v>
      </c>
      <c r="B125" s="43">
        <v>136</v>
      </c>
      <c r="C125" s="91">
        <v>60</v>
      </c>
      <c r="D125" s="45">
        <v>5800</v>
      </c>
      <c r="E125" s="49">
        <f t="shared" si="7"/>
        <v>71.078431372549019</v>
      </c>
      <c r="F125" s="45">
        <v>9</v>
      </c>
      <c r="G125" s="44">
        <v>9</v>
      </c>
    </row>
    <row r="126" spans="1:10" hidden="1" x14ac:dyDescent="0.2">
      <c r="A126" s="62" t="s">
        <v>88</v>
      </c>
      <c r="B126" s="43">
        <v>125</v>
      </c>
      <c r="C126" s="91">
        <v>60</v>
      </c>
      <c r="D126" s="45">
        <v>6382</v>
      </c>
      <c r="E126" s="49">
        <f t="shared" si="7"/>
        <v>85.093333333333334</v>
      </c>
      <c r="F126" s="45">
        <v>9</v>
      </c>
      <c r="G126" s="44">
        <v>9</v>
      </c>
    </row>
    <row r="127" spans="1:10" x14ac:dyDescent="0.2">
      <c r="A127" s="62" t="s">
        <v>89</v>
      </c>
      <c r="B127" s="43">
        <v>132</v>
      </c>
      <c r="C127" s="91">
        <v>80</v>
      </c>
      <c r="D127" s="45">
        <v>6327</v>
      </c>
      <c r="E127" s="49">
        <f t="shared" si="7"/>
        <v>59.914772727272727</v>
      </c>
      <c r="F127" s="45">
        <v>9</v>
      </c>
      <c r="G127" s="44">
        <v>9</v>
      </c>
    </row>
    <row r="128" spans="1:10" x14ac:dyDescent="0.2">
      <c r="A128" s="64" t="s">
        <v>99</v>
      </c>
      <c r="B128" s="43">
        <v>138</v>
      </c>
      <c r="C128" s="91">
        <v>80</v>
      </c>
      <c r="D128" s="45">
        <v>6791</v>
      </c>
      <c r="E128" s="49">
        <f t="shared" si="7"/>
        <v>61.512681159420289</v>
      </c>
      <c r="F128" s="45">
        <v>11</v>
      </c>
      <c r="G128" s="44">
        <v>11</v>
      </c>
    </row>
    <row r="129" spans="1:10" x14ac:dyDescent="0.2">
      <c r="A129" s="64" t="s">
        <v>107</v>
      </c>
      <c r="B129" s="43">
        <v>145</v>
      </c>
      <c r="C129" s="91">
        <v>80</v>
      </c>
      <c r="D129" s="45">
        <v>6818</v>
      </c>
      <c r="E129" s="49">
        <f t="shared" si="7"/>
        <v>58.775862068965509</v>
      </c>
      <c r="F129" s="45">
        <v>11</v>
      </c>
      <c r="G129" s="44">
        <v>11</v>
      </c>
    </row>
    <row r="130" spans="1:10" x14ac:dyDescent="0.2">
      <c r="A130" s="64" t="s">
        <v>108</v>
      </c>
      <c r="B130" s="43">
        <v>146</v>
      </c>
      <c r="C130" s="91">
        <v>80</v>
      </c>
      <c r="D130" s="45">
        <v>6430</v>
      </c>
      <c r="E130" s="49">
        <f t="shared" si="7"/>
        <v>55.051369863013697</v>
      </c>
      <c r="F130" s="45">
        <v>11</v>
      </c>
      <c r="G130" s="44">
        <v>11</v>
      </c>
    </row>
    <row r="131" spans="1:10" x14ac:dyDescent="0.2">
      <c r="A131" s="64" t="s">
        <v>110</v>
      </c>
      <c r="B131" s="43">
        <v>130</v>
      </c>
      <c r="C131" s="91">
        <v>80</v>
      </c>
      <c r="D131" s="45">
        <v>6270</v>
      </c>
      <c r="E131" s="49">
        <f t="shared" si="7"/>
        <v>60.288461538461533</v>
      </c>
      <c r="F131" s="45">
        <v>11</v>
      </c>
      <c r="G131" s="44">
        <v>11</v>
      </c>
    </row>
    <row r="132" spans="1:10" x14ac:dyDescent="0.2">
      <c r="A132" s="64" t="s">
        <v>111</v>
      </c>
      <c r="B132" s="43">
        <v>180</v>
      </c>
      <c r="C132" s="91">
        <v>55</v>
      </c>
      <c r="D132" s="45">
        <v>6222</v>
      </c>
      <c r="E132" s="49">
        <f t="shared" si="7"/>
        <v>62.848484848484851</v>
      </c>
      <c r="F132" s="45">
        <v>32</v>
      </c>
      <c r="G132" s="44">
        <v>21</v>
      </c>
    </row>
    <row r="133" spans="1:10" x14ac:dyDescent="0.2">
      <c r="A133" s="64" t="s">
        <v>114</v>
      </c>
      <c r="B133" s="43">
        <v>124</v>
      </c>
      <c r="C133" s="91">
        <v>77</v>
      </c>
      <c r="D133" s="45">
        <v>5545</v>
      </c>
      <c r="E133" s="49">
        <f t="shared" si="7"/>
        <v>58.07498952660243</v>
      </c>
      <c r="F133" s="45">
        <v>32</v>
      </c>
      <c r="G133" s="44">
        <v>21</v>
      </c>
    </row>
    <row r="134" spans="1:10" s="86" customFormat="1" x14ac:dyDescent="0.2">
      <c r="A134" s="70" t="s">
        <v>115</v>
      </c>
      <c r="B134" s="83">
        <v>134</v>
      </c>
      <c r="C134" s="91">
        <v>80</v>
      </c>
      <c r="D134" s="85">
        <v>5496</v>
      </c>
      <c r="E134" s="87">
        <f t="shared" si="7"/>
        <v>51.268656716417915</v>
      </c>
      <c r="F134" s="85">
        <v>36</v>
      </c>
      <c r="G134" s="84">
        <v>21</v>
      </c>
    </row>
    <row r="135" spans="1:10" s="86" customFormat="1" x14ac:dyDescent="0.2">
      <c r="A135" s="70" t="s">
        <v>118</v>
      </c>
      <c r="B135" s="83">
        <v>134</v>
      </c>
      <c r="C135" s="91">
        <v>80</v>
      </c>
      <c r="D135" s="85">
        <v>5500</v>
      </c>
      <c r="E135" s="87">
        <v>56.8</v>
      </c>
      <c r="F135" s="85">
        <v>36</v>
      </c>
      <c r="G135" s="84">
        <v>21</v>
      </c>
    </row>
    <row r="136" spans="1:10" s="86" customFormat="1" x14ac:dyDescent="0.2">
      <c r="A136" s="80" t="s">
        <v>137</v>
      </c>
      <c r="B136" s="83">
        <v>62</v>
      </c>
      <c r="C136" s="38" t="s">
        <v>139</v>
      </c>
      <c r="D136" s="85">
        <v>2693</v>
      </c>
      <c r="E136" s="87">
        <v>77.3</v>
      </c>
      <c r="F136" s="85">
        <v>47</v>
      </c>
      <c r="G136" s="84">
        <v>32</v>
      </c>
    </row>
    <row r="137" spans="1:10" s="86" customFormat="1" x14ac:dyDescent="0.2">
      <c r="A137" s="80" t="s">
        <v>143</v>
      </c>
      <c r="B137" s="96">
        <v>48</v>
      </c>
      <c r="C137" s="95" t="s">
        <v>144</v>
      </c>
      <c r="D137" s="98">
        <v>2191</v>
      </c>
      <c r="E137" s="99">
        <v>71.77</v>
      </c>
      <c r="F137" s="98">
        <v>97</v>
      </c>
      <c r="G137" s="97">
        <v>36</v>
      </c>
    </row>
    <row r="138" spans="1:10" s="86" customFormat="1" x14ac:dyDescent="0.2">
      <c r="A138" s="80" t="s">
        <v>148</v>
      </c>
      <c r="B138" s="101">
        <v>182</v>
      </c>
      <c r="C138" s="95" t="s">
        <v>144</v>
      </c>
      <c r="D138" s="103">
        <v>15590</v>
      </c>
      <c r="E138" s="99">
        <v>100.8</v>
      </c>
      <c r="F138" s="103">
        <v>70</v>
      </c>
      <c r="G138" s="102">
        <v>39</v>
      </c>
    </row>
    <row r="139" spans="1:10" s="86" customFormat="1" x14ac:dyDescent="0.2">
      <c r="A139" s="80" t="s">
        <v>151</v>
      </c>
      <c r="B139" s="101">
        <v>198</v>
      </c>
      <c r="C139" s="77">
        <v>80</v>
      </c>
      <c r="D139" s="103">
        <v>13000</v>
      </c>
      <c r="E139" s="99">
        <v>67</v>
      </c>
      <c r="F139" s="103">
        <v>63</v>
      </c>
      <c r="G139" s="102">
        <v>38.421999999999997</v>
      </c>
    </row>
    <row r="140" spans="1:10" ht="9.75" customHeight="1" x14ac:dyDescent="0.2">
      <c r="A140" s="88" t="s">
        <v>16</v>
      </c>
      <c r="B140" s="82"/>
      <c r="C140" s="89"/>
      <c r="D140" s="89"/>
      <c r="E140" s="89"/>
      <c r="F140" s="89"/>
      <c r="G140" s="89"/>
    </row>
    <row r="141" spans="1:10" ht="12.95" customHeight="1" x14ac:dyDescent="0.2">
      <c r="A141" s="19" t="s">
        <v>112</v>
      </c>
      <c r="B141" s="18"/>
      <c r="G141" s="53"/>
      <c r="J141" s="90"/>
    </row>
    <row r="142" spans="1:10" x14ac:dyDescent="0.2">
      <c r="A142" s="19" t="s">
        <v>98</v>
      </c>
      <c r="B142" s="18"/>
      <c r="G142" s="53"/>
    </row>
    <row r="143" spans="1:10" ht="12.95" customHeight="1" x14ac:dyDescent="0.2">
      <c r="A143" s="19" t="s">
        <v>147</v>
      </c>
      <c r="B143" s="17"/>
      <c r="C143" s="52"/>
      <c r="D143" s="52"/>
      <c r="E143" s="52"/>
      <c r="F143" s="52"/>
      <c r="G143" s="52"/>
    </row>
    <row r="144" spans="1:10" ht="12.95" customHeight="1" x14ac:dyDescent="0.2">
      <c r="A144" s="19" t="s">
        <v>113</v>
      </c>
      <c r="B144" s="17"/>
      <c r="C144" s="52"/>
      <c r="D144" s="52"/>
      <c r="E144" s="52"/>
      <c r="F144" s="52"/>
      <c r="G144" s="52"/>
    </row>
    <row r="145" spans="1:7" ht="10.5" customHeight="1" x14ac:dyDescent="0.2">
      <c r="A145" s="19" t="s">
        <v>124</v>
      </c>
      <c r="B145" s="17"/>
      <c r="C145" s="52"/>
      <c r="D145" s="52"/>
      <c r="E145" s="52"/>
      <c r="F145" s="52"/>
      <c r="G145" s="52"/>
    </row>
    <row r="146" spans="1:7" ht="6" customHeight="1" x14ac:dyDescent="0.2">
      <c r="A146" s="18"/>
      <c r="B146" s="17"/>
      <c r="C146" s="52"/>
    </row>
    <row r="147" spans="1:7" x14ac:dyDescent="0.2">
      <c r="A147" s="65" t="s">
        <v>149</v>
      </c>
      <c r="B147" s="29"/>
    </row>
  </sheetData>
  <mergeCells count="8">
    <mergeCell ref="F5:G5"/>
    <mergeCell ref="B7:D7"/>
    <mergeCell ref="F7:G7"/>
    <mergeCell ref="A5:A7"/>
    <mergeCell ref="B5:B6"/>
    <mergeCell ref="C5:C6"/>
    <mergeCell ref="D5:D6"/>
    <mergeCell ref="E5:E6"/>
  </mergeCells>
  <pageMargins left="0.78740157499999996" right="0.78740157499999996" top="0.984251969" bottom="0.984251969" header="0.4921259845" footer="0.4921259845"/>
  <pageSetup paperSize="9" scale="91" orientation="portrait" r:id="rId1"/>
  <headerFooter alignWithMargins="0">
    <oddFooter>&amp;LLandeshauptstadt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1"/>
  <sheetViews>
    <sheetView workbookViewId="0">
      <pane xSplit="1" ySplit="7" topLeftCell="B274" activePane="bottomRight" state="frozen"/>
      <selection pane="topRight" activeCell="B1" sqref="B1"/>
      <selection pane="bottomLeft" activeCell="A8" sqref="A8"/>
      <selection pane="bottomRight" activeCell="C307" sqref="C307"/>
    </sheetView>
  </sheetViews>
  <sheetFormatPr baseColWidth="10" defaultColWidth="12" defaultRowHeight="11.25" x14ac:dyDescent="0.2"/>
  <cols>
    <col min="1" max="1" width="9.83203125" style="28" customWidth="1"/>
    <col min="2" max="2" width="58.1640625" style="29" bestFit="1" customWidth="1"/>
    <col min="3" max="8" width="12.1640625" style="28" customWidth="1"/>
    <col min="9" max="16384" width="12" style="27"/>
  </cols>
  <sheetData>
    <row r="1" spans="1:8" ht="12.75" x14ac:dyDescent="0.2">
      <c r="A1" s="20" t="s">
        <v>63</v>
      </c>
      <c r="B1" s="20"/>
      <c r="C1" s="20"/>
      <c r="D1" s="20"/>
      <c r="E1" s="25"/>
      <c r="F1" s="26"/>
      <c r="G1" s="26"/>
      <c r="H1" s="26"/>
    </row>
    <row r="3" spans="1:8" ht="12.75" x14ac:dyDescent="0.2">
      <c r="A3" s="22" t="s">
        <v>75</v>
      </c>
      <c r="B3" s="23"/>
      <c r="C3" s="23"/>
      <c r="D3" s="24"/>
      <c r="E3" s="24"/>
      <c r="F3" s="24"/>
      <c r="G3" s="24"/>
      <c r="H3" s="24"/>
    </row>
    <row r="4" spans="1:8" s="30" customFormat="1" x14ac:dyDescent="0.2">
      <c r="A4" s="28"/>
      <c r="B4" s="29"/>
      <c r="C4" s="28"/>
      <c r="D4" s="28"/>
      <c r="E4" s="28"/>
      <c r="F4" s="28"/>
      <c r="G4" s="28"/>
      <c r="H4" s="28"/>
    </row>
    <row r="5" spans="1:8" s="30" customFormat="1" ht="22.5" x14ac:dyDescent="0.2">
      <c r="A5" s="152" t="s">
        <v>59</v>
      </c>
      <c r="B5" s="155" t="s">
        <v>60</v>
      </c>
      <c r="C5" s="151" t="s">
        <v>102</v>
      </c>
      <c r="D5" s="149" t="s">
        <v>4</v>
      </c>
      <c r="E5" s="149" t="s">
        <v>5</v>
      </c>
      <c r="F5" s="151" t="s">
        <v>101</v>
      </c>
      <c r="G5" s="31" t="s">
        <v>2</v>
      </c>
      <c r="H5" s="32"/>
    </row>
    <row r="6" spans="1:8" s="30" customFormat="1" ht="33.75" x14ac:dyDescent="0.2">
      <c r="A6" s="153"/>
      <c r="B6" s="156"/>
      <c r="C6" s="150"/>
      <c r="D6" s="150"/>
      <c r="E6" s="150"/>
      <c r="F6" s="150"/>
      <c r="G6" s="33" t="s">
        <v>6</v>
      </c>
      <c r="H6" s="34" t="s">
        <v>73</v>
      </c>
    </row>
    <row r="7" spans="1:8" s="30" customFormat="1" x14ac:dyDescent="0.2">
      <c r="A7" s="154"/>
      <c r="B7" s="157"/>
      <c r="C7" s="35" t="s">
        <v>7</v>
      </c>
      <c r="D7" s="35"/>
      <c r="E7" s="35"/>
      <c r="F7" s="35" t="s">
        <v>50</v>
      </c>
      <c r="G7" s="35" t="s">
        <v>74</v>
      </c>
      <c r="H7" s="36"/>
    </row>
    <row r="8" spans="1:8" s="30" customFormat="1" x14ac:dyDescent="0.2">
      <c r="A8" s="105" t="s">
        <v>30</v>
      </c>
      <c r="B8" s="106" t="s">
        <v>8</v>
      </c>
      <c r="C8" s="107">
        <v>319</v>
      </c>
      <c r="D8" s="107">
        <v>378</v>
      </c>
      <c r="E8" s="108">
        <v>111913</v>
      </c>
      <c r="F8" s="109">
        <v>92.8</v>
      </c>
      <c r="G8" s="108">
        <v>432.55293149200082</v>
      </c>
      <c r="H8" s="108">
        <v>432.55293149200082</v>
      </c>
    </row>
    <row r="9" spans="1:8" s="30" customFormat="1" x14ac:dyDescent="0.2">
      <c r="A9" s="105" t="s">
        <v>31</v>
      </c>
      <c r="B9" s="106" t="s">
        <v>8</v>
      </c>
      <c r="C9" s="107">
        <v>311</v>
      </c>
      <c r="D9" s="107">
        <v>378</v>
      </c>
      <c r="E9" s="108">
        <v>106575</v>
      </c>
      <c r="F9" s="109">
        <v>90.65737763486959</v>
      </c>
      <c r="G9" s="108">
        <v>454.02719050224204</v>
      </c>
      <c r="H9" s="108">
        <v>454.02719050224204</v>
      </c>
    </row>
    <row r="10" spans="1:8" s="30" customFormat="1" x14ac:dyDescent="0.2">
      <c r="A10" s="105" t="s">
        <v>32</v>
      </c>
      <c r="B10" s="106" t="s">
        <v>8</v>
      </c>
      <c r="C10" s="107">
        <v>324</v>
      </c>
      <c r="D10" s="107">
        <v>378</v>
      </c>
      <c r="E10" s="108">
        <v>106647</v>
      </c>
      <c r="F10" s="109">
        <v>87.078679208308841</v>
      </c>
      <c r="G10" s="108">
        <v>465.27561188855884</v>
      </c>
      <c r="H10" s="108">
        <v>465.27561188855884</v>
      </c>
    </row>
    <row r="11" spans="1:8" x14ac:dyDescent="0.2">
      <c r="A11" s="110" t="s">
        <v>33</v>
      </c>
      <c r="B11" s="106" t="s">
        <v>66</v>
      </c>
      <c r="C11" s="107">
        <v>324</v>
      </c>
      <c r="D11" s="107">
        <v>378</v>
      </c>
      <c r="E11" s="108">
        <v>101086</v>
      </c>
      <c r="F11" s="109">
        <v>82.53804951335816</v>
      </c>
      <c r="G11" s="108">
        <v>476.52403327487565</v>
      </c>
      <c r="H11" s="108">
        <v>476.52403327487565</v>
      </c>
    </row>
    <row r="12" spans="1:8" x14ac:dyDescent="0.2">
      <c r="A12" s="111" t="s">
        <v>34</v>
      </c>
      <c r="B12" s="112" t="s">
        <v>67</v>
      </c>
      <c r="C12" s="113">
        <v>47</v>
      </c>
      <c r="D12" s="113">
        <v>491</v>
      </c>
      <c r="E12" s="114">
        <v>8463</v>
      </c>
      <c r="F12" s="115">
        <v>36.67287775707414</v>
      </c>
      <c r="G12" s="114" t="s">
        <v>57</v>
      </c>
      <c r="H12" s="114" t="s">
        <v>57</v>
      </c>
    </row>
    <row r="13" spans="1:8" x14ac:dyDescent="0.2">
      <c r="A13" s="116" t="s">
        <v>34</v>
      </c>
      <c r="B13" s="117" t="s">
        <v>8</v>
      </c>
      <c r="C13" s="118">
        <v>324</v>
      </c>
      <c r="D13" s="118">
        <v>378</v>
      </c>
      <c r="E13" s="119">
        <v>102463</v>
      </c>
      <c r="F13" s="120">
        <v>83.66238813769678</v>
      </c>
      <c r="G13" s="119">
        <v>686.6649964465214</v>
      </c>
      <c r="H13" s="119">
        <v>686.6649964465214</v>
      </c>
    </row>
    <row r="14" spans="1:8" x14ac:dyDescent="0.2">
      <c r="A14" s="111" t="s">
        <v>25</v>
      </c>
      <c r="B14" s="112" t="s">
        <v>67</v>
      </c>
      <c r="C14" s="113">
        <v>223</v>
      </c>
      <c r="D14" s="113">
        <v>486</v>
      </c>
      <c r="E14" s="114">
        <v>65627</v>
      </c>
      <c r="F14" s="115">
        <v>61</v>
      </c>
      <c r="G14" s="114" t="s">
        <v>47</v>
      </c>
      <c r="H14" s="114" t="s">
        <v>47</v>
      </c>
    </row>
    <row r="15" spans="1:8" x14ac:dyDescent="0.2">
      <c r="A15" s="116" t="s">
        <v>25</v>
      </c>
      <c r="B15" s="117" t="s">
        <v>8</v>
      </c>
      <c r="C15" s="118">
        <v>283</v>
      </c>
      <c r="D15" s="118">
        <v>378</v>
      </c>
      <c r="E15" s="119">
        <v>95719</v>
      </c>
      <c r="F15" s="120">
        <v>89.478751846243014</v>
      </c>
      <c r="G15" s="119">
        <v>1669.3679921056535</v>
      </c>
      <c r="H15" s="119">
        <v>1669.3679921056535</v>
      </c>
    </row>
    <row r="16" spans="1:8" x14ac:dyDescent="0.2">
      <c r="A16" s="111" t="s">
        <v>26</v>
      </c>
      <c r="B16" s="112" t="s">
        <v>67</v>
      </c>
      <c r="C16" s="113">
        <v>241</v>
      </c>
      <c r="D16" s="113">
        <v>486</v>
      </c>
      <c r="E16" s="114">
        <v>85225</v>
      </c>
      <c r="F16" s="115">
        <v>72.763519628434338</v>
      </c>
      <c r="G16" s="114" t="s">
        <v>57</v>
      </c>
      <c r="H16" s="114" t="s">
        <v>57</v>
      </c>
    </row>
    <row r="17" spans="1:8" x14ac:dyDescent="0.2">
      <c r="A17" s="116" t="s">
        <v>26</v>
      </c>
      <c r="B17" s="117" t="s">
        <v>8</v>
      </c>
      <c r="C17" s="118">
        <v>290</v>
      </c>
      <c r="D17" s="118">
        <v>378</v>
      </c>
      <c r="E17" s="119">
        <v>98309</v>
      </c>
      <c r="F17" s="120">
        <v>89.681627440248135</v>
      </c>
      <c r="G17" s="119">
        <v>1528.7627247766934</v>
      </c>
      <c r="H17" s="119">
        <v>1528.7627247766934</v>
      </c>
    </row>
    <row r="18" spans="1:8" x14ac:dyDescent="0.2">
      <c r="A18" s="111" t="s">
        <v>27</v>
      </c>
      <c r="B18" s="112" t="s">
        <v>67</v>
      </c>
      <c r="C18" s="113">
        <v>241</v>
      </c>
      <c r="D18" s="113">
        <v>486</v>
      </c>
      <c r="E18" s="114">
        <v>88200</v>
      </c>
      <c r="F18" s="115">
        <v>75.30351928692177</v>
      </c>
      <c r="G18" s="114" t="s">
        <v>57</v>
      </c>
      <c r="H18" s="114" t="s">
        <v>57</v>
      </c>
    </row>
    <row r="19" spans="1:8" x14ac:dyDescent="0.2">
      <c r="A19" s="116" t="s">
        <v>27</v>
      </c>
      <c r="B19" s="117" t="s">
        <v>8</v>
      </c>
      <c r="C19" s="118">
        <v>296</v>
      </c>
      <c r="D19" s="118">
        <v>378</v>
      </c>
      <c r="E19" s="119">
        <v>102654</v>
      </c>
      <c r="F19" s="120">
        <v>91.747104247104247</v>
      </c>
      <c r="G19" s="119">
        <v>1988.9254178532899</v>
      </c>
      <c r="H19" s="119">
        <v>1988.9254178532899</v>
      </c>
    </row>
    <row r="20" spans="1:8" x14ac:dyDescent="0.2">
      <c r="A20" s="111" t="s">
        <v>28</v>
      </c>
      <c r="B20" s="112" t="s">
        <v>67</v>
      </c>
      <c r="C20" s="113">
        <v>245</v>
      </c>
      <c r="D20" s="113">
        <v>486</v>
      </c>
      <c r="E20" s="114">
        <v>101648</v>
      </c>
      <c r="F20" s="115">
        <v>85.36827076509617</v>
      </c>
      <c r="G20" s="114" t="s">
        <v>57</v>
      </c>
      <c r="H20" s="114" t="s">
        <v>57</v>
      </c>
    </row>
    <row r="21" spans="1:8" x14ac:dyDescent="0.2">
      <c r="A21" s="41" t="s">
        <v>28</v>
      </c>
      <c r="B21" s="29" t="s">
        <v>8</v>
      </c>
      <c r="C21" s="95">
        <v>292</v>
      </c>
      <c r="D21" s="95">
        <v>378</v>
      </c>
      <c r="E21" s="39">
        <v>97664</v>
      </c>
      <c r="F21" s="40">
        <v>88.483003551496694</v>
      </c>
      <c r="G21" s="39">
        <v>2063.0627406267417</v>
      </c>
      <c r="H21" s="39">
        <v>2063.0627406267417</v>
      </c>
    </row>
    <row r="22" spans="1:8" x14ac:dyDescent="0.2">
      <c r="A22" s="121" t="s">
        <v>28</v>
      </c>
      <c r="B22" s="117" t="s">
        <v>90</v>
      </c>
      <c r="C22" s="118">
        <v>239</v>
      </c>
      <c r="D22" s="118">
        <v>99</v>
      </c>
      <c r="E22" s="119">
        <v>19398</v>
      </c>
      <c r="F22" s="120">
        <v>81.983010016482822</v>
      </c>
      <c r="G22" s="119">
        <v>80.784117229002518</v>
      </c>
      <c r="H22" s="119">
        <v>53.685647525602946</v>
      </c>
    </row>
    <row r="23" spans="1:8" x14ac:dyDescent="0.2">
      <c r="A23" s="111" t="s">
        <v>29</v>
      </c>
      <c r="B23" s="112" t="s">
        <v>67</v>
      </c>
      <c r="C23" s="113">
        <v>250</v>
      </c>
      <c r="D23" s="113">
        <v>486</v>
      </c>
      <c r="E23" s="114">
        <v>107073</v>
      </c>
      <c r="F23" s="115">
        <v>88.125925925925927</v>
      </c>
      <c r="G23" s="114" t="s">
        <v>57</v>
      </c>
      <c r="H23" s="114" t="s">
        <v>57</v>
      </c>
    </row>
    <row r="24" spans="1:8" x14ac:dyDescent="0.2">
      <c r="A24" s="41" t="s">
        <v>29</v>
      </c>
      <c r="B24" s="29" t="s">
        <v>8</v>
      </c>
      <c r="C24" s="95">
        <v>269</v>
      </c>
      <c r="D24" s="95">
        <v>378</v>
      </c>
      <c r="E24" s="39">
        <v>95832</v>
      </c>
      <c r="F24" s="40">
        <v>94.246769339706134</v>
      </c>
      <c r="G24" s="39">
        <v>2063.0627406267417</v>
      </c>
      <c r="H24" s="39">
        <v>2063.0627406267417</v>
      </c>
    </row>
    <row r="25" spans="1:8" x14ac:dyDescent="0.2">
      <c r="A25" s="121" t="s">
        <v>29</v>
      </c>
      <c r="B25" s="117" t="s">
        <v>90</v>
      </c>
      <c r="C25" s="118">
        <v>237</v>
      </c>
      <c r="D25" s="118">
        <v>99</v>
      </c>
      <c r="E25" s="119">
        <v>19398</v>
      </c>
      <c r="F25" s="120">
        <v>82.67484976345736</v>
      </c>
      <c r="G25" s="119">
        <v>99.701916833262601</v>
      </c>
      <c r="H25" s="119">
        <v>61.355025743546221</v>
      </c>
    </row>
    <row r="26" spans="1:8" x14ac:dyDescent="0.2">
      <c r="A26" s="111" t="s">
        <v>20</v>
      </c>
      <c r="B26" s="112" t="s">
        <v>67</v>
      </c>
      <c r="C26" s="113">
        <v>255</v>
      </c>
      <c r="D26" s="113">
        <v>486</v>
      </c>
      <c r="E26" s="114">
        <v>102668</v>
      </c>
      <c r="F26" s="115">
        <v>82.843540708464459</v>
      </c>
      <c r="G26" s="114" t="s">
        <v>57</v>
      </c>
      <c r="H26" s="114" t="s">
        <v>57</v>
      </c>
    </row>
    <row r="27" spans="1:8" x14ac:dyDescent="0.2">
      <c r="A27" s="41" t="s">
        <v>20</v>
      </c>
      <c r="B27" s="29" t="s">
        <v>8</v>
      </c>
      <c r="C27" s="95">
        <v>278</v>
      </c>
      <c r="D27" s="95">
        <v>378</v>
      </c>
      <c r="E27" s="39">
        <v>91668</v>
      </c>
      <c r="F27" s="40">
        <v>87.233070686308096</v>
      </c>
      <c r="G27" s="39">
        <v>2040.0546059729118</v>
      </c>
      <c r="H27" s="39">
        <v>1224.0327635837471</v>
      </c>
    </row>
    <row r="28" spans="1:8" x14ac:dyDescent="0.2">
      <c r="A28" s="121" t="s">
        <v>20</v>
      </c>
      <c r="B28" s="117" t="s">
        <v>68</v>
      </c>
      <c r="C28" s="118">
        <v>239</v>
      </c>
      <c r="D28" s="118">
        <v>99</v>
      </c>
      <c r="E28" s="119">
        <v>20314</v>
      </c>
      <c r="F28" s="120">
        <v>85.854359494526861</v>
      </c>
      <c r="G28" s="119">
        <v>124.75521901187732</v>
      </c>
      <c r="H28" s="119">
        <v>86.408327922160922</v>
      </c>
    </row>
    <row r="29" spans="1:8" x14ac:dyDescent="0.2">
      <c r="A29" s="111" t="s">
        <v>21</v>
      </c>
      <c r="B29" s="112" t="s">
        <v>67</v>
      </c>
      <c r="C29" s="113">
        <v>257</v>
      </c>
      <c r="D29" s="113">
        <v>486</v>
      </c>
      <c r="E29" s="114">
        <v>102359</v>
      </c>
      <c r="F29" s="115">
        <v>81.951449936750407</v>
      </c>
      <c r="G29" s="114" t="s">
        <v>57</v>
      </c>
      <c r="H29" s="114" t="s">
        <v>57</v>
      </c>
    </row>
    <row r="30" spans="1:8" x14ac:dyDescent="0.2">
      <c r="A30" s="41" t="s">
        <v>21</v>
      </c>
      <c r="B30" s="29" t="s">
        <v>8</v>
      </c>
      <c r="C30" s="95">
        <v>288</v>
      </c>
      <c r="D30" s="95">
        <v>378</v>
      </c>
      <c r="E30" s="39">
        <v>102504</v>
      </c>
      <c r="F30" s="40">
        <v>94.2</v>
      </c>
      <c r="G30" s="39">
        <v>1738.392396067143</v>
      </c>
      <c r="H30" s="39">
        <v>1043.0354376402856</v>
      </c>
    </row>
    <row r="31" spans="1:8" x14ac:dyDescent="0.2">
      <c r="A31" s="121" t="s">
        <v>21</v>
      </c>
      <c r="B31" s="117" t="s">
        <v>68</v>
      </c>
      <c r="C31" s="118">
        <v>221</v>
      </c>
      <c r="D31" s="118">
        <v>99</v>
      </c>
      <c r="E31" s="119">
        <v>21185</v>
      </c>
      <c r="F31" s="120" t="s">
        <v>47</v>
      </c>
      <c r="G31" s="119">
        <v>165.14727762637858</v>
      </c>
      <c r="H31" s="119">
        <v>117.08584079393404</v>
      </c>
    </row>
    <row r="32" spans="1:8" x14ac:dyDescent="0.2">
      <c r="A32" s="111" t="s">
        <v>22</v>
      </c>
      <c r="B32" s="112" t="s">
        <v>67</v>
      </c>
      <c r="C32" s="113">
        <v>263</v>
      </c>
      <c r="D32" s="113">
        <v>486</v>
      </c>
      <c r="E32" s="114">
        <v>109918</v>
      </c>
      <c r="F32" s="115">
        <v>85.9957126539298</v>
      </c>
      <c r="G32" s="114" t="s">
        <v>57</v>
      </c>
      <c r="H32" s="114" t="s">
        <v>57</v>
      </c>
    </row>
    <row r="33" spans="1:8" x14ac:dyDescent="0.2">
      <c r="A33" s="41" t="s">
        <v>22</v>
      </c>
      <c r="B33" s="29" t="s">
        <v>8</v>
      </c>
      <c r="C33" s="95">
        <v>278</v>
      </c>
      <c r="D33" s="95">
        <v>378</v>
      </c>
      <c r="E33" s="39">
        <v>91089</v>
      </c>
      <c r="F33" s="40">
        <v>86.68208290510448</v>
      </c>
      <c r="G33" s="39">
        <v>2198.5550891437397</v>
      </c>
      <c r="H33" s="39">
        <v>1319.1330534862436</v>
      </c>
    </row>
    <row r="34" spans="1:8" x14ac:dyDescent="0.2">
      <c r="A34" s="41" t="s">
        <v>22</v>
      </c>
      <c r="B34" s="29" t="s">
        <v>90</v>
      </c>
      <c r="C34" s="95">
        <v>218</v>
      </c>
      <c r="D34" s="95">
        <v>99</v>
      </c>
      <c r="E34" s="39">
        <v>21321</v>
      </c>
      <c r="F34" s="40" t="s">
        <v>47</v>
      </c>
      <c r="G34" s="39">
        <v>172.81665584432184</v>
      </c>
      <c r="H34" s="39">
        <v>117.08584079393404</v>
      </c>
    </row>
    <row r="35" spans="1:8" x14ac:dyDescent="0.2">
      <c r="A35" s="41" t="s">
        <v>22</v>
      </c>
      <c r="B35" s="29" t="s">
        <v>11</v>
      </c>
      <c r="C35" s="95">
        <v>333</v>
      </c>
      <c r="D35" s="95">
        <v>160</v>
      </c>
      <c r="E35" s="39">
        <v>45870</v>
      </c>
      <c r="F35" s="40">
        <v>86.1</v>
      </c>
      <c r="G35" s="39">
        <v>457.60623367061555</v>
      </c>
      <c r="H35" s="39">
        <v>301.66220990576892</v>
      </c>
    </row>
    <row r="36" spans="1:8" x14ac:dyDescent="0.2">
      <c r="A36" s="37" t="s">
        <v>22</v>
      </c>
      <c r="B36" s="29" t="s">
        <v>80</v>
      </c>
      <c r="C36" s="95">
        <v>62</v>
      </c>
      <c r="D36" s="95">
        <v>200</v>
      </c>
      <c r="E36" s="39">
        <v>6760</v>
      </c>
      <c r="F36" s="40">
        <v>54.5</v>
      </c>
      <c r="G36" s="39">
        <v>23.008134653829831</v>
      </c>
      <c r="H36" s="39">
        <v>23.008134653829831</v>
      </c>
    </row>
    <row r="37" spans="1:8" x14ac:dyDescent="0.2">
      <c r="A37" s="116" t="s">
        <v>22</v>
      </c>
      <c r="B37" s="117" t="s">
        <v>14</v>
      </c>
      <c r="C37" s="118">
        <v>152</v>
      </c>
      <c r="D37" s="118">
        <v>65</v>
      </c>
      <c r="E37" s="119">
        <v>9800</v>
      </c>
      <c r="F37" s="120">
        <v>99.2</v>
      </c>
      <c r="G37" s="119">
        <v>51.129188119621851</v>
      </c>
      <c r="H37" s="119">
        <v>40.903350495697481</v>
      </c>
    </row>
    <row r="38" spans="1:8" x14ac:dyDescent="0.2">
      <c r="A38" s="111" t="s">
        <v>23</v>
      </c>
      <c r="B38" s="112" t="s">
        <v>67</v>
      </c>
      <c r="C38" s="113">
        <v>268</v>
      </c>
      <c r="D38" s="113">
        <v>454</v>
      </c>
      <c r="E38" s="114">
        <v>103086</v>
      </c>
      <c r="F38" s="115">
        <v>84.724505227168123</v>
      </c>
      <c r="G38" s="114" t="s">
        <v>57</v>
      </c>
      <c r="H38" s="114" t="s">
        <v>57</v>
      </c>
    </row>
    <row r="39" spans="1:8" x14ac:dyDescent="0.2">
      <c r="A39" s="41" t="s">
        <v>23</v>
      </c>
      <c r="B39" s="29" t="s">
        <v>8</v>
      </c>
      <c r="C39" s="95">
        <v>277</v>
      </c>
      <c r="D39" s="95">
        <v>378</v>
      </c>
      <c r="E39" s="39">
        <v>93401</v>
      </c>
      <c r="F39" s="40">
        <v>89.203102018986485</v>
      </c>
      <c r="G39" s="39">
        <v>2271.1585362736027</v>
      </c>
      <c r="H39" s="39">
        <v>1362.5928633879223</v>
      </c>
    </row>
    <row r="40" spans="1:8" x14ac:dyDescent="0.2">
      <c r="A40" s="41" t="s">
        <v>23</v>
      </c>
      <c r="B40" s="29" t="s">
        <v>90</v>
      </c>
      <c r="C40" s="95">
        <v>205</v>
      </c>
      <c r="D40" s="95">
        <v>99</v>
      </c>
      <c r="E40" s="39">
        <v>20156</v>
      </c>
      <c r="F40" s="40">
        <v>99.315102241931513</v>
      </c>
      <c r="G40" s="39">
        <v>181.50861782465756</v>
      </c>
      <c r="H40" s="39">
        <v>125.77780277426974</v>
      </c>
    </row>
    <row r="41" spans="1:8" x14ac:dyDescent="0.2">
      <c r="A41" s="41" t="s">
        <v>23</v>
      </c>
      <c r="B41" s="29" t="s">
        <v>11</v>
      </c>
      <c r="C41" s="95">
        <v>329</v>
      </c>
      <c r="D41" s="95">
        <v>160</v>
      </c>
      <c r="E41" s="39">
        <v>40161</v>
      </c>
      <c r="F41" s="40">
        <v>76.3</v>
      </c>
      <c r="G41" s="39">
        <v>472.94499010650213</v>
      </c>
      <c r="H41" s="39">
        <v>322.11388515361767</v>
      </c>
    </row>
    <row r="42" spans="1:8" x14ac:dyDescent="0.2">
      <c r="A42" s="41" t="s">
        <v>23</v>
      </c>
      <c r="B42" s="29" t="s">
        <v>80</v>
      </c>
      <c r="C42" s="95">
        <v>68</v>
      </c>
      <c r="D42" s="95">
        <v>180</v>
      </c>
      <c r="E42" s="39">
        <v>7211</v>
      </c>
      <c r="F42" s="40">
        <v>58.9</v>
      </c>
      <c r="G42" s="39">
        <v>20.45167524784874</v>
      </c>
      <c r="H42" s="39">
        <v>20.45167524784874</v>
      </c>
    </row>
    <row r="43" spans="1:8" x14ac:dyDescent="0.2">
      <c r="A43" s="116" t="s">
        <v>23</v>
      </c>
      <c r="B43" s="117" t="s">
        <v>14</v>
      </c>
      <c r="C43" s="118">
        <v>159</v>
      </c>
      <c r="D43" s="118">
        <v>60</v>
      </c>
      <c r="E43" s="119">
        <v>7824</v>
      </c>
      <c r="F43" s="120">
        <v>82</v>
      </c>
      <c r="G43" s="119">
        <v>56.753398812780254</v>
      </c>
      <c r="H43" s="119">
        <v>46.016269307659663</v>
      </c>
    </row>
    <row r="44" spans="1:8" x14ac:dyDescent="0.2">
      <c r="A44" s="122" t="s">
        <v>24</v>
      </c>
      <c r="B44" s="112" t="s">
        <v>67</v>
      </c>
      <c r="C44" s="113">
        <v>264</v>
      </c>
      <c r="D44" s="113">
        <v>454</v>
      </c>
      <c r="E44" s="114">
        <v>110911</v>
      </c>
      <c r="F44" s="115">
        <v>92.5</v>
      </c>
      <c r="G44" s="114" t="s">
        <v>57</v>
      </c>
      <c r="H44" s="114" t="s">
        <v>57</v>
      </c>
    </row>
    <row r="45" spans="1:8" x14ac:dyDescent="0.2">
      <c r="A45" s="41" t="s">
        <v>24</v>
      </c>
      <c r="B45" s="29" t="s">
        <v>8</v>
      </c>
      <c r="C45" s="95">
        <v>271</v>
      </c>
      <c r="D45" s="95">
        <v>378</v>
      </c>
      <c r="E45" s="39">
        <v>92298</v>
      </c>
      <c r="F45" s="40">
        <v>90.1</v>
      </c>
      <c r="G45" s="39">
        <v>2265.0230336992481</v>
      </c>
      <c r="H45" s="39">
        <v>1359.0138202195487</v>
      </c>
    </row>
    <row r="46" spans="1:8" x14ac:dyDescent="0.2">
      <c r="A46" s="41" t="s">
        <v>24</v>
      </c>
      <c r="B46" s="29" t="s">
        <v>90</v>
      </c>
      <c r="C46" s="95">
        <v>201</v>
      </c>
      <c r="D46" s="95">
        <v>99.5</v>
      </c>
      <c r="E46" s="39">
        <v>20032</v>
      </c>
      <c r="F46" s="40">
        <v>99.85</v>
      </c>
      <c r="G46" s="39">
        <v>219.85550891437396</v>
      </c>
      <c r="H46" s="39">
        <v>150.31981307168826</v>
      </c>
    </row>
    <row r="47" spans="1:8" x14ac:dyDescent="0.2">
      <c r="A47" s="41" t="s">
        <v>24</v>
      </c>
      <c r="B47" s="29" t="s">
        <v>11</v>
      </c>
      <c r="C47" s="95">
        <v>326</v>
      </c>
      <c r="D47" s="95">
        <v>160</v>
      </c>
      <c r="E47" s="39">
        <v>38112</v>
      </c>
      <c r="F47" s="40">
        <f>E47/(D47*C47)*100</f>
        <v>73.067484662576689</v>
      </c>
      <c r="G47" s="39">
        <v>483.17082773042648</v>
      </c>
      <c r="H47" s="39">
        <v>322.11388515361767</v>
      </c>
    </row>
    <row r="48" spans="1:8" x14ac:dyDescent="0.2">
      <c r="A48" s="41" t="s">
        <v>24</v>
      </c>
      <c r="B48" s="29" t="s">
        <v>80</v>
      </c>
      <c r="C48" s="95">
        <v>46</v>
      </c>
      <c r="D48" s="95">
        <v>180</v>
      </c>
      <c r="E48" s="39">
        <v>6068</v>
      </c>
      <c r="F48" s="40">
        <v>73.3</v>
      </c>
      <c r="G48" s="39">
        <v>23.008134653829831</v>
      </c>
      <c r="H48" s="39">
        <v>23.008134653829831</v>
      </c>
    </row>
    <row r="49" spans="1:8" x14ac:dyDescent="0.2">
      <c r="A49" s="116" t="s">
        <v>24</v>
      </c>
      <c r="B49" s="117" t="s">
        <v>14</v>
      </c>
      <c r="C49" s="118">
        <v>153</v>
      </c>
      <c r="D49" s="118">
        <v>60</v>
      </c>
      <c r="E49" s="119">
        <v>9350</v>
      </c>
      <c r="F49" s="120" t="s">
        <v>57</v>
      </c>
      <c r="G49" s="119">
        <v>56.753398812780254</v>
      </c>
      <c r="H49" s="119">
        <v>46.016269307659663</v>
      </c>
    </row>
    <row r="50" spans="1:8" x14ac:dyDescent="0.2">
      <c r="A50" s="122" t="s">
        <v>18</v>
      </c>
      <c r="B50" s="112" t="s">
        <v>67</v>
      </c>
      <c r="C50" s="113">
        <v>258</v>
      </c>
      <c r="D50" s="113">
        <v>454</v>
      </c>
      <c r="E50" s="114">
        <v>109310</v>
      </c>
      <c r="F50" s="115">
        <v>93.3</v>
      </c>
      <c r="G50" s="114" t="s">
        <v>57</v>
      </c>
      <c r="H50" s="114" t="s">
        <v>57</v>
      </c>
    </row>
    <row r="51" spans="1:8" x14ac:dyDescent="0.2">
      <c r="A51" s="41" t="s">
        <v>18</v>
      </c>
      <c r="B51" s="29" t="s">
        <v>10</v>
      </c>
      <c r="C51" s="95">
        <v>385</v>
      </c>
      <c r="D51" s="95">
        <v>369</v>
      </c>
      <c r="E51" s="39" t="s">
        <v>64</v>
      </c>
      <c r="F51" s="40">
        <v>84.5</v>
      </c>
      <c r="G51" s="39">
        <v>0</v>
      </c>
      <c r="H51" s="39">
        <v>0</v>
      </c>
    </row>
    <row r="52" spans="1:8" x14ac:dyDescent="0.2">
      <c r="A52" s="41" t="s">
        <v>18</v>
      </c>
      <c r="B52" s="29" t="s">
        <v>8</v>
      </c>
      <c r="C52" s="95">
        <v>274</v>
      </c>
      <c r="D52" s="95">
        <v>378</v>
      </c>
      <c r="E52" s="39">
        <v>94817</v>
      </c>
      <c r="F52" s="40">
        <v>91.5</v>
      </c>
      <c r="G52" s="39">
        <v>2499.1947152871162</v>
      </c>
      <c r="H52" s="39">
        <v>1499.6190875485088</v>
      </c>
    </row>
    <row r="53" spans="1:8" x14ac:dyDescent="0.2">
      <c r="A53" s="41" t="s">
        <v>18</v>
      </c>
      <c r="B53" s="29" t="s">
        <v>90</v>
      </c>
      <c r="C53" s="95">
        <v>208</v>
      </c>
      <c r="D53" s="95">
        <v>99</v>
      </c>
      <c r="E53" s="39">
        <v>21038</v>
      </c>
      <c r="F53" s="40">
        <v>100</v>
      </c>
      <c r="G53" s="39">
        <v>184.06507723063865</v>
      </c>
      <c r="H53" s="39">
        <v>122.71005148709244</v>
      </c>
    </row>
    <row r="54" spans="1:8" x14ac:dyDescent="0.2">
      <c r="A54" s="41" t="s">
        <v>18</v>
      </c>
      <c r="B54" s="29" t="s">
        <v>11</v>
      </c>
      <c r="C54" s="95" t="s">
        <v>12</v>
      </c>
      <c r="D54" s="95" t="s">
        <v>12</v>
      </c>
      <c r="E54" s="39" t="s">
        <v>12</v>
      </c>
      <c r="F54" s="40" t="s">
        <v>12</v>
      </c>
      <c r="G54" s="39" t="s">
        <v>12</v>
      </c>
      <c r="H54" s="39" t="s">
        <v>12</v>
      </c>
    </row>
    <row r="55" spans="1:8" x14ac:dyDescent="0.2">
      <c r="A55" s="41" t="s">
        <v>18</v>
      </c>
      <c r="B55" s="29" t="s">
        <v>80</v>
      </c>
      <c r="C55" s="95">
        <v>50</v>
      </c>
      <c r="D55" s="95">
        <v>200</v>
      </c>
      <c r="E55" s="39">
        <v>4900</v>
      </c>
      <c r="F55" s="40">
        <v>49</v>
      </c>
      <c r="G55" s="39">
        <v>23.008134653829831</v>
      </c>
      <c r="H55" s="39">
        <v>23.008134653829831</v>
      </c>
    </row>
    <row r="56" spans="1:8" x14ac:dyDescent="0.2">
      <c r="A56" s="116" t="s">
        <v>18</v>
      </c>
      <c r="B56" s="117" t="s">
        <v>14</v>
      </c>
      <c r="C56" s="118">
        <v>141</v>
      </c>
      <c r="D56" s="118">
        <v>60</v>
      </c>
      <c r="E56" s="119">
        <v>8462</v>
      </c>
      <c r="F56" s="120" t="s">
        <v>57</v>
      </c>
      <c r="G56" s="119">
        <v>56.753398812780254</v>
      </c>
      <c r="H56" s="119">
        <v>46.016269307659663</v>
      </c>
    </row>
    <row r="57" spans="1:8" x14ac:dyDescent="0.2">
      <c r="A57" s="122" t="s">
        <v>19</v>
      </c>
      <c r="B57" s="112" t="s">
        <v>67</v>
      </c>
      <c r="C57" s="113">
        <v>259</v>
      </c>
      <c r="D57" s="113">
        <v>454</v>
      </c>
      <c r="E57" s="114">
        <v>101804</v>
      </c>
      <c r="F57" s="115">
        <v>86.6</v>
      </c>
      <c r="G57" s="114" t="s">
        <v>57</v>
      </c>
      <c r="H57" s="114" t="s">
        <v>57</v>
      </c>
    </row>
    <row r="58" spans="1:8" x14ac:dyDescent="0.2">
      <c r="A58" s="41" t="s">
        <v>19</v>
      </c>
      <c r="B58" s="29" t="s">
        <v>79</v>
      </c>
      <c r="C58" s="95">
        <v>287</v>
      </c>
      <c r="D58" s="95">
        <v>180</v>
      </c>
      <c r="E58" s="39">
        <v>20832</v>
      </c>
      <c r="F58" s="40">
        <v>40.299999999999997</v>
      </c>
      <c r="G58" s="39">
        <v>281.21053465792016</v>
      </c>
      <c r="H58" s="39">
        <v>281.21053465792016</v>
      </c>
    </row>
    <row r="59" spans="1:8" x14ac:dyDescent="0.2">
      <c r="A59" s="41" t="s">
        <v>19</v>
      </c>
      <c r="B59" s="29" t="s">
        <v>10</v>
      </c>
      <c r="C59" s="95">
        <v>394</v>
      </c>
      <c r="D59" s="95">
        <v>369</v>
      </c>
      <c r="E59" s="39" t="s">
        <v>64</v>
      </c>
      <c r="F59" s="40">
        <v>82.6</v>
      </c>
      <c r="G59" s="39">
        <v>0</v>
      </c>
      <c r="H59" s="39">
        <v>0</v>
      </c>
    </row>
    <row r="60" spans="1:8" x14ac:dyDescent="0.2">
      <c r="A60" s="41" t="s">
        <v>19</v>
      </c>
      <c r="B60" s="29" t="s">
        <v>15</v>
      </c>
      <c r="C60" s="95">
        <v>120</v>
      </c>
      <c r="D60" s="95">
        <v>55</v>
      </c>
      <c r="E60" s="39">
        <v>4898</v>
      </c>
      <c r="F60" s="40">
        <v>74.2</v>
      </c>
      <c r="G60" s="39">
        <v>80.784117229002518</v>
      </c>
      <c r="H60" s="39">
        <v>80.784117229002518</v>
      </c>
    </row>
    <row r="61" spans="1:8" x14ac:dyDescent="0.2">
      <c r="A61" s="41" t="s">
        <v>19</v>
      </c>
      <c r="B61" s="29" t="s">
        <v>8</v>
      </c>
      <c r="C61" s="95">
        <v>332</v>
      </c>
      <c r="D61" s="95">
        <v>378</v>
      </c>
      <c r="E61" s="39">
        <v>109616</v>
      </c>
      <c r="F61" s="40">
        <v>87.3</v>
      </c>
      <c r="G61" s="39">
        <v>2744.614818261301</v>
      </c>
      <c r="H61" s="39">
        <v>1808.4393837910247</v>
      </c>
    </row>
    <row r="62" spans="1:8" x14ac:dyDescent="0.2">
      <c r="A62" s="41" t="s">
        <v>19</v>
      </c>
      <c r="B62" s="29" t="s">
        <v>90</v>
      </c>
      <c r="C62" s="95">
        <v>203</v>
      </c>
      <c r="D62" s="95">
        <v>100</v>
      </c>
      <c r="E62" s="39">
        <v>21315</v>
      </c>
      <c r="F62" s="40">
        <v>100</v>
      </c>
      <c r="G62" s="39">
        <v>194.29091485456303</v>
      </c>
      <c r="H62" s="39">
        <v>132.93588911101682</v>
      </c>
    </row>
    <row r="63" spans="1:8" x14ac:dyDescent="0.2">
      <c r="A63" s="41" t="s">
        <v>19</v>
      </c>
      <c r="B63" s="29" t="s">
        <v>11</v>
      </c>
      <c r="C63" s="95">
        <v>324</v>
      </c>
      <c r="D63" s="95">
        <v>148</v>
      </c>
      <c r="E63" s="39">
        <v>37120</v>
      </c>
      <c r="F63" s="40">
        <v>77.400000000000006</v>
      </c>
      <c r="G63" s="39">
        <v>483.17082773042648</v>
      </c>
      <c r="H63" s="39">
        <v>322.11388515361767</v>
      </c>
    </row>
    <row r="64" spans="1:8" x14ac:dyDescent="0.2">
      <c r="A64" s="41" t="s">
        <v>19</v>
      </c>
      <c r="B64" s="29" t="s">
        <v>80</v>
      </c>
      <c r="C64" s="95">
        <v>47</v>
      </c>
      <c r="D64" s="95">
        <v>150</v>
      </c>
      <c r="E64" s="39">
        <v>5157</v>
      </c>
      <c r="F64" s="40">
        <v>73.099999999999994</v>
      </c>
      <c r="G64" s="39">
        <v>23.008134653829831</v>
      </c>
      <c r="H64" s="39">
        <v>23.008134653829831</v>
      </c>
    </row>
    <row r="65" spans="1:8" x14ac:dyDescent="0.2">
      <c r="A65" s="41" t="s">
        <v>19</v>
      </c>
      <c r="B65" s="29" t="s">
        <v>14</v>
      </c>
      <c r="C65" s="95">
        <v>134</v>
      </c>
      <c r="D65" s="95">
        <v>60</v>
      </c>
      <c r="E65" s="39">
        <v>6710</v>
      </c>
      <c r="F65" s="40">
        <v>83.5</v>
      </c>
      <c r="G65" s="39">
        <v>55.219523169191596</v>
      </c>
      <c r="H65" s="39">
        <v>44.993685545267226</v>
      </c>
    </row>
    <row r="66" spans="1:8" x14ac:dyDescent="0.2">
      <c r="A66" s="41" t="s">
        <v>19</v>
      </c>
      <c r="B66" s="29" t="s">
        <v>70</v>
      </c>
      <c r="C66" s="95">
        <v>80</v>
      </c>
      <c r="D66" s="95">
        <v>300</v>
      </c>
      <c r="E66" s="39">
        <v>20000</v>
      </c>
      <c r="F66" s="40" t="s">
        <v>57</v>
      </c>
      <c r="G66" s="39">
        <v>434.59809901678574</v>
      </c>
      <c r="H66" s="39">
        <v>0</v>
      </c>
    </row>
    <row r="67" spans="1:8" x14ac:dyDescent="0.2">
      <c r="A67" s="116" t="s">
        <v>19</v>
      </c>
      <c r="B67" s="117" t="s">
        <v>81</v>
      </c>
      <c r="C67" s="118">
        <v>100</v>
      </c>
      <c r="D67" s="118">
        <v>60</v>
      </c>
      <c r="E67" s="119">
        <v>5500</v>
      </c>
      <c r="F67" s="120">
        <v>91.7</v>
      </c>
      <c r="G67" s="119" t="s">
        <v>13</v>
      </c>
      <c r="H67" s="119">
        <v>0</v>
      </c>
    </row>
    <row r="68" spans="1:8" x14ac:dyDescent="0.2">
      <c r="A68" s="122" t="s">
        <v>17</v>
      </c>
      <c r="B68" s="112" t="s">
        <v>67</v>
      </c>
      <c r="C68" s="113">
        <v>260</v>
      </c>
      <c r="D68" s="113">
        <v>454</v>
      </c>
      <c r="E68" s="114">
        <v>110579</v>
      </c>
      <c r="F68" s="115">
        <v>93.7</v>
      </c>
      <c r="G68" s="114" t="s">
        <v>57</v>
      </c>
      <c r="H68" s="114" t="s">
        <v>57</v>
      </c>
    </row>
    <row r="69" spans="1:8" x14ac:dyDescent="0.2">
      <c r="A69" s="41" t="s">
        <v>17</v>
      </c>
      <c r="B69" s="29" t="s">
        <v>79</v>
      </c>
      <c r="C69" s="95">
        <v>257</v>
      </c>
      <c r="D69" s="95">
        <v>180</v>
      </c>
      <c r="E69" s="39">
        <v>19112</v>
      </c>
      <c r="F69" s="40">
        <v>41.3</v>
      </c>
      <c r="G69" s="39">
        <v>276.09761584595799</v>
      </c>
      <c r="H69" s="39">
        <v>276.09761584595799</v>
      </c>
    </row>
    <row r="70" spans="1:8" x14ac:dyDescent="0.2">
      <c r="A70" s="41" t="s">
        <v>17</v>
      </c>
      <c r="B70" s="29" t="s">
        <v>10</v>
      </c>
      <c r="C70" s="95">
        <v>348</v>
      </c>
      <c r="D70" s="95">
        <v>369</v>
      </c>
      <c r="E70" s="46" t="s">
        <v>65</v>
      </c>
      <c r="F70" s="40">
        <v>85.4</v>
      </c>
      <c r="G70" s="39">
        <v>0</v>
      </c>
      <c r="H70" s="39">
        <v>0</v>
      </c>
    </row>
    <row r="71" spans="1:8" x14ac:dyDescent="0.2">
      <c r="A71" s="41" t="s">
        <v>17</v>
      </c>
      <c r="B71" s="29" t="s">
        <v>15</v>
      </c>
      <c r="C71" s="95">
        <v>114</v>
      </c>
      <c r="D71" s="95">
        <v>55</v>
      </c>
      <c r="E71" s="39">
        <v>5367</v>
      </c>
      <c r="F71" s="40">
        <v>85.6</v>
      </c>
      <c r="G71" s="39">
        <v>91.009954852926896</v>
      </c>
      <c r="H71" s="39">
        <v>91.009954852926896</v>
      </c>
    </row>
    <row r="72" spans="1:8" x14ac:dyDescent="0.2">
      <c r="A72" s="41" t="s">
        <v>17</v>
      </c>
      <c r="B72" s="29" t="s">
        <v>8</v>
      </c>
      <c r="C72" s="95">
        <v>334</v>
      </c>
      <c r="D72" s="95">
        <v>378</v>
      </c>
      <c r="E72" s="39">
        <v>100098</v>
      </c>
      <c r="F72" s="40">
        <v>79.3</v>
      </c>
      <c r="G72" s="39">
        <v>2745.6374020236935</v>
      </c>
      <c r="H72" s="39">
        <v>1647.382441214216</v>
      </c>
    </row>
    <row r="73" spans="1:8" x14ac:dyDescent="0.2">
      <c r="A73" s="41" t="s">
        <v>17</v>
      </c>
      <c r="B73" s="29" t="s">
        <v>90</v>
      </c>
      <c r="C73" s="95">
        <v>206</v>
      </c>
      <c r="D73" s="95">
        <v>100</v>
      </c>
      <c r="E73" s="39">
        <v>21782</v>
      </c>
      <c r="F73" s="40">
        <v>100</v>
      </c>
      <c r="G73" s="39">
        <v>197.86995802293657</v>
      </c>
      <c r="H73" s="39">
        <v>140.60526732896008</v>
      </c>
    </row>
    <row r="74" spans="1:8" x14ac:dyDescent="0.2">
      <c r="A74" s="41" t="s">
        <v>17</v>
      </c>
      <c r="B74" s="29" t="s">
        <v>11</v>
      </c>
      <c r="C74" s="95">
        <v>319</v>
      </c>
      <c r="D74" s="95">
        <v>153</v>
      </c>
      <c r="E74" s="39">
        <v>39341</v>
      </c>
      <c r="F74" s="40">
        <v>80.599999999999994</v>
      </c>
      <c r="G74" s="39">
        <v>497.9982922851168</v>
      </c>
      <c r="H74" s="39">
        <v>347.6784792134286</v>
      </c>
    </row>
    <row r="75" spans="1:8" x14ac:dyDescent="0.2">
      <c r="A75" s="41" t="s">
        <v>17</v>
      </c>
      <c r="B75" s="29" t="s">
        <v>80</v>
      </c>
      <c r="C75" s="95">
        <v>44</v>
      </c>
      <c r="D75" s="95">
        <v>120</v>
      </c>
      <c r="E75" s="39">
        <v>5473</v>
      </c>
      <c r="F75" s="40">
        <v>100</v>
      </c>
      <c r="G75" s="39">
        <v>25.564594059810926</v>
      </c>
      <c r="H75" s="39">
        <v>25.564594059810926</v>
      </c>
    </row>
    <row r="76" spans="1:8" x14ac:dyDescent="0.2">
      <c r="A76" s="41" t="s">
        <v>17</v>
      </c>
      <c r="B76" s="29" t="s">
        <v>14</v>
      </c>
      <c r="C76" s="95">
        <v>132</v>
      </c>
      <c r="D76" s="95">
        <v>60</v>
      </c>
      <c r="E76" s="39">
        <v>7400</v>
      </c>
      <c r="F76" s="40">
        <v>93.4</v>
      </c>
      <c r="G76" s="39">
        <v>53.685647525602946</v>
      </c>
      <c r="H76" s="39">
        <v>43.97110178287479</v>
      </c>
    </row>
    <row r="77" spans="1:8" x14ac:dyDescent="0.2">
      <c r="A77" s="41" t="s">
        <v>17</v>
      </c>
      <c r="B77" s="29" t="s">
        <v>70</v>
      </c>
      <c r="C77" s="95">
        <v>80</v>
      </c>
      <c r="D77" s="95">
        <v>300</v>
      </c>
      <c r="E77" s="39">
        <v>20000</v>
      </c>
      <c r="F77" s="40" t="s">
        <v>57</v>
      </c>
      <c r="G77" s="39">
        <v>434.59809901678574</v>
      </c>
      <c r="H77" s="39">
        <v>0</v>
      </c>
    </row>
    <row r="78" spans="1:8" x14ac:dyDescent="0.2">
      <c r="A78" s="116" t="s">
        <v>17</v>
      </c>
      <c r="B78" s="117" t="s">
        <v>81</v>
      </c>
      <c r="C78" s="118">
        <v>100</v>
      </c>
      <c r="D78" s="118">
        <v>60</v>
      </c>
      <c r="E78" s="119">
        <v>5400</v>
      </c>
      <c r="F78" s="120">
        <v>90</v>
      </c>
      <c r="G78" s="119" t="s">
        <v>57</v>
      </c>
      <c r="H78" s="119">
        <v>0</v>
      </c>
    </row>
    <row r="79" spans="1:8" x14ac:dyDescent="0.2">
      <c r="A79" s="122" t="s">
        <v>9</v>
      </c>
      <c r="B79" s="112" t="s">
        <v>67</v>
      </c>
      <c r="C79" s="113">
        <v>262</v>
      </c>
      <c r="D79" s="113">
        <v>454</v>
      </c>
      <c r="E79" s="114">
        <v>113186</v>
      </c>
      <c r="F79" s="115">
        <v>95.2</v>
      </c>
      <c r="G79" s="114" t="s">
        <v>57</v>
      </c>
      <c r="H79" s="114" t="s">
        <v>57</v>
      </c>
    </row>
    <row r="80" spans="1:8" x14ac:dyDescent="0.2">
      <c r="A80" s="41" t="s">
        <v>9</v>
      </c>
      <c r="B80" s="29" t="s">
        <v>79</v>
      </c>
      <c r="C80" s="95">
        <v>274</v>
      </c>
      <c r="D80" s="95">
        <v>134</v>
      </c>
      <c r="E80" s="39">
        <v>17000</v>
      </c>
      <c r="F80" s="40">
        <v>46.301340015252208</v>
      </c>
      <c r="G80" s="39">
        <v>327.22680396557985</v>
      </c>
      <c r="H80" s="39">
        <v>327.22680396557985</v>
      </c>
    </row>
    <row r="81" spans="1:8" x14ac:dyDescent="0.2">
      <c r="A81" s="41" t="s">
        <v>9</v>
      </c>
      <c r="B81" s="29" t="s">
        <v>10</v>
      </c>
      <c r="C81" s="95">
        <v>350</v>
      </c>
      <c r="D81" s="95">
        <v>369</v>
      </c>
      <c r="E81" s="39" t="s">
        <v>61</v>
      </c>
      <c r="F81" s="40">
        <v>77.400000000000006</v>
      </c>
      <c r="G81" s="39">
        <v>0</v>
      </c>
      <c r="H81" s="39">
        <v>0</v>
      </c>
    </row>
    <row r="82" spans="1:8" x14ac:dyDescent="0.2">
      <c r="A82" s="41" t="s">
        <v>9</v>
      </c>
      <c r="B82" s="29" t="s">
        <v>15</v>
      </c>
      <c r="C82" s="95">
        <v>148</v>
      </c>
      <c r="D82" s="95">
        <v>50</v>
      </c>
      <c r="E82" s="39">
        <v>6450</v>
      </c>
      <c r="F82" s="40">
        <v>87.162162162162161</v>
      </c>
      <c r="G82" s="39">
        <v>90.498662971730667</v>
      </c>
      <c r="H82" s="39">
        <v>90.498662971730667</v>
      </c>
    </row>
    <row r="83" spans="1:8" x14ac:dyDescent="0.2">
      <c r="A83" s="41" t="s">
        <v>9</v>
      </c>
      <c r="B83" s="29" t="s">
        <v>8</v>
      </c>
      <c r="C83" s="95">
        <v>325</v>
      </c>
      <c r="D83" s="95">
        <v>378</v>
      </c>
      <c r="E83" s="39">
        <v>102546</v>
      </c>
      <c r="F83" s="40">
        <v>83.5</v>
      </c>
      <c r="G83" s="39">
        <v>2760.9761584595799</v>
      </c>
      <c r="H83" s="39">
        <v>1656.5856950757479</v>
      </c>
    </row>
    <row r="84" spans="1:8" x14ac:dyDescent="0.2">
      <c r="A84" s="41" t="s">
        <v>9</v>
      </c>
      <c r="B84" s="29" t="s">
        <v>90</v>
      </c>
      <c r="C84" s="95">
        <v>204</v>
      </c>
      <c r="D84" s="95">
        <v>100</v>
      </c>
      <c r="E84" s="39">
        <v>21624</v>
      </c>
      <c r="F84" s="40">
        <v>100</v>
      </c>
      <c r="G84" s="39">
        <v>205.53933624087983</v>
      </c>
      <c r="H84" s="39">
        <v>148.27464554690337</v>
      </c>
    </row>
    <row r="85" spans="1:8" x14ac:dyDescent="0.2">
      <c r="A85" s="41" t="s">
        <v>9</v>
      </c>
      <c r="B85" s="29" t="s">
        <v>11</v>
      </c>
      <c r="C85" s="95">
        <v>312</v>
      </c>
      <c r="D85" s="95">
        <v>160</v>
      </c>
      <c r="E85" s="39">
        <v>37330</v>
      </c>
      <c r="F85" s="40">
        <v>74.8</v>
      </c>
      <c r="G85" s="39">
        <v>507.71283802784495</v>
      </c>
      <c r="H85" s="39">
        <v>347.6784792134286</v>
      </c>
    </row>
    <row r="86" spans="1:8" x14ac:dyDescent="0.2">
      <c r="A86" s="41" t="s">
        <v>9</v>
      </c>
      <c r="B86" s="29" t="s">
        <v>80</v>
      </c>
      <c r="C86" s="95">
        <v>58</v>
      </c>
      <c r="D86" s="95">
        <v>120</v>
      </c>
      <c r="E86" s="39">
        <v>4270</v>
      </c>
      <c r="F86" s="40">
        <v>61.350574712643677</v>
      </c>
      <c r="G86" s="39">
        <v>20.45167524784874</v>
      </c>
      <c r="H86" s="39">
        <v>20.45167524784874</v>
      </c>
    </row>
    <row r="87" spans="1:8" x14ac:dyDescent="0.2">
      <c r="A87" s="41" t="s">
        <v>9</v>
      </c>
      <c r="B87" s="29" t="s">
        <v>14</v>
      </c>
      <c r="C87" s="95">
        <v>130</v>
      </c>
      <c r="D87" s="95">
        <v>60</v>
      </c>
      <c r="E87" s="39">
        <v>5730</v>
      </c>
      <c r="F87" s="40">
        <v>73.461538461538467</v>
      </c>
      <c r="G87" s="39">
        <v>49.595312476033193</v>
      </c>
      <c r="H87" s="39">
        <v>39.880766733305045</v>
      </c>
    </row>
    <row r="88" spans="1:8" x14ac:dyDescent="0.2">
      <c r="A88" s="41" t="s">
        <v>9</v>
      </c>
      <c r="B88" s="29" t="s">
        <v>62</v>
      </c>
      <c r="C88" s="95">
        <v>100</v>
      </c>
      <c r="D88" s="95">
        <v>80</v>
      </c>
      <c r="E88" s="39">
        <v>5000</v>
      </c>
      <c r="F88" s="40">
        <v>62.5</v>
      </c>
      <c r="G88" s="39">
        <v>6.1355025743546223</v>
      </c>
      <c r="H88" s="39">
        <v>2.5564594059810926</v>
      </c>
    </row>
    <row r="89" spans="1:8" x14ac:dyDescent="0.2">
      <c r="A89" s="41" t="s">
        <v>9</v>
      </c>
      <c r="B89" s="29" t="s">
        <v>70</v>
      </c>
      <c r="C89" s="95">
        <v>118</v>
      </c>
      <c r="D89" s="95">
        <v>343</v>
      </c>
      <c r="E89" s="39" t="s">
        <v>12</v>
      </c>
      <c r="F89" s="40" t="s">
        <v>12</v>
      </c>
      <c r="G89" s="39">
        <v>446.35781228429875</v>
      </c>
      <c r="H89" s="39">
        <v>0</v>
      </c>
    </row>
    <row r="90" spans="1:8" x14ac:dyDescent="0.2">
      <c r="A90" s="116" t="s">
        <v>9</v>
      </c>
      <c r="B90" s="117" t="s">
        <v>81</v>
      </c>
      <c r="C90" s="118" t="s">
        <v>57</v>
      </c>
      <c r="D90" s="118">
        <v>70</v>
      </c>
      <c r="E90" s="39" t="s">
        <v>12</v>
      </c>
      <c r="F90" s="120" t="s">
        <v>12</v>
      </c>
      <c r="G90" s="119" t="s">
        <v>57</v>
      </c>
      <c r="H90" s="119">
        <v>0</v>
      </c>
    </row>
    <row r="91" spans="1:8" x14ac:dyDescent="0.2">
      <c r="A91" s="122" t="s">
        <v>35</v>
      </c>
      <c r="B91" s="112" t="s">
        <v>67</v>
      </c>
      <c r="C91" s="113">
        <v>266</v>
      </c>
      <c r="D91" s="113">
        <v>454</v>
      </c>
      <c r="E91" s="114">
        <v>108735</v>
      </c>
      <c r="F91" s="115">
        <v>90</v>
      </c>
      <c r="G91" s="114" t="s">
        <v>57</v>
      </c>
      <c r="H91" s="114" t="s">
        <v>57</v>
      </c>
    </row>
    <row r="92" spans="1:8" x14ac:dyDescent="0.2">
      <c r="A92" s="41" t="s">
        <v>35</v>
      </c>
      <c r="B92" s="29" t="s">
        <v>79</v>
      </c>
      <c r="C92" s="95">
        <v>222</v>
      </c>
      <c r="D92" s="95">
        <v>134</v>
      </c>
      <c r="E92" s="39">
        <v>14838</v>
      </c>
      <c r="F92" s="40">
        <v>49.9</v>
      </c>
      <c r="G92" s="39">
        <v>326.72564745281619</v>
      </c>
      <c r="H92" s="39">
        <v>326.72564745281619</v>
      </c>
    </row>
    <row r="93" spans="1:8" x14ac:dyDescent="0.2">
      <c r="A93" s="41" t="s">
        <v>35</v>
      </c>
      <c r="B93" s="29" t="s">
        <v>10</v>
      </c>
      <c r="C93" s="95">
        <v>346</v>
      </c>
      <c r="D93" s="95">
        <v>369</v>
      </c>
      <c r="E93" s="46" t="s">
        <v>61</v>
      </c>
      <c r="F93" s="40">
        <v>78.3</v>
      </c>
      <c r="G93" s="39">
        <v>0</v>
      </c>
      <c r="H93" s="39">
        <v>0</v>
      </c>
    </row>
    <row r="94" spans="1:8" x14ac:dyDescent="0.2">
      <c r="A94" s="41" t="s">
        <v>35</v>
      </c>
      <c r="B94" s="29" t="s">
        <v>15</v>
      </c>
      <c r="C94" s="95">
        <v>136</v>
      </c>
      <c r="D94" s="95">
        <v>55</v>
      </c>
      <c r="E94" s="39">
        <v>6276</v>
      </c>
      <c r="F94" s="40">
        <v>83.9</v>
      </c>
      <c r="G94" s="39">
        <v>90.36006187366948</v>
      </c>
      <c r="H94" s="39">
        <v>90.36006187366948</v>
      </c>
    </row>
    <row r="95" spans="1:8" x14ac:dyDescent="0.2">
      <c r="A95" s="41" t="s">
        <v>35</v>
      </c>
      <c r="B95" s="29" t="s">
        <v>8</v>
      </c>
      <c r="C95" s="95">
        <v>310</v>
      </c>
      <c r="D95" s="95">
        <v>378</v>
      </c>
      <c r="E95" s="39">
        <v>96539</v>
      </c>
      <c r="F95" s="40">
        <v>82.4</v>
      </c>
      <c r="G95" s="39">
        <v>2761</v>
      </c>
      <c r="H95" s="39">
        <v>1848</v>
      </c>
    </row>
    <row r="96" spans="1:8" x14ac:dyDescent="0.2">
      <c r="A96" s="41" t="s">
        <v>35</v>
      </c>
      <c r="B96" s="29" t="s">
        <v>90</v>
      </c>
      <c r="C96" s="95">
        <v>184</v>
      </c>
      <c r="D96" s="95">
        <v>100</v>
      </c>
      <c r="E96" s="39">
        <v>19266</v>
      </c>
      <c r="F96" s="40">
        <v>100</v>
      </c>
      <c r="G96" s="39">
        <v>217</v>
      </c>
      <c r="H96" s="39">
        <v>160</v>
      </c>
    </row>
    <row r="97" spans="1:8" x14ac:dyDescent="0.2">
      <c r="A97" s="41" t="s">
        <v>35</v>
      </c>
      <c r="B97" s="29" t="s">
        <v>11</v>
      </c>
      <c r="C97" s="95">
        <v>325</v>
      </c>
      <c r="D97" s="95">
        <v>148</v>
      </c>
      <c r="E97" s="39">
        <v>32675</v>
      </c>
      <c r="F97" s="40">
        <v>67.900000000000006</v>
      </c>
      <c r="G97" s="39">
        <v>516.6349300347656</v>
      </c>
      <c r="H97" s="39">
        <v>367.56635338441822</v>
      </c>
    </row>
    <row r="98" spans="1:8" x14ac:dyDescent="0.2">
      <c r="A98" s="41" t="s">
        <v>35</v>
      </c>
      <c r="B98" s="29" t="s">
        <v>80</v>
      </c>
      <c r="C98" s="95">
        <v>58</v>
      </c>
      <c r="D98" s="95">
        <v>120</v>
      </c>
      <c r="E98" s="39">
        <v>4270</v>
      </c>
      <c r="F98" s="40">
        <v>61.4</v>
      </c>
      <c r="G98" s="39">
        <v>25.525441207251266</v>
      </c>
      <c r="H98" s="39">
        <v>25.525441207251266</v>
      </c>
    </row>
    <row r="99" spans="1:8" x14ac:dyDescent="0.2">
      <c r="A99" s="41" t="s">
        <v>35</v>
      </c>
      <c r="B99" s="29" t="s">
        <v>14</v>
      </c>
      <c r="C99" s="95">
        <v>163</v>
      </c>
      <c r="D99" s="95">
        <v>60</v>
      </c>
      <c r="E99" s="39">
        <v>8440</v>
      </c>
      <c r="F99" s="40">
        <v>86.3</v>
      </c>
      <c r="G99" s="39">
        <v>49.519355942067456</v>
      </c>
      <c r="H99" s="39">
        <v>39.819688283311976</v>
      </c>
    </row>
    <row r="100" spans="1:8" x14ac:dyDescent="0.2">
      <c r="A100" s="41" t="s">
        <v>35</v>
      </c>
      <c r="B100" s="29" t="s">
        <v>62</v>
      </c>
      <c r="C100" s="95">
        <v>100</v>
      </c>
      <c r="D100" s="95">
        <v>80</v>
      </c>
      <c r="E100" s="39">
        <v>5700</v>
      </c>
      <c r="F100" s="40">
        <v>71.3</v>
      </c>
      <c r="G100" s="39">
        <v>5.6155970655952787</v>
      </c>
      <c r="H100" s="39">
        <v>2.5525441207251265</v>
      </c>
    </row>
    <row r="101" spans="1:8" x14ac:dyDescent="0.2">
      <c r="A101" s="41" t="s">
        <v>35</v>
      </c>
      <c r="B101" s="29" t="s">
        <v>70</v>
      </c>
      <c r="C101" s="95">
        <v>72</v>
      </c>
      <c r="D101" s="95">
        <v>343</v>
      </c>
      <c r="E101" s="39">
        <v>5733</v>
      </c>
      <c r="F101" s="40">
        <v>23.21</v>
      </c>
      <c r="G101" s="39">
        <v>448</v>
      </c>
      <c r="H101" s="39">
        <v>0</v>
      </c>
    </row>
    <row r="102" spans="1:8" x14ac:dyDescent="0.2">
      <c r="A102" s="123" t="s">
        <v>35</v>
      </c>
      <c r="B102" s="117" t="s">
        <v>81</v>
      </c>
      <c r="C102" s="118">
        <v>18</v>
      </c>
      <c r="D102" s="118">
        <v>80</v>
      </c>
      <c r="E102" s="119">
        <v>616</v>
      </c>
      <c r="F102" s="120">
        <v>42.8</v>
      </c>
      <c r="G102" s="119" t="s">
        <v>13</v>
      </c>
      <c r="H102" s="119">
        <v>0</v>
      </c>
    </row>
    <row r="103" spans="1:8" x14ac:dyDescent="0.2">
      <c r="A103" s="122" t="s">
        <v>51</v>
      </c>
      <c r="B103" s="112" t="s">
        <v>67</v>
      </c>
      <c r="C103" s="113">
        <v>262</v>
      </c>
      <c r="D103" s="113">
        <v>454</v>
      </c>
      <c r="E103" s="114">
        <v>98281</v>
      </c>
      <c r="F103" s="115">
        <v>82.6</v>
      </c>
      <c r="G103" s="114" t="s">
        <v>57</v>
      </c>
      <c r="H103" s="114" t="s">
        <v>57</v>
      </c>
    </row>
    <row r="104" spans="1:8" x14ac:dyDescent="0.2">
      <c r="A104" s="41" t="s">
        <v>51</v>
      </c>
      <c r="B104" s="29" t="s">
        <v>79</v>
      </c>
      <c r="C104" s="95">
        <v>233</v>
      </c>
      <c r="D104" s="95">
        <v>120</v>
      </c>
      <c r="E104" s="39">
        <v>16016</v>
      </c>
      <c r="F104" s="40">
        <v>57.3</v>
      </c>
      <c r="G104" s="39">
        <v>326.72564745281619</v>
      </c>
      <c r="H104" s="39">
        <v>326.72564745281619</v>
      </c>
    </row>
    <row r="105" spans="1:8" x14ac:dyDescent="0.2">
      <c r="A105" s="41" t="s">
        <v>51</v>
      </c>
      <c r="B105" s="29" t="s">
        <v>10</v>
      </c>
      <c r="C105" s="95">
        <v>340</v>
      </c>
      <c r="D105" s="95">
        <v>369</v>
      </c>
      <c r="E105" s="46" t="s">
        <v>61</v>
      </c>
      <c r="F105" s="40">
        <v>79.7</v>
      </c>
      <c r="G105" s="39">
        <v>0</v>
      </c>
      <c r="H105" s="39">
        <v>0</v>
      </c>
    </row>
    <row r="106" spans="1:8" x14ac:dyDescent="0.2">
      <c r="A106" s="41" t="s">
        <v>51</v>
      </c>
      <c r="B106" s="29" t="s">
        <v>15</v>
      </c>
      <c r="C106" s="95">
        <v>124</v>
      </c>
      <c r="D106" s="95">
        <v>50</v>
      </c>
      <c r="E106" s="39">
        <v>4460</v>
      </c>
      <c r="F106" s="40">
        <v>71.900000000000006</v>
      </c>
      <c r="G106" s="39">
        <v>96.996676587554816</v>
      </c>
      <c r="H106" s="39">
        <v>96.996676587554816</v>
      </c>
    </row>
    <row r="107" spans="1:8" x14ac:dyDescent="0.2">
      <c r="A107" s="41" t="s">
        <v>51</v>
      </c>
      <c r="B107" s="29" t="s">
        <v>8</v>
      </c>
      <c r="C107" s="95">
        <v>316</v>
      </c>
      <c r="D107" s="95">
        <v>378</v>
      </c>
      <c r="E107" s="39">
        <v>97616</v>
      </c>
      <c r="F107" s="40">
        <v>81.7</v>
      </c>
      <c r="G107" s="39">
        <v>2323</v>
      </c>
      <c r="H107" s="39">
        <v>1641</v>
      </c>
    </row>
    <row r="108" spans="1:8" x14ac:dyDescent="0.2">
      <c r="A108" s="41" t="s">
        <v>51</v>
      </c>
      <c r="B108" s="29" t="s">
        <v>90</v>
      </c>
      <c r="C108" s="95">
        <v>180</v>
      </c>
      <c r="D108" s="95">
        <v>100</v>
      </c>
      <c r="E108" s="39">
        <v>18920</v>
      </c>
      <c r="F108" s="40">
        <v>100</v>
      </c>
      <c r="G108" s="39">
        <v>235.8550767550017</v>
      </c>
      <c r="H108" s="39">
        <v>158.76824430910287</v>
      </c>
    </row>
    <row r="109" spans="1:8" x14ac:dyDescent="0.2">
      <c r="A109" s="41" t="s">
        <v>51</v>
      </c>
      <c r="B109" s="29" t="s">
        <v>11</v>
      </c>
      <c r="C109" s="95">
        <v>330</v>
      </c>
      <c r="D109" s="95">
        <v>148</v>
      </c>
      <c r="E109" s="39">
        <v>33481</v>
      </c>
      <c r="F109" s="40">
        <v>68.599999999999994</v>
      </c>
      <c r="G109" s="39">
        <v>518</v>
      </c>
      <c r="H109" s="39">
        <v>367.56635338441822</v>
      </c>
    </row>
    <row r="110" spans="1:8" x14ac:dyDescent="0.2">
      <c r="A110" s="41" t="s">
        <v>51</v>
      </c>
      <c r="B110" s="29" t="s">
        <v>80</v>
      </c>
      <c r="C110" s="95">
        <v>36</v>
      </c>
      <c r="D110" s="95">
        <v>100</v>
      </c>
      <c r="E110" s="39">
        <v>2385</v>
      </c>
      <c r="F110" s="40">
        <v>66.3</v>
      </c>
      <c r="G110" s="39">
        <v>27.056967679686341</v>
      </c>
      <c r="H110" s="39">
        <v>25.525441207251266</v>
      </c>
    </row>
    <row r="111" spans="1:8" x14ac:dyDescent="0.2">
      <c r="A111" s="41" t="s">
        <v>51</v>
      </c>
      <c r="B111" s="29" t="s">
        <v>14</v>
      </c>
      <c r="C111" s="95">
        <v>161</v>
      </c>
      <c r="D111" s="95">
        <v>60</v>
      </c>
      <c r="E111" s="39">
        <v>5601</v>
      </c>
      <c r="F111" s="40">
        <v>58</v>
      </c>
      <c r="G111" s="39">
        <v>55.134953007662737</v>
      </c>
      <c r="H111" s="39">
        <v>43.903758876472175</v>
      </c>
    </row>
    <row r="112" spans="1:8" x14ac:dyDescent="0.2">
      <c r="A112" s="41" t="s">
        <v>51</v>
      </c>
      <c r="B112" s="29" t="s">
        <v>62</v>
      </c>
      <c r="C112" s="95">
        <v>120</v>
      </c>
      <c r="D112" s="95">
        <v>80</v>
      </c>
      <c r="E112" s="39">
        <v>6200</v>
      </c>
      <c r="F112" s="40">
        <v>64.599999999999994</v>
      </c>
      <c r="G112" s="39">
        <v>7.1471235380303542</v>
      </c>
      <c r="H112" s="39">
        <v>2.5525441207251265</v>
      </c>
    </row>
    <row r="113" spans="1:12" x14ac:dyDescent="0.2">
      <c r="A113" s="41" t="s">
        <v>51</v>
      </c>
      <c r="B113" s="29" t="s">
        <v>70</v>
      </c>
      <c r="C113" s="95">
        <v>76</v>
      </c>
      <c r="D113" s="95">
        <v>300</v>
      </c>
      <c r="E113" s="39">
        <v>10050</v>
      </c>
      <c r="F113" s="40">
        <v>44.1</v>
      </c>
      <c r="G113" s="39">
        <v>448</v>
      </c>
      <c r="H113" s="39">
        <v>0</v>
      </c>
    </row>
    <row r="114" spans="1:12" x14ac:dyDescent="0.2">
      <c r="A114" s="116" t="s">
        <v>51</v>
      </c>
      <c r="B114" s="117" t="s">
        <v>81</v>
      </c>
      <c r="C114" s="118">
        <v>35</v>
      </c>
      <c r="D114" s="118">
        <v>70</v>
      </c>
      <c r="E114" s="119">
        <v>1002</v>
      </c>
      <c r="F114" s="120">
        <v>40.9</v>
      </c>
      <c r="G114" s="119" t="s">
        <v>57</v>
      </c>
      <c r="H114" s="119">
        <v>0</v>
      </c>
    </row>
    <row r="115" spans="1:12" x14ac:dyDescent="0.2">
      <c r="A115" s="124" t="s">
        <v>52</v>
      </c>
      <c r="B115" s="112" t="s">
        <v>67</v>
      </c>
      <c r="C115" s="113">
        <v>261</v>
      </c>
      <c r="D115" s="113">
        <v>454</v>
      </c>
      <c r="E115" s="114">
        <v>90460</v>
      </c>
      <c r="F115" s="115">
        <v>76.3</v>
      </c>
      <c r="G115" s="114" t="s">
        <v>57</v>
      </c>
      <c r="H115" s="114" t="s">
        <v>57</v>
      </c>
    </row>
    <row r="116" spans="1:12" x14ac:dyDescent="0.2">
      <c r="A116" s="41" t="s">
        <v>52</v>
      </c>
      <c r="B116" s="29" t="s">
        <v>79</v>
      </c>
      <c r="C116" s="95">
        <v>274</v>
      </c>
      <c r="D116" s="95">
        <v>120</v>
      </c>
      <c r="E116" s="39">
        <v>13536</v>
      </c>
      <c r="F116" s="40">
        <v>41.2</v>
      </c>
      <c r="G116" s="39">
        <v>415</v>
      </c>
      <c r="H116" s="39">
        <v>410</v>
      </c>
    </row>
    <row r="117" spans="1:12" x14ac:dyDescent="0.2">
      <c r="A117" s="41" t="s">
        <v>52</v>
      </c>
      <c r="B117" s="29" t="s">
        <v>10</v>
      </c>
      <c r="C117" s="95">
        <v>338</v>
      </c>
      <c r="D117" s="95">
        <v>369</v>
      </c>
      <c r="E117" s="46" t="s">
        <v>61</v>
      </c>
      <c r="F117" s="40">
        <v>80.2</v>
      </c>
      <c r="G117" s="39">
        <v>0</v>
      </c>
      <c r="H117" s="39">
        <v>0</v>
      </c>
    </row>
    <row r="118" spans="1:12" x14ac:dyDescent="0.2">
      <c r="A118" s="41" t="s">
        <v>52</v>
      </c>
      <c r="B118" s="29" t="s">
        <v>15</v>
      </c>
      <c r="C118" s="95">
        <v>122</v>
      </c>
      <c r="D118" s="95">
        <v>60</v>
      </c>
      <c r="E118" s="39">
        <v>5000</v>
      </c>
      <c r="F118" s="40">
        <v>68.3</v>
      </c>
      <c r="G118" s="39">
        <v>104</v>
      </c>
      <c r="H118" s="39">
        <v>104</v>
      </c>
    </row>
    <row r="119" spans="1:12" x14ac:dyDescent="0.2">
      <c r="A119" s="41" t="s">
        <v>52</v>
      </c>
      <c r="B119" s="29" t="s">
        <v>8</v>
      </c>
      <c r="C119" s="95">
        <v>317</v>
      </c>
      <c r="D119" s="95">
        <v>378</v>
      </c>
      <c r="E119" s="39">
        <v>92828</v>
      </c>
      <c r="F119" s="40">
        <v>77.5</v>
      </c>
      <c r="G119" s="39">
        <v>2844</v>
      </c>
      <c r="H119" s="39">
        <v>2070</v>
      </c>
    </row>
    <row r="120" spans="1:12" x14ac:dyDescent="0.2">
      <c r="A120" s="41" t="s">
        <v>52</v>
      </c>
      <c r="B120" s="29" t="s">
        <v>90</v>
      </c>
      <c r="C120" s="95">
        <v>180</v>
      </c>
      <c r="D120" s="95">
        <v>100</v>
      </c>
      <c r="E120" s="39">
        <v>18361</v>
      </c>
      <c r="F120" s="40">
        <v>100</v>
      </c>
      <c r="G120" s="39">
        <v>239</v>
      </c>
      <c r="H120" s="39">
        <v>159</v>
      </c>
      <c r="J120" s="67"/>
      <c r="K120" s="67"/>
      <c r="L120" s="67"/>
    </row>
    <row r="121" spans="1:12" x14ac:dyDescent="0.2">
      <c r="A121" s="41" t="s">
        <v>52</v>
      </c>
      <c r="B121" s="29" t="s">
        <v>11</v>
      </c>
      <c r="C121" s="95">
        <v>330</v>
      </c>
      <c r="D121" s="95">
        <v>148</v>
      </c>
      <c r="E121" s="39">
        <v>35504</v>
      </c>
      <c r="F121" s="40">
        <v>72.7</v>
      </c>
      <c r="G121" s="39">
        <v>534</v>
      </c>
      <c r="H121" s="39">
        <v>368</v>
      </c>
    </row>
    <row r="122" spans="1:12" x14ac:dyDescent="0.2">
      <c r="A122" s="41" t="s">
        <v>52</v>
      </c>
      <c r="B122" s="29" t="s">
        <v>80</v>
      </c>
      <c r="C122" s="95">
        <v>24</v>
      </c>
      <c r="D122" s="95">
        <v>90</v>
      </c>
      <c r="E122" s="39">
        <v>1228</v>
      </c>
      <c r="F122" s="40">
        <v>56.9</v>
      </c>
      <c r="G122" s="39">
        <v>27</v>
      </c>
      <c r="H122" s="39">
        <v>26</v>
      </c>
    </row>
    <row r="123" spans="1:12" x14ac:dyDescent="0.2">
      <c r="A123" s="41" t="s">
        <v>52</v>
      </c>
      <c r="B123" s="29" t="s">
        <v>14</v>
      </c>
      <c r="C123" s="95">
        <v>156</v>
      </c>
      <c r="D123" s="95">
        <v>60</v>
      </c>
      <c r="E123" s="39">
        <v>5709</v>
      </c>
      <c r="F123" s="40">
        <v>61</v>
      </c>
      <c r="G123" s="39">
        <v>52</v>
      </c>
      <c r="H123" s="39">
        <v>40</v>
      </c>
    </row>
    <row r="124" spans="1:12" x14ac:dyDescent="0.2">
      <c r="A124" s="41" t="s">
        <v>52</v>
      </c>
      <c r="B124" s="29" t="s">
        <v>62</v>
      </c>
      <c r="C124" s="95">
        <v>121</v>
      </c>
      <c r="D124" s="95">
        <v>80</v>
      </c>
      <c r="E124" s="39">
        <v>7000</v>
      </c>
      <c r="F124" s="40">
        <v>72.3</v>
      </c>
      <c r="G124" s="39">
        <v>23</v>
      </c>
      <c r="H124" s="39">
        <v>18</v>
      </c>
    </row>
    <row r="125" spans="1:12" x14ac:dyDescent="0.2">
      <c r="A125" s="41" t="s">
        <v>52</v>
      </c>
      <c r="B125" s="29" t="s">
        <v>70</v>
      </c>
      <c r="C125" s="95">
        <v>117</v>
      </c>
      <c r="D125" s="95">
        <v>300</v>
      </c>
      <c r="E125" s="39">
        <v>17480</v>
      </c>
      <c r="F125" s="40">
        <v>49.800569800569797</v>
      </c>
      <c r="G125" s="39">
        <v>448</v>
      </c>
      <c r="H125" s="39">
        <v>0</v>
      </c>
    </row>
    <row r="126" spans="1:12" x14ac:dyDescent="0.2">
      <c r="A126" s="116" t="s">
        <v>52</v>
      </c>
      <c r="B126" s="117" t="s">
        <v>81</v>
      </c>
      <c r="C126" s="118">
        <v>63</v>
      </c>
      <c r="D126" s="118">
        <v>57</v>
      </c>
      <c r="E126" s="119">
        <v>2520</v>
      </c>
      <c r="F126" s="120">
        <v>70.2</v>
      </c>
      <c r="G126" s="119" t="s">
        <v>57</v>
      </c>
      <c r="H126" s="119">
        <v>0</v>
      </c>
    </row>
    <row r="127" spans="1:12" x14ac:dyDescent="0.2">
      <c r="A127" s="125" t="s">
        <v>53</v>
      </c>
      <c r="B127" s="112" t="s">
        <v>67</v>
      </c>
      <c r="C127" s="113">
        <v>275</v>
      </c>
      <c r="D127" s="113">
        <v>514</v>
      </c>
      <c r="E127" s="114">
        <v>107341</v>
      </c>
      <c r="F127" s="115">
        <f>E127/(D127*C127)*100</f>
        <v>75.939865581888938</v>
      </c>
      <c r="G127" s="39" t="s">
        <v>57</v>
      </c>
      <c r="H127" s="39" t="s">
        <v>57</v>
      </c>
    </row>
    <row r="128" spans="1:12" x14ac:dyDescent="0.2">
      <c r="A128" s="41" t="s">
        <v>53</v>
      </c>
      <c r="B128" s="29" t="s">
        <v>79</v>
      </c>
      <c r="C128" s="95">
        <v>279</v>
      </c>
      <c r="D128" s="95">
        <v>120</v>
      </c>
      <c r="E128" s="39">
        <v>15336</v>
      </c>
      <c r="F128" s="40">
        <v>45.806451612903224</v>
      </c>
      <c r="G128" s="39">
        <v>432</v>
      </c>
      <c r="H128" s="39">
        <v>432</v>
      </c>
    </row>
    <row r="129" spans="1:12" x14ac:dyDescent="0.2">
      <c r="A129" s="41" t="s">
        <v>53</v>
      </c>
      <c r="B129" s="29" t="s">
        <v>10</v>
      </c>
      <c r="C129" s="95">
        <v>320</v>
      </c>
      <c r="D129" s="95">
        <v>369</v>
      </c>
      <c r="E129" s="39">
        <v>100000</v>
      </c>
      <c r="F129" s="40">
        <f>E129/(D129*C129)*100</f>
        <v>84.688346883468839</v>
      </c>
      <c r="G129" s="90">
        <v>0</v>
      </c>
      <c r="H129" s="90">
        <v>0</v>
      </c>
    </row>
    <row r="130" spans="1:12" x14ac:dyDescent="0.2">
      <c r="A130" s="41" t="s">
        <v>53</v>
      </c>
      <c r="B130" s="29" t="s">
        <v>15</v>
      </c>
      <c r="C130" s="95">
        <v>119</v>
      </c>
      <c r="D130" s="95">
        <v>50</v>
      </c>
      <c r="E130" s="39">
        <v>4467</v>
      </c>
      <c r="F130" s="40">
        <v>75.075630252100851</v>
      </c>
      <c r="G130" s="39">
        <v>119</v>
      </c>
      <c r="H130" s="39">
        <v>119</v>
      </c>
    </row>
    <row r="131" spans="1:12" x14ac:dyDescent="0.2">
      <c r="A131" s="41" t="s">
        <v>53</v>
      </c>
      <c r="B131" s="29" t="s">
        <v>8</v>
      </c>
      <c r="C131" s="95">
        <v>302</v>
      </c>
      <c r="D131" s="95">
        <v>378</v>
      </c>
      <c r="E131" s="39">
        <v>102653</v>
      </c>
      <c r="F131" s="40">
        <f>E131/(D131*C131)*100</f>
        <v>89.923438102246038</v>
      </c>
      <c r="G131" s="39">
        <v>2887</v>
      </c>
      <c r="H131" s="39">
        <v>2292</v>
      </c>
    </row>
    <row r="132" spans="1:12" x14ac:dyDescent="0.2">
      <c r="A132" s="41" t="s">
        <v>53</v>
      </c>
      <c r="B132" s="29" t="s">
        <v>90</v>
      </c>
      <c r="C132" s="95">
        <v>182</v>
      </c>
      <c r="D132" s="95">
        <v>100</v>
      </c>
      <c r="E132" s="39">
        <v>18633</v>
      </c>
      <c r="F132" s="40" t="s">
        <v>57</v>
      </c>
      <c r="G132" s="126">
        <v>252</v>
      </c>
      <c r="H132" s="126">
        <v>170</v>
      </c>
      <c r="J132" s="67"/>
      <c r="K132" s="67"/>
      <c r="L132" s="67"/>
    </row>
    <row r="133" spans="1:12" x14ac:dyDescent="0.2">
      <c r="A133" s="41" t="s">
        <v>53</v>
      </c>
      <c r="B133" s="29" t="s">
        <v>11</v>
      </c>
      <c r="C133" s="95">
        <v>330</v>
      </c>
      <c r="D133" s="95">
        <v>148</v>
      </c>
      <c r="E133" s="39">
        <v>33481</v>
      </c>
      <c r="F133" s="40">
        <f>E133/(D133*C133)*100</f>
        <v>68.552416052416049</v>
      </c>
      <c r="G133" s="126">
        <v>536</v>
      </c>
      <c r="H133" s="126">
        <v>368</v>
      </c>
    </row>
    <row r="134" spans="1:12" x14ac:dyDescent="0.2">
      <c r="A134" s="41" t="s">
        <v>53</v>
      </c>
      <c r="B134" s="29" t="s">
        <v>80</v>
      </c>
      <c r="C134" s="127">
        <v>32</v>
      </c>
      <c r="D134" s="95">
        <v>70</v>
      </c>
      <c r="E134" s="39">
        <v>1752</v>
      </c>
      <c r="F134" s="40">
        <v>78.214285714285708</v>
      </c>
      <c r="G134" s="39">
        <v>27</v>
      </c>
      <c r="H134" s="39">
        <v>26</v>
      </c>
    </row>
    <row r="135" spans="1:12" x14ac:dyDescent="0.2">
      <c r="A135" s="41" t="s">
        <v>53</v>
      </c>
      <c r="B135" s="29" t="s">
        <v>14</v>
      </c>
      <c r="C135" s="95">
        <v>134</v>
      </c>
      <c r="D135" s="95">
        <v>60</v>
      </c>
      <c r="E135" s="39">
        <v>6439</v>
      </c>
      <c r="F135" s="40">
        <v>80.087064676616919</v>
      </c>
      <c r="G135" s="39">
        <v>64</v>
      </c>
      <c r="H135" s="39">
        <v>43</v>
      </c>
    </row>
    <row r="136" spans="1:12" x14ac:dyDescent="0.2">
      <c r="A136" s="41" t="s">
        <v>53</v>
      </c>
      <c r="B136" s="29" t="s">
        <v>62</v>
      </c>
      <c r="C136" s="95">
        <v>131</v>
      </c>
      <c r="D136" s="95">
        <v>80</v>
      </c>
      <c r="E136" s="39">
        <v>6200</v>
      </c>
      <c r="F136" s="40">
        <v>59.160305343511453</v>
      </c>
      <c r="G136" s="39">
        <v>9</v>
      </c>
      <c r="H136" s="39">
        <v>9</v>
      </c>
    </row>
    <row r="137" spans="1:12" x14ac:dyDescent="0.2">
      <c r="A137" s="41" t="s">
        <v>53</v>
      </c>
      <c r="B137" s="29" t="s">
        <v>70</v>
      </c>
      <c r="C137" s="95">
        <v>160</v>
      </c>
      <c r="D137" s="95">
        <v>304</v>
      </c>
      <c r="E137" s="39">
        <v>14000</v>
      </c>
      <c r="F137" s="40">
        <v>28.782894736842106</v>
      </c>
      <c r="G137" s="39">
        <v>453</v>
      </c>
      <c r="H137" s="39">
        <v>0</v>
      </c>
    </row>
    <row r="138" spans="1:12" x14ac:dyDescent="0.2">
      <c r="A138" s="116" t="s">
        <v>53</v>
      </c>
      <c r="B138" s="117" t="s">
        <v>81</v>
      </c>
      <c r="C138" s="118">
        <v>45</v>
      </c>
      <c r="D138" s="118">
        <v>99</v>
      </c>
      <c r="E138" s="119">
        <v>3000</v>
      </c>
      <c r="F138" s="120">
        <v>67.34006734006735</v>
      </c>
      <c r="G138" s="119" t="s">
        <v>57</v>
      </c>
      <c r="H138" s="119">
        <v>0</v>
      </c>
    </row>
    <row r="139" spans="1:12" x14ac:dyDescent="0.2">
      <c r="A139" s="125" t="s">
        <v>54</v>
      </c>
      <c r="B139" s="112" t="s">
        <v>67</v>
      </c>
      <c r="C139" s="113">
        <v>308</v>
      </c>
      <c r="D139" s="113">
        <v>564</v>
      </c>
      <c r="E139" s="114">
        <v>109033</v>
      </c>
      <c r="F139" s="115">
        <f>E139/(D139*C139)*100</f>
        <v>62.766533112277791</v>
      </c>
      <c r="G139" s="114" t="s">
        <v>57</v>
      </c>
      <c r="H139" s="114" t="s">
        <v>57</v>
      </c>
    </row>
    <row r="140" spans="1:12" x14ac:dyDescent="0.2">
      <c r="A140" s="41" t="s">
        <v>54</v>
      </c>
      <c r="B140" s="29" t="s">
        <v>79</v>
      </c>
      <c r="C140" s="95">
        <v>252</v>
      </c>
      <c r="D140" s="95">
        <v>120</v>
      </c>
      <c r="E140" s="39">
        <v>12933</v>
      </c>
      <c r="F140" s="40">
        <v>42.767857142857139</v>
      </c>
      <c r="G140" s="39">
        <v>345</v>
      </c>
      <c r="H140" s="39">
        <v>345</v>
      </c>
    </row>
    <row r="141" spans="1:12" x14ac:dyDescent="0.2">
      <c r="A141" s="41" t="s">
        <v>54</v>
      </c>
      <c r="B141" s="29" t="s">
        <v>10</v>
      </c>
      <c r="C141" s="95">
        <v>354</v>
      </c>
      <c r="D141" s="95">
        <v>369</v>
      </c>
      <c r="E141" s="39">
        <v>100000</v>
      </c>
      <c r="F141" s="40">
        <f>E141/(D141*C141)*100</f>
        <v>76.554437860762789</v>
      </c>
      <c r="G141" s="90">
        <v>0</v>
      </c>
      <c r="H141" s="90">
        <v>0</v>
      </c>
    </row>
    <row r="142" spans="1:12" x14ac:dyDescent="0.2">
      <c r="A142" s="41" t="s">
        <v>54</v>
      </c>
      <c r="B142" s="29" t="s">
        <v>15</v>
      </c>
      <c r="C142" s="95">
        <v>136</v>
      </c>
      <c r="D142" s="95">
        <v>50</v>
      </c>
      <c r="E142" s="39">
        <v>5807</v>
      </c>
      <c r="F142" s="40">
        <v>85.39705882352942</v>
      </c>
      <c r="G142" s="39">
        <v>105</v>
      </c>
      <c r="H142" s="39">
        <v>105</v>
      </c>
    </row>
    <row r="143" spans="1:12" x14ac:dyDescent="0.2">
      <c r="A143" s="41" t="s">
        <v>54</v>
      </c>
      <c r="B143" s="29" t="s">
        <v>8</v>
      </c>
      <c r="C143" s="95">
        <v>304</v>
      </c>
      <c r="D143" s="95">
        <v>378</v>
      </c>
      <c r="E143" s="39">
        <v>100450</v>
      </c>
      <c r="F143" s="40">
        <v>87.4</v>
      </c>
      <c r="G143" s="39">
        <v>2887</v>
      </c>
      <c r="H143" s="39">
        <v>2129</v>
      </c>
    </row>
    <row r="144" spans="1:12" x14ac:dyDescent="0.2">
      <c r="A144" s="41" t="s">
        <v>54</v>
      </c>
      <c r="B144" s="29" t="s">
        <v>154</v>
      </c>
      <c r="C144" s="95">
        <v>184</v>
      </c>
      <c r="D144" s="95">
        <v>100</v>
      </c>
      <c r="E144" s="39">
        <v>16534</v>
      </c>
      <c r="F144" s="40">
        <f>E144/(D144*C144)*100</f>
        <v>89.858695652173921</v>
      </c>
      <c r="G144" s="126">
        <v>257</v>
      </c>
      <c r="H144" s="126">
        <v>173</v>
      </c>
    </row>
    <row r="145" spans="1:8" x14ac:dyDescent="0.2">
      <c r="A145" s="41" t="s">
        <v>54</v>
      </c>
      <c r="B145" s="29" t="s">
        <v>11</v>
      </c>
      <c r="C145" s="95">
        <v>308</v>
      </c>
      <c r="D145" s="95">
        <v>148</v>
      </c>
      <c r="E145" s="39">
        <v>33800</v>
      </c>
      <c r="F145" s="40">
        <f>E145/(D145*C145)*100</f>
        <v>74.148824148824147</v>
      </c>
      <c r="G145" s="126">
        <v>551</v>
      </c>
      <c r="H145" s="126">
        <v>380</v>
      </c>
    </row>
    <row r="146" spans="1:8" x14ac:dyDescent="0.2">
      <c r="A146" s="41" t="s">
        <v>54</v>
      </c>
      <c r="B146" s="29" t="s">
        <v>80</v>
      </c>
      <c r="C146" s="127">
        <v>64</v>
      </c>
      <c r="D146" s="95">
        <v>70</v>
      </c>
      <c r="E146" s="39">
        <v>3766</v>
      </c>
      <c r="F146" s="40">
        <v>84.0625</v>
      </c>
      <c r="G146" s="39">
        <v>27</v>
      </c>
      <c r="H146" s="39">
        <v>26</v>
      </c>
    </row>
    <row r="147" spans="1:8" x14ac:dyDescent="0.2">
      <c r="A147" s="41" t="s">
        <v>54</v>
      </c>
      <c r="B147" s="29" t="s">
        <v>72</v>
      </c>
      <c r="C147" s="95">
        <v>180</v>
      </c>
      <c r="D147" s="95">
        <v>60</v>
      </c>
      <c r="E147" s="39">
        <v>8500</v>
      </c>
      <c r="F147" s="40">
        <v>78.703703703703709</v>
      </c>
      <c r="G147" s="39">
        <v>70</v>
      </c>
      <c r="H147" s="39">
        <v>51</v>
      </c>
    </row>
    <row r="148" spans="1:8" x14ac:dyDescent="0.2">
      <c r="A148" s="41" t="s">
        <v>54</v>
      </c>
      <c r="B148" s="29" t="s">
        <v>62</v>
      </c>
      <c r="C148" s="95">
        <v>170</v>
      </c>
      <c r="D148" s="95">
        <v>80</v>
      </c>
      <c r="E148" s="39">
        <v>6560</v>
      </c>
      <c r="F148" s="40">
        <v>48.235294117647058</v>
      </c>
      <c r="G148" s="39">
        <v>11</v>
      </c>
      <c r="H148" s="39">
        <v>9</v>
      </c>
    </row>
    <row r="149" spans="1:8" x14ac:dyDescent="0.2">
      <c r="A149" s="41" t="s">
        <v>54</v>
      </c>
      <c r="B149" s="29" t="s">
        <v>70</v>
      </c>
      <c r="C149" s="95">
        <v>175</v>
      </c>
      <c r="D149" s="95">
        <v>351</v>
      </c>
      <c r="E149" s="39">
        <v>13500</v>
      </c>
      <c r="F149" s="40">
        <v>21.978021978021978</v>
      </c>
      <c r="G149" s="39">
        <v>462</v>
      </c>
      <c r="H149" s="39">
        <v>0</v>
      </c>
    </row>
    <row r="150" spans="1:8" x14ac:dyDescent="0.2">
      <c r="A150" s="116" t="s">
        <v>54</v>
      </c>
      <c r="B150" s="117" t="s">
        <v>81</v>
      </c>
      <c r="C150" s="118">
        <v>18</v>
      </c>
      <c r="D150" s="118">
        <v>99</v>
      </c>
      <c r="E150" s="119">
        <v>1300</v>
      </c>
      <c r="F150" s="120">
        <v>72.951739618406293</v>
      </c>
      <c r="G150" s="119" t="s">
        <v>57</v>
      </c>
      <c r="H150" s="119">
        <v>0</v>
      </c>
    </row>
    <row r="151" spans="1:8" x14ac:dyDescent="0.2">
      <c r="A151" s="122" t="s">
        <v>55</v>
      </c>
      <c r="B151" s="112" t="s">
        <v>67</v>
      </c>
      <c r="C151" s="113">
        <v>351</v>
      </c>
      <c r="D151" s="113">
        <v>544</v>
      </c>
      <c r="E151" s="114">
        <v>108473</v>
      </c>
      <c r="F151" s="115">
        <v>56.808802580861403</v>
      </c>
      <c r="G151" s="114" t="s">
        <v>57</v>
      </c>
      <c r="H151" s="114" t="s">
        <v>57</v>
      </c>
    </row>
    <row r="152" spans="1:8" x14ac:dyDescent="0.2">
      <c r="A152" s="41" t="s">
        <v>55</v>
      </c>
      <c r="B152" s="29" t="s">
        <v>79</v>
      </c>
      <c r="C152" s="95">
        <v>239</v>
      </c>
      <c r="D152" s="95">
        <v>120</v>
      </c>
      <c r="E152" s="39">
        <v>13310</v>
      </c>
      <c r="F152" s="40">
        <v>46.408647140864709</v>
      </c>
      <c r="G152" s="39">
        <v>480</v>
      </c>
      <c r="H152" s="39">
        <v>470</v>
      </c>
    </row>
    <row r="153" spans="1:8" x14ac:dyDescent="0.2">
      <c r="A153" s="41" t="s">
        <v>55</v>
      </c>
      <c r="B153" s="29" t="s">
        <v>10</v>
      </c>
      <c r="C153" s="95">
        <v>340</v>
      </c>
      <c r="D153" s="95">
        <v>369</v>
      </c>
      <c r="E153" s="46">
        <v>100000</v>
      </c>
      <c r="F153" s="40">
        <v>79.706679419735366</v>
      </c>
      <c r="G153" s="39">
        <v>0</v>
      </c>
      <c r="H153" s="39">
        <v>0</v>
      </c>
    </row>
    <row r="154" spans="1:8" x14ac:dyDescent="0.2">
      <c r="A154" s="41" t="s">
        <v>55</v>
      </c>
      <c r="B154" s="29" t="s">
        <v>15</v>
      </c>
      <c r="C154" s="95">
        <v>117</v>
      </c>
      <c r="D154" s="95">
        <v>50</v>
      </c>
      <c r="E154" s="39">
        <v>4176</v>
      </c>
      <c r="F154" s="40">
        <v>71.384615384615387</v>
      </c>
      <c r="G154" s="39">
        <v>105</v>
      </c>
      <c r="H154" s="39">
        <v>105</v>
      </c>
    </row>
    <row r="155" spans="1:8" x14ac:dyDescent="0.2">
      <c r="A155" s="41" t="s">
        <v>55</v>
      </c>
      <c r="B155" s="29" t="s">
        <v>8</v>
      </c>
      <c r="C155" s="95">
        <v>309</v>
      </c>
      <c r="D155" s="95">
        <v>378</v>
      </c>
      <c r="E155" s="39">
        <v>103352</v>
      </c>
      <c r="F155" s="40">
        <v>88.484786219414048</v>
      </c>
      <c r="G155" s="39">
        <v>3087</v>
      </c>
      <c r="H155" s="39">
        <v>2329</v>
      </c>
    </row>
    <row r="156" spans="1:8" x14ac:dyDescent="0.2">
      <c r="A156" s="41" t="s">
        <v>55</v>
      </c>
      <c r="B156" s="29" t="s">
        <v>90</v>
      </c>
      <c r="C156" s="95">
        <v>104</v>
      </c>
      <c r="D156" s="95">
        <v>100</v>
      </c>
      <c r="E156" s="39">
        <v>6398</v>
      </c>
      <c r="F156" s="40">
        <v>61.519230769230774</v>
      </c>
      <c r="G156" s="39">
        <v>79</v>
      </c>
      <c r="H156" s="39">
        <v>0</v>
      </c>
    </row>
    <row r="157" spans="1:8" x14ac:dyDescent="0.2">
      <c r="A157" s="41" t="s">
        <v>55</v>
      </c>
      <c r="B157" s="29" t="s">
        <v>11</v>
      </c>
      <c r="C157" s="95">
        <v>304</v>
      </c>
      <c r="D157" s="95">
        <v>148</v>
      </c>
      <c r="E157" s="39">
        <v>30750</v>
      </c>
      <c r="F157" s="40">
        <v>68.345483641536276</v>
      </c>
      <c r="G157" s="39">
        <v>511</v>
      </c>
      <c r="H157" s="39">
        <v>352</v>
      </c>
    </row>
    <row r="158" spans="1:8" x14ac:dyDescent="0.2">
      <c r="A158" s="41" t="s">
        <v>55</v>
      </c>
      <c r="B158" s="29" t="s">
        <v>69</v>
      </c>
      <c r="C158" s="95">
        <v>238</v>
      </c>
      <c r="D158" s="95">
        <v>120</v>
      </c>
      <c r="E158" s="39">
        <v>10647</v>
      </c>
      <c r="F158" s="40">
        <v>37.279411764705884</v>
      </c>
      <c r="G158" s="39">
        <v>110</v>
      </c>
      <c r="H158" s="39">
        <v>106</v>
      </c>
    </row>
    <row r="159" spans="1:8" x14ac:dyDescent="0.2">
      <c r="A159" s="41" t="s">
        <v>55</v>
      </c>
      <c r="B159" s="29" t="s">
        <v>72</v>
      </c>
      <c r="C159" s="95">
        <v>143</v>
      </c>
      <c r="D159" s="95">
        <v>60</v>
      </c>
      <c r="E159" s="39">
        <v>5839</v>
      </c>
      <c r="F159" s="40">
        <v>68.053613053613049</v>
      </c>
      <c r="G159" s="39">
        <v>52</v>
      </c>
      <c r="H159" s="39">
        <v>41</v>
      </c>
    </row>
    <row r="160" spans="1:8" x14ac:dyDescent="0.2">
      <c r="A160" s="41" t="s">
        <v>55</v>
      </c>
      <c r="B160" s="29" t="s">
        <v>62</v>
      </c>
      <c r="C160" s="95">
        <v>150</v>
      </c>
      <c r="D160" s="95">
        <v>80</v>
      </c>
      <c r="E160" s="39">
        <v>6500</v>
      </c>
      <c r="F160" s="40">
        <v>54.166666666666664</v>
      </c>
      <c r="G160" s="39">
        <v>18</v>
      </c>
      <c r="H160" s="39">
        <v>12</v>
      </c>
    </row>
    <row r="161" spans="1:8" x14ac:dyDescent="0.2">
      <c r="A161" s="41" t="s">
        <v>55</v>
      </c>
      <c r="B161" s="29" t="s">
        <v>70</v>
      </c>
      <c r="C161" s="95">
        <v>103</v>
      </c>
      <c r="D161" s="95">
        <v>351</v>
      </c>
      <c r="E161" s="39">
        <v>21747</v>
      </c>
      <c r="F161" s="40">
        <v>60.152684424529077</v>
      </c>
      <c r="G161" s="39">
        <v>450</v>
      </c>
      <c r="H161" s="39">
        <v>0</v>
      </c>
    </row>
    <row r="162" spans="1:8" x14ac:dyDescent="0.2">
      <c r="A162" s="116" t="s">
        <v>55</v>
      </c>
      <c r="B162" s="117" t="s">
        <v>71</v>
      </c>
      <c r="C162" s="118">
        <v>30</v>
      </c>
      <c r="D162" s="118">
        <v>99</v>
      </c>
      <c r="E162" s="119">
        <v>1758</v>
      </c>
      <c r="F162" s="120">
        <v>59.191919191919197</v>
      </c>
      <c r="G162" s="119" t="s">
        <v>57</v>
      </c>
      <c r="H162" s="119">
        <v>0</v>
      </c>
    </row>
    <row r="163" spans="1:8" x14ac:dyDescent="0.2">
      <c r="A163" s="41" t="s">
        <v>56</v>
      </c>
      <c r="B163" s="29" t="s">
        <v>67</v>
      </c>
      <c r="C163" s="38">
        <v>354</v>
      </c>
      <c r="D163" s="38">
        <v>564</v>
      </c>
      <c r="E163" s="39">
        <v>127531</v>
      </c>
      <c r="F163" s="40">
        <v>63.875365628881674</v>
      </c>
      <c r="G163" s="39" t="s">
        <v>57</v>
      </c>
      <c r="H163" s="39" t="s">
        <v>57</v>
      </c>
    </row>
    <row r="164" spans="1:8" x14ac:dyDescent="0.2">
      <c r="A164" s="37" t="s">
        <v>56</v>
      </c>
      <c r="B164" s="29" t="s">
        <v>79</v>
      </c>
      <c r="C164" s="38">
        <v>267</v>
      </c>
      <c r="D164" s="38">
        <v>120</v>
      </c>
      <c r="E164" s="39">
        <v>16369</v>
      </c>
      <c r="F164" s="40">
        <v>51.089263420724095</v>
      </c>
      <c r="G164" s="39">
        <v>513</v>
      </c>
      <c r="H164" s="39">
        <v>493</v>
      </c>
    </row>
    <row r="165" spans="1:8" x14ac:dyDescent="0.2">
      <c r="A165" s="37" t="s">
        <v>56</v>
      </c>
      <c r="B165" s="29" t="s">
        <v>10</v>
      </c>
      <c r="C165" s="38">
        <v>340</v>
      </c>
      <c r="D165" s="38">
        <v>369</v>
      </c>
      <c r="E165" s="46">
        <v>100000</v>
      </c>
      <c r="F165" s="40">
        <v>79.706679419735366</v>
      </c>
      <c r="G165" s="39">
        <v>0</v>
      </c>
      <c r="H165" s="39">
        <v>0</v>
      </c>
    </row>
    <row r="166" spans="1:8" x14ac:dyDescent="0.2">
      <c r="A166" s="37" t="s">
        <v>56</v>
      </c>
      <c r="B166" s="29" t="s">
        <v>15</v>
      </c>
      <c r="C166" s="38">
        <v>108</v>
      </c>
      <c r="D166" s="38">
        <v>50</v>
      </c>
      <c r="E166" s="39">
        <v>4214</v>
      </c>
      <c r="F166" s="40">
        <v>78.037037037037038</v>
      </c>
      <c r="G166" s="39">
        <v>105</v>
      </c>
      <c r="H166" s="39">
        <v>105</v>
      </c>
    </row>
    <row r="167" spans="1:8" x14ac:dyDescent="0.2">
      <c r="A167" s="41" t="s">
        <v>56</v>
      </c>
      <c r="B167" s="29" t="s">
        <v>8</v>
      </c>
      <c r="C167" s="38">
        <v>310</v>
      </c>
      <c r="D167" s="38">
        <v>378</v>
      </c>
      <c r="E167" s="39">
        <v>104457</v>
      </c>
      <c r="F167" s="40">
        <v>89.142345110087035</v>
      </c>
      <c r="G167" s="39">
        <v>3087</v>
      </c>
      <c r="H167" s="39">
        <v>2329</v>
      </c>
    </row>
    <row r="168" spans="1:8" x14ac:dyDescent="0.2">
      <c r="A168" s="41" t="s">
        <v>56</v>
      </c>
      <c r="B168" s="29" t="s">
        <v>11</v>
      </c>
      <c r="C168" s="38">
        <v>300</v>
      </c>
      <c r="D168" s="38">
        <v>148</v>
      </c>
      <c r="E168" s="39">
        <v>29928</v>
      </c>
      <c r="F168" s="40">
        <v>67.405405405405403</v>
      </c>
      <c r="G168" s="39">
        <v>491</v>
      </c>
      <c r="H168" s="39">
        <v>334</v>
      </c>
    </row>
    <row r="169" spans="1:8" x14ac:dyDescent="0.2">
      <c r="A169" s="41" t="s">
        <v>56</v>
      </c>
      <c r="B169" s="29" t="s">
        <v>69</v>
      </c>
      <c r="C169" s="38">
        <v>239</v>
      </c>
      <c r="D169" s="38">
        <v>120</v>
      </c>
      <c r="E169" s="39">
        <v>10527</v>
      </c>
      <c r="F169" s="40">
        <v>36.705020920502093</v>
      </c>
      <c r="G169" s="39">
        <v>106</v>
      </c>
      <c r="H169" s="39">
        <v>106</v>
      </c>
    </row>
    <row r="170" spans="1:8" x14ac:dyDescent="0.2">
      <c r="A170" s="41" t="s">
        <v>56</v>
      </c>
      <c r="B170" s="29" t="s">
        <v>62</v>
      </c>
      <c r="C170" s="38">
        <v>150</v>
      </c>
      <c r="D170" s="38">
        <v>60</v>
      </c>
      <c r="E170" s="39">
        <v>6000</v>
      </c>
      <c r="F170" s="40">
        <v>66.666666666666657</v>
      </c>
      <c r="G170" s="39">
        <v>17</v>
      </c>
      <c r="H170" s="39">
        <v>14</v>
      </c>
    </row>
    <row r="171" spans="1:8" x14ac:dyDescent="0.2">
      <c r="A171" s="123" t="s">
        <v>56</v>
      </c>
      <c r="B171" s="117" t="s">
        <v>70</v>
      </c>
      <c r="C171" s="118">
        <v>120</v>
      </c>
      <c r="D171" s="118">
        <v>351</v>
      </c>
      <c r="E171" s="119">
        <v>12386</v>
      </c>
      <c r="F171" s="120">
        <v>29.406457739791076</v>
      </c>
      <c r="G171" s="119">
        <v>462</v>
      </c>
      <c r="H171" s="119"/>
    </row>
    <row r="172" spans="1:8" x14ac:dyDescent="0.2">
      <c r="A172" s="41" t="s">
        <v>78</v>
      </c>
      <c r="B172" s="48" t="s">
        <v>8</v>
      </c>
      <c r="C172" s="38">
        <v>310</v>
      </c>
      <c r="D172" s="38">
        <v>378</v>
      </c>
      <c r="E172" s="45">
        <v>103864</v>
      </c>
      <c r="F172" s="49">
        <v>88.636286055640895</v>
      </c>
      <c r="G172" s="45">
        <v>3087</v>
      </c>
      <c r="H172" s="39">
        <v>2325</v>
      </c>
    </row>
    <row r="173" spans="1:8" ht="12" x14ac:dyDescent="0.2">
      <c r="A173" s="41" t="s">
        <v>78</v>
      </c>
      <c r="B173" s="48" t="s">
        <v>91</v>
      </c>
      <c r="C173" s="38">
        <v>352</v>
      </c>
      <c r="D173" s="38">
        <v>554</v>
      </c>
      <c r="E173" s="45">
        <v>133755</v>
      </c>
      <c r="F173" s="49">
        <v>68.589493764358394</v>
      </c>
      <c r="G173" s="42" t="s">
        <v>57</v>
      </c>
      <c r="H173" s="39" t="s">
        <v>57</v>
      </c>
    </row>
    <row r="174" spans="1:8" x14ac:dyDescent="0.2">
      <c r="A174" s="41" t="s">
        <v>78</v>
      </c>
      <c r="B174" s="48" t="s">
        <v>92</v>
      </c>
      <c r="C174" s="38">
        <v>340</v>
      </c>
      <c r="D174" s="38">
        <v>369</v>
      </c>
      <c r="E174" s="39" t="s">
        <v>76</v>
      </c>
      <c r="F174" s="49">
        <v>79.706679419735366</v>
      </c>
      <c r="G174" s="39">
        <v>0</v>
      </c>
      <c r="H174" s="39">
        <v>0</v>
      </c>
    </row>
    <row r="175" spans="1:8" x14ac:dyDescent="0.2">
      <c r="A175" s="41" t="s">
        <v>78</v>
      </c>
      <c r="B175" s="48" t="s">
        <v>11</v>
      </c>
      <c r="C175" s="38">
        <v>352</v>
      </c>
      <c r="D175" s="38">
        <v>148</v>
      </c>
      <c r="E175" s="45">
        <v>36472</v>
      </c>
      <c r="F175" s="49">
        <v>70.009213759213765</v>
      </c>
      <c r="G175" s="45">
        <v>538</v>
      </c>
      <c r="H175" s="39">
        <v>368</v>
      </c>
    </row>
    <row r="176" spans="1:8" x14ac:dyDescent="0.2">
      <c r="A176" s="41" t="s">
        <v>78</v>
      </c>
      <c r="B176" s="29" t="s">
        <v>69</v>
      </c>
      <c r="C176" s="38">
        <v>236</v>
      </c>
      <c r="D176" s="38">
        <v>120</v>
      </c>
      <c r="E176" s="45">
        <v>12424</v>
      </c>
      <c r="F176" s="49">
        <v>43.870056497175142</v>
      </c>
      <c r="G176" s="45">
        <v>136</v>
      </c>
      <c r="H176" s="39">
        <v>136</v>
      </c>
    </row>
    <row r="177" spans="1:8" x14ac:dyDescent="0.2">
      <c r="A177" s="41" t="s">
        <v>78</v>
      </c>
      <c r="B177" s="29" t="s">
        <v>79</v>
      </c>
      <c r="C177" s="38">
        <v>254</v>
      </c>
      <c r="D177" s="38">
        <v>120</v>
      </c>
      <c r="E177" s="39">
        <v>16626</v>
      </c>
      <c r="F177" s="49">
        <v>54.547244094488192</v>
      </c>
      <c r="G177" s="45">
        <v>473</v>
      </c>
      <c r="H177" s="39">
        <v>473</v>
      </c>
    </row>
    <row r="178" spans="1:8" x14ac:dyDescent="0.2">
      <c r="A178" s="41" t="s">
        <v>78</v>
      </c>
      <c r="B178" s="48" t="s">
        <v>15</v>
      </c>
      <c r="C178" s="38">
        <v>119</v>
      </c>
      <c r="D178" s="38">
        <v>50</v>
      </c>
      <c r="E178" s="45">
        <v>4806</v>
      </c>
      <c r="F178" s="49">
        <v>80.773109243697476</v>
      </c>
      <c r="G178" s="45">
        <v>105</v>
      </c>
      <c r="H178" s="39">
        <v>105</v>
      </c>
    </row>
    <row r="179" spans="1:8" x14ac:dyDescent="0.2">
      <c r="A179" s="41" t="s">
        <v>78</v>
      </c>
      <c r="B179" s="48" t="s">
        <v>62</v>
      </c>
      <c r="C179" s="38">
        <v>150</v>
      </c>
      <c r="D179" s="38">
        <v>60</v>
      </c>
      <c r="E179" s="45">
        <v>5700</v>
      </c>
      <c r="F179" s="49">
        <v>63.333333333333329</v>
      </c>
      <c r="G179" s="45">
        <v>14</v>
      </c>
      <c r="H179" s="39">
        <v>13</v>
      </c>
    </row>
    <row r="180" spans="1:8" x14ac:dyDescent="0.2">
      <c r="A180" s="116" t="s">
        <v>78</v>
      </c>
      <c r="B180" s="117" t="s">
        <v>70</v>
      </c>
      <c r="C180" s="118">
        <v>102</v>
      </c>
      <c r="D180" s="118">
        <v>351</v>
      </c>
      <c r="E180" s="128">
        <v>21949</v>
      </c>
      <c r="F180" s="129">
        <v>61.306630914474049</v>
      </c>
      <c r="G180" s="119">
        <v>460</v>
      </c>
      <c r="H180" s="119">
        <v>0</v>
      </c>
    </row>
    <row r="181" spans="1:8" x14ac:dyDescent="0.2">
      <c r="A181" s="41" t="s">
        <v>83</v>
      </c>
      <c r="B181" s="48" t="s">
        <v>8</v>
      </c>
      <c r="C181" s="38">
        <v>310</v>
      </c>
      <c r="D181" s="38">
        <v>378</v>
      </c>
      <c r="E181" s="38">
        <v>97833</v>
      </c>
      <c r="F181" s="49">
        <f t="shared" ref="F181:F187" si="0">E181/(C181*D181)*100</f>
        <v>83.489503328213004</v>
      </c>
      <c r="G181" s="38">
        <v>3087</v>
      </c>
      <c r="H181" s="38">
        <v>2325</v>
      </c>
    </row>
    <row r="182" spans="1:8" ht="12" x14ac:dyDescent="0.2">
      <c r="A182" s="41" t="s">
        <v>83</v>
      </c>
      <c r="B182" s="48" t="s">
        <v>91</v>
      </c>
      <c r="C182" s="38">
        <v>408</v>
      </c>
      <c r="D182" s="38">
        <v>554</v>
      </c>
      <c r="E182" s="38">
        <v>117809</v>
      </c>
      <c r="F182" s="49">
        <f t="shared" si="0"/>
        <v>52.120496212925602</v>
      </c>
      <c r="G182" s="38" t="s">
        <v>57</v>
      </c>
      <c r="H182" s="38" t="s">
        <v>57</v>
      </c>
    </row>
    <row r="183" spans="1:8" x14ac:dyDescent="0.2">
      <c r="A183" s="41" t="s">
        <v>83</v>
      </c>
      <c r="B183" s="48" t="s">
        <v>11</v>
      </c>
      <c r="C183" s="38">
        <v>346</v>
      </c>
      <c r="D183" s="38">
        <v>148</v>
      </c>
      <c r="E183" s="38">
        <v>37400</v>
      </c>
      <c r="F183" s="49">
        <f t="shared" si="0"/>
        <v>73.035463208873622</v>
      </c>
      <c r="G183" s="38">
        <v>515</v>
      </c>
      <c r="H183" s="38">
        <v>350</v>
      </c>
    </row>
    <row r="184" spans="1:8" x14ac:dyDescent="0.2">
      <c r="A184" s="41" t="s">
        <v>83</v>
      </c>
      <c r="B184" s="29" t="s">
        <v>69</v>
      </c>
      <c r="C184" s="38">
        <v>224</v>
      </c>
      <c r="D184" s="38">
        <v>120</v>
      </c>
      <c r="E184" s="38">
        <v>11279</v>
      </c>
      <c r="F184" s="49">
        <f t="shared" si="0"/>
        <v>41.960565476190474</v>
      </c>
      <c r="G184" s="38">
        <v>133</v>
      </c>
      <c r="H184" s="38">
        <v>131</v>
      </c>
    </row>
    <row r="185" spans="1:8" x14ac:dyDescent="0.2">
      <c r="A185" s="41" t="s">
        <v>83</v>
      </c>
      <c r="B185" s="29" t="s">
        <v>79</v>
      </c>
      <c r="C185" s="38">
        <v>270</v>
      </c>
      <c r="D185" s="38">
        <v>95</v>
      </c>
      <c r="E185" s="38">
        <v>18103</v>
      </c>
      <c r="F185" s="49">
        <f t="shared" si="0"/>
        <v>70.576998050682263</v>
      </c>
      <c r="G185" s="38">
        <v>466</v>
      </c>
      <c r="H185" s="38">
        <v>466</v>
      </c>
    </row>
    <row r="186" spans="1:8" x14ac:dyDescent="0.2">
      <c r="A186" s="41" t="s">
        <v>83</v>
      </c>
      <c r="B186" s="48" t="s">
        <v>15</v>
      </c>
      <c r="C186" s="38">
        <v>106</v>
      </c>
      <c r="D186" s="38">
        <v>50</v>
      </c>
      <c r="E186" s="38">
        <v>4772</v>
      </c>
      <c r="F186" s="49">
        <f t="shared" si="0"/>
        <v>90.037735849056602</v>
      </c>
      <c r="G186" s="38">
        <v>105</v>
      </c>
      <c r="H186" s="38">
        <v>105</v>
      </c>
    </row>
    <row r="187" spans="1:8" x14ac:dyDescent="0.2">
      <c r="A187" s="116" t="s">
        <v>83</v>
      </c>
      <c r="B187" s="130" t="s">
        <v>62</v>
      </c>
      <c r="C187" s="118">
        <v>150</v>
      </c>
      <c r="D187" s="118">
        <v>60</v>
      </c>
      <c r="E187" s="118">
        <v>6600</v>
      </c>
      <c r="F187" s="129">
        <f t="shared" si="0"/>
        <v>73.333333333333329</v>
      </c>
      <c r="G187" s="118">
        <v>13</v>
      </c>
      <c r="H187" s="118">
        <v>12</v>
      </c>
    </row>
    <row r="188" spans="1:8" x14ac:dyDescent="0.2">
      <c r="A188" s="41" t="s">
        <v>85</v>
      </c>
      <c r="B188" s="48" t="s">
        <v>8</v>
      </c>
      <c r="C188" s="38">
        <v>318</v>
      </c>
      <c r="D188" s="38">
        <v>378</v>
      </c>
      <c r="E188" s="38">
        <v>98928</v>
      </c>
      <c r="F188" s="50">
        <f t="shared" ref="F188:F195" si="1">E188/(C188*D188)*100</f>
        <v>82.300089847259656</v>
      </c>
      <c r="G188" s="38">
        <v>3323</v>
      </c>
      <c r="H188" s="38">
        <v>2501</v>
      </c>
    </row>
    <row r="189" spans="1:8" ht="12" x14ac:dyDescent="0.2">
      <c r="A189" s="41" t="s">
        <v>85</v>
      </c>
      <c r="B189" s="48" t="s">
        <v>91</v>
      </c>
      <c r="C189" s="38">
        <v>393</v>
      </c>
      <c r="D189" s="38">
        <v>554</v>
      </c>
      <c r="E189" s="38">
        <v>117420</v>
      </c>
      <c r="F189" s="50">
        <f t="shared" si="1"/>
        <v>53.931159919530415</v>
      </c>
      <c r="G189" s="38" t="s">
        <v>57</v>
      </c>
      <c r="H189" s="38" t="s">
        <v>57</v>
      </c>
    </row>
    <row r="190" spans="1:8" x14ac:dyDescent="0.2">
      <c r="A190" s="41" t="s">
        <v>85</v>
      </c>
      <c r="B190" s="48" t="s">
        <v>11</v>
      </c>
      <c r="C190" s="38">
        <v>342</v>
      </c>
      <c r="D190" s="38">
        <v>148</v>
      </c>
      <c r="E190" s="38">
        <v>37500</v>
      </c>
      <c r="F190" s="50">
        <f t="shared" si="1"/>
        <v>74.087245139876728</v>
      </c>
      <c r="G190" s="38">
        <v>524</v>
      </c>
      <c r="H190" s="38">
        <v>359</v>
      </c>
    </row>
    <row r="191" spans="1:8" x14ac:dyDescent="0.2">
      <c r="A191" s="41" t="s">
        <v>85</v>
      </c>
      <c r="B191" s="29" t="s">
        <v>69</v>
      </c>
      <c r="C191" s="38">
        <v>210</v>
      </c>
      <c r="D191" s="38">
        <v>148</v>
      </c>
      <c r="E191" s="38">
        <v>10561</v>
      </c>
      <c r="F191" s="50">
        <f t="shared" si="1"/>
        <v>33.980051480051479</v>
      </c>
      <c r="G191" s="38">
        <v>134</v>
      </c>
      <c r="H191" s="38">
        <v>134</v>
      </c>
    </row>
    <row r="192" spans="1:8" x14ac:dyDescent="0.2">
      <c r="A192" s="41" t="s">
        <v>85</v>
      </c>
      <c r="B192" s="29" t="s">
        <v>79</v>
      </c>
      <c r="C192" s="38">
        <v>274</v>
      </c>
      <c r="D192" s="38">
        <v>95</v>
      </c>
      <c r="E192" s="38">
        <v>17878</v>
      </c>
      <c r="F192" s="50">
        <f t="shared" si="1"/>
        <v>68.68228966577027</v>
      </c>
      <c r="G192" s="38">
        <v>491</v>
      </c>
      <c r="H192" s="38">
        <v>491</v>
      </c>
    </row>
    <row r="193" spans="1:8" x14ac:dyDescent="0.2">
      <c r="A193" s="41" t="s">
        <v>85</v>
      </c>
      <c r="B193" s="48" t="s">
        <v>15</v>
      </c>
      <c r="C193" s="38">
        <v>105</v>
      </c>
      <c r="D193" s="38">
        <v>50</v>
      </c>
      <c r="E193" s="38">
        <v>4950</v>
      </c>
      <c r="F193" s="50">
        <f t="shared" si="1"/>
        <v>94.285714285714278</v>
      </c>
      <c r="G193" s="38">
        <v>107</v>
      </c>
      <c r="H193" s="38">
        <v>107</v>
      </c>
    </row>
    <row r="194" spans="1:8" x14ac:dyDescent="0.2">
      <c r="A194" s="41" t="s">
        <v>85</v>
      </c>
      <c r="B194" s="48" t="s">
        <v>62</v>
      </c>
      <c r="C194" s="38">
        <v>136</v>
      </c>
      <c r="D194" s="38">
        <v>60</v>
      </c>
      <c r="E194" s="38">
        <v>5800</v>
      </c>
      <c r="F194" s="50">
        <f t="shared" si="1"/>
        <v>71.078431372549019</v>
      </c>
      <c r="G194" s="38">
        <v>9</v>
      </c>
      <c r="H194" s="38">
        <v>9</v>
      </c>
    </row>
    <row r="195" spans="1:8" x14ac:dyDescent="0.2">
      <c r="A195" s="116" t="s">
        <v>85</v>
      </c>
      <c r="B195" s="117" t="s">
        <v>70</v>
      </c>
      <c r="C195" s="118">
        <v>127</v>
      </c>
      <c r="D195" s="118">
        <v>349</v>
      </c>
      <c r="E195" s="118">
        <v>29024</v>
      </c>
      <c r="F195" s="131">
        <f t="shared" si="1"/>
        <v>65.482932111996035</v>
      </c>
      <c r="G195" s="118"/>
      <c r="H195" s="118"/>
    </row>
    <row r="196" spans="1:8" x14ac:dyDescent="0.2">
      <c r="A196" s="41" t="s">
        <v>88</v>
      </c>
      <c r="B196" s="48" t="s">
        <v>8</v>
      </c>
      <c r="C196" s="38">
        <v>314</v>
      </c>
      <c r="D196" s="38">
        <v>378</v>
      </c>
      <c r="E196" s="45">
        <v>96543</v>
      </c>
      <c r="F196" s="49">
        <f t="shared" ref="F196:F203" si="2">E196/(C196*D196)*100</f>
        <v>81.33909614801334</v>
      </c>
      <c r="G196" s="45">
        <v>3333</v>
      </c>
      <c r="H196" s="38">
        <v>2600</v>
      </c>
    </row>
    <row r="197" spans="1:8" ht="12" x14ac:dyDescent="0.2">
      <c r="A197" s="41" t="s">
        <v>88</v>
      </c>
      <c r="B197" s="48" t="s">
        <v>91</v>
      </c>
      <c r="C197" s="38">
        <v>322</v>
      </c>
      <c r="D197" s="38">
        <v>554</v>
      </c>
      <c r="E197" s="45">
        <v>107870</v>
      </c>
      <c r="F197" s="49">
        <f t="shared" si="2"/>
        <v>60.469314079422389</v>
      </c>
      <c r="G197" s="42" t="s">
        <v>57</v>
      </c>
      <c r="H197" s="38" t="s">
        <v>57</v>
      </c>
    </row>
    <row r="198" spans="1:8" x14ac:dyDescent="0.2">
      <c r="A198" s="41" t="s">
        <v>88</v>
      </c>
      <c r="B198" s="48" t="s">
        <v>11</v>
      </c>
      <c r="C198" s="38">
        <v>330</v>
      </c>
      <c r="D198" s="38">
        <v>148</v>
      </c>
      <c r="E198" s="45">
        <v>37000</v>
      </c>
      <c r="F198" s="49">
        <f t="shared" si="2"/>
        <v>75.757575757575751</v>
      </c>
      <c r="G198" s="45">
        <v>542</v>
      </c>
      <c r="H198" s="38">
        <v>363</v>
      </c>
    </row>
    <row r="199" spans="1:8" x14ac:dyDescent="0.2">
      <c r="A199" s="41" t="s">
        <v>88</v>
      </c>
      <c r="B199" s="29" t="s">
        <v>69</v>
      </c>
      <c r="C199" s="38">
        <v>211</v>
      </c>
      <c r="D199" s="38">
        <v>139</v>
      </c>
      <c r="E199" s="45">
        <v>10462</v>
      </c>
      <c r="F199" s="49">
        <f t="shared" si="2"/>
        <v>35.671178696852948</v>
      </c>
      <c r="G199" s="45">
        <v>149</v>
      </c>
      <c r="H199" s="38">
        <v>149</v>
      </c>
    </row>
    <row r="200" spans="1:8" x14ac:dyDescent="0.2">
      <c r="A200" s="41" t="s">
        <v>88</v>
      </c>
      <c r="B200" s="29" t="s">
        <v>79</v>
      </c>
      <c r="C200" s="38">
        <v>274</v>
      </c>
      <c r="D200" s="38">
        <v>95</v>
      </c>
      <c r="E200" s="39">
        <v>18732</v>
      </c>
      <c r="F200" s="49">
        <f t="shared" si="2"/>
        <v>71.963119477525922</v>
      </c>
      <c r="G200" s="45">
        <v>491</v>
      </c>
      <c r="H200" s="38">
        <v>491</v>
      </c>
    </row>
    <row r="201" spans="1:8" x14ac:dyDescent="0.2">
      <c r="A201" s="41" t="s">
        <v>88</v>
      </c>
      <c r="B201" s="48" t="s">
        <v>15</v>
      </c>
      <c r="C201" s="38">
        <v>107</v>
      </c>
      <c r="D201" s="38">
        <v>50</v>
      </c>
      <c r="E201" s="45">
        <v>4729</v>
      </c>
      <c r="F201" s="49">
        <f t="shared" si="2"/>
        <v>88.392523364485982</v>
      </c>
      <c r="G201" s="45">
        <v>107</v>
      </c>
      <c r="H201" s="38">
        <v>107</v>
      </c>
    </row>
    <row r="202" spans="1:8" x14ac:dyDescent="0.2">
      <c r="A202" s="41" t="s">
        <v>88</v>
      </c>
      <c r="B202" s="48" t="s">
        <v>62</v>
      </c>
      <c r="C202" s="38">
        <v>125</v>
      </c>
      <c r="D202" s="38">
        <v>60</v>
      </c>
      <c r="E202" s="45">
        <v>6382</v>
      </c>
      <c r="F202" s="49">
        <f t="shared" si="2"/>
        <v>85.093333333333334</v>
      </c>
      <c r="G202" s="45">
        <v>9</v>
      </c>
      <c r="H202" s="38">
        <v>9</v>
      </c>
    </row>
    <row r="203" spans="1:8" x14ac:dyDescent="0.2">
      <c r="A203" s="116" t="s">
        <v>88</v>
      </c>
      <c r="B203" s="117" t="s">
        <v>70</v>
      </c>
      <c r="C203" s="118">
        <v>130</v>
      </c>
      <c r="D203" s="118">
        <v>429</v>
      </c>
      <c r="E203" s="128">
        <v>32008</v>
      </c>
      <c r="F203" s="129">
        <f t="shared" si="2"/>
        <v>57.392863546709705</v>
      </c>
      <c r="G203" s="128">
        <v>0</v>
      </c>
      <c r="H203" s="128">
        <v>0</v>
      </c>
    </row>
    <row r="204" spans="1:8" x14ac:dyDescent="0.2">
      <c r="A204" s="41" t="s">
        <v>89</v>
      </c>
      <c r="B204" s="48" t="s">
        <v>8</v>
      </c>
      <c r="C204" s="38">
        <v>305</v>
      </c>
      <c r="D204" s="38">
        <v>378</v>
      </c>
      <c r="E204" s="45">
        <v>91047</v>
      </c>
      <c r="F204" s="49">
        <f t="shared" ref="F204:F211" si="3">E204/(C204*D204)*100</f>
        <v>78.972157168878482</v>
      </c>
      <c r="G204" s="45">
        <v>3343</v>
      </c>
      <c r="H204" s="38">
        <v>2501</v>
      </c>
    </row>
    <row r="205" spans="1:8" ht="12" x14ac:dyDescent="0.2">
      <c r="A205" s="41" t="s">
        <v>89</v>
      </c>
      <c r="B205" s="48" t="s">
        <v>91</v>
      </c>
      <c r="C205" s="38">
        <v>322</v>
      </c>
      <c r="D205" s="38">
        <v>554</v>
      </c>
      <c r="E205" s="45">
        <v>109145</v>
      </c>
      <c r="F205" s="49">
        <f t="shared" si="3"/>
        <v>61.184048254366886</v>
      </c>
      <c r="G205" s="95" t="s">
        <v>57</v>
      </c>
      <c r="H205" s="38" t="s">
        <v>57</v>
      </c>
    </row>
    <row r="206" spans="1:8" x14ac:dyDescent="0.2">
      <c r="A206" s="41" t="s">
        <v>89</v>
      </c>
      <c r="B206" s="48" t="s">
        <v>11</v>
      </c>
      <c r="C206" s="38">
        <v>250</v>
      </c>
      <c r="D206" s="38">
        <v>230</v>
      </c>
      <c r="E206" s="45">
        <v>45000</v>
      </c>
      <c r="F206" s="49">
        <f t="shared" si="3"/>
        <v>78.260869565217391</v>
      </c>
      <c r="G206" s="45">
        <v>542</v>
      </c>
      <c r="H206" s="38">
        <v>375</v>
      </c>
    </row>
    <row r="207" spans="1:8" x14ac:dyDescent="0.2">
      <c r="A207" s="41" t="s">
        <v>89</v>
      </c>
      <c r="B207" s="29" t="s">
        <v>69</v>
      </c>
      <c r="C207" s="38">
        <v>205</v>
      </c>
      <c r="D207" s="139" t="s">
        <v>162</v>
      </c>
      <c r="E207" s="45">
        <v>9736</v>
      </c>
      <c r="F207" s="49">
        <v>67.7</v>
      </c>
      <c r="G207" s="45">
        <v>149</v>
      </c>
      <c r="H207" s="38">
        <v>149</v>
      </c>
    </row>
    <row r="208" spans="1:8" x14ac:dyDescent="0.2">
      <c r="A208" s="41" t="s">
        <v>89</v>
      </c>
      <c r="B208" s="29" t="s">
        <v>79</v>
      </c>
      <c r="C208" s="38">
        <v>307</v>
      </c>
      <c r="D208" s="104" t="s">
        <v>164</v>
      </c>
      <c r="E208" s="45">
        <v>18820</v>
      </c>
      <c r="F208" s="49">
        <v>66</v>
      </c>
      <c r="G208" s="45">
        <v>499</v>
      </c>
      <c r="H208" s="38">
        <v>496</v>
      </c>
    </row>
    <row r="209" spans="1:8" x14ac:dyDescent="0.2">
      <c r="A209" s="41" t="s">
        <v>89</v>
      </c>
      <c r="B209" s="48" t="s">
        <v>15</v>
      </c>
      <c r="C209" s="38">
        <v>135</v>
      </c>
      <c r="D209" s="38">
        <v>50</v>
      </c>
      <c r="E209" s="45">
        <v>5828</v>
      </c>
      <c r="F209" s="49">
        <f t="shared" si="3"/>
        <v>86.340740740740742</v>
      </c>
      <c r="G209" s="45">
        <v>107</v>
      </c>
      <c r="H209" s="38">
        <v>107</v>
      </c>
    </row>
    <row r="210" spans="1:8" x14ac:dyDescent="0.2">
      <c r="A210" s="41" t="s">
        <v>89</v>
      </c>
      <c r="B210" s="48" t="s">
        <v>62</v>
      </c>
      <c r="C210" s="38">
        <v>132</v>
      </c>
      <c r="D210" s="38">
        <v>80</v>
      </c>
      <c r="E210" s="45">
        <v>6327</v>
      </c>
      <c r="F210" s="49">
        <f t="shared" si="3"/>
        <v>59.914772727272727</v>
      </c>
      <c r="G210" s="45">
        <v>9</v>
      </c>
      <c r="H210" s="45">
        <v>9</v>
      </c>
    </row>
    <row r="211" spans="1:8" x14ac:dyDescent="0.2">
      <c r="A211" s="116" t="s">
        <v>89</v>
      </c>
      <c r="B211" s="117" t="s">
        <v>70</v>
      </c>
      <c r="C211" s="118">
        <v>123</v>
      </c>
      <c r="D211" s="118">
        <v>349</v>
      </c>
      <c r="E211" s="128">
        <v>29864</v>
      </c>
      <c r="F211" s="129">
        <f t="shared" si="3"/>
        <v>69.569268758590169</v>
      </c>
      <c r="G211" s="128">
        <v>0</v>
      </c>
      <c r="H211" s="128">
        <v>0</v>
      </c>
    </row>
    <row r="212" spans="1:8" x14ac:dyDescent="0.2">
      <c r="A212" s="124" t="s">
        <v>99</v>
      </c>
      <c r="B212" s="132" t="s">
        <v>8</v>
      </c>
      <c r="C212" s="113">
        <v>305</v>
      </c>
      <c r="D212" s="113">
        <v>378</v>
      </c>
      <c r="E212" s="133">
        <v>91047</v>
      </c>
      <c r="F212" s="134">
        <f t="shared" ref="F212:F219" si="4">E212/(C212*D212)*100</f>
        <v>78.972157168878482</v>
      </c>
      <c r="G212" s="133">
        <v>3343</v>
      </c>
      <c r="H212" s="133">
        <v>2501</v>
      </c>
    </row>
    <row r="213" spans="1:8" ht="12" x14ac:dyDescent="0.2">
      <c r="A213" s="66" t="s">
        <v>99</v>
      </c>
      <c r="B213" s="48" t="s">
        <v>91</v>
      </c>
      <c r="C213" s="95">
        <v>326</v>
      </c>
      <c r="D213" s="95">
        <v>554</v>
      </c>
      <c r="E213" s="103">
        <v>109145</v>
      </c>
      <c r="F213" s="99">
        <f t="shared" si="4"/>
        <v>60.433323735908395</v>
      </c>
      <c r="G213" s="95" t="s">
        <v>57</v>
      </c>
      <c r="H213" s="95" t="s">
        <v>57</v>
      </c>
    </row>
    <row r="214" spans="1:8" x14ac:dyDescent="0.2">
      <c r="A214" s="66" t="s">
        <v>99</v>
      </c>
      <c r="B214" s="48" t="s">
        <v>11</v>
      </c>
      <c r="C214" s="95">
        <v>260</v>
      </c>
      <c r="D214" s="91">
        <v>230</v>
      </c>
      <c r="E214" s="103">
        <v>43000</v>
      </c>
      <c r="F214" s="99">
        <f t="shared" si="4"/>
        <v>71.906354515050168</v>
      </c>
      <c r="G214" s="103">
        <v>551</v>
      </c>
      <c r="H214" s="103">
        <v>372</v>
      </c>
    </row>
    <row r="215" spans="1:8" x14ac:dyDescent="0.2">
      <c r="A215" s="66" t="s">
        <v>99</v>
      </c>
      <c r="B215" s="29" t="s">
        <v>69</v>
      </c>
      <c r="C215" s="95">
        <v>205</v>
      </c>
      <c r="D215" s="139" t="s">
        <v>162</v>
      </c>
      <c r="E215" s="103">
        <v>9179</v>
      </c>
      <c r="F215" s="99">
        <f t="shared" ref="F215" si="5">E215/(C215*D215)*100</f>
        <v>3.202833315886807</v>
      </c>
      <c r="G215" s="103">
        <v>163</v>
      </c>
      <c r="H215" s="103">
        <v>163</v>
      </c>
    </row>
    <row r="216" spans="1:8" x14ac:dyDescent="0.2">
      <c r="A216" s="66" t="s">
        <v>99</v>
      </c>
      <c r="B216" s="29" t="s">
        <v>79</v>
      </c>
      <c r="C216" s="95">
        <v>277</v>
      </c>
      <c r="D216" s="104" t="s">
        <v>165</v>
      </c>
      <c r="E216" s="103">
        <v>16918</v>
      </c>
      <c r="F216" s="99">
        <v>63.9</v>
      </c>
      <c r="G216" s="103">
        <v>526</v>
      </c>
      <c r="H216" s="103">
        <v>518</v>
      </c>
    </row>
    <row r="217" spans="1:8" x14ac:dyDescent="0.2">
      <c r="A217" s="66" t="s">
        <v>99</v>
      </c>
      <c r="B217" s="48" t="s">
        <v>15</v>
      </c>
      <c r="C217" s="95">
        <v>122</v>
      </c>
      <c r="D217" s="95">
        <v>50</v>
      </c>
      <c r="E217" s="103">
        <v>5851</v>
      </c>
      <c r="F217" s="99">
        <v>95.9</v>
      </c>
      <c r="G217" s="103">
        <v>107</v>
      </c>
      <c r="H217" s="103">
        <v>107</v>
      </c>
    </row>
    <row r="218" spans="1:8" x14ac:dyDescent="0.2">
      <c r="A218" s="66" t="s">
        <v>99</v>
      </c>
      <c r="B218" s="48" t="s">
        <v>62</v>
      </c>
      <c r="C218" s="95">
        <v>138</v>
      </c>
      <c r="D218" s="95">
        <v>80</v>
      </c>
      <c r="E218" s="103">
        <v>6791</v>
      </c>
      <c r="F218" s="99">
        <f t="shared" si="4"/>
        <v>61.512681159420289</v>
      </c>
      <c r="G218" s="103">
        <v>11</v>
      </c>
      <c r="H218" s="103">
        <v>11</v>
      </c>
    </row>
    <row r="219" spans="1:8" x14ac:dyDescent="0.2">
      <c r="A219" s="135" t="s">
        <v>99</v>
      </c>
      <c r="B219" s="117" t="s">
        <v>70</v>
      </c>
      <c r="C219" s="118">
        <v>129</v>
      </c>
      <c r="D219" s="118">
        <v>429</v>
      </c>
      <c r="E219" s="128">
        <v>28189</v>
      </c>
      <c r="F219" s="129">
        <f t="shared" si="4"/>
        <v>50.936918378778842</v>
      </c>
      <c r="G219" s="128">
        <v>462</v>
      </c>
      <c r="H219" s="128">
        <v>0</v>
      </c>
    </row>
    <row r="220" spans="1:8" x14ac:dyDescent="0.2">
      <c r="A220" s="124" t="s">
        <v>107</v>
      </c>
      <c r="B220" s="132" t="s">
        <v>8</v>
      </c>
      <c r="C220" s="113">
        <v>310</v>
      </c>
      <c r="D220" s="113">
        <v>378</v>
      </c>
      <c r="E220" s="133">
        <v>91707</v>
      </c>
      <c r="F220" s="134">
        <f>E220/(C220*D220)*100</f>
        <v>78.261648745519722</v>
      </c>
      <c r="G220" s="133">
        <v>3524</v>
      </c>
      <c r="H220" s="133">
        <v>2644</v>
      </c>
    </row>
    <row r="221" spans="1:8" ht="12" x14ac:dyDescent="0.2">
      <c r="A221" s="66" t="s">
        <v>107</v>
      </c>
      <c r="B221" s="48" t="s">
        <v>91</v>
      </c>
      <c r="C221" s="95">
        <v>270</v>
      </c>
      <c r="D221" s="95">
        <v>454</v>
      </c>
      <c r="E221" s="103">
        <v>104051</v>
      </c>
      <c r="F221" s="99">
        <f t="shared" ref="F221:F226" si="6">E221/(C221*D221)*100</f>
        <v>84.884157285038341</v>
      </c>
      <c r="G221" s="95" t="s">
        <v>57</v>
      </c>
      <c r="H221" s="95" t="s">
        <v>57</v>
      </c>
    </row>
    <row r="222" spans="1:8" x14ac:dyDescent="0.2">
      <c r="A222" s="66" t="s">
        <v>107</v>
      </c>
      <c r="B222" s="48" t="s">
        <v>11</v>
      </c>
      <c r="C222" s="95">
        <v>260</v>
      </c>
      <c r="D222" s="95">
        <v>230</v>
      </c>
      <c r="E222" s="103">
        <v>45800</v>
      </c>
      <c r="F222" s="99">
        <f t="shared" si="6"/>
        <v>76.588628762541816</v>
      </c>
      <c r="G222" s="103">
        <v>555</v>
      </c>
      <c r="H222" s="103">
        <v>384</v>
      </c>
    </row>
    <row r="223" spans="1:8" x14ac:dyDescent="0.2">
      <c r="A223" s="66" t="s">
        <v>107</v>
      </c>
      <c r="B223" s="29" t="s">
        <v>69</v>
      </c>
      <c r="C223" s="95">
        <v>178</v>
      </c>
      <c r="D223" s="139" t="s">
        <v>162</v>
      </c>
      <c r="E223" s="103">
        <v>7743</v>
      </c>
      <c r="F223" s="99">
        <v>62.1</v>
      </c>
      <c r="G223" s="103">
        <v>174</v>
      </c>
      <c r="H223" s="103">
        <v>174</v>
      </c>
    </row>
    <row r="224" spans="1:8" x14ac:dyDescent="0.2">
      <c r="A224" s="66" t="s">
        <v>107</v>
      </c>
      <c r="B224" s="29" t="s">
        <v>79</v>
      </c>
      <c r="C224" s="95">
        <v>277</v>
      </c>
      <c r="D224" s="104" t="s">
        <v>166</v>
      </c>
      <c r="E224" s="39">
        <v>18099</v>
      </c>
      <c r="F224" s="95" t="s">
        <v>57</v>
      </c>
      <c r="G224" s="103">
        <v>560</v>
      </c>
      <c r="H224" s="103">
        <v>530</v>
      </c>
    </row>
    <row r="225" spans="1:8" x14ac:dyDescent="0.2">
      <c r="A225" s="66" t="s">
        <v>107</v>
      </c>
      <c r="B225" s="48" t="s">
        <v>155</v>
      </c>
      <c r="C225" s="95">
        <v>103</v>
      </c>
      <c r="D225" s="95">
        <v>50</v>
      </c>
      <c r="E225" s="103">
        <v>5415</v>
      </c>
      <c r="F225" s="99">
        <f t="shared" si="6"/>
        <v>105.14563106796118</v>
      </c>
      <c r="G225" s="103">
        <v>167</v>
      </c>
      <c r="H225" s="103">
        <v>107</v>
      </c>
    </row>
    <row r="226" spans="1:8" x14ac:dyDescent="0.2">
      <c r="A226" s="66" t="s">
        <v>107</v>
      </c>
      <c r="B226" s="48" t="s">
        <v>62</v>
      </c>
      <c r="C226" s="95">
        <v>145</v>
      </c>
      <c r="D226" s="95">
        <v>80</v>
      </c>
      <c r="E226" s="103">
        <v>6818</v>
      </c>
      <c r="F226" s="99">
        <f t="shared" si="6"/>
        <v>58.775862068965509</v>
      </c>
      <c r="G226" s="103">
        <v>11</v>
      </c>
      <c r="H226" s="103">
        <v>11</v>
      </c>
    </row>
    <row r="227" spans="1:8" x14ac:dyDescent="0.2">
      <c r="A227" s="135" t="s">
        <v>107</v>
      </c>
      <c r="B227" s="117" t="s">
        <v>70</v>
      </c>
      <c r="C227" s="118">
        <v>118</v>
      </c>
      <c r="D227" s="118">
        <v>349</v>
      </c>
      <c r="E227" s="128">
        <v>24690</v>
      </c>
      <c r="F227" s="129">
        <f t="shared" ref="F227:F229" si="7">E227/(C227*D227)*100</f>
        <v>59.95337768928173</v>
      </c>
      <c r="G227" s="128">
        <v>420</v>
      </c>
      <c r="H227" s="128">
        <v>0</v>
      </c>
    </row>
    <row r="228" spans="1:8" x14ac:dyDescent="0.2">
      <c r="A228" s="124" t="s">
        <v>108</v>
      </c>
      <c r="B228" s="132" t="s">
        <v>8</v>
      </c>
      <c r="C228" s="113">
        <v>296</v>
      </c>
      <c r="D228" s="113">
        <v>378</v>
      </c>
      <c r="E228" s="133">
        <v>90074</v>
      </c>
      <c r="F228" s="134">
        <f t="shared" si="7"/>
        <v>80.503718003718006</v>
      </c>
      <c r="G228" s="133">
        <v>3535</v>
      </c>
      <c r="H228" s="133">
        <v>2644</v>
      </c>
    </row>
    <row r="229" spans="1:8" ht="12" x14ac:dyDescent="0.2">
      <c r="A229" s="66" t="s">
        <v>108</v>
      </c>
      <c r="B229" s="48" t="s">
        <v>91</v>
      </c>
      <c r="C229" s="95">
        <v>302</v>
      </c>
      <c r="D229" s="95">
        <v>494</v>
      </c>
      <c r="E229" s="103">
        <v>103635</v>
      </c>
      <c r="F229" s="99">
        <f t="shared" si="7"/>
        <v>69.466042845269058</v>
      </c>
      <c r="G229" s="95" t="s">
        <v>57</v>
      </c>
      <c r="H229" s="95" t="s">
        <v>57</v>
      </c>
    </row>
    <row r="230" spans="1:8" x14ac:dyDescent="0.2">
      <c r="A230" s="66" t="s">
        <v>108</v>
      </c>
      <c r="B230" s="48" t="s">
        <v>11</v>
      </c>
      <c r="C230" s="95">
        <v>281</v>
      </c>
      <c r="D230" s="95">
        <v>230</v>
      </c>
      <c r="E230" s="103">
        <v>42000</v>
      </c>
      <c r="F230" s="99">
        <v>65.8</v>
      </c>
      <c r="G230" s="103">
        <v>558</v>
      </c>
      <c r="H230" s="103">
        <v>384</v>
      </c>
    </row>
    <row r="231" spans="1:8" x14ac:dyDescent="0.2">
      <c r="A231" s="66" t="s">
        <v>108</v>
      </c>
      <c r="B231" s="29" t="s">
        <v>69</v>
      </c>
      <c r="C231" s="95">
        <v>178</v>
      </c>
      <c r="D231" s="139" t="s">
        <v>162</v>
      </c>
      <c r="E231" s="103">
        <v>7894</v>
      </c>
      <c r="F231" s="99">
        <v>63.3</v>
      </c>
      <c r="G231" s="103">
        <v>204</v>
      </c>
      <c r="H231" s="103">
        <v>204</v>
      </c>
    </row>
    <row r="232" spans="1:8" x14ac:dyDescent="0.2">
      <c r="A232" s="66" t="s">
        <v>108</v>
      </c>
      <c r="B232" s="29" t="s">
        <v>79</v>
      </c>
      <c r="C232" s="95">
        <v>268</v>
      </c>
      <c r="D232" s="104" t="s">
        <v>167</v>
      </c>
      <c r="E232" s="103">
        <v>17817</v>
      </c>
      <c r="F232" s="95" t="s">
        <v>57</v>
      </c>
      <c r="G232" s="103">
        <v>612</v>
      </c>
      <c r="H232" s="103">
        <v>531</v>
      </c>
    </row>
    <row r="233" spans="1:8" x14ac:dyDescent="0.2">
      <c r="A233" s="66" t="s">
        <v>108</v>
      </c>
      <c r="B233" s="48" t="s">
        <v>155</v>
      </c>
      <c r="C233" s="95">
        <v>107</v>
      </c>
      <c r="D233" s="95">
        <v>50</v>
      </c>
      <c r="E233" s="103">
        <v>5161</v>
      </c>
      <c r="F233" s="99">
        <v>96.5</v>
      </c>
      <c r="G233" s="103">
        <v>167</v>
      </c>
      <c r="H233" s="103">
        <v>107</v>
      </c>
    </row>
    <row r="234" spans="1:8" x14ac:dyDescent="0.2">
      <c r="A234" s="66" t="s">
        <v>108</v>
      </c>
      <c r="B234" s="48" t="s">
        <v>62</v>
      </c>
      <c r="C234" s="95">
        <v>146</v>
      </c>
      <c r="D234" s="95">
        <v>80</v>
      </c>
      <c r="E234" s="103">
        <v>6430</v>
      </c>
      <c r="F234" s="99">
        <v>55.1</v>
      </c>
      <c r="G234" s="103">
        <v>11</v>
      </c>
      <c r="H234" s="103">
        <v>11</v>
      </c>
    </row>
    <row r="235" spans="1:8" x14ac:dyDescent="0.2">
      <c r="A235" s="135" t="s">
        <v>108</v>
      </c>
      <c r="B235" s="117" t="s">
        <v>70</v>
      </c>
      <c r="C235" s="118">
        <v>118</v>
      </c>
      <c r="D235" s="118">
        <v>349</v>
      </c>
      <c r="E235" s="128">
        <v>22975</v>
      </c>
      <c r="F235" s="129">
        <f>E235/(C235*D235)*100</f>
        <v>55.788936914185804</v>
      </c>
      <c r="G235" s="128">
        <v>420</v>
      </c>
      <c r="H235" s="128">
        <v>0</v>
      </c>
    </row>
    <row r="236" spans="1:8" x14ac:dyDescent="0.2">
      <c r="A236" s="136" t="s">
        <v>110</v>
      </c>
      <c r="B236" s="112" t="s">
        <v>8</v>
      </c>
      <c r="C236" s="113">
        <v>291</v>
      </c>
      <c r="D236" s="113">
        <v>378</v>
      </c>
      <c r="E236" s="133">
        <v>89390</v>
      </c>
      <c r="F236" s="134">
        <v>81.3</v>
      </c>
      <c r="G236" s="133">
        <v>3561</v>
      </c>
      <c r="H236" s="133">
        <v>2644</v>
      </c>
    </row>
    <row r="237" spans="1:8" ht="12" x14ac:dyDescent="0.2">
      <c r="A237" s="68" t="s">
        <v>110</v>
      </c>
      <c r="B237" s="48" t="s">
        <v>91</v>
      </c>
      <c r="C237" s="95">
        <v>258</v>
      </c>
      <c r="D237" s="95">
        <v>454</v>
      </c>
      <c r="E237" s="103">
        <v>89660</v>
      </c>
      <c r="F237" s="99">
        <v>76.5</v>
      </c>
      <c r="G237" s="95" t="s">
        <v>57</v>
      </c>
      <c r="H237" s="95" t="s">
        <v>57</v>
      </c>
    </row>
    <row r="238" spans="1:8" x14ac:dyDescent="0.2">
      <c r="A238" s="68" t="s">
        <v>110</v>
      </c>
      <c r="B238" s="29" t="s">
        <v>11</v>
      </c>
      <c r="C238" s="95">
        <v>295</v>
      </c>
      <c r="D238" s="95">
        <v>230</v>
      </c>
      <c r="E238" s="103">
        <v>43700</v>
      </c>
      <c r="F238" s="99">
        <v>64.400000000000006</v>
      </c>
      <c r="G238" s="103">
        <v>564</v>
      </c>
      <c r="H238" s="103">
        <v>384</v>
      </c>
    </row>
    <row r="239" spans="1:8" x14ac:dyDescent="0.2">
      <c r="A239" s="68" t="s">
        <v>110</v>
      </c>
      <c r="B239" s="29" t="s">
        <v>69</v>
      </c>
      <c r="C239" s="95">
        <v>163</v>
      </c>
      <c r="D239" s="139" t="s">
        <v>162</v>
      </c>
      <c r="E239" s="103">
        <v>7867</v>
      </c>
      <c r="F239" s="99">
        <v>68.900000000000006</v>
      </c>
      <c r="G239" s="103">
        <v>307</v>
      </c>
      <c r="H239" s="103">
        <v>237</v>
      </c>
    </row>
    <row r="240" spans="1:8" x14ac:dyDescent="0.2">
      <c r="A240" s="68" t="s">
        <v>110</v>
      </c>
      <c r="B240" s="29" t="s">
        <v>79</v>
      </c>
      <c r="C240" s="95">
        <v>285</v>
      </c>
      <c r="D240" s="104" t="s">
        <v>168</v>
      </c>
      <c r="E240" s="103">
        <v>16540</v>
      </c>
      <c r="F240" s="95" t="s">
        <v>57</v>
      </c>
      <c r="G240" s="103">
        <v>433</v>
      </c>
      <c r="H240" s="103">
        <v>419</v>
      </c>
    </row>
    <row r="241" spans="1:8" x14ac:dyDescent="0.2">
      <c r="A241" s="68" t="s">
        <v>110</v>
      </c>
      <c r="B241" s="48" t="s">
        <v>155</v>
      </c>
      <c r="C241" s="95">
        <v>115</v>
      </c>
      <c r="D241" s="95" t="s">
        <v>140</v>
      </c>
      <c r="E241" s="103">
        <v>5877</v>
      </c>
      <c r="F241" s="99">
        <v>77.8</v>
      </c>
      <c r="G241" s="103">
        <v>167</v>
      </c>
      <c r="H241" s="103">
        <v>107</v>
      </c>
    </row>
    <row r="242" spans="1:8" x14ac:dyDescent="0.2">
      <c r="A242" s="68" t="s">
        <v>110</v>
      </c>
      <c r="B242" s="29" t="s">
        <v>62</v>
      </c>
      <c r="C242" s="95">
        <v>130</v>
      </c>
      <c r="D242" s="95">
        <v>80</v>
      </c>
      <c r="E242" s="103">
        <v>6270</v>
      </c>
      <c r="F242" s="99">
        <v>60.3</v>
      </c>
      <c r="G242" s="103">
        <v>11</v>
      </c>
      <c r="H242" s="103">
        <v>11</v>
      </c>
    </row>
    <row r="243" spans="1:8" x14ac:dyDescent="0.2">
      <c r="A243" s="137" t="s">
        <v>110</v>
      </c>
      <c r="B243" s="117" t="s">
        <v>70</v>
      </c>
      <c r="C243" s="118">
        <v>88</v>
      </c>
      <c r="D243" s="118">
        <v>349</v>
      </c>
      <c r="E243" s="128">
        <v>19052</v>
      </c>
      <c r="F243" s="129">
        <f>E243/(C243*D243)*100</f>
        <v>62.034383954154727</v>
      </c>
      <c r="G243" s="128">
        <v>420</v>
      </c>
      <c r="H243" s="128">
        <v>0</v>
      </c>
    </row>
    <row r="244" spans="1:8" x14ac:dyDescent="0.2">
      <c r="A244" s="68" t="s">
        <v>111</v>
      </c>
      <c r="B244" s="29" t="s">
        <v>8</v>
      </c>
      <c r="C244" s="38">
        <v>291</v>
      </c>
      <c r="D244" s="38">
        <v>378</v>
      </c>
      <c r="E244" s="45">
        <v>89390</v>
      </c>
      <c r="F244" s="49">
        <v>81.3</v>
      </c>
      <c r="G244" s="45">
        <v>3561</v>
      </c>
      <c r="H244" s="45">
        <v>2644</v>
      </c>
    </row>
    <row r="245" spans="1:8" ht="12" x14ac:dyDescent="0.2">
      <c r="A245" s="68" t="s">
        <v>111</v>
      </c>
      <c r="B245" s="48" t="s">
        <v>91</v>
      </c>
      <c r="C245" s="38">
        <v>258</v>
      </c>
      <c r="D245" s="38">
        <v>454</v>
      </c>
      <c r="E245" s="45">
        <v>89660</v>
      </c>
      <c r="F245" s="49">
        <v>76.5</v>
      </c>
      <c r="G245" s="95" t="s">
        <v>57</v>
      </c>
      <c r="H245" s="95" t="s">
        <v>57</v>
      </c>
    </row>
    <row r="246" spans="1:8" x14ac:dyDescent="0.2">
      <c r="A246" s="68" t="s">
        <v>111</v>
      </c>
      <c r="B246" s="29" t="s">
        <v>11</v>
      </c>
      <c r="C246" s="38">
        <v>301</v>
      </c>
      <c r="D246" s="38">
        <v>230</v>
      </c>
      <c r="E246" s="45">
        <v>52850</v>
      </c>
      <c r="F246" s="49">
        <v>76.3</v>
      </c>
      <c r="G246" s="45">
        <v>570</v>
      </c>
      <c r="H246" s="45">
        <v>372</v>
      </c>
    </row>
    <row r="247" spans="1:8" x14ac:dyDescent="0.2">
      <c r="A247" s="68" t="s">
        <v>111</v>
      </c>
      <c r="B247" s="29" t="s">
        <v>69</v>
      </c>
      <c r="C247" s="38">
        <v>168</v>
      </c>
      <c r="D247" s="139" t="s">
        <v>162</v>
      </c>
      <c r="E247" s="45">
        <v>8741</v>
      </c>
      <c r="F247" s="49">
        <v>74.3</v>
      </c>
      <c r="G247" s="45">
        <v>313</v>
      </c>
      <c r="H247" s="45">
        <v>237</v>
      </c>
    </row>
    <row r="248" spans="1:8" x14ac:dyDescent="0.2">
      <c r="A248" s="68" t="s">
        <v>111</v>
      </c>
      <c r="B248" s="29" t="s">
        <v>79</v>
      </c>
      <c r="C248" s="38">
        <v>274</v>
      </c>
      <c r="D248" s="104" t="s">
        <v>169</v>
      </c>
      <c r="E248" s="45">
        <v>16935</v>
      </c>
      <c r="F248" s="95" t="s">
        <v>57</v>
      </c>
      <c r="G248" s="45">
        <v>570</v>
      </c>
      <c r="H248" s="45">
        <v>670</v>
      </c>
    </row>
    <row r="249" spans="1:8" x14ac:dyDescent="0.2">
      <c r="A249" s="68" t="s">
        <v>111</v>
      </c>
      <c r="B249" s="48" t="s">
        <v>155</v>
      </c>
      <c r="C249" s="38">
        <v>90</v>
      </c>
      <c r="D249" s="38" t="s">
        <v>140</v>
      </c>
      <c r="E249" s="45">
        <v>5429</v>
      </c>
      <c r="F249" s="49">
        <v>88.3</v>
      </c>
      <c r="G249" s="45">
        <v>167</v>
      </c>
      <c r="H249" s="45">
        <v>107</v>
      </c>
    </row>
    <row r="250" spans="1:8" x14ac:dyDescent="0.2">
      <c r="A250" s="68" t="s">
        <v>111</v>
      </c>
      <c r="B250" s="29" t="s">
        <v>62</v>
      </c>
      <c r="C250" s="38">
        <v>180</v>
      </c>
      <c r="D250" s="38">
        <v>55</v>
      </c>
      <c r="E250" s="45">
        <v>6222</v>
      </c>
      <c r="F250" s="49">
        <v>62.8</v>
      </c>
      <c r="G250" s="45">
        <v>32</v>
      </c>
      <c r="H250" s="45">
        <v>21</v>
      </c>
    </row>
    <row r="251" spans="1:8" x14ac:dyDescent="0.2">
      <c r="A251" s="137" t="s">
        <v>111</v>
      </c>
      <c r="B251" s="117" t="s">
        <v>70</v>
      </c>
      <c r="C251" s="118">
        <v>88</v>
      </c>
      <c r="D251" s="118">
        <v>349</v>
      </c>
      <c r="E251" s="128">
        <v>15663</v>
      </c>
      <c r="F251" s="129">
        <f>E251/(C251*D251)*100</f>
        <v>50.99960927324824</v>
      </c>
      <c r="G251" s="128">
        <v>420</v>
      </c>
      <c r="H251" s="128">
        <v>0</v>
      </c>
    </row>
    <row r="252" spans="1:8" x14ac:dyDescent="0.2">
      <c r="A252" s="68" t="s">
        <v>114</v>
      </c>
      <c r="B252" s="29" t="s">
        <v>8</v>
      </c>
      <c r="C252" s="38">
        <v>303</v>
      </c>
      <c r="D252" s="38">
        <v>378</v>
      </c>
      <c r="E252" s="45">
        <v>94427</v>
      </c>
      <c r="F252" s="49">
        <v>82.4</v>
      </c>
      <c r="G252" s="45">
        <v>3979</v>
      </c>
      <c r="H252" s="45">
        <v>3040</v>
      </c>
    </row>
    <row r="253" spans="1:8" ht="12" x14ac:dyDescent="0.2">
      <c r="A253" s="68" t="s">
        <v>114</v>
      </c>
      <c r="B253" s="48" t="s">
        <v>91</v>
      </c>
      <c r="C253" s="38">
        <v>259</v>
      </c>
      <c r="D253" s="38">
        <v>454</v>
      </c>
      <c r="E253" s="45">
        <v>92436</v>
      </c>
      <c r="F253" s="49">
        <v>78.599999999999994</v>
      </c>
      <c r="G253" s="95" t="s">
        <v>57</v>
      </c>
      <c r="H253" s="95" t="s">
        <v>57</v>
      </c>
    </row>
    <row r="254" spans="1:8" x14ac:dyDescent="0.2">
      <c r="A254" s="68" t="s">
        <v>114</v>
      </c>
      <c r="B254" s="29" t="s">
        <v>11</v>
      </c>
      <c r="C254" s="38">
        <v>305</v>
      </c>
      <c r="D254" s="38">
        <v>230</v>
      </c>
      <c r="E254" s="45">
        <v>44250</v>
      </c>
      <c r="F254" s="49">
        <v>63.1</v>
      </c>
      <c r="G254" s="45">
        <v>591</v>
      </c>
      <c r="H254" s="45">
        <v>392</v>
      </c>
    </row>
    <row r="255" spans="1:8" x14ac:dyDescent="0.2">
      <c r="A255" s="68" t="s">
        <v>114</v>
      </c>
      <c r="B255" s="29" t="s">
        <v>69</v>
      </c>
      <c r="C255" s="38">
        <v>185</v>
      </c>
      <c r="D255" s="139" t="s">
        <v>162</v>
      </c>
      <c r="E255" s="45">
        <v>9067</v>
      </c>
      <c r="F255" s="49">
        <v>69.900000000000006</v>
      </c>
      <c r="G255" s="45">
        <v>313</v>
      </c>
      <c r="H255" s="45">
        <v>237</v>
      </c>
    </row>
    <row r="256" spans="1:8" x14ac:dyDescent="0.2">
      <c r="A256" s="68" t="s">
        <v>114</v>
      </c>
      <c r="B256" s="29" t="s">
        <v>79</v>
      </c>
      <c r="C256" s="38">
        <v>264</v>
      </c>
      <c r="D256" s="139" t="s">
        <v>170</v>
      </c>
      <c r="E256" s="45">
        <v>13482</v>
      </c>
      <c r="F256" s="49">
        <v>71.8</v>
      </c>
      <c r="G256" s="45">
        <v>595</v>
      </c>
      <c r="H256" s="45">
        <v>588</v>
      </c>
    </row>
    <row r="257" spans="1:8" x14ac:dyDescent="0.2">
      <c r="A257" s="68" t="s">
        <v>114</v>
      </c>
      <c r="B257" s="48" t="s">
        <v>155</v>
      </c>
      <c r="C257" s="38">
        <v>101</v>
      </c>
      <c r="D257" s="38" t="s">
        <v>140</v>
      </c>
      <c r="E257" s="45">
        <v>5268</v>
      </c>
      <c r="F257" s="49">
        <v>81.400000000000006</v>
      </c>
      <c r="G257" s="45">
        <v>174</v>
      </c>
      <c r="H257" s="45">
        <v>113</v>
      </c>
    </row>
    <row r="258" spans="1:8" x14ac:dyDescent="0.2">
      <c r="A258" s="68" t="s">
        <v>114</v>
      </c>
      <c r="B258" s="29" t="s">
        <v>62</v>
      </c>
      <c r="C258" s="38">
        <v>124</v>
      </c>
      <c r="D258" s="38">
        <v>77</v>
      </c>
      <c r="E258" s="45">
        <v>5545</v>
      </c>
      <c r="F258" s="49">
        <f t="shared" ref="F258:F266" si="8">E258/(C258*D258)*100</f>
        <v>58.07498952660243</v>
      </c>
      <c r="G258" s="45">
        <v>11</v>
      </c>
      <c r="H258" s="45">
        <v>21</v>
      </c>
    </row>
    <row r="259" spans="1:8" x14ac:dyDescent="0.2">
      <c r="A259" s="137" t="s">
        <v>114</v>
      </c>
      <c r="B259" s="117" t="s">
        <v>70</v>
      </c>
      <c r="C259" s="118">
        <v>86</v>
      </c>
      <c r="D259" s="118">
        <v>349</v>
      </c>
      <c r="E259" s="128">
        <v>18505</v>
      </c>
      <c r="F259" s="129">
        <f t="shared" si="8"/>
        <v>61.654561204771106</v>
      </c>
      <c r="G259" s="128">
        <v>420</v>
      </c>
      <c r="H259" s="128">
        <v>0</v>
      </c>
    </row>
    <row r="260" spans="1:8" x14ac:dyDescent="0.2">
      <c r="A260" s="136" t="s">
        <v>115</v>
      </c>
      <c r="B260" s="112" t="s">
        <v>8</v>
      </c>
      <c r="C260" s="113">
        <v>287</v>
      </c>
      <c r="D260" s="113">
        <v>378</v>
      </c>
      <c r="E260" s="133">
        <v>78581</v>
      </c>
      <c r="F260" s="134">
        <f t="shared" si="8"/>
        <v>72.434231145032541</v>
      </c>
      <c r="G260" s="133">
        <v>4018</v>
      </c>
      <c r="H260" s="133">
        <v>3040</v>
      </c>
    </row>
    <row r="261" spans="1:8" ht="12" x14ac:dyDescent="0.2">
      <c r="A261" s="68" t="s">
        <v>115</v>
      </c>
      <c r="B261" s="48" t="s">
        <v>91</v>
      </c>
      <c r="C261" s="95">
        <v>259</v>
      </c>
      <c r="D261" s="95">
        <v>454</v>
      </c>
      <c r="E261" s="103">
        <v>86364</v>
      </c>
      <c r="F261" s="99">
        <f t="shared" si="8"/>
        <v>73.447519262497238</v>
      </c>
      <c r="G261" s="95" t="s">
        <v>57</v>
      </c>
      <c r="H261" s="95" t="s">
        <v>57</v>
      </c>
    </row>
    <row r="262" spans="1:8" x14ac:dyDescent="0.2">
      <c r="A262" s="68" t="s">
        <v>115</v>
      </c>
      <c r="B262" s="29" t="s">
        <v>11</v>
      </c>
      <c r="C262" s="95">
        <v>305</v>
      </c>
      <c r="D262" s="95">
        <v>230</v>
      </c>
      <c r="E262" s="103">
        <v>47670</v>
      </c>
      <c r="F262" s="99">
        <f t="shared" si="8"/>
        <v>67.954383464005701</v>
      </c>
      <c r="G262" s="103">
        <v>591</v>
      </c>
      <c r="H262" s="103">
        <v>392</v>
      </c>
    </row>
    <row r="263" spans="1:8" x14ac:dyDescent="0.2">
      <c r="A263" s="68" t="s">
        <v>115</v>
      </c>
      <c r="B263" s="29" t="s">
        <v>69</v>
      </c>
      <c r="C263" s="95" t="s">
        <v>12</v>
      </c>
      <c r="D263" s="95" t="s">
        <v>12</v>
      </c>
      <c r="E263" s="95" t="s">
        <v>12</v>
      </c>
      <c r="F263" s="95" t="s">
        <v>12</v>
      </c>
      <c r="G263" s="95" t="s">
        <v>12</v>
      </c>
      <c r="H263" s="95" t="s">
        <v>12</v>
      </c>
    </row>
    <row r="264" spans="1:8" x14ac:dyDescent="0.2">
      <c r="A264" s="68" t="s">
        <v>115</v>
      </c>
      <c r="B264" s="29" t="s">
        <v>79</v>
      </c>
      <c r="C264" s="95">
        <v>264</v>
      </c>
      <c r="D264" s="104" t="s">
        <v>171</v>
      </c>
      <c r="E264" s="103">
        <v>13845</v>
      </c>
      <c r="F264" s="95" t="s">
        <v>57</v>
      </c>
      <c r="G264" s="103">
        <v>709</v>
      </c>
      <c r="H264" s="103">
        <v>594</v>
      </c>
    </row>
    <row r="265" spans="1:8" x14ac:dyDescent="0.2">
      <c r="A265" s="68" t="s">
        <v>115</v>
      </c>
      <c r="B265" s="48" t="s">
        <v>155</v>
      </c>
      <c r="C265" s="95">
        <v>110</v>
      </c>
      <c r="D265" s="95" t="s">
        <v>140</v>
      </c>
      <c r="E265" s="103">
        <v>5561</v>
      </c>
      <c r="F265" s="99">
        <v>85.3</v>
      </c>
      <c r="G265" s="103">
        <v>174</v>
      </c>
      <c r="H265" s="103">
        <v>114</v>
      </c>
    </row>
    <row r="266" spans="1:8" x14ac:dyDescent="0.2">
      <c r="A266" s="68" t="s">
        <v>115</v>
      </c>
      <c r="B266" s="29" t="s">
        <v>62</v>
      </c>
      <c r="C266" s="95">
        <v>134</v>
      </c>
      <c r="D266" s="95">
        <v>80</v>
      </c>
      <c r="E266" s="103">
        <v>5496</v>
      </c>
      <c r="F266" s="99">
        <f t="shared" si="8"/>
        <v>51.268656716417915</v>
      </c>
      <c r="G266" s="103">
        <v>36</v>
      </c>
      <c r="H266" s="103">
        <v>21</v>
      </c>
    </row>
    <row r="267" spans="1:8" x14ac:dyDescent="0.2">
      <c r="A267" s="137" t="s">
        <v>115</v>
      </c>
      <c r="B267" s="117" t="s">
        <v>70</v>
      </c>
      <c r="C267" s="118">
        <v>80</v>
      </c>
      <c r="D267" s="118">
        <v>349</v>
      </c>
      <c r="E267" s="128">
        <v>18500</v>
      </c>
      <c r="F267" s="129">
        <f>E267/(C267*D267)*100</f>
        <v>66.260744985673341</v>
      </c>
      <c r="G267" s="128">
        <v>420</v>
      </c>
      <c r="H267" s="128">
        <v>0</v>
      </c>
    </row>
    <row r="268" spans="1:8" x14ac:dyDescent="0.2">
      <c r="A268" s="68" t="s">
        <v>118</v>
      </c>
      <c r="B268" s="29" t="s">
        <v>8</v>
      </c>
      <c r="C268" s="38">
        <v>296</v>
      </c>
      <c r="D268" s="38">
        <v>378</v>
      </c>
      <c r="E268" s="85">
        <v>88109</v>
      </c>
      <c r="F268" s="87">
        <f t="shared" ref="F268:F270" si="9">E268/(C268*D268)*100</f>
        <v>78.747497497497505</v>
      </c>
      <c r="G268" s="39">
        <v>4025</v>
      </c>
      <c r="H268" s="85">
        <v>3040</v>
      </c>
    </row>
    <row r="269" spans="1:8" ht="12" x14ac:dyDescent="0.2">
      <c r="A269" s="68" t="s">
        <v>118</v>
      </c>
      <c r="B269" s="48" t="s">
        <v>91</v>
      </c>
      <c r="C269" s="38">
        <v>247</v>
      </c>
      <c r="D269" s="38">
        <v>454</v>
      </c>
      <c r="E269" s="85">
        <v>86704</v>
      </c>
      <c r="F269" s="87">
        <f t="shared" si="9"/>
        <v>77.31901763898054</v>
      </c>
      <c r="G269" s="95" t="s">
        <v>57</v>
      </c>
      <c r="H269" s="95" t="s">
        <v>57</v>
      </c>
    </row>
    <row r="270" spans="1:8" x14ac:dyDescent="0.2">
      <c r="A270" s="68" t="s">
        <v>118</v>
      </c>
      <c r="B270" s="29" t="s">
        <v>11</v>
      </c>
      <c r="C270" s="38">
        <v>295</v>
      </c>
      <c r="D270" s="38">
        <v>230</v>
      </c>
      <c r="E270" s="85">
        <v>45340</v>
      </c>
      <c r="F270" s="87">
        <f t="shared" si="9"/>
        <v>66.823876197494471</v>
      </c>
      <c r="G270" s="85">
        <v>597</v>
      </c>
      <c r="H270" s="85">
        <v>392</v>
      </c>
    </row>
    <row r="271" spans="1:8" x14ac:dyDescent="0.2">
      <c r="A271" s="68" t="s">
        <v>118</v>
      </c>
      <c r="B271" s="29" t="s">
        <v>69</v>
      </c>
      <c r="C271" s="38" t="s">
        <v>12</v>
      </c>
      <c r="D271" s="38" t="s">
        <v>12</v>
      </c>
      <c r="E271" s="38" t="s">
        <v>12</v>
      </c>
      <c r="F271" s="38" t="s">
        <v>12</v>
      </c>
      <c r="G271" s="38" t="s">
        <v>12</v>
      </c>
      <c r="H271" s="38" t="s">
        <v>12</v>
      </c>
    </row>
    <row r="272" spans="1:8" x14ac:dyDescent="0.2">
      <c r="A272" s="68" t="s">
        <v>118</v>
      </c>
      <c r="B272" s="29" t="s">
        <v>79</v>
      </c>
      <c r="C272" s="38">
        <v>276</v>
      </c>
      <c r="D272" s="104" t="s">
        <v>172</v>
      </c>
      <c r="E272" s="85">
        <v>15572</v>
      </c>
      <c r="F272" s="87">
        <v>71.099999999999994</v>
      </c>
      <c r="G272" s="85">
        <v>649</v>
      </c>
      <c r="H272" s="85">
        <v>597</v>
      </c>
    </row>
    <row r="273" spans="1:8" x14ac:dyDescent="0.2">
      <c r="A273" s="68" t="s">
        <v>118</v>
      </c>
      <c r="B273" s="48" t="s">
        <v>155</v>
      </c>
      <c r="C273" s="38">
        <v>110</v>
      </c>
      <c r="D273" s="38" t="s">
        <v>140</v>
      </c>
      <c r="E273" s="85">
        <v>5782</v>
      </c>
      <c r="F273" s="87">
        <v>79.5</v>
      </c>
      <c r="G273" s="85">
        <v>175</v>
      </c>
      <c r="H273" s="85">
        <v>119</v>
      </c>
    </row>
    <row r="274" spans="1:8" x14ac:dyDescent="0.2">
      <c r="A274" s="68" t="s">
        <v>118</v>
      </c>
      <c r="B274" s="29" t="s">
        <v>62</v>
      </c>
      <c r="C274" s="38">
        <v>134</v>
      </c>
      <c r="D274" s="38">
        <v>80</v>
      </c>
      <c r="E274" s="85">
        <v>5500</v>
      </c>
      <c r="F274" s="87">
        <v>56.8</v>
      </c>
      <c r="G274" s="85">
        <v>36</v>
      </c>
      <c r="H274" s="85">
        <v>21</v>
      </c>
    </row>
    <row r="275" spans="1:8" x14ac:dyDescent="0.2">
      <c r="A275" s="137" t="s">
        <v>118</v>
      </c>
      <c r="B275" s="117" t="s">
        <v>70</v>
      </c>
      <c r="C275" s="118">
        <v>82</v>
      </c>
      <c r="D275" s="118">
        <v>349</v>
      </c>
      <c r="E275" s="128">
        <v>15575</v>
      </c>
      <c r="F275" s="129">
        <f>E275/(C275*D275)*100</f>
        <v>54.423789223565592</v>
      </c>
      <c r="G275" s="128">
        <v>482</v>
      </c>
      <c r="H275" s="128">
        <v>0</v>
      </c>
    </row>
    <row r="276" spans="1:8" x14ac:dyDescent="0.2">
      <c r="A276" s="68" t="s">
        <v>137</v>
      </c>
      <c r="B276" s="29" t="s">
        <v>8</v>
      </c>
      <c r="C276" s="38">
        <v>297</v>
      </c>
      <c r="D276" s="38">
        <v>378</v>
      </c>
      <c r="E276" s="85">
        <v>91164</v>
      </c>
      <c r="F276" s="87">
        <v>81.2</v>
      </c>
      <c r="G276" s="42">
        <v>4038</v>
      </c>
      <c r="H276" s="85">
        <v>3040</v>
      </c>
    </row>
    <row r="277" spans="1:8" ht="12" x14ac:dyDescent="0.2">
      <c r="A277" s="68" t="s">
        <v>137</v>
      </c>
      <c r="B277" s="48" t="s">
        <v>91</v>
      </c>
      <c r="C277" s="38">
        <v>246</v>
      </c>
      <c r="D277" s="38">
        <v>454</v>
      </c>
      <c r="E277" s="85">
        <v>88935</v>
      </c>
      <c r="F277" s="87">
        <v>79.599999999999994</v>
      </c>
      <c r="G277" s="95" t="s">
        <v>57</v>
      </c>
      <c r="H277" s="95" t="s">
        <v>57</v>
      </c>
    </row>
    <row r="278" spans="1:8" x14ac:dyDescent="0.2">
      <c r="A278" s="68" t="s">
        <v>137</v>
      </c>
      <c r="B278" s="29" t="s">
        <v>11</v>
      </c>
      <c r="C278" s="38">
        <v>180</v>
      </c>
      <c r="D278" s="38">
        <v>230</v>
      </c>
      <c r="E278" s="85">
        <v>28320</v>
      </c>
      <c r="F278" s="87">
        <v>68.400000000000006</v>
      </c>
      <c r="G278" s="85">
        <v>587</v>
      </c>
      <c r="H278" s="85">
        <v>392</v>
      </c>
    </row>
    <row r="279" spans="1:8" x14ac:dyDescent="0.2">
      <c r="A279" s="68" t="s">
        <v>137</v>
      </c>
      <c r="B279" s="29" t="s">
        <v>69</v>
      </c>
      <c r="C279" s="38">
        <v>161</v>
      </c>
      <c r="D279" s="139" t="s">
        <v>162</v>
      </c>
      <c r="E279" s="85">
        <v>9614</v>
      </c>
      <c r="F279" s="87">
        <v>85</v>
      </c>
      <c r="G279" s="85">
        <v>377</v>
      </c>
      <c r="H279" s="85">
        <v>267</v>
      </c>
    </row>
    <row r="280" spans="1:8" x14ac:dyDescent="0.2">
      <c r="A280" s="68" t="s">
        <v>137</v>
      </c>
      <c r="B280" s="29" t="s">
        <v>79</v>
      </c>
      <c r="C280" s="38">
        <v>216</v>
      </c>
      <c r="D280" s="104" t="s">
        <v>173</v>
      </c>
      <c r="E280" s="85">
        <v>10832</v>
      </c>
      <c r="F280" s="87">
        <v>75.8</v>
      </c>
      <c r="G280" s="85">
        <v>659</v>
      </c>
      <c r="H280" s="85">
        <v>607</v>
      </c>
    </row>
    <row r="281" spans="1:8" x14ac:dyDescent="0.2">
      <c r="A281" s="68" t="s">
        <v>137</v>
      </c>
      <c r="B281" s="48" t="s">
        <v>155</v>
      </c>
      <c r="C281" s="95">
        <v>35</v>
      </c>
      <c r="D281" s="38" t="s">
        <v>140</v>
      </c>
      <c r="E281" s="85">
        <v>1395</v>
      </c>
      <c r="F281" s="87">
        <v>65.7</v>
      </c>
      <c r="G281" s="85">
        <v>219</v>
      </c>
      <c r="H281" s="85">
        <v>148</v>
      </c>
    </row>
    <row r="282" spans="1:8" x14ac:dyDescent="0.2">
      <c r="A282" s="68" t="s">
        <v>137</v>
      </c>
      <c r="B282" s="29" t="s">
        <v>62</v>
      </c>
      <c r="C282" s="38">
        <v>62</v>
      </c>
      <c r="D282" s="38" t="s">
        <v>141</v>
      </c>
      <c r="E282" s="85">
        <v>2693</v>
      </c>
      <c r="F282" s="87">
        <v>77.3</v>
      </c>
      <c r="G282" s="85">
        <v>47</v>
      </c>
      <c r="H282" s="85">
        <v>32</v>
      </c>
    </row>
    <row r="283" spans="1:8" x14ac:dyDescent="0.2">
      <c r="A283" s="137" t="s">
        <v>137</v>
      </c>
      <c r="B283" s="117" t="s">
        <v>70</v>
      </c>
      <c r="C283" s="118">
        <v>60</v>
      </c>
      <c r="D283" s="118">
        <v>349</v>
      </c>
      <c r="E283" s="128">
        <v>11143</v>
      </c>
      <c r="F283" s="129">
        <v>53.2</v>
      </c>
      <c r="G283" s="128">
        <v>482</v>
      </c>
      <c r="H283" s="128">
        <v>0</v>
      </c>
    </row>
    <row r="284" spans="1:8" x14ac:dyDescent="0.2">
      <c r="A284" s="68" t="s">
        <v>143</v>
      </c>
      <c r="B284" s="29" t="s">
        <v>8</v>
      </c>
      <c r="C284" s="113">
        <v>98</v>
      </c>
      <c r="D284" s="77">
        <v>378</v>
      </c>
      <c r="E284" s="103">
        <v>25312</v>
      </c>
      <c r="F284" s="99">
        <f t="shared" ref="F284:F285" si="10">E284/(C284*D284)*100</f>
        <v>68.329554043839764</v>
      </c>
      <c r="G284" s="103">
        <v>4452</v>
      </c>
      <c r="H284" s="103">
        <v>3428</v>
      </c>
    </row>
    <row r="285" spans="1:8" ht="12" x14ac:dyDescent="0.2">
      <c r="A285" s="68" t="s">
        <v>143</v>
      </c>
      <c r="B285" s="48" t="s">
        <v>91</v>
      </c>
      <c r="C285" s="91">
        <v>87</v>
      </c>
      <c r="D285" s="77">
        <v>454</v>
      </c>
      <c r="E285" s="103">
        <v>22989</v>
      </c>
      <c r="F285" s="99">
        <f t="shared" si="10"/>
        <v>58.202946984657459</v>
      </c>
      <c r="G285" s="100" t="s">
        <v>57</v>
      </c>
      <c r="H285" s="100" t="s">
        <v>57</v>
      </c>
    </row>
    <row r="286" spans="1:8" x14ac:dyDescent="0.2">
      <c r="A286" s="68" t="s">
        <v>143</v>
      </c>
      <c r="B286" s="29" t="s">
        <v>11</v>
      </c>
      <c r="C286" s="91">
        <v>97</v>
      </c>
      <c r="D286" s="95" t="s">
        <v>146</v>
      </c>
      <c r="E286" s="103">
        <v>8154</v>
      </c>
      <c r="F286" s="99">
        <v>45</v>
      </c>
      <c r="G286" s="103">
        <v>796</v>
      </c>
      <c r="H286" s="103">
        <v>434</v>
      </c>
    </row>
    <row r="287" spans="1:8" x14ac:dyDescent="0.2">
      <c r="A287" s="68" t="s">
        <v>143</v>
      </c>
      <c r="B287" s="29" t="s">
        <v>69</v>
      </c>
      <c r="C287" s="91">
        <v>30</v>
      </c>
      <c r="D287" s="104">
        <v>71</v>
      </c>
      <c r="E287" s="103">
        <v>641</v>
      </c>
      <c r="F287" s="99">
        <v>30.1</v>
      </c>
      <c r="G287" s="103">
        <v>370</v>
      </c>
      <c r="H287" s="103">
        <v>267</v>
      </c>
    </row>
    <row r="288" spans="1:8" x14ac:dyDescent="0.2">
      <c r="A288" s="68" t="s">
        <v>143</v>
      </c>
      <c r="B288" s="29" t="s">
        <v>79</v>
      </c>
      <c r="C288" s="91">
        <v>45</v>
      </c>
      <c r="D288" s="139" t="s">
        <v>174</v>
      </c>
      <c r="E288" s="103">
        <v>1077</v>
      </c>
      <c r="F288" s="100" t="s">
        <v>57</v>
      </c>
      <c r="G288" s="103">
        <v>755</v>
      </c>
      <c r="H288" s="103">
        <v>667</v>
      </c>
    </row>
    <row r="289" spans="1:8" x14ac:dyDescent="0.2">
      <c r="A289" s="68" t="s">
        <v>143</v>
      </c>
      <c r="B289" s="48" t="s">
        <v>155</v>
      </c>
      <c r="C289" s="91">
        <v>32</v>
      </c>
      <c r="D289" s="95" t="s">
        <v>120</v>
      </c>
      <c r="E289" s="103">
        <v>1003</v>
      </c>
      <c r="F289" s="99">
        <v>46.4</v>
      </c>
      <c r="G289" s="103">
        <v>259</v>
      </c>
      <c r="H289" s="103">
        <v>146</v>
      </c>
    </row>
    <row r="290" spans="1:8" x14ac:dyDescent="0.2">
      <c r="A290" s="68" t="s">
        <v>143</v>
      </c>
      <c r="B290" s="29" t="s">
        <v>62</v>
      </c>
      <c r="C290" s="91">
        <v>48</v>
      </c>
      <c r="D290" s="95" t="s">
        <v>144</v>
      </c>
      <c r="E290" s="103">
        <v>2191</v>
      </c>
      <c r="F290" s="99">
        <v>71.77</v>
      </c>
      <c r="G290" s="103">
        <v>97</v>
      </c>
      <c r="H290" s="103">
        <v>36</v>
      </c>
    </row>
    <row r="291" spans="1:8" x14ac:dyDescent="0.2">
      <c r="A291" s="137" t="s">
        <v>143</v>
      </c>
      <c r="B291" s="117" t="s">
        <v>70</v>
      </c>
      <c r="C291" s="138">
        <v>37</v>
      </c>
      <c r="D291" s="138">
        <v>349</v>
      </c>
      <c r="E291" s="128">
        <v>2433</v>
      </c>
      <c r="F291" s="129">
        <v>18.8</v>
      </c>
      <c r="G291" s="128">
        <v>482</v>
      </c>
      <c r="H291" s="128">
        <v>0</v>
      </c>
    </row>
    <row r="292" spans="1:8" x14ac:dyDescent="0.2">
      <c r="A292" s="68" t="s">
        <v>148</v>
      </c>
      <c r="B292" s="29" t="s">
        <v>8</v>
      </c>
      <c r="C292" s="113">
        <v>103</v>
      </c>
      <c r="D292" s="77">
        <v>378</v>
      </c>
      <c r="E292" s="103">
        <v>20292</v>
      </c>
      <c r="F292" s="99">
        <f t="shared" ref="F292:F293" si="11">E292/(C292*D292)*100</f>
        <v>52.118970565572511</v>
      </c>
      <c r="G292" s="103">
        <v>4278</v>
      </c>
      <c r="H292" s="103">
        <v>3240</v>
      </c>
    </row>
    <row r="293" spans="1:8" ht="12" x14ac:dyDescent="0.2">
      <c r="A293" s="68" t="s">
        <v>148</v>
      </c>
      <c r="B293" s="48" t="s">
        <v>91</v>
      </c>
      <c r="C293" s="91">
        <v>120</v>
      </c>
      <c r="D293" s="77">
        <v>454</v>
      </c>
      <c r="E293" s="103">
        <v>23900</v>
      </c>
      <c r="F293" s="99">
        <f t="shared" si="11"/>
        <v>43.869309838472837</v>
      </c>
      <c r="G293" s="100" t="s">
        <v>57</v>
      </c>
      <c r="H293" s="100" t="s">
        <v>57</v>
      </c>
    </row>
    <row r="294" spans="1:8" x14ac:dyDescent="0.2">
      <c r="A294" s="68" t="s">
        <v>148</v>
      </c>
      <c r="B294" s="29" t="s">
        <v>11</v>
      </c>
      <c r="C294" s="91">
        <v>231</v>
      </c>
      <c r="D294" s="95">
        <v>230</v>
      </c>
      <c r="E294" s="103">
        <v>23102</v>
      </c>
      <c r="F294" s="99">
        <f>E294/(C294*D294)*100</f>
        <v>43.482025221155659</v>
      </c>
      <c r="G294" s="103">
        <v>629</v>
      </c>
      <c r="H294" s="103">
        <v>449</v>
      </c>
    </row>
    <row r="295" spans="1:8" x14ac:dyDescent="0.2">
      <c r="A295" s="68" t="s">
        <v>148</v>
      </c>
      <c r="B295" s="29" t="s">
        <v>69</v>
      </c>
      <c r="C295" s="91">
        <v>68</v>
      </c>
      <c r="D295" s="139" t="s">
        <v>162</v>
      </c>
      <c r="E295" s="103">
        <v>1723</v>
      </c>
      <c r="F295" s="99">
        <v>35.9</v>
      </c>
      <c r="G295" s="103">
        <v>384</v>
      </c>
      <c r="H295" s="103">
        <v>302</v>
      </c>
    </row>
    <row r="296" spans="1:8" x14ac:dyDescent="0.2">
      <c r="A296" s="68" t="s">
        <v>148</v>
      </c>
      <c r="B296" s="29" t="s">
        <v>79</v>
      </c>
      <c r="C296" s="91">
        <v>181</v>
      </c>
      <c r="D296" s="139" t="s">
        <v>175</v>
      </c>
      <c r="E296" s="103">
        <v>6832</v>
      </c>
      <c r="F296" s="100" t="s">
        <v>57</v>
      </c>
      <c r="G296" s="103">
        <v>741</v>
      </c>
      <c r="H296" s="103">
        <v>687</v>
      </c>
    </row>
    <row r="297" spans="1:8" x14ac:dyDescent="0.2">
      <c r="A297" s="68" t="s">
        <v>148</v>
      </c>
      <c r="B297" s="48" t="s">
        <v>155</v>
      </c>
      <c r="C297" s="91"/>
      <c r="D297" s="95"/>
      <c r="E297" s="103"/>
      <c r="F297" s="99"/>
      <c r="G297" s="103"/>
      <c r="H297" s="103"/>
    </row>
    <row r="298" spans="1:8" x14ac:dyDescent="0.2">
      <c r="A298" s="68" t="s">
        <v>148</v>
      </c>
      <c r="B298" s="29" t="s">
        <v>62</v>
      </c>
      <c r="C298" s="91">
        <v>182</v>
      </c>
      <c r="D298" s="95" t="s">
        <v>144</v>
      </c>
      <c r="E298" s="103">
        <v>15590</v>
      </c>
      <c r="F298" s="99">
        <v>100.8</v>
      </c>
      <c r="G298" s="103">
        <v>70</v>
      </c>
      <c r="H298" s="103">
        <v>39</v>
      </c>
    </row>
    <row r="299" spans="1:8" x14ac:dyDescent="0.2">
      <c r="A299" s="137" t="s">
        <v>148</v>
      </c>
      <c r="B299" s="117" t="s">
        <v>70</v>
      </c>
      <c r="C299" s="138">
        <v>63</v>
      </c>
      <c r="D299" s="138">
        <v>349</v>
      </c>
      <c r="E299" s="128">
        <v>8842</v>
      </c>
      <c r="F299" s="129">
        <v>40.200000000000003</v>
      </c>
      <c r="G299" s="128">
        <v>482</v>
      </c>
      <c r="H299" s="128">
        <v>0</v>
      </c>
    </row>
    <row r="300" spans="1:8" x14ac:dyDescent="0.2">
      <c r="A300" s="68" t="s">
        <v>151</v>
      </c>
      <c r="B300" s="29" t="s">
        <v>8</v>
      </c>
      <c r="C300" s="113">
        <v>203</v>
      </c>
      <c r="D300" s="77">
        <v>378</v>
      </c>
      <c r="E300" s="103">
        <v>60167</v>
      </c>
      <c r="F300" s="99">
        <v>78.400000000000006</v>
      </c>
      <c r="G300" s="103">
        <v>4395</v>
      </c>
      <c r="H300" s="103">
        <v>3398</v>
      </c>
    </row>
    <row r="301" spans="1:8" ht="12" x14ac:dyDescent="0.2">
      <c r="A301" s="68" t="s">
        <v>151</v>
      </c>
      <c r="B301" s="48" t="s">
        <v>91</v>
      </c>
      <c r="C301" s="91">
        <v>223</v>
      </c>
      <c r="D301" s="77">
        <v>454</v>
      </c>
      <c r="E301" s="103">
        <v>74650</v>
      </c>
      <c r="F301" s="99">
        <v>73.7</v>
      </c>
      <c r="G301" s="100" t="s">
        <v>57</v>
      </c>
      <c r="H301" s="100" t="s">
        <v>57</v>
      </c>
    </row>
    <row r="302" spans="1:8" x14ac:dyDescent="0.2">
      <c r="A302" s="68" t="s">
        <v>151</v>
      </c>
      <c r="B302" s="29" t="s">
        <v>11</v>
      </c>
      <c r="C302" s="91">
        <v>260</v>
      </c>
      <c r="D302" s="95">
        <v>230</v>
      </c>
      <c r="E302" s="103">
        <v>37046</v>
      </c>
      <c r="F302" s="99">
        <v>61.9</v>
      </c>
      <c r="G302" s="103">
        <v>650</v>
      </c>
      <c r="H302" s="103">
        <v>455</v>
      </c>
    </row>
    <row r="303" spans="1:8" x14ac:dyDescent="0.2">
      <c r="A303" s="68" t="s">
        <v>151</v>
      </c>
      <c r="B303" s="29" t="s">
        <v>69</v>
      </c>
      <c r="C303" s="91">
        <v>139</v>
      </c>
      <c r="D303" s="139" t="s">
        <v>163</v>
      </c>
      <c r="E303" s="103">
        <v>5381</v>
      </c>
      <c r="F303" s="99">
        <v>55.8</v>
      </c>
      <c r="G303" s="103">
        <v>392</v>
      </c>
      <c r="H303" s="103">
        <v>308</v>
      </c>
    </row>
    <row r="304" spans="1:8" x14ac:dyDescent="0.2">
      <c r="A304" s="68" t="s">
        <v>151</v>
      </c>
      <c r="B304" s="29" t="s">
        <v>79</v>
      </c>
      <c r="C304" s="91">
        <v>284</v>
      </c>
      <c r="D304" s="139" t="s">
        <v>176</v>
      </c>
      <c r="E304" s="103">
        <v>18678</v>
      </c>
      <c r="F304" s="100" t="s">
        <v>57</v>
      </c>
      <c r="G304" s="103">
        <v>796</v>
      </c>
      <c r="H304" s="103">
        <v>678</v>
      </c>
    </row>
    <row r="305" spans="1:8" x14ac:dyDescent="0.2">
      <c r="A305" s="68" t="s">
        <v>151</v>
      </c>
      <c r="B305" s="48" t="s">
        <v>155</v>
      </c>
      <c r="C305" s="91"/>
      <c r="D305" s="95"/>
      <c r="E305" s="103"/>
      <c r="F305" s="99"/>
      <c r="G305" s="103"/>
      <c r="H305" s="103"/>
    </row>
    <row r="306" spans="1:8" x14ac:dyDescent="0.2">
      <c r="A306" s="68" t="s">
        <v>151</v>
      </c>
      <c r="B306" s="29" t="s">
        <v>62</v>
      </c>
      <c r="C306" s="91">
        <v>198</v>
      </c>
      <c r="D306" s="95">
        <v>80</v>
      </c>
      <c r="E306" s="103">
        <v>13000</v>
      </c>
      <c r="F306" s="99">
        <v>67</v>
      </c>
      <c r="G306" s="103">
        <v>63</v>
      </c>
      <c r="H306" s="103">
        <v>38.421999999999997</v>
      </c>
    </row>
    <row r="307" spans="1:8" x14ac:dyDescent="0.2">
      <c r="A307" s="68" t="s">
        <v>151</v>
      </c>
      <c r="B307" s="117" t="s">
        <v>70</v>
      </c>
      <c r="C307" s="138">
        <v>70</v>
      </c>
      <c r="D307" s="138">
        <v>349</v>
      </c>
      <c r="E307" s="128">
        <v>10294</v>
      </c>
      <c r="F307" s="129">
        <v>42.1</v>
      </c>
      <c r="G307" s="128">
        <v>482</v>
      </c>
      <c r="H307" s="128">
        <v>0</v>
      </c>
    </row>
    <row r="308" spans="1:8" x14ac:dyDescent="0.2">
      <c r="A308" s="51" t="s">
        <v>16</v>
      </c>
      <c r="B308" s="17"/>
      <c r="C308" s="52"/>
      <c r="D308" s="66"/>
      <c r="E308" s="29"/>
      <c r="F308" s="52"/>
      <c r="G308" s="52"/>
      <c r="H308" s="47"/>
    </row>
    <row r="309" spans="1:8" x14ac:dyDescent="0.2">
      <c r="A309" s="19" t="s">
        <v>93</v>
      </c>
      <c r="B309" s="17"/>
      <c r="C309" s="52"/>
      <c r="D309" s="66"/>
      <c r="E309" s="48"/>
      <c r="F309" s="52"/>
      <c r="G309" s="52"/>
      <c r="H309" s="47"/>
    </row>
    <row r="310" spans="1:8" x14ac:dyDescent="0.2">
      <c r="A310" s="18" t="s">
        <v>105</v>
      </c>
      <c r="B310" s="18"/>
      <c r="C310" s="18"/>
      <c r="D310" s="66"/>
      <c r="E310" s="48"/>
      <c r="H310" s="53"/>
    </row>
    <row r="311" spans="1:8" x14ac:dyDescent="0.2">
      <c r="A311" s="65" t="s">
        <v>106</v>
      </c>
      <c r="B311" s="18"/>
      <c r="C311" s="18"/>
      <c r="H311" s="53"/>
    </row>
    <row r="312" spans="1:8" x14ac:dyDescent="0.2">
      <c r="A312" s="18" t="s">
        <v>94</v>
      </c>
      <c r="B312" s="18"/>
      <c r="C312" s="17"/>
      <c r="D312" s="52"/>
      <c r="E312" s="52"/>
      <c r="F312" s="52"/>
      <c r="G312" s="52"/>
      <c r="H312" s="52"/>
    </row>
    <row r="313" spans="1:8" x14ac:dyDescent="0.2">
      <c r="A313" s="18" t="s">
        <v>109</v>
      </c>
      <c r="B313" s="18"/>
      <c r="C313" s="17"/>
      <c r="D313" s="52"/>
      <c r="E313" s="52"/>
      <c r="F313" s="52"/>
      <c r="G313" s="52"/>
      <c r="H313" s="52"/>
    </row>
    <row r="314" spans="1:8" x14ac:dyDescent="0.2">
      <c r="A314" s="19" t="s">
        <v>95</v>
      </c>
      <c r="B314" s="19"/>
      <c r="C314" s="17"/>
      <c r="D314" s="52"/>
      <c r="E314" s="52"/>
      <c r="F314" s="52"/>
      <c r="G314" s="52"/>
      <c r="H314" s="52"/>
    </row>
    <row r="315" spans="1:8" x14ac:dyDescent="0.2">
      <c r="A315" s="19" t="s">
        <v>103</v>
      </c>
      <c r="B315" s="18"/>
      <c r="C315" s="17"/>
      <c r="D315" s="52"/>
      <c r="E315" s="52"/>
      <c r="F315" s="52"/>
      <c r="G315" s="52"/>
      <c r="H315" s="52"/>
    </row>
    <row r="316" spans="1:8" x14ac:dyDescent="0.2">
      <c r="A316" s="65" t="s">
        <v>104</v>
      </c>
      <c r="B316" s="18"/>
      <c r="C316" s="17"/>
      <c r="D316" s="52"/>
      <c r="E316" s="52"/>
      <c r="F316" s="52"/>
      <c r="G316" s="52"/>
      <c r="H316" s="52"/>
    </row>
    <row r="317" spans="1:8" x14ac:dyDescent="0.2">
      <c r="A317" s="29" t="s">
        <v>82</v>
      </c>
      <c r="B317" s="18"/>
      <c r="C317" s="17"/>
      <c r="D317" s="52"/>
      <c r="E317" s="52"/>
      <c r="F317" s="52"/>
      <c r="G317" s="52"/>
      <c r="H317" s="52"/>
    </row>
    <row r="318" spans="1:8" x14ac:dyDescent="0.2">
      <c r="A318" s="19" t="s">
        <v>160</v>
      </c>
      <c r="B318" s="18"/>
      <c r="C318" s="17"/>
      <c r="D318" s="52"/>
      <c r="E318" s="52"/>
      <c r="F318" s="52"/>
      <c r="G318" s="52"/>
      <c r="H318" s="52"/>
    </row>
    <row r="319" spans="1:8" x14ac:dyDescent="0.2">
      <c r="A319" s="19" t="s">
        <v>161</v>
      </c>
      <c r="B319" s="18"/>
      <c r="C319" s="82"/>
      <c r="D319" s="89"/>
      <c r="E319" s="89"/>
      <c r="F319" s="89"/>
      <c r="G319" s="89"/>
      <c r="H319" s="89"/>
    </row>
    <row r="321" spans="1:1" x14ac:dyDescent="0.2">
      <c r="A321" s="29" t="s">
        <v>58</v>
      </c>
    </row>
  </sheetData>
  <autoFilter ref="A7:B315"/>
  <mergeCells count="6">
    <mergeCell ref="E5:E6"/>
    <mergeCell ref="F5:F6"/>
    <mergeCell ref="A5:A7"/>
    <mergeCell ref="B5:B7"/>
    <mergeCell ref="C5:C6"/>
    <mergeCell ref="D5:D6"/>
  </mergeCells>
  <phoneticPr fontId="0" type="noConversion"/>
  <pageMargins left="0.78740157480314965" right="0.31496062992125984" top="0.55118110236220474" bottom="0.51181102362204722" header="0.51181102362204722" footer="0.35433070866141736"/>
  <pageSetup paperSize="9" scale="8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1"/>
  <sheetViews>
    <sheetView workbookViewId="0"/>
  </sheetViews>
  <sheetFormatPr baseColWidth="10" defaultColWidth="12" defaultRowHeight="11.25" x14ac:dyDescent="0.2"/>
  <cols>
    <col min="1" max="1" width="9.83203125" style="28" customWidth="1"/>
    <col min="2" max="4" width="16.33203125" style="28" customWidth="1"/>
    <col min="5" max="5" width="17.33203125" style="28" customWidth="1"/>
    <col min="6" max="7" width="18.83203125" style="28" customWidth="1"/>
    <col min="8" max="16384" width="12" style="47"/>
  </cols>
  <sheetData>
    <row r="1" spans="1:7" ht="12.75" x14ac:dyDescent="0.2">
      <c r="A1" s="1" t="s">
        <v>63</v>
      </c>
      <c r="B1" s="1"/>
      <c r="C1" s="1"/>
      <c r="D1" s="54"/>
      <c r="E1" s="26"/>
      <c r="F1" s="26"/>
      <c r="G1" s="26"/>
    </row>
    <row r="3" spans="1:7" ht="25.7" customHeight="1" x14ac:dyDescent="0.2">
      <c r="A3" s="55" t="s">
        <v>122</v>
      </c>
      <c r="B3" s="55"/>
      <c r="C3" s="56"/>
      <c r="D3" s="56"/>
      <c r="E3" s="56"/>
      <c r="F3" s="56"/>
      <c r="G3" s="56"/>
    </row>
    <row r="5" spans="1:7" ht="12" thickBot="1" x14ac:dyDescent="0.25">
      <c r="A5" s="145" t="s">
        <v>59</v>
      </c>
      <c r="B5" s="147" t="s">
        <v>3</v>
      </c>
      <c r="C5" s="147" t="s">
        <v>4</v>
      </c>
      <c r="D5" s="147" t="s">
        <v>5</v>
      </c>
      <c r="E5" s="148" t="s">
        <v>48</v>
      </c>
      <c r="F5" s="140" t="s">
        <v>2</v>
      </c>
      <c r="G5" s="141"/>
    </row>
    <row r="6" spans="1:7" ht="23.25" thickBot="1" x14ac:dyDescent="0.25">
      <c r="A6" s="146"/>
      <c r="B6" s="142"/>
      <c r="C6" s="142"/>
      <c r="D6" s="142"/>
      <c r="E6" s="140"/>
      <c r="F6" s="57" t="s">
        <v>6</v>
      </c>
      <c r="G6" s="58" t="s">
        <v>49</v>
      </c>
    </row>
    <row r="7" spans="1:7" ht="12" thickBot="1" x14ac:dyDescent="0.25">
      <c r="A7" s="146"/>
      <c r="B7" s="142" t="s">
        <v>7</v>
      </c>
      <c r="C7" s="142"/>
      <c r="D7" s="142"/>
      <c r="E7" s="59" t="s">
        <v>50</v>
      </c>
      <c r="F7" s="143" t="s">
        <v>84</v>
      </c>
      <c r="G7" s="144"/>
    </row>
    <row r="8" spans="1:7" s="21" customFormat="1" ht="24.75" customHeight="1" x14ac:dyDescent="0.2">
      <c r="A8" s="60"/>
      <c r="B8" s="61" t="s">
        <v>8</v>
      </c>
      <c r="C8" s="61"/>
      <c r="D8" s="61"/>
      <c r="E8" s="61"/>
      <c r="F8" s="61"/>
      <c r="G8" s="61"/>
    </row>
    <row r="9" spans="1:7" x14ac:dyDescent="0.2">
      <c r="A9" s="62" t="s">
        <v>56</v>
      </c>
      <c r="B9" s="43">
        <v>310</v>
      </c>
      <c r="C9" s="44">
        <v>378</v>
      </c>
      <c r="D9" s="45">
        <v>104457</v>
      </c>
      <c r="E9" s="49">
        <f t="shared" ref="E9:E15" si="0">D9/(B9*C9)*100</f>
        <v>89.142345110087035</v>
      </c>
      <c r="F9" s="45">
        <v>3087</v>
      </c>
      <c r="G9" s="44">
        <v>2329</v>
      </c>
    </row>
    <row r="10" spans="1:7" hidden="1" x14ac:dyDescent="0.2">
      <c r="A10" s="62" t="s">
        <v>78</v>
      </c>
      <c r="B10" s="43">
        <v>310</v>
      </c>
      <c r="C10" s="44">
        <v>378</v>
      </c>
      <c r="D10" s="45">
        <v>103864</v>
      </c>
      <c r="E10" s="49">
        <f t="shared" si="0"/>
        <v>88.636286055640895</v>
      </c>
      <c r="F10" s="45">
        <v>3087</v>
      </c>
      <c r="G10" s="44">
        <v>2325</v>
      </c>
    </row>
    <row r="11" spans="1:7" hidden="1" x14ac:dyDescent="0.2">
      <c r="A11" s="62" t="s">
        <v>83</v>
      </c>
      <c r="B11" s="43">
        <v>310</v>
      </c>
      <c r="C11" s="44">
        <v>378</v>
      </c>
      <c r="D11" s="45">
        <v>97833</v>
      </c>
      <c r="E11" s="49">
        <f t="shared" si="0"/>
        <v>83.489503328213004</v>
      </c>
      <c r="F11" s="45">
        <v>3087</v>
      </c>
      <c r="G11" s="44">
        <v>2325</v>
      </c>
    </row>
    <row r="12" spans="1:7" hidden="1" x14ac:dyDescent="0.2">
      <c r="A12" s="62" t="s">
        <v>85</v>
      </c>
      <c r="B12" s="43">
        <v>318</v>
      </c>
      <c r="C12" s="44">
        <v>378</v>
      </c>
      <c r="D12" s="45">
        <v>98928</v>
      </c>
      <c r="E12" s="49">
        <f t="shared" si="0"/>
        <v>82.300089847259656</v>
      </c>
      <c r="F12" s="45">
        <v>3323</v>
      </c>
      <c r="G12" s="44">
        <v>2501</v>
      </c>
    </row>
    <row r="13" spans="1:7" hidden="1" x14ac:dyDescent="0.2">
      <c r="A13" s="62" t="s">
        <v>88</v>
      </c>
      <c r="B13" s="43">
        <v>314</v>
      </c>
      <c r="C13" s="44">
        <v>378</v>
      </c>
      <c r="D13" s="45">
        <v>96543</v>
      </c>
      <c r="E13" s="49">
        <f t="shared" si="0"/>
        <v>81.33909614801334</v>
      </c>
      <c r="F13" s="45">
        <v>3333</v>
      </c>
      <c r="G13" s="44">
        <v>2600</v>
      </c>
    </row>
    <row r="14" spans="1:7" x14ac:dyDescent="0.2">
      <c r="A14" s="62" t="s">
        <v>89</v>
      </c>
      <c r="B14" s="43">
        <v>305</v>
      </c>
      <c r="C14" s="44">
        <v>378</v>
      </c>
      <c r="D14" s="45">
        <v>91047</v>
      </c>
      <c r="E14" s="49">
        <f t="shared" si="0"/>
        <v>78.972157168878482</v>
      </c>
      <c r="F14" s="45">
        <v>3343</v>
      </c>
      <c r="G14" s="44">
        <v>2501</v>
      </c>
    </row>
    <row r="15" spans="1:7" hidden="1" x14ac:dyDescent="0.2">
      <c r="A15" s="64" t="s">
        <v>99</v>
      </c>
      <c r="B15" s="43">
        <v>305</v>
      </c>
      <c r="C15" s="44">
        <v>378</v>
      </c>
      <c r="D15" s="45">
        <v>91047</v>
      </c>
      <c r="E15" s="49">
        <f t="shared" si="0"/>
        <v>78.972157168878482</v>
      </c>
      <c r="F15" s="45">
        <v>3343</v>
      </c>
      <c r="G15" s="44">
        <v>2501</v>
      </c>
    </row>
    <row r="16" spans="1:7" hidden="1" x14ac:dyDescent="0.2">
      <c r="A16" s="64" t="s">
        <v>107</v>
      </c>
      <c r="B16" s="43">
        <v>310</v>
      </c>
      <c r="C16" s="44">
        <v>378</v>
      </c>
      <c r="D16" s="45">
        <v>91707</v>
      </c>
      <c r="E16" s="49">
        <f t="shared" ref="E16:E22" si="1">D16/(B16*C16)*100</f>
        <v>78.261648745519722</v>
      </c>
      <c r="F16" s="45">
        <v>3524</v>
      </c>
      <c r="G16" s="44">
        <v>2644</v>
      </c>
    </row>
    <row r="17" spans="1:7" hidden="1" x14ac:dyDescent="0.2">
      <c r="A17" s="64" t="s">
        <v>108</v>
      </c>
      <c r="B17" s="43">
        <v>296</v>
      </c>
      <c r="C17" s="44">
        <v>378</v>
      </c>
      <c r="D17" s="45">
        <v>90074</v>
      </c>
      <c r="E17" s="49">
        <f t="shared" si="1"/>
        <v>80.503718003718006</v>
      </c>
      <c r="F17" s="45">
        <v>3535</v>
      </c>
      <c r="G17" s="44">
        <v>2644</v>
      </c>
    </row>
    <row r="18" spans="1:7" hidden="1" x14ac:dyDescent="0.2">
      <c r="A18" s="64" t="s">
        <v>110</v>
      </c>
      <c r="B18" s="43">
        <v>291</v>
      </c>
      <c r="C18" s="44">
        <v>378</v>
      </c>
      <c r="D18" s="45">
        <v>89390</v>
      </c>
      <c r="E18" s="49">
        <f t="shared" si="1"/>
        <v>81.265113911162018</v>
      </c>
      <c r="F18" s="45">
        <v>3561</v>
      </c>
      <c r="G18" s="44">
        <v>2644</v>
      </c>
    </row>
    <row r="19" spans="1:7" x14ac:dyDescent="0.2">
      <c r="A19" s="64" t="s">
        <v>111</v>
      </c>
      <c r="B19" s="43">
        <v>378</v>
      </c>
      <c r="C19" s="44">
        <v>285</v>
      </c>
      <c r="D19" s="45">
        <v>85577</v>
      </c>
      <c r="E19" s="49">
        <f t="shared" si="1"/>
        <v>79.43655434883506</v>
      </c>
      <c r="F19" s="45">
        <v>3572</v>
      </c>
      <c r="G19" s="44">
        <v>2644</v>
      </c>
    </row>
    <row r="20" spans="1:7" x14ac:dyDescent="0.2">
      <c r="A20" s="64" t="s">
        <v>114</v>
      </c>
      <c r="B20" s="43">
        <v>303</v>
      </c>
      <c r="C20" s="44">
        <v>378</v>
      </c>
      <c r="D20" s="45">
        <v>94427</v>
      </c>
      <c r="E20" s="49">
        <f t="shared" si="1"/>
        <v>82.444514292699111</v>
      </c>
      <c r="F20" s="45">
        <v>3979</v>
      </c>
      <c r="G20" s="44">
        <v>3040</v>
      </c>
    </row>
    <row r="21" spans="1:7" x14ac:dyDescent="0.2">
      <c r="A21" s="64" t="s">
        <v>115</v>
      </c>
      <c r="B21" s="43">
        <v>287</v>
      </c>
      <c r="C21" s="44">
        <v>378</v>
      </c>
      <c r="D21" s="45">
        <v>78581</v>
      </c>
      <c r="E21" s="49">
        <f t="shared" si="1"/>
        <v>72.434231145032541</v>
      </c>
      <c r="F21" s="45">
        <v>4018</v>
      </c>
      <c r="G21" s="44">
        <v>3040</v>
      </c>
    </row>
    <row r="22" spans="1:7" x14ac:dyDescent="0.2">
      <c r="A22" s="64" t="s">
        <v>118</v>
      </c>
      <c r="B22" s="43">
        <v>296</v>
      </c>
      <c r="C22" s="44">
        <v>378</v>
      </c>
      <c r="D22" s="45">
        <v>88109</v>
      </c>
      <c r="E22" s="49">
        <f t="shared" si="1"/>
        <v>78.747497497497505</v>
      </c>
      <c r="F22" s="45">
        <v>4025</v>
      </c>
      <c r="G22" s="44">
        <v>3040</v>
      </c>
    </row>
    <row r="23" spans="1:7" s="21" customFormat="1" ht="24.75" customHeight="1" x14ac:dyDescent="0.2">
      <c r="A23" s="60"/>
      <c r="B23" s="61" t="s">
        <v>96</v>
      </c>
      <c r="C23" s="61"/>
      <c r="D23" s="61"/>
      <c r="E23" s="61"/>
      <c r="F23" s="61"/>
      <c r="G23" s="61"/>
    </row>
    <row r="24" spans="1:7" x14ac:dyDescent="0.2">
      <c r="A24" s="62" t="s">
        <v>56</v>
      </c>
      <c r="B24" s="43">
        <v>354</v>
      </c>
      <c r="C24" s="44">
        <v>564</v>
      </c>
      <c r="D24" s="45">
        <v>127531</v>
      </c>
      <c r="E24" s="49">
        <f t="shared" ref="E24:E37" si="2">D24/(B24*C24)*100</f>
        <v>63.875365628881674</v>
      </c>
      <c r="F24" s="42" t="s">
        <v>57</v>
      </c>
      <c r="G24" s="63" t="s">
        <v>57</v>
      </c>
    </row>
    <row r="25" spans="1:7" hidden="1" x14ac:dyDescent="0.2">
      <c r="A25" s="62" t="s">
        <v>78</v>
      </c>
      <c r="B25" s="43">
        <v>352</v>
      </c>
      <c r="C25" s="44">
        <v>554</v>
      </c>
      <c r="D25" s="45">
        <v>133755</v>
      </c>
      <c r="E25" s="49">
        <f t="shared" si="2"/>
        <v>68.589493764358394</v>
      </c>
      <c r="F25" s="42" t="s">
        <v>57</v>
      </c>
      <c r="G25" s="63" t="s">
        <v>57</v>
      </c>
    </row>
    <row r="26" spans="1:7" hidden="1" x14ac:dyDescent="0.2">
      <c r="A26" s="62" t="s">
        <v>83</v>
      </c>
      <c r="B26" s="43">
        <v>408</v>
      </c>
      <c r="C26" s="44">
        <v>554</v>
      </c>
      <c r="D26" s="45">
        <v>117809</v>
      </c>
      <c r="E26" s="49">
        <f t="shared" si="2"/>
        <v>52.120496212925602</v>
      </c>
      <c r="F26" s="42" t="s">
        <v>57</v>
      </c>
      <c r="G26" s="63" t="s">
        <v>57</v>
      </c>
    </row>
    <row r="27" spans="1:7" hidden="1" x14ac:dyDescent="0.2">
      <c r="A27" s="62" t="s">
        <v>85</v>
      </c>
      <c r="B27" s="43">
        <v>393</v>
      </c>
      <c r="C27" s="44">
        <v>554</v>
      </c>
      <c r="D27" s="45">
        <v>117420</v>
      </c>
      <c r="E27" s="49">
        <f t="shared" si="2"/>
        <v>53.931159919530415</v>
      </c>
      <c r="F27" s="42" t="s">
        <v>57</v>
      </c>
      <c r="G27" s="63" t="s">
        <v>57</v>
      </c>
    </row>
    <row r="28" spans="1:7" hidden="1" x14ac:dyDescent="0.2">
      <c r="A28" s="62" t="s">
        <v>88</v>
      </c>
      <c r="B28" s="43">
        <v>322</v>
      </c>
      <c r="C28" s="44">
        <v>554</v>
      </c>
      <c r="D28" s="45">
        <v>107870</v>
      </c>
      <c r="E28" s="49">
        <f t="shared" si="2"/>
        <v>60.469314079422389</v>
      </c>
      <c r="F28" s="42" t="s">
        <v>57</v>
      </c>
      <c r="G28" s="63" t="s">
        <v>57</v>
      </c>
    </row>
    <row r="29" spans="1:7" x14ac:dyDescent="0.2">
      <c r="A29" s="62" t="s">
        <v>89</v>
      </c>
      <c r="B29" s="43">
        <v>322</v>
      </c>
      <c r="C29" s="44">
        <v>554</v>
      </c>
      <c r="D29" s="45">
        <v>109145</v>
      </c>
      <c r="E29" s="49">
        <f t="shared" si="2"/>
        <v>61.184048254366886</v>
      </c>
      <c r="F29" s="42" t="s">
        <v>57</v>
      </c>
      <c r="G29" s="63" t="s">
        <v>57</v>
      </c>
    </row>
    <row r="30" spans="1:7" hidden="1" x14ac:dyDescent="0.2">
      <c r="A30" s="64" t="s">
        <v>99</v>
      </c>
      <c r="B30" s="43">
        <v>326</v>
      </c>
      <c r="C30" s="44">
        <v>554</v>
      </c>
      <c r="D30" s="45">
        <v>109145</v>
      </c>
      <c r="E30" s="49">
        <f t="shared" si="2"/>
        <v>60.433323735908395</v>
      </c>
      <c r="F30" s="42" t="s">
        <v>57</v>
      </c>
      <c r="G30" s="63" t="s">
        <v>57</v>
      </c>
    </row>
    <row r="31" spans="1:7" hidden="1" x14ac:dyDescent="0.2">
      <c r="A31" s="64" t="s">
        <v>107</v>
      </c>
      <c r="B31" s="43">
        <v>330</v>
      </c>
      <c r="C31" s="44">
        <v>554</v>
      </c>
      <c r="D31" s="45">
        <v>106677</v>
      </c>
      <c r="E31" s="49">
        <f t="shared" si="2"/>
        <v>58.350836888743032</v>
      </c>
      <c r="F31" s="42" t="s">
        <v>57</v>
      </c>
      <c r="G31" s="63" t="s">
        <v>57</v>
      </c>
    </row>
    <row r="32" spans="1:7" hidden="1" x14ac:dyDescent="0.2">
      <c r="A32" s="64" t="s">
        <v>108</v>
      </c>
      <c r="B32" s="43">
        <v>302</v>
      </c>
      <c r="C32" s="44">
        <v>494</v>
      </c>
      <c r="D32" s="45">
        <v>103635</v>
      </c>
      <c r="E32" s="49">
        <f t="shared" si="2"/>
        <v>69.466042845269058</v>
      </c>
      <c r="F32" s="42" t="s">
        <v>57</v>
      </c>
      <c r="G32" s="63" t="s">
        <v>57</v>
      </c>
    </row>
    <row r="33" spans="1:7" hidden="1" x14ac:dyDescent="0.2">
      <c r="A33" s="64" t="s">
        <v>110</v>
      </c>
      <c r="B33" s="43">
        <v>258</v>
      </c>
      <c r="C33" s="44">
        <v>454</v>
      </c>
      <c r="D33" s="45">
        <v>89660</v>
      </c>
      <c r="E33" s="49">
        <f t="shared" si="2"/>
        <v>76.546118908581775</v>
      </c>
      <c r="F33" s="42" t="s">
        <v>57</v>
      </c>
      <c r="G33" s="63" t="s">
        <v>57</v>
      </c>
    </row>
    <row r="34" spans="1:7" x14ac:dyDescent="0.2">
      <c r="A34" s="64" t="s">
        <v>111</v>
      </c>
      <c r="B34" s="43">
        <v>259</v>
      </c>
      <c r="C34" s="44">
        <v>454</v>
      </c>
      <c r="D34" s="45">
        <v>103232</v>
      </c>
      <c r="E34" s="49">
        <f t="shared" si="2"/>
        <v>87.792764444746823</v>
      </c>
      <c r="F34" s="42" t="s">
        <v>57</v>
      </c>
      <c r="G34" s="63" t="s">
        <v>57</v>
      </c>
    </row>
    <row r="35" spans="1:7" x14ac:dyDescent="0.2">
      <c r="A35" s="64" t="s">
        <v>114</v>
      </c>
      <c r="B35" s="43">
        <v>259</v>
      </c>
      <c r="C35" s="44">
        <v>454</v>
      </c>
      <c r="D35" s="45">
        <v>92436</v>
      </c>
      <c r="E35" s="49">
        <f t="shared" si="2"/>
        <v>78.611399316245141</v>
      </c>
      <c r="F35" s="42" t="s">
        <v>57</v>
      </c>
      <c r="G35" s="63" t="s">
        <v>57</v>
      </c>
    </row>
    <row r="36" spans="1:7" x14ac:dyDescent="0.2">
      <c r="A36" s="64" t="s">
        <v>115</v>
      </c>
      <c r="B36" s="43">
        <v>259</v>
      </c>
      <c r="C36" s="44">
        <v>454</v>
      </c>
      <c r="D36" s="45">
        <v>86364</v>
      </c>
      <c r="E36" s="49">
        <f t="shared" si="2"/>
        <v>73.447519262497238</v>
      </c>
      <c r="F36" s="42" t="s">
        <v>57</v>
      </c>
      <c r="G36" s="63" t="s">
        <v>57</v>
      </c>
    </row>
    <row r="37" spans="1:7" x14ac:dyDescent="0.2">
      <c r="A37" s="64" t="s">
        <v>118</v>
      </c>
      <c r="B37" s="43">
        <v>247</v>
      </c>
      <c r="C37" s="44">
        <v>454</v>
      </c>
      <c r="D37" s="45">
        <v>86704</v>
      </c>
      <c r="E37" s="49">
        <f t="shared" si="2"/>
        <v>77.31901763898054</v>
      </c>
      <c r="F37" s="42" t="s">
        <v>57</v>
      </c>
      <c r="G37" s="63" t="s">
        <v>57</v>
      </c>
    </row>
    <row r="38" spans="1:7" s="21" customFormat="1" ht="24.75" customHeight="1" x14ac:dyDescent="0.2">
      <c r="A38" s="60"/>
      <c r="B38" s="61" t="s">
        <v>97</v>
      </c>
      <c r="C38" s="61"/>
      <c r="D38" s="61"/>
      <c r="E38" s="61"/>
      <c r="F38" s="61"/>
      <c r="G38" s="61"/>
    </row>
    <row r="39" spans="1:7" x14ac:dyDescent="0.2">
      <c r="A39" s="62" t="s">
        <v>78</v>
      </c>
      <c r="B39" s="43">
        <v>340</v>
      </c>
      <c r="C39" s="44">
        <v>369</v>
      </c>
      <c r="D39" s="39" t="s">
        <v>116</v>
      </c>
      <c r="E39" s="49">
        <v>79.706679419735366</v>
      </c>
      <c r="F39" s="39">
        <v>0</v>
      </c>
      <c r="G39" s="44">
        <v>0</v>
      </c>
    </row>
    <row r="40" spans="1:7" s="21" customFormat="1" ht="24.75" customHeight="1" x14ac:dyDescent="0.2">
      <c r="A40" s="60"/>
      <c r="B40" s="61" t="s">
        <v>11</v>
      </c>
      <c r="C40" s="61"/>
      <c r="D40" s="61"/>
      <c r="E40" s="61"/>
      <c r="F40" s="61"/>
      <c r="G40" s="61"/>
    </row>
    <row r="41" spans="1:7" x14ac:dyDescent="0.2">
      <c r="A41" s="62" t="s">
        <v>56</v>
      </c>
      <c r="B41" s="43">
        <v>300</v>
      </c>
      <c r="C41" s="44">
        <v>148</v>
      </c>
      <c r="D41" s="45">
        <v>29928</v>
      </c>
      <c r="E41" s="49">
        <f t="shared" ref="E41:E54" si="3">D41/(B41*C41)*100</f>
        <v>67.405405405405403</v>
      </c>
      <c r="F41" s="45">
        <v>491</v>
      </c>
      <c r="G41" s="44">
        <v>334</v>
      </c>
    </row>
    <row r="42" spans="1:7" hidden="1" x14ac:dyDescent="0.2">
      <c r="A42" s="62" t="s">
        <v>78</v>
      </c>
      <c r="B42" s="43">
        <v>352</v>
      </c>
      <c r="C42" s="44">
        <v>148</v>
      </c>
      <c r="D42" s="45">
        <v>36472</v>
      </c>
      <c r="E42" s="49">
        <f t="shared" si="3"/>
        <v>70.009213759213765</v>
      </c>
      <c r="F42" s="45">
        <v>538</v>
      </c>
      <c r="G42" s="44">
        <v>368</v>
      </c>
    </row>
    <row r="43" spans="1:7" hidden="1" x14ac:dyDescent="0.2">
      <c r="A43" s="62" t="s">
        <v>83</v>
      </c>
      <c r="B43" s="43">
        <v>346</v>
      </c>
      <c r="C43" s="44">
        <v>148</v>
      </c>
      <c r="D43" s="45">
        <v>37400</v>
      </c>
      <c r="E43" s="49">
        <f t="shared" si="3"/>
        <v>73.035463208873622</v>
      </c>
      <c r="F43" s="45">
        <v>515</v>
      </c>
      <c r="G43" s="44">
        <v>350</v>
      </c>
    </row>
    <row r="44" spans="1:7" hidden="1" x14ac:dyDescent="0.2">
      <c r="A44" s="62" t="s">
        <v>85</v>
      </c>
      <c r="B44" s="43">
        <v>342</v>
      </c>
      <c r="C44" s="44">
        <v>148</v>
      </c>
      <c r="D44" s="45">
        <v>37500</v>
      </c>
      <c r="E44" s="49">
        <f t="shared" si="3"/>
        <v>74.087245139876728</v>
      </c>
      <c r="F44" s="45">
        <v>524</v>
      </c>
      <c r="G44" s="44">
        <v>359</v>
      </c>
    </row>
    <row r="45" spans="1:7" hidden="1" x14ac:dyDescent="0.2">
      <c r="A45" s="62" t="s">
        <v>88</v>
      </c>
      <c r="B45" s="43">
        <v>330</v>
      </c>
      <c r="C45" s="44">
        <v>148</v>
      </c>
      <c r="D45" s="45">
        <v>37000</v>
      </c>
      <c r="E45" s="49">
        <f t="shared" si="3"/>
        <v>75.757575757575751</v>
      </c>
      <c r="F45" s="45">
        <v>542</v>
      </c>
      <c r="G45" s="44">
        <v>363</v>
      </c>
    </row>
    <row r="46" spans="1:7" x14ac:dyDescent="0.2">
      <c r="A46" s="62" t="s">
        <v>89</v>
      </c>
      <c r="B46" s="43">
        <v>250</v>
      </c>
      <c r="C46" s="44">
        <v>230</v>
      </c>
      <c r="D46" s="45">
        <v>45000</v>
      </c>
      <c r="E46" s="49">
        <f t="shared" si="3"/>
        <v>78.260869565217391</v>
      </c>
      <c r="F46" s="45">
        <v>542</v>
      </c>
      <c r="G46" s="44">
        <v>375</v>
      </c>
    </row>
    <row r="47" spans="1:7" hidden="1" x14ac:dyDescent="0.2">
      <c r="A47" s="64" t="s">
        <v>99</v>
      </c>
      <c r="B47" s="43">
        <v>260</v>
      </c>
      <c r="C47" s="44">
        <v>230</v>
      </c>
      <c r="D47" s="45">
        <v>43000</v>
      </c>
      <c r="E47" s="49">
        <f t="shared" si="3"/>
        <v>71.906354515050168</v>
      </c>
      <c r="F47" s="45">
        <v>551</v>
      </c>
      <c r="G47" s="44">
        <v>372</v>
      </c>
    </row>
    <row r="48" spans="1:7" hidden="1" x14ac:dyDescent="0.2">
      <c r="A48" s="64" t="s">
        <v>107</v>
      </c>
      <c r="B48" s="43">
        <v>260</v>
      </c>
      <c r="C48" s="44">
        <v>230</v>
      </c>
      <c r="D48" s="45">
        <v>45800</v>
      </c>
      <c r="E48" s="49">
        <f t="shared" si="3"/>
        <v>76.588628762541816</v>
      </c>
      <c r="F48" s="45">
        <v>555</v>
      </c>
      <c r="G48" s="44">
        <v>384</v>
      </c>
    </row>
    <row r="49" spans="1:9" hidden="1" x14ac:dyDescent="0.2">
      <c r="A49" s="64" t="s">
        <v>108</v>
      </c>
      <c r="B49" s="43">
        <v>281</v>
      </c>
      <c r="C49" s="44">
        <v>230</v>
      </c>
      <c r="D49" s="45">
        <v>42500</v>
      </c>
      <c r="E49" s="49">
        <f t="shared" si="3"/>
        <v>65.758935478879778</v>
      </c>
      <c r="F49" s="45">
        <v>558</v>
      </c>
      <c r="G49" s="44">
        <v>384</v>
      </c>
    </row>
    <row r="50" spans="1:9" hidden="1" x14ac:dyDescent="0.2">
      <c r="A50" s="64" t="s">
        <v>110</v>
      </c>
      <c r="B50" s="43">
        <v>295</v>
      </c>
      <c r="C50" s="44">
        <v>230</v>
      </c>
      <c r="D50" s="45">
        <v>43700</v>
      </c>
      <c r="E50" s="49">
        <f t="shared" si="3"/>
        <v>64.406779661016941</v>
      </c>
      <c r="F50" s="45">
        <v>564</v>
      </c>
      <c r="G50" s="44">
        <v>384</v>
      </c>
    </row>
    <row r="51" spans="1:9" x14ac:dyDescent="0.2">
      <c r="A51" s="64" t="s">
        <v>111</v>
      </c>
      <c r="B51" s="43">
        <v>301</v>
      </c>
      <c r="C51" s="44">
        <v>230</v>
      </c>
      <c r="D51" s="45">
        <v>52850</v>
      </c>
      <c r="E51" s="49">
        <f t="shared" si="3"/>
        <v>76.339737108190093</v>
      </c>
      <c r="F51" s="45">
        <v>570</v>
      </c>
      <c r="G51" s="44">
        <v>372</v>
      </c>
    </row>
    <row r="52" spans="1:9" x14ac:dyDescent="0.2">
      <c r="A52" s="64" t="s">
        <v>114</v>
      </c>
      <c r="B52" s="43">
        <v>305</v>
      </c>
      <c r="C52" s="44">
        <v>230</v>
      </c>
      <c r="D52" s="45">
        <v>44250</v>
      </c>
      <c r="E52" s="49">
        <f t="shared" si="3"/>
        <v>63.079116179615113</v>
      </c>
      <c r="F52" s="45">
        <v>591</v>
      </c>
      <c r="G52" s="44">
        <v>392</v>
      </c>
    </row>
    <row r="53" spans="1:9" x14ac:dyDescent="0.2">
      <c r="A53" s="64" t="s">
        <v>115</v>
      </c>
      <c r="B53" s="43">
        <v>305</v>
      </c>
      <c r="C53" s="44">
        <v>230</v>
      </c>
      <c r="D53" s="45">
        <v>47670</v>
      </c>
      <c r="E53" s="49">
        <f t="shared" si="3"/>
        <v>67.954383464005701</v>
      </c>
      <c r="F53" s="45">
        <v>591</v>
      </c>
      <c r="G53" s="44">
        <v>392</v>
      </c>
    </row>
    <row r="54" spans="1:9" x14ac:dyDescent="0.2">
      <c r="A54" s="64" t="s">
        <v>118</v>
      </c>
      <c r="B54" s="43">
        <v>295</v>
      </c>
      <c r="C54" s="44">
        <v>230</v>
      </c>
      <c r="D54" s="45">
        <v>45340</v>
      </c>
      <c r="E54" s="49">
        <f t="shared" si="3"/>
        <v>66.823876197494471</v>
      </c>
      <c r="F54" s="45">
        <v>597</v>
      </c>
      <c r="G54" s="44">
        <v>392</v>
      </c>
    </row>
    <row r="55" spans="1:9" s="21" customFormat="1" ht="24.75" customHeight="1" x14ac:dyDescent="0.2">
      <c r="A55" s="60"/>
      <c r="B55" s="61" t="s">
        <v>77</v>
      </c>
      <c r="C55" s="61"/>
      <c r="D55" s="61"/>
      <c r="E55" s="61"/>
      <c r="F55" s="61"/>
      <c r="G55" s="61"/>
    </row>
    <row r="56" spans="1:9" x14ac:dyDescent="0.2">
      <c r="A56" s="62" t="s">
        <v>56</v>
      </c>
      <c r="B56" s="43">
        <v>239</v>
      </c>
      <c r="C56" s="44">
        <v>120</v>
      </c>
      <c r="D56" s="45">
        <v>10527</v>
      </c>
      <c r="E56" s="49">
        <f t="shared" ref="E56:E67" si="4">D56/(B56*C56)*100</f>
        <v>36.705020920502093</v>
      </c>
      <c r="F56" s="45">
        <v>106</v>
      </c>
      <c r="G56" s="44">
        <v>106</v>
      </c>
      <c r="I56" s="47" t="s">
        <v>121</v>
      </c>
    </row>
    <row r="57" spans="1:9" hidden="1" x14ac:dyDescent="0.2">
      <c r="A57" s="62" t="s">
        <v>78</v>
      </c>
      <c r="B57" s="43">
        <v>236</v>
      </c>
      <c r="C57" s="44">
        <v>120</v>
      </c>
      <c r="D57" s="45">
        <v>12424</v>
      </c>
      <c r="E57" s="49">
        <f t="shared" si="4"/>
        <v>43.870056497175142</v>
      </c>
      <c r="F57" s="45">
        <v>136</v>
      </c>
      <c r="G57" s="44">
        <v>136</v>
      </c>
    </row>
    <row r="58" spans="1:9" hidden="1" x14ac:dyDescent="0.2">
      <c r="A58" s="62" t="s">
        <v>83</v>
      </c>
      <c r="B58" s="43">
        <v>224</v>
      </c>
      <c r="C58" s="44">
        <v>120</v>
      </c>
      <c r="D58" s="45">
        <v>11279</v>
      </c>
      <c r="E58" s="49">
        <f t="shared" si="4"/>
        <v>41.960565476190474</v>
      </c>
      <c r="F58" s="45">
        <v>133</v>
      </c>
      <c r="G58" s="44">
        <v>131</v>
      </c>
    </row>
    <row r="59" spans="1:9" hidden="1" x14ac:dyDescent="0.2">
      <c r="A59" s="62" t="s">
        <v>85</v>
      </c>
      <c r="B59" s="43">
        <v>210</v>
      </c>
      <c r="C59" s="44">
        <v>139</v>
      </c>
      <c r="D59" s="45">
        <v>10561</v>
      </c>
      <c r="E59" s="49">
        <f t="shared" si="4"/>
        <v>36.180198698184306</v>
      </c>
      <c r="F59" s="45">
        <v>134</v>
      </c>
      <c r="G59" s="44">
        <v>134</v>
      </c>
    </row>
    <row r="60" spans="1:9" hidden="1" x14ac:dyDescent="0.2">
      <c r="A60" s="62" t="s">
        <v>88</v>
      </c>
      <c r="B60" s="43">
        <v>211</v>
      </c>
      <c r="C60" s="44">
        <v>139</v>
      </c>
      <c r="D60" s="45">
        <v>10462</v>
      </c>
      <c r="E60" s="49">
        <f t="shared" si="4"/>
        <v>35.671178696852948</v>
      </c>
      <c r="F60" s="45">
        <v>149</v>
      </c>
      <c r="G60" s="44">
        <v>149</v>
      </c>
    </row>
    <row r="61" spans="1:9" x14ac:dyDescent="0.2">
      <c r="A61" s="62" t="s">
        <v>89</v>
      </c>
      <c r="B61" s="43">
        <v>205</v>
      </c>
      <c r="C61" s="44">
        <v>139</v>
      </c>
      <c r="D61" s="45">
        <v>9736</v>
      </c>
      <c r="E61" s="49">
        <f t="shared" si="4"/>
        <v>34.167397789085804</v>
      </c>
      <c r="F61" s="45">
        <v>149</v>
      </c>
      <c r="G61" s="44">
        <v>149</v>
      </c>
    </row>
    <row r="62" spans="1:9" hidden="1" x14ac:dyDescent="0.2">
      <c r="A62" s="64" t="s">
        <v>99</v>
      </c>
      <c r="B62" s="43">
        <v>205</v>
      </c>
      <c r="C62" s="44">
        <v>139</v>
      </c>
      <c r="D62" s="45">
        <v>9179</v>
      </c>
      <c r="E62" s="49">
        <f t="shared" si="4"/>
        <v>32.212668889278824</v>
      </c>
      <c r="F62" s="45">
        <v>163</v>
      </c>
      <c r="G62" s="44">
        <v>163</v>
      </c>
    </row>
    <row r="63" spans="1:9" hidden="1" x14ac:dyDescent="0.2">
      <c r="A63" s="64" t="s">
        <v>107</v>
      </c>
      <c r="B63" s="43">
        <v>178</v>
      </c>
      <c r="C63" s="44">
        <v>139</v>
      </c>
      <c r="D63" s="45">
        <v>7743</v>
      </c>
      <c r="E63" s="49">
        <f t="shared" si="4"/>
        <v>31.294964028776977</v>
      </c>
      <c r="F63" s="45">
        <v>174</v>
      </c>
      <c r="G63" s="44">
        <v>174</v>
      </c>
    </row>
    <row r="64" spans="1:9" hidden="1" x14ac:dyDescent="0.2">
      <c r="A64" s="64" t="s">
        <v>108</v>
      </c>
      <c r="B64" s="43">
        <v>178</v>
      </c>
      <c r="C64" s="44">
        <v>139</v>
      </c>
      <c r="D64" s="45">
        <v>7894</v>
      </c>
      <c r="E64" s="49">
        <f t="shared" si="4"/>
        <v>31.905262307008325</v>
      </c>
      <c r="F64" s="45">
        <v>204</v>
      </c>
      <c r="G64" s="44">
        <v>204</v>
      </c>
    </row>
    <row r="65" spans="1:7" hidden="1" x14ac:dyDescent="0.2">
      <c r="A65" s="64" t="s">
        <v>110</v>
      </c>
      <c r="B65" s="43">
        <v>163</v>
      </c>
      <c r="C65" s="44">
        <v>139</v>
      </c>
      <c r="D65" s="45">
        <v>7867</v>
      </c>
      <c r="E65" s="49">
        <f t="shared" si="4"/>
        <v>34.722160921569497</v>
      </c>
      <c r="F65" s="45">
        <v>307</v>
      </c>
      <c r="G65" s="44">
        <v>237</v>
      </c>
    </row>
    <row r="66" spans="1:7" x14ac:dyDescent="0.2">
      <c r="A66" s="64" t="s">
        <v>111</v>
      </c>
      <c r="B66" s="43">
        <v>168</v>
      </c>
      <c r="C66" s="44">
        <v>139</v>
      </c>
      <c r="D66" s="45">
        <v>8741</v>
      </c>
      <c r="E66" s="49">
        <f t="shared" si="4"/>
        <v>37.431483384720792</v>
      </c>
      <c r="F66" s="45">
        <v>313</v>
      </c>
      <c r="G66" s="44">
        <v>237</v>
      </c>
    </row>
    <row r="67" spans="1:7" x14ac:dyDescent="0.2">
      <c r="A67" s="64" t="s">
        <v>114</v>
      </c>
      <c r="B67" s="43">
        <v>185</v>
      </c>
      <c r="C67" s="44">
        <v>139</v>
      </c>
      <c r="D67" s="45">
        <v>9067</v>
      </c>
      <c r="E67" s="49">
        <f t="shared" si="4"/>
        <v>35.259576122885477</v>
      </c>
      <c r="F67" s="45">
        <v>313</v>
      </c>
      <c r="G67" s="44">
        <v>237</v>
      </c>
    </row>
    <row r="68" spans="1:7" x14ac:dyDescent="0.2">
      <c r="A68" s="64" t="s">
        <v>115</v>
      </c>
      <c r="B68" s="43">
        <v>185</v>
      </c>
      <c r="C68" s="44">
        <v>139</v>
      </c>
      <c r="D68" s="45">
        <v>9067</v>
      </c>
      <c r="E68" s="49">
        <v>35.299999999999997</v>
      </c>
      <c r="F68" s="45">
        <v>313</v>
      </c>
      <c r="G68" s="44">
        <v>237</v>
      </c>
    </row>
    <row r="69" spans="1:7" x14ac:dyDescent="0.2">
      <c r="A69" s="70" t="s">
        <v>118</v>
      </c>
      <c r="B69" s="72"/>
      <c r="C69" s="76"/>
      <c r="D69" s="76"/>
      <c r="E69" s="76"/>
      <c r="F69" s="45">
        <v>313</v>
      </c>
      <c r="G69" s="44">
        <v>237</v>
      </c>
    </row>
    <row r="70" spans="1:7" s="21" customFormat="1" ht="24.75" customHeight="1" x14ac:dyDescent="0.2">
      <c r="A70" s="60"/>
      <c r="B70" s="61" t="s">
        <v>79</v>
      </c>
      <c r="C70" s="61"/>
      <c r="D70" s="61"/>
      <c r="E70" s="61"/>
      <c r="F70" s="61"/>
      <c r="G70" s="61"/>
    </row>
    <row r="71" spans="1:7" x14ac:dyDescent="0.2">
      <c r="A71" s="62" t="s">
        <v>56</v>
      </c>
      <c r="B71" s="43">
        <v>267</v>
      </c>
      <c r="C71" s="44">
        <v>120</v>
      </c>
      <c r="D71" s="39">
        <v>16369</v>
      </c>
      <c r="E71" s="49">
        <f t="shared" ref="E71:E83" si="5">D71/(B71*C71)*100</f>
        <v>51.089263420724095</v>
      </c>
      <c r="F71" s="45">
        <v>513</v>
      </c>
      <c r="G71" s="44">
        <v>493</v>
      </c>
    </row>
    <row r="72" spans="1:7" hidden="1" x14ac:dyDescent="0.2">
      <c r="A72" s="62" t="s">
        <v>78</v>
      </c>
      <c r="B72" s="43">
        <v>254</v>
      </c>
      <c r="C72" s="44">
        <v>120</v>
      </c>
      <c r="D72" s="39">
        <v>16626</v>
      </c>
      <c r="E72" s="49">
        <f t="shared" si="5"/>
        <v>54.547244094488192</v>
      </c>
      <c r="F72" s="45">
        <v>473</v>
      </c>
      <c r="G72" s="44">
        <v>473</v>
      </c>
    </row>
    <row r="73" spans="1:7" hidden="1" x14ac:dyDescent="0.2">
      <c r="A73" s="62" t="s">
        <v>83</v>
      </c>
      <c r="B73" s="43">
        <v>270</v>
      </c>
      <c r="C73" s="44">
        <v>95</v>
      </c>
      <c r="D73" s="39">
        <v>18103</v>
      </c>
      <c r="E73" s="49">
        <f t="shared" si="5"/>
        <v>70.576998050682263</v>
      </c>
      <c r="F73" s="45">
        <v>466</v>
      </c>
      <c r="G73" s="44">
        <v>466</v>
      </c>
    </row>
    <row r="74" spans="1:7" hidden="1" x14ac:dyDescent="0.2">
      <c r="A74" s="62" t="s">
        <v>85</v>
      </c>
      <c r="B74" s="43">
        <v>274</v>
      </c>
      <c r="C74" s="44">
        <v>95</v>
      </c>
      <c r="D74" s="39">
        <v>17878</v>
      </c>
      <c r="E74" s="49">
        <f t="shared" si="5"/>
        <v>68.68228966577027</v>
      </c>
      <c r="F74" s="45">
        <v>491</v>
      </c>
      <c r="G74" s="44">
        <v>491</v>
      </c>
    </row>
    <row r="75" spans="1:7" hidden="1" x14ac:dyDescent="0.2">
      <c r="A75" s="62" t="s">
        <v>88</v>
      </c>
      <c r="B75" s="43">
        <v>274</v>
      </c>
      <c r="C75" s="44">
        <v>95</v>
      </c>
      <c r="D75" s="39">
        <v>18732</v>
      </c>
      <c r="E75" s="49">
        <f t="shared" si="5"/>
        <v>71.963119477525922</v>
      </c>
      <c r="F75" s="45">
        <v>491</v>
      </c>
      <c r="G75" s="44">
        <v>491</v>
      </c>
    </row>
    <row r="76" spans="1:7" x14ac:dyDescent="0.2">
      <c r="A76" s="62" t="s">
        <v>89</v>
      </c>
      <c r="B76" s="43">
        <v>307</v>
      </c>
      <c r="C76" s="44">
        <v>95</v>
      </c>
      <c r="D76" s="39">
        <v>18820</v>
      </c>
      <c r="E76" s="49">
        <f t="shared" si="5"/>
        <v>64.529401680096015</v>
      </c>
      <c r="F76" s="45">
        <v>499</v>
      </c>
      <c r="G76" s="44">
        <v>496</v>
      </c>
    </row>
    <row r="77" spans="1:7" hidden="1" x14ac:dyDescent="0.2">
      <c r="A77" s="64" t="s">
        <v>99</v>
      </c>
      <c r="B77" s="43">
        <v>277</v>
      </c>
      <c r="C77" s="44">
        <v>165</v>
      </c>
      <c r="D77" s="39">
        <v>16918</v>
      </c>
      <c r="E77" s="49">
        <f t="shared" si="5"/>
        <v>37.015643802647411</v>
      </c>
      <c r="F77" s="45">
        <v>526</v>
      </c>
      <c r="G77" s="44">
        <v>518</v>
      </c>
    </row>
    <row r="78" spans="1:7" hidden="1" x14ac:dyDescent="0.2">
      <c r="A78" s="64" t="s">
        <v>107</v>
      </c>
      <c r="B78" s="43">
        <v>277</v>
      </c>
      <c r="C78" s="44">
        <v>225</v>
      </c>
      <c r="D78" s="39">
        <v>18099</v>
      </c>
      <c r="E78" s="49">
        <f t="shared" si="5"/>
        <v>29.039711191335737</v>
      </c>
      <c r="F78" s="45">
        <v>560</v>
      </c>
      <c r="G78" s="44">
        <v>530</v>
      </c>
    </row>
    <row r="79" spans="1:7" hidden="1" x14ac:dyDescent="0.2">
      <c r="A79" s="64" t="s">
        <v>108</v>
      </c>
      <c r="B79" s="43">
        <v>268</v>
      </c>
      <c r="C79" s="44">
        <v>171</v>
      </c>
      <c r="D79" s="39">
        <v>17817</v>
      </c>
      <c r="E79" s="49">
        <f t="shared" si="5"/>
        <v>38.87797852841058</v>
      </c>
      <c r="F79" s="45">
        <v>612</v>
      </c>
      <c r="G79" s="44">
        <v>531</v>
      </c>
    </row>
    <row r="80" spans="1:7" hidden="1" x14ac:dyDescent="0.2">
      <c r="A80" s="64" t="s">
        <v>110</v>
      </c>
      <c r="B80" s="43">
        <v>285</v>
      </c>
      <c r="C80" s="44">
        <v>244</v>
      </c>
      <c r="D80" s="39">
        <v>16540</v>
      </c>
      <c r="E80" s="49">
        <f t="shared" si="5"/>
        <v>23.784872016105837</v>
      </c>
      <c r="F80" s="45">
        <v>433</v>
      </c>
      <c r="G80" s="44">
        <v>419</v>
      </c>
    </row>
    <row r="81" spans="1:7" x14ac:dyDescent="0.2">
      <c r="A81" s="64" t="s">
        <v>111</v>
      </c>
      <c r="B81" s="43">
        <v>274</v>
      </c>
      <c r="C81" s="44">
        <v>268</v>
      </c>
      <c r="D81" s="39">
        <v>16935</v>
      </c>
      <c r="E81" s="49">
        <f t="shared" si="5"/>
        <v>23.062152739949884</v>
      </c>
      <c r="F81" s="45">
        <v>570</v>
      </c>
      <c r="G81" s="44">
        <v>670</v>
      </c>
    </row>
    <row r="82" spans="1:7" x14ac:dyDescent="0.2">
      <c r="A82" s="64" t="s">
        <v>114</v>
      </c>
      <c r="B82" s="43">
        <v>264</v>
      </c>
      <c r="C82" s="44">
        <v>229</v>
      </c>
      <c r="D82" s="39">
        <v>13482</v>
      </c>
      <c r="E82" s="49">
        <f t="shared" si="5"/>
        <v>22.300516077808656</v>
      </c>
      <c r="F82" s="45">
        <v>595</v>
      </c>
      <c r="G82" s="44">
        <v>588</v>
      </c>
    </row>
    <row r="83" spans="1:7" x14ac:dyDescent="0.2">
      <c r="A83" s="64" t="s">
        <v>115</v>
      </c>
      <c r="B83" s="43">
        <v>264</v>
      </c>
      <c r="C83" s="44">
        <v>236</v>
      </c>
      <c r="D83" s="39">
        <v>13845</v>
      </c>
      <c r="E83" s="49">
        <f t="shared" si="5"/>
        <v>22.22168721109399</v>
      </c>
      <c r="F83" s="45">
        <v>709</v>
      </c>
      <c r="G83" s="44">
        <v>594</v>
      </c>
    </row>
    <row r="84" spans="1:7" x14ac:dyDescent="0.2">
      <c r="A84" s="64" t="s">
        <v>118</v>
      </c>
      <c r="B84" s="43">
        <v>276</v>
      </c>
      <c r="C84" s="44">
        <v>309</v>
      </c>
      <c r="D84" s="39">
        <v>15572</v>
      </c>
      <c r="E84" s="75"/>
      <c r="F84" s="45">
        <v>649</v>
      </c>
      <c r="G84" s="44">
        <v>597</v>
      </c>
    </row>
    <row r="85" spans="1:7" x14ac:dyDescent="0.2">
      <c r="A85" s="64"/>
      <c r="B85" s="43"/>
      <c r="C85" s="44"/>
      <c r="D85" s="39"/>
      <c r="E85" s="49"/>
      <c r="F85" s="45"/>
      <c r="G85" s="44"/>
    </row>
    <row r="86" spans="1:7" s="21" customFormat="1" ht="24.75" customHeight="1" x14ac:dyDescent="0.2">
      <c r="A86" s="60"/>
      <c r="B86" s="61" t="s">
        <v>119</v>
      </c>
      <c r="C86" s="61"/>
      <c r="D86" s="61"/>
      <c r="E86" s="61"/>
      <c r="F86" s="61"/>
      <c r="G86" s="61"/>
    </row>
    <row r="87" spans="1:7" x14ac:dyDescent="0.2">
      <c r="A87" s="62" t="s">
        <v>56</v>
      </c>
      <c r="B87" s="43">
        <v>108</v>
      </c>
      <c r="C87" s="44">
        <v>50</v>
      </c>
      <c r="D87" s="45">
        <v>4214</v>
      </c>
      <c r="E87" s="49">
        <f t="shared" ref="E87:E97" si="6">D87/(B87*C87)*100</f>
        <v>78.037037037037038</v>
      </c>
      <c r="F87" s="45">
        <v>105</v>
      </c>
      <c r="G87" s="44">
        <v>105</v>
      </c>
    </row>
    <row r="88" spans="1:7" hidden="1" x14ac:dyDescent="0.2">
      <c r="A88" s="62" t="s">
        <v>78</v>
      </c>
      <c r="B88" s="43">
        <v>119</v>
      </c>
      <c r="C88" s="44">
        <v>50</v>
      </c>
      <c r="D88" s="45">
        <v>4806</v>
      </c>
      <c r="E88" s="49">
        <f t="shared" si="6"/>
        <v>80.773109243697476</v>
      </c>
      <c r="F88" s="45">
        <v>105</v>
      </c>
      <c r="G88" s="44">
        <v>105</v>
      </c>
    </row>
    <row r="89" spans="1:7" hidden="1" x14ac:dyDescent="0.2">
      <c r="A89" s="62" t="s">
        <v>85</v>
      </c>
      <c r="B89" s="43">
        <v>106</v>
      </c>
      <c r="C89" s="44">
        <v>50</v>
      </c>
      <c r="D89" s="45">
        <v>4772</v>
      </c>
      <c r="E89" s="49">
        <f t="shared" si="6"/>
        <v>90.037735849056602</v>
      </c>
      <c r="F89" s="45">
        <v>105</v>
      </c>
      <c r="G89" s="44">
        <v>105</v>
      </c>
    </row>
    <row r="90" spans="1:7" hidden="1" x14ac:dyDescent="0.2">
      <c r="A90" s="62" t="s">
        <v>88</v>
      </c>
      <c r="B90" s="43">
        <v>105</v>
      </c>
      <c r="C90" s="44">
        <v>50</v>
      </c>
      <c r="D90" s="45">
        <v>4950</v>
      </c>
      <c r="E90" s="49">
        <f t="shared" si="6"/>
        <v>94.285714285714278</v>
      </c>
      <c r="F90" s="45">
        <v>107</v>
      </c>
      <c r="G90" s="44">
        <v>107</v>
      </c>
    </row>
    <row r="91" spans="1:7" x14ac:dyDescent="0.2">
      <c r="A91" s="62" t="s">
        <v>89</v>
      </c>
      <c r="B91" s="43">
        <v>107</v>
      </c>
      <c r="C91" s="44">
        <v>50</v>
      </c>
      <c r="D91" s="45">
        <v>4729</v>
      </c>
      <c r="E91" s="49">
        <f t="shared" si="6"/>
        <v>88.392523364485982</v>
      </c>
      <c r="F91" s="45">
        <v>107</v>
      </c>
      <c r="G91" s="44">
        <v>107</v>
      </c>
    </row>
    <row r="92" spans="1:7" hidden="1" x14ac:dyDescent="0.2">
      <c r="A92" s="62" t="s">
        <v>99</v>
      </c>
      <c r="B92" s="43">
        <v>135</v>
      </c>
      <c r="C92" s="44">
        <v>50</v>
      </c>
      <c r="D92" s="45">
        <v>5828</v>
      </c>
      <c r="E92" s="49">
        <f t="shared" si="6"/>
        <v>86.340740740740742</v>
      </c>
      <c r="F92" s="45">
        <v>107</v>
      </c>
      <c r="G92" s="44">
        <v>107</v>
      </c>
    </row>
    <row r="93" spans="1:7" hidden="1" x14ac:dyDescent="0.2">
      <c r="A93" s="64" t="s">
        <v>107</v>
      </c>
      <c r="B93" s="43">
        <v>122</v>
      </c>
      <c r="C93" s="44">
        <v>50</v>
      </c>
      <c r="D93" s="45">
        <v>5831</v>
      </c>
      <c r="E93" s="49">
        <f t="shared" si="6"/>
        <v>95.590163934426229</v>
      </c>
      <c r="F93" s="45">
        <v>167</v>
      </c>
      <c r="G93" s="44">
        <v>107</v>
      </c>
    </row>
    <row r="94" spans="1:7" hidden="1" x14ac:dyDescent="0.2">
      <c r="A94" s="64" t="s">
        <v>108</v>
      </c>
      <c r="B94" s="43">
        <v>103</v>
      </c>
      <c r="C94" s="44">
        <v>50</v>
      </c>
      <c r="D94" s="45">
        <v>5415</v>
      </c>
      <c r="E94" s="49">
        <f t="shared" si="6"/>
        <v>105.14563106796118</v>
      </c>
      <c r="F94" s="45">
        <v>167</v>
      </c>
      <c r="G94" s="44">
        <v>107</v>
      </c>
    </row>
    <row r="95" spans="1:7" hidden="1" x14ac:dyDescent="0.2">
      <c r="A95" s="64" t="s">
        <v>110</v>
      </c>
      <c r="B95" s="43">
        <v>115</v>
      </c>
      <c r="C95" s="44">
        <v>55</v>
      </c>
      <c r="D95" s="45">
        <v>5877</v>
      </c>
      <c r="E95" s="49">
        <f t="shared" si="6"/>
        <v>92.916996047430828</v>
      </c>
      <c r="F95" s="45">
        <v>167</v>
      </c>
      <c r="G95" s="44">
        <v>107</v>
      </c>
    </row>
    <row r="96" spans="1:7" x14ac:dyDescent="0.2">
      <c r="A96" s="64" t="s">
        <v>111</v>
      </c>
      <c r="B96" s="43">
        <v>90</v>
      </c>
      <c r="C96" s="44">
        <v>68</v>
      </c>
      <c r="D96" s="45">
        <v>5429</v>
      </c>
      <c r="E96" s="49">
        <f t="shared" si="6"/>
        <v>88.709150326797385</v>
      </c>
      <c r="F96" s="45">
        <v>167</v>
      </c>
      <c r="G96" s="44">
        <v>107</v>
      </c>
    </row>
    <row r="97" spans="1:10" x14ac:dyDescent="0.2">
      <c r="A97" s="64" t="s">
        <v>114</v>
      </c>
      <c r="B97" s="43">
        <v>101</v>
      </c>
      <c r="C97" s="44">
        <v>80</v>
      </c>
      <c r="D97" s="45">
        <v>5268</v>
      </c>
      <c r="E97" s="49">
        <f t="shared" si="6"/>
        <v>65.198019801980195</v>
      </c>
      <c r="F97" s="45">
        <v>174</v>
      </c>
      <c r="G97" s="44">
        <v>113</v>
      </c>
      <c r="J97" s="69"/>
    </row>
    <row r="98" spans="1:10" x14ac:dyDescent="0.2">
      <c r="A98" s="64" t="s">
        <v>115</v>
      </c>
      <c r="B98" s="43">
        <v>110</v>
      </c>
      <c r="C98" s="44">
        <v>80</v>
      </c>
      <c r="D98" s="45">
        <v>5561</v>
      </c>
      <c r="E98" s="49">
        <v>63.2</v>
      </c>
      <c r="F98" s="45">
        <v>174</v>
      </c>
      <c r="G98" s="44">
        <v>116</v>
      </c>
    </row>
    <row r="99" spans="1:10" x14ac:dyDescent="0.2">
      <c r="A99" s="64" t="s">
        <v>118</v>
      </c>
      <c r="B99" s="43">
        <v>110</v>
      </c>
      <c r="C99" s="44" t="s">
        <v>120</v>
      </c>
      <c r="D99" s="45">
        <v>5782</v>
      </c>
      <c r="E99" s="49">
        <v>88.37</v>
      </c>
      <c r="F99" s="45">
        <v>175</v>
      </c>
      <c r="G99" s="44">
        <v>119</v>
      </c>
    </row>
    <row r="100" spans="1:10" s="21" customFormat="1" ht="24.75" customHeight="1" x14ac:dyDescent="0.2">
      <c r="A100" s="60"/>
      <c r="B100" s="61" t="s">
        <v>62</v>
      </c>
      <c r="C100" s="61"/>
      <c r="D100" s="61"/>
      <c r="E100" s="61"/>
      <c r="F100" s="61"/>
      <c r="G100" s="61"/>
    </row>
    <row r="101" spans="1:10" x14ac:dyDescent="0.2">
      <c r="A101" s="62" t="s">
        <v>56</v>
      </c>
      <c r="B101" s="43">
        <v>150</v>
      </c>
      <c r="C101" s="44">
        <v>60</v>
      </c>
      <c r="D101" s="45">
        <v>6000</v>
      </c>
      <c r="E101" s="49">
        <f t="shared" ref="E101:E113" si="7">D101/(B101*C101)*100</f>
        <v>66.666666666666657</v>
      </c>
      <c r="F101" s="45">
        <v>17</v>
      </c>
      <c r="G101" s="44">
        <v>14</v>
      </c>
    </row>
    <row r="102" spans="1:10" hidden="1" x14ac:dyDescent="0.2">
      <c r="A102" s="62" t="s">
        <v>78</v>
      </c>
      <c r="B102" s="43">
        <v>150</v>
      </c>
      <c r="C102" s="44">
        <v>60</v>
      </c>
      <c r="D102" s="45">
        <v>5700</v>
      </c>
      <c r="E102" s="49">
        <f t="shared" si="7"/>
        <v>63.333333333333329</v>
      </c>
      <c r="F102" s="45">
        <v>14</v>
      </c>
      <c r="G102" s="44">
        <v>13</v>
      </c>
    </row>
    <row r="103" spans="1:10" hidden="1" x14ac:dyDescent="0.2">
      <c r="A103" s="62" t="s">
        <v>83</v>
      </c>
      <c r="B103" s="43">
        <v>150</v>
      </c>
      <c r="C103" s="44">
        <v>60</v>
      </c>
      <c r="D103" s="45">
        <v>6600</v>
      </c>
      <c r="E103" s="49">
        <f t="shared" si="7"/>
        <v>73.333333333333329</v>
      </c>
      <c r="F103" s="45">
        <v>13</v>
      </c>
      <c r="G103" s="44">
        <v>12</v>
      </c>
    </row>
    <row r="104" spans="1:10" hidden="1" x14ac:dyDescent="0.2">
      <c r="A104" s="62" t="s">
        <v>85</v>
      </c>
      <c r="B104" s="43">
        <v>136</v>
      </c>
      <c r="C104" s="44">
        <v>60</v>
      </c>
      <c r="D104" s="45">
        <v>5800</v>
      </c>
      <c r="E104" s="49">
        <f t="shared" si="7"/>
        <v>71.078431372549019</v>
      </c>
      <c r="F104" s="45">
        <v>9</v>
      </c>
      <c r="G104" s="44">
        <v>9</v>
      </c>
    </row>
    <row r="105" spans="1:10" hidden="1" x14ac:dyDescent="0.2">
      <c r="A105" s="62" t="s">
        <v>88</v>
      </c>
      <c r="B105" s="43">
        <v>125</v>
      </c>
      <c r="C105" s="44">
        <v>60</v>
      </c>
      <c r="D105" s="45">
        <v>6382</v>
      </c>
      <c r="E105" s="49">
        <f t="shared" si="7"/>
        <v>85.093333333333334</v>
      </c>
      <c r="F105" s="45">
        <v>9</v>
      </c>
      <c r="G105" s="44">
        <v>9</v>
      </c>
    </row>
    <row r="106" spans="1:10" x14ac:dyDescent="0.2">
      <c r="A106" s="62" t="s">
        <v>89</v>
      </c>
      <c r="B106" s="43">
        <v>132</v>
      </c>
      <c r="C106" s="44">
        <v>80</v>
      </c>
      <c r="D106" s="45">
        <v>6327</v>
      </c>
      <c r="E106" s="49">
        <f t="shared" si="7"/>
        <v>59.914772727272727</v>
      </c>
      <c r="F106" s="45">
        <v>9</v>
      </c>
      <c r="G106" s="44">
        <v>9</v>
      </c>
    </row>
    <row r="107" spans="1:10" hidden="1" x14ac:dyDescent="0.2">
      <c r="A107" s="64" t="s">
        <v>99</v>
      </c>
      <c r="B107" s="43">
        <v>138</v>
      </c>
      <c r="C107" s="44">
        <v>80</v>
      </c>
      <c r="D107" s="45">
        <v>6791</v>
      </c>
      <c r="E107" s="49">
        <f t="shared" si="7"/>
        <v>61.512681159420289</v>
      </c>
      <c r="F107" s="45">
        <v>11</v>
      </c>
      <c r="G107" s="44">
        <v>11</v>
      </c>
    </row>
    <row r="108" spans="1:10" hidden="1" x14ac:dyDescent="0.2">
      <c r="A108" s="64" t="s">
        <v>107</v>
      </c>
      <c r="B108" s="43">
        <v>145</v>
      </c>
      <c r="C108" s="44">
        <v>80</v>
      </c>
      <c r="D108" s="45">
        <v>6818</v>
      </c>
      <c r="E108" s="49">
        <f t="shared" si="7"/>
        <v>58.775862068965509</v>
      </c>
      <c r="F108" s="45">
        <v>11</v>
      </c>
      <c r="G108" s="44">
        <v>11</v>
      </c>
    </row>
    <row r="109" spans="1:10" hidden="1" x14ac:dyDescent="0.2">
      <c r="A109" s="64" t="s">
        <v>108</v>
      </c>
      <c r="B109" s="43">
        <v>146</v>
      </c>
      <c r="C109" s="44">
        <v>80</v>
      </c>
      <c r="D109" s="45">
        <v>6430</v>
      </c>
      <c r="E109" s="49">
        <f t="shared" si="7"/>
        <v>55.051369863013697</v>
      </c>
      <c r="F109" s="45">
        <v>11</v>
      </c>
      <c r="G109" s="44">
        <v>11</v>
      </c>
    </row>
    <row r="110" spans="1:10" hidden="1" x14ac:dyDescent="0.2">
      <c r="A110" s="64" t="s">
        <v>110</v>
      </c>
      <c r="B110" s="43">
        <v>130</v>
      </c>
      <c r="C110" s="44">
        <v>80</v>
      </c>
      <c r="D110" s="45">
        <v>6270</v>
      </c>
      <c r="E110" s="49">
        <f t="shared" si="7"/>
        <v>60.288461538461533</v>
      </c>
      <c r="F110" s="45">
        <v>11</v>
      </c>
      <c r="G110" s="44">
        <v>11</v>
      </c>
    </row>
    <row r="111" spans="1:10" x14ac:dyDescent="0.2">
      <c r="A111" s="64" t="s">
        <v>111</v>
      </c>
      <c r="B111" s="43">
        <v>180</v>
      </c>
      <c r="C111" s="44">
        <v>55</v>
      </c>
      <c r="D111" s="45">
        <v>6222</v>
      </c>
      <c r="E111" s="49">
        <f t="shared" si="7"/>
        <v>62.848484848484851</v>
      </c>
      <c r="F111" s="45">
        <v>32</v>
      </c>
      <c r="G111" s="44">
        <v>21</v>
      </c>
    </row>
    <row r="112" spans="1:10" x14ac:dyDescent="0.2">
      <c r="A112" s="64" t="s">
        <v>114</v>
      </c>
      <c r="B112" s="43">
        <v>124</v>
      </c>
      <c r="C112" s="44">
        <v>77</v>
      </c>
      <c r="D112" s="45">
        <v>5545</v>
      </c>
      <c r="E112" s="49">
        <f t="shared" si="7"/>
        <v>58.07498952660243</v>
      </c>
      <c r="F112" s="45">
        <v>32</v>
      </c>
      <c r="G112" s="44">
        <v>21</v>
      </c>
    </row>
    <row r="113" spans="1:7" x14ac:dyDescent="0.2">
      <c r="A113" s="64" t="s">
        <v>115</v>
      </c>
      <c r="B113" s="43">
        <v>134</v>
      </c>
      <c r="C113" s="44">
        <v>80</v>
      </c>
      <c r="D113" s="45">
        <v>5496</v>
      </c>
      <c r="E113" s="49">
        <f t="shared" si="7"/>
        <v>51.268656716417915</v>
      </c>
      <c r="F113" s="45">
        <v>36</v>
      </c>
      <c r="G113" s="44">
        <v>21</v>
      </c>
    </row>
    <row r="114" spans="1:7" x14ac:dyDescent="0.2">
      <c r="A114" s="64" t="s">
        <v>118</v>
      </c>
      <c r="B114" s="72"/>
      <c r="C114" s="73"/>
      <c r="D114" s="74"/>
      <c r="E114" s="75"/>
      <c r="F114" s="74"/>
      <c r="G114" s="73"/>
    </row>
    <row r="115" spans="1:7" ht="9.75" customHeight="1" x14ac:dyDescent="0.2">
      <c r="A115" s="51" t="s">
        <v>16</v>
      </c>
      <c r="B115" s="17"/>
      <c r="C115" s="52"/>
      <c r="D115" s="52"/>
      <c r="E115" s="52"/>
      <c r="F115" s="52"/>
      <c r="G115" s="52"/>
    </row>
    <row r="116" spans="1:7" ht="12.95" customHeight="1" x14ac:dyDescent="0.2">
      <c r="A116" s="19" t="s">
        <v>112</v>
      </c>
      <c r="B116" s="18"/>
      <c r="G116" s="53"/>
    </row>
    <row r="117" spans="1:7" ht="12.95" hidden="1" customHeight="1" x14ac:dyDescent="0.2">
      <c r="A117" s="19" t="s">
        <v>98</v>
      </c>
      <c r="B117" s="18"/>
      <c r="G117" s="53"/>
    </row>
    <row r="118" spans="1:7" ht="12.95" customHeight="1" x14ac:dyDescent="0.2">
      <c r="A118" s="19" t="s">
        <v>117</v>
      </c>
      <c r="B118" s="17"/>
      <c r="C118" s="52"/>
      <c r="D118" s="52"/>
      <c r="E118" s="52"/>
      <c r="F118" s="52"/>
      <c r="G118" s="52"/>
    </row>
    <row r="119" spans="1:7" ht="12.95" customHeight="1" x14ac:dyDescent="0.2">
      <c r="A119" s="19" t="s">
        <v>113</v>
      </c>
      <c r="B119" s="17"/>
      <c r="C119" s="52"/>
      <c r="D119" s="52"/>
      <c r="E119" s="52"/>
      <c r="F119" s="52"/>
      <c r="G119" s="52"/>
    </row>
    <row r="120" spans="1:7" ht="4.5" customHeight="1" x14ac:dyDescent="0.2">
      <c r="A120" s="18"/>
      <c r="B120" s="17"/>
      <c r="C120" s="52"/>
      <c r="D120" s="52"/>
      <c r="E120" s="52"/>
      <c r="F120" s="52"/>
      <c r="G120" s="52"/>
    </row>
    <row r="121" spans="1:7" x14ac:dyDescent="0.2">
      <c r="A121" s="65" t="s">
        <v>100</v>
      </c>
      <c r="B121" s="29"/>
    </row>
  </sheetData>
  <mergeCells count="8">
    <mergeCell ref="F5:G5"/>
    <mergeCell ref="B7:D7"/>
    <mergeCell ref="F7:G7"/>
    <mergeCell ref="A5:A7"/>
    <mergeCell ref="B5:B6"/>
    <mergeCell ref="C5:C6"/>
    <mergeCell ref="D5:D6"/>
    <mergeCell ref="E5:E6"/>
  </mergeCells>
  <phoneticPr fontId="0" type="noConversion"/>
  <pageMargins left="0.78740157499999996" right="0.78740157499999996" top="0.984251969" bottom="0.984251969" header="0.4921259845" footer="0.4921259845"/>
  <pageSetup paperSize="9" scale="88" orientation="portrait" r:id="rId1"/>
  <headerFooter alignWithMargins="0">
    <oddFooter>&amp;LLandeshauptstadt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7</vt:i4>
      </vt:variant>
    </vt:vector>
  </HeadingPairs>
  <TitlesOfParts>
    <vt:vector size="11" baseType="lpstr">
      <vt:lpstr>Info</vt:lpstr>
      <vt:lpstr>Jahrbuch</vt:lpstr>
      <vt:lpstr>Zeitreihe</vt:lpstr>
      <vt:lpstr>2005-2018 alt-fehlerhaft</vt:lpstr>
      <vt:lpstr>Jahrbuch!AusblendenZeilen</vt:lpstr>
      <vt:lpstr>AusblendenZeilen</vt:lpstr>
      <vt:lpstr>Zeitreihe!Drucktitel</vt:lpstr>
      <vt:lpstr>Jahrbuch!Farbe</vt:lpstr>
      <vt:lpstr>Farbe</vt:lpstr>
      <vt:lpstr>Jahrbuch!Jahrbuch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Sonstige Theater in Stuttgart mit regelmäßigem Spielbetrieb seit 1980</dc:title>
  <dc:subject>TABELLE</dc:subject>
  <dc:creator>U12A032</dc:creator>
  <dc:description/>
  <cp:lastModifiedBy>Engelbrecht, Karin</cp:lastModifiedBy>
  <cp:lastPrinted>2022-03-17T15:12:41Z</cp:lastPrinted>
  <dcterms:created xsi:type="dcterms:W3CDTF">2020-04-28T06:42:25Z</dcterms:created>
  <dcterms:modified xsi:type="dcterms:W3CDTF">2025-04-09T06:41:20Z</dcterms:modified>
</cp:coreProperties>
</file>