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720" yWindow="480" windowWidth="8595" windowHeight="4545" tabRatio="682" activeTab="1"/>
  </bookViews>
  <sheets>
    <sheet name="Info" sheetId="1" r:id="rId1"/>
    <sheet name="seit 1980" sheetId="2778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1980'!$14:$16,'seit 1980'!$18:$21,'seit 1980'!$23:$26,'seit 1980'!$28:$31,'seit 1980'!$33:$36,'seit 1980'!$38:$41,'seit 1980'!$60:$62,'seit 1980'!$64:$67,'seit 1980'!$69:$72,'seit 1980'!$74:$77,'seit 1980'!$79:$82,'seit 1980'!$84:$87</definedName>
    <definedName name="Farbe">'seit 1980'!$A$3:$L$3,'seit 1980'!$A$5:$L$9,'seit 1980'!$A$10:$A$84</definedName>
    <definedName name="Jahrbuch">'seit 1980'!$A$5:$L$107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B96" i="2778" l="1"/>
  <c r="B50" i="2778"/>
  <c r="B95" i="2778"/>
  <c r="B49" i="2778"/>
  <c r="B94" i="2778"/>
  <c r="B48" i="2778"/>
  <c r="B93" i="2778"/>
  <c r="B47" i="2778"/>
  <c r="B92" i="2778"/>
  <c r="B46" i="2778"/>
  <c r="B91" i="2778"/>
  <c r="B45" i="2778"/>
  <c r="B44" i="2778"/>
  <c r="B90" i="2778"/>
  <c r="B89" i="2778"/>
  <c r="B43" i="2778"/>
  <c r="B42" i="2778"/>
  <c r="B88" i="2778"/>
  <c r="B87" i="2778"/>
  <c r="B41" i="2778"/>
  <c r="B86" i="2778"/>
  <c r="B40" i="2778"/>
  <c r="B85" i="2778"/>
  <c r="B39" i="2778"/>
  <c r="B13" i="2778"/>
  <c r="B14" i="2778"/>
  <c r="B15" i="2778"/>
  <c r="B16" i="2778"/>
  <c r="B17" i="2778"/>
  <c r="B18" i="2778"/>
  <c r="B19" i="2778"/>
  <c r="B20" i="2778"/>
  <c r="B21" i="2778"/>
  <c r="B22" i="2778"/>
  <c r="B23" i="2778"/>
  <c r="B24" i="2778"/>
  <c r="B25" i="2778"/>
  <c r="B26" i="2778"/>
  <c r="B33" i="2778"/>
  <c r="B34" i="2778"/>
  <c r="B35" i="2778"/>
  <c r="B36" i="2778"/>
  <c r="B37" i="2778"/>
  <c r="B38" i="2778"/>
  <c r="B59" i="2778"/>
  <c r="B60" i="2778"/>
  <c r="B61" i="2778"/>
  <c r="B62" i="2778"/>
  <c r="B63" i="2778"/>
  <c r="B64" i="2778"/>
  <c r="B65" i="2778"/>
  <c r="B66" i="2778"/>
  <c r="B67" i="2778"/>
  <c r="B68" i="2778"/>
  <c r="B69" i="2778"/>
  <c r="B70" i="2778"/>
  <c r="B71" i="2778"/>
  <c r="B72" i="2778"/>
  <c r="B79" i="2778"/>
  <c r="B80" i="2778"/>
  <c r="B81" i="2778"/>
  <c r="B82" i="2778"/>
  <c r="B83" i="2778"/>
  <c r="B84" i="2778"/>
  <c r="A102" i="2778"/>
</calcChain>
</file>

<file path=xl/sharedStrings.xml><?xml version="1.0" encoding="utf-8"?>
<sst xmlns="http://schemas.openxmlformats.org/spreadsheetml/2006/main" count="141" uniqueCount="97">
  <si>
    <t>Schulabgänger nach erfüllter Vollzeitschulpflicht</t>
  </si>
  <si>
    <t>davon aus Klassenstufe</t>
  </si>
  <si>
    <t>9</t>
  </si>
  <si>
    <t>10</t>
  </si>
  <si>
    <t>5</t>
  </si>
  <si>
    <t>6</t>
  </si>
  <si>
    <t>7</t>
  </si>
  <si>
    <t>8</t>
  </si>
  <si>
    <t>mit</t>
  </si>
  <si>
    <t>Schulabgänger insgesamt</t>
  </si>
  <si>
    <t>darunter Ausländer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</si>
  <si>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</si>
  <si>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</si>
  <si>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</si>
  <si>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</si>
  <si>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</si>
  <si>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</si>
  <si>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</si>
  <si>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</si>
  <si>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</si>
  <si>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</si>
  <si>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</si>
  <si>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</si>
  <si>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</si>
  <si>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2000/2001</t>
  </si>
  <si>
    <t>2001/2002</t>
  </si>
  <si>
    <t>Erläuterungen:</t>
  </si>
  <si>
    <t>besonderem Maße praktische Begabungen, Neigungen und Leistungen. Sie</t>
  </si>
  <si>
    <t>schafft die Grundlage für eine Berufsausbildung und für weiterführende Bildungs-</t>
  </si>
  <si>
    <t>gänge. Sie baut auf der Grundschule auf und umfaßt fünf Pflichtschuljahre, die mit</t>
  </si>
  <si>
    <t>Periodizität:</t>
  </si>
  <si>
    <t>Rechtsgrundlage:</t>
  </si>
  <si>
    <t>Schulgesetz für Baden-Württemberg (SchG) in der Fassung vom 1. August 1983</t>
  </si>
  <si>
    <t>Gliederungstiefe:</t>
  </si>
  <si>
    <t>Erläuterungsblatt zu Tabelle Nr.  41</t>
  </si>
  <si>
    <t xml:space="preserve">Quelle: </t>
  </si>
  <si>
    <t>Statistisches Landesamt Baden-Württemberg</t>
  </si>
  <si>
    <t>Die räumliche Gliederung umfasst die Gemeinde.</t>
  </si>
  <si>
    <t>2002/2003</t>
  </si>
  <si>
    <t>2003/2004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</si>
  <si>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</si>
  <si>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</si>
  <si>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</si>
  <si>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</si>
  <si>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</si>
  <si>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</si>
  <si>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</si>
  <si>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2004/2005</t>
  </si>
  <si>
    <t>2005/2006</t>
  </si>
  <si>
    <t xml:space="preserve">               .</t>
  </si>
  <si>
    <t>Quelle: Statistisches Landesamt Baden-Württemberg</t>
  </si>
  <si>
    <t>Tabelle Nr. 41 - Jahrbuchtabelle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</si>
  <si>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</si>
  <si>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</si>
  <si>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</si>
  <si>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</si>
  <si>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</si>
  <si>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</si>
  <si>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</si>
  <si>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</si>
  <si>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r>
      <t>1</t>
    </r>
    <r>
      <rPr>
        <sz val="8"/>
        <rFont val="Arial"/>
        <family val="2"/>
      </rPr>
      <t xml:space="preserve"> Im Schuljahr 2000/2001 einschl. 46 Schüler (darunter 41 Ausländer) aus dem Berufsvorbereitungsjahr.  </t>
    </r>
  </si>
  <si>
    <r>
      <t>ohne</t>
    </r>
    <r>
      <rPr>
        <vertAlign val="superscript"/>
        <sz val="8"/>
        <rFont val="Arial"/>
        <family val="2"/>
      </rPr>
      <t>1</t>
    </r>
  </si>
  <si>
    <r>
      <t>mit Real-</t>
    </r>
    <r>
      <rPr>
        <vertAlign val="superscript"/>
        <sz val="8"/>
        <rFont val="Arial"/>
        <family val="2"/>
      </rPr>
      <t>2</t>
    </r>
  </si>
  <si>
    <t>----------------------- 68 --------------------------</t>
  </si>
  <si>
    <t>----------------------- 72 --------------------------</t>
  </si>
  <si>
    <t>----------------------- 63 --------------------------</t>
  </si>
  <si>
    <t>----------------------- 52 --------------------------</t>
  </si>
  <si>
    <t>----------------------- 48 --------------------------</t>
  </si>
  <si>
    <t>----------------------- 43 --------------------------</t>
  </si>
  <si>
    <t>ins-
gesamt</t>
  </si>
  <si>
    <t>----------------- 54 --------------------</t>
  </si>
  <si>
    <t>----------------- 84 --------------------</t>
  </si>
  <si>
    <t>schulabschluss</t>
  </si>
  <si>
    <t xml:space="preserve"> Vorberei-
tungs-
klassen</t>
  </si>
  <si>
    <r>
      <t>2</t>
    </r>
    <r>
      <rPr>
        <sz val="8"/>
        <rFont val="Arial"/>
        <family val="2"/>
      </rPr>
      <t xml:space="preserve"> Realschulabschluss an Werkrealschulen erst ab Schuljahr 1991/92 möglich.</t>
    </r>
  </si>
  <si>
    <t>Schuljahres erstellt und steht ab 30.09. des Folgejahres zur Verfügung.</t>
  </si>
  <si>
    <t>Die Statistik wird jährlich einen Monat nach Schuljahresbeginn für die Schulabgänger des zurückliegenden</t>
  </si>
  <si>
    <t>Schulabgänger von öffentlichen Werkrealschulen in Stuttgart seit 1980</t>
  </si>
  <si>
    <t>Die Werkrealschule vermittelt eine grundlegende allgemeine Bildung und fördert in</t>
  </si>
  <si>
    <t>dem Werkrealschulabschluß beendet werden.</t>
  </si>
  <si>
    <t>Werkrealschule</t>
  </si>
  <si>
    <t>2014/2015</t>
  </si>
  <si>
    <t>2015/2016</t>
  </si>
  <si>
    <t xml:space="preserve">
Schuljahr</t>
  </si>
  <si>
    <t>2016/2017</t>
  </si>
  <si>
    <t>2017/2018</t>
  </si>
  <si>
    <t>(GBl. S. 397), zuletzt geändert durch das Gesetz vom 19.02.2019 (GBl. S. 53).</t>
  </si>
  <si>
    <t>Hauptschulabschluss</t>
  </si>
  <si>
    <t>mit Haupt-</t>
  </si>
  <si>
    <r>
      <t>ohne Haupt-</t>
    </r>
    <r>
      <rPr>
        <vertAlign val="superscript"/>
        <sz val="8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</si>
  <si>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>Ab Schuljahr 2012/13 gibt es auch Abgänger in Klassenstufe 10 ohne Hauptschulabschluss.</t>
    </r>
  </si>
  <si>
    <t>2018/2019</t>
  </si>
  <si>
    <t>2019/2020</t>
  </si>
  <si>
    <t>8.3.8 Schulabgänger von öffentlichen Werkrealschulen in Stuttgart seit 1980</t>
  </si>
  <si>
    <t>2020/2021</t>
  </si>
  <si>
    <t>2021/2022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</si>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</sst>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\ ##0______;\-\ #\ ##0______;\-______"/>
    <numFmt numFmtId="169" formatCode="#\ ##0____;\-\ #\ ##0____;\-____"/>
  </numFmts>
  <fonts count="15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18">
    <xf numFmtId="167" fontId="0" fillId="0" borderId="0" applyFill="0" applyBorder="0" applyAlignment="0" applyProtection="0">
      <alignment vertical="center"/>
    </xf>
    <xf numFmtId="164" fontId="6" fillId="0" borderId="0"/>
    <xf numFmtId="165" fontId="6" fillId="0" borderId="0"/>
    <xf numFmtId="166" fontId="6" fillId="0" borderId="0"/>
    <xf numFmtId="167" fontId="6" fillId="0" borderId="0"/>
    <xf numFmtId="0" fontId="14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7">
    <xf numFmtId="167" fontId="0" fillId="0" borderId="0" xfId="0" applyAlignment="1"/>
    <xf numFmtId="167" fontId="8" fillId="0" borderId="0" xfId="0" applyFont="1" applyAlignment="1">
      <alignment horizontal="centerContinuous"/>
    </xf>
    <xf numFmtId="167" fontId="8" fillId="0" borderId="0" xfId="0" applyFont="1" applyBorder="1" applyAlignment="1"/>
    <xf numFmtId="167" fontId="10" fillId="0" borderId="0" xfId="0" applyFont="1" applyBorder="1" applyAlignment="1"/>
    <xf numFmtId="167" fontId="8" fillId="0" borderId="0" xfId="0" applyFont="1" applyBorder="1" applyAlignment="1">
      <alignment horizontal="center"/>
    </xf>
    <xf numFmtId="167" fontId="10" fillId="0" borderId="0" xfId="0" applyFont="1" applyBorder="1" applyAlignment="1">
      <alignment horizontal="center"/>
    </xf>
    <xf numFmtId="167" fontId="8" fillId="0" borderId="1" xfId="0" applyFont="1" applyBorder="1" applyAlignment="1"/>
    <xf numFmtId="167" fontId="8" fillId="0" borderId="2" xfId="0" applyFont="1" applyBorder="1" applyAlignment="1"/>
    <xf numFmtId="167" fontId="8" fillId="0" borderId="3" xfId="0" applyFont="1" applyBorder="1" applyAlignment="1"/>
    <xf numFmtId="167" fontId="8" fillId="0" borderId="4" xfId="0" applyFont="1" applyBorder="1" applyAlignment="1">
      <alignment horizontal="center"/>
    </xf>
    <xf numFmtId="167" fontId="8" fillId="0" borderId="5" xfId="0" applyFont="1" applyBorder="1" applyAlignment="1"/>
    <xf numFmtId="167" fontId="8" fillId="0" borderId="6" xfId="0" applyFont="1" applyBorder="1" applyAlignment="1"/>
    <xf numFmtId="167" fontId="10" fillId="0" borderId="4" xfId="0" applyFont="1" applyBorder="1" applyAlignment="1">
      <alignment horizontal="center"/>
    </xf>
    <xf numFmtId="167" fontId="8" fillId="0" borderId="4" xfId="0" applyFont="1" applyBorder="1" applyAlignment="1"/>
    <xf numFmtId="167" fontId="10" fillId="0" borderId="4" xfId="0" applyFont="1" applyBorder="1" applyAlignment="1"/>
    <xf numFmtId="167" fontId="8" fillId="0" borderId="4" xfId="0" quotePrefix="1" applyFont="1" applyBorder="1" applyAlignment="1"/>
    <xf numFmtId="167" fontId="10" fillId="0" borderId="4" xfId="0" quotePrefix="1" applyFont="1" applyBorder="1" applyAlignment="1"/>
    <xf numFmtId="167" fontId="0" fillId="0" borderId="0" xfId="0" applyFont="1" applyAlignment="1">
      <alignment horizontal="centerContinuous"/>
    </xf>
    <xf numFmtId="167" fontId="0" fillId="0" borderId="0" xfId="0" applyFont="1" applyAlignment="1">
      <alignment vertical="center"/>
    </xf>
    <xf numFmtId="167" fontId="8" fillId="2" borderId="0" xfId="0" applyFont="1" applyFill="1" applyAlignment="1">
      <alignment vertical="center"/>
    </xf>
    <xf numFmtId="167" fontId="0" fillId="2" borderId="7" xfId="0" applyFont="1" applyFill="1" applyBorder="1" applyAlignment="1">
      <alignment horizontal="left" vertical="center"/>
    </xf>
    <xf numFmtId="167" fontId="0" fillId="2" borderId="8" xfId="0" applyFont="1" applyFill="1" applyBorder="1" applyAlignment="1">
      <alignment horizontal="center" vertical="center"/>
    </xf>
    <xf numFmtId="167" fontId="0" fillId="2" borderId="8" xfId="0" applyFont="1" applyFill="1" applyBorder="1" applyAlignment="1">
      <alignment horizontal="centerContinuous" vertical="center"/>
    </xf>
    <xf numFmtId="167" fontId="0" fillId="2" borderId="9" xfId="0" applyFont="1" applyFill="1" applyBorder="1" applyAlignment="1">
      <alignment horizontal="centerContinuous" vertical="center"/>
    </xf>
    <xf numFmtId="167" fontId="0" fillId="2" borderId="10" xfId="0" applyFont="1" applyFill="1" applyBorder="1" applyAlignment="1">
      <alignment vertical="center"/>
    </xf>
    <xf numFmtId="167" fontId="0" fillId="0" borderId="0" xfId="0" applyFont="1" applyBorder="1" applyAlignment="1">
      <alignment vertical="center"/>
    </xf>
    <xf numFmtId="167" fontId="12" fillId="2" borderId="11" xfId="0" applyFont="1" applyFill="1" applyBorder="1" applyAlignment="1">
      <alignment horizontal="centerContinuous" vertical="center"/>
    </xf>
    <xf numFmtId="167" fontId="0" fillId="2" borderId="11" xfId="0" applyFont="1" applyFill="1" applyBorder="1" applyAlignment="1">
      <alignment vertical="center"/>
    </xf>
    <xf numFmtId="167" fontId="0" fillId="2" borderId="11" xfId="0" quotePrefix="1" applyFont="1" applyFill="1" applyBorder="1" applyAlignment="1">
      <alignment horizontal="center" vertical="center"/>
    </xf>
    <xf numFmtId="168" fontId="0" fillId="0" borderId="0" xfId="4" applyNumberFormat="1" applyFont="1" applyAlignment="1">
      <alignment vertical="center"/>
    </xf>
    <xf numFmtId="167" fontId="0" fillId="0" borderId="0" xfId="0" applyFont="1" applyAlignment="1">
      <alignment horizontal="centerContinuous" vertical="center"/>
    </xf>
    <xf numFmtId="168" fontId="0" fillId="0" borderId="0" xfId="0" applyNumberFormat="1" applyFont="1" applyAlignment="1">
      <alignment vertical="center"/>
    </xf>
    <xf numFmtId="167" fontId="0" fillId="0" borderId="0" xfId="0" applyFont="1" applyFill="1" applyAlignment="1">
      <alignment vertical="center"/>
    </xf>
    <xf numFmtId="168" fontId="0" fillId="0" borderId="0" xfId="4" applyNumberFormat="1" applyFont="1" applyAlignment="1">
      <alignment horizontal="centerContinuous" vertical="center"/>
    </xf>
    <xf numFmtId="167" fontId="13" fillId="0" borderId="0" xfId="0" applyFont="1" applyBorder="1" applyAlignment="1">
      <alignment horizontal="left" vertical="center"/>
    </xf>
    <xf numFmtId="167" fontId="11" fillId="0" borderId="0" xfId="0" quotePrefix="1" applyFont="1" applyBorder="1" applyAlignment="1">
      <alignment horizontal="left" vertical="center"/>
    </xf>
    <xf numFmtId="167" fontId="11" fillId="0" borderId="0" xfId="0" quotePrefix="1" applyFont="1" applyAlignment="1">
      <alignment horizontal="left" vertical="center"/>
    </xf>
    <xf numFmtId="167" fontId="0" fillId="0" borderId="0" xfId="0" applyFont="1" applyAlignment="1">
      <alignment horizontal="left" vertical="center"/>
    </xf>
    <xf numFmtId="167" fontId="0" fillId="2" borderId="11" xfId="0" quotePrefix="1" applyFill="1" applyBorder="1" applyAlignment="1">
      <alignment horizontal="center" vertical="center"/>
    </xf>
    <xf numFmtId="168" fontId="7" fillId="0" borderId="0" xfId="4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7" fontId="0" fillId="2" borderId="8" xfId="0" applyFill="1" applyBorder="1" applyAlignment="1">
      <alignment horizontal="center" vertical="center"/>
    </xf>
    <xf numFmtId="167" fontId="0" fillId="2" borderId="8" xfId="0" applyFill="1" applyBorder="1" applyAlignment="1">
      <alignment horizontal="centerContinuous" vertical="center"/>
    </xf>
    <xf numFmtId="169" fontId="0" fillId="0" borderId="0" xfId="4" applyNumberFormat="1" applyFont="1" applyAlignment="1">
      <alignment vertical="center"/>
    </xf>
    <xf numFmtId="167" fontId="0" fillId="0" borderId="0" xfId="0" quotePrefix="1" applyAlignment="1">
      <alignment horizontal="left" vertical="center"/>
    </xf>
    <xf numFmtId="167" fontId="5" fillId="2" borderId="0" xfId="0" applyFont="1" applyFill="1" applyAlignment="1">
      <alignment vertical="center"/>
    </xf>
    <xf numFmtId="167" fontId="5" fillId="0" borderId="4" xfId="0" applyFont="1" applyBorder="1" applyAlignment="1"/>
    <xf numFmtId="167" fontId="5" fillId="0" borderId="4" xfId="0" quotePrefix="1" applyFont="1" applyBorder="1" applyAlignment="1"/>
    <xf numFmtId="169" fontId="7" fillId="0" borderId="0" xfId="4" applyNumberFormat="1" applyFont="1" applyFill="1" applyAlignment="1">
      <alignment vertical="center"/>
    </xf>
    <xf numFmtId="168" fontId="7" fillId="0" borderId="0" xfId="0" applyNumberFormat="1" applyFont="1" applyFill="1" applyAlignment="1">
      <alignment vertical="center"/>
    </xf>
    <xf numFmtId="168" fontId="7" fillId="0" borderId="0" xfId="4" applyNumberFormat="1" applyFont="1" applyFill="1" applyAlignment="1">
      <alignment vertical="center"/>
    </xf>
    <xf numFmtId="167" fontId="8" fillId="2" borderId="0" xfId="0" applyFont="1" applyFill="1" applyAlignment="1">
      <alignment horizontal="center" vertical="center"/>
    </xf>
    <xf numFmtId="167" fontId="0" fillId="0" borderId="0" xfId="0" applyFont="1" applyAlignment="1">
      <alignment horizontal="center"/>
    </xf>
    <xf numFmtId="167" fontId="0" fillId="0" borderId="0" xfId="0" applyFont="1" applyAlignment="1">
      <alignment vertical="center"/>
    </xf>
    <xf numFmtId="167" fontId="0" fillId="2" borderId="11" xfId="0" quotePrefix="1" applyFill="1" applyBorder="1" applyAlignment="1">
      <alignment horizontal="center" vertical="center"/>
    </xf>
    <xf numFmtId="169" fontId="0" fillId="0" borderId="0" xfId="4" applyNumberFormat="1" applyFont="1" applyAlignment="1">
      <alignment vertical="center"/>
    </xf>
    <xf numFmtId="169" fontId="7" fillId="0" borderId="0" xfId="4" applyNumberFormat="1" applyFont="1" applyFill="1" applyAlignment="1">
      <alignment vertical="center"/>
    </xf>
    <xf numFmtId="168" fontId="7" fillId="0" borderId="0" xfId="0" applyNumberFormat="1" applyFont="1" applyFill="1" applyAlignment="1">
      <alignment vertical="center"/>
    </xf>
    <xf numFmtId="168" fontId="7" fillId="0" borderId="0" xfId="4" applyNumberFormat="1" applyFont="1" applyFill="1" applyAlignment="1">
      <alignment vertical="center"/>
    </xf>
    <xf numFmtId="167" fontId="0" fillId="2" borderId="11" xfId="0" quotePrefix="1" applyFill="1" applyBorder="1" applyAlignment="1">
      <alignment horizontal="center" vertical="center"/>
    </xf>
    <xf numFmtId="169" fontId="0" fillId="0" borderId="0" xfId="4" applyNumberFormat="1" applyFont="1" applyAlignment="1">
      <alignment vertical="center"/>
    </xf>
    <xf numFmtId="169" fontId="7" fillId="0" borderId="0" xfId="4" applyNumberFormat="1" applyFont="1" applyFill="1" applyAlignment="1">
      <alignment vertical="center"/>
    </xf>
    <xf numFmtId="168" fontId="7" fillId="0" borderId="0" xfId="0" applyNumberFormat="1" applyFont="1" applyFill="1" applyAlignment="1">
      <alignment vertical="center"/>
    </xf>
    <xf numFmtId="168" fontId="7" fillId="0" borderId="0" xfId="4" applyNumberFormat="1" applyFont="1" applyFill="1" applyAlignment="1">
      <alignment vertical="center"/>
    </xf>
    <xf numFmtId="167" fontId="0" fillId="0" borderId="0" xfId="0" applyFont="1" applyAlignment="1">
      <alignment vertical="center"/>
    </xf>
    <xf numFmtId="167" fontId="0" fillId="2" borderId="11" xfId="0" quotePrefix="1" applyFill="1" applyBorder="1" applyAlignment="1">
      <alignment horizontal="center" vertical="center"/>
    </xf>
    <xf numFmtId="169" fontId="0" fillId="0" borderId="0" xfId="4" applyNumberFormat="1" applyFont="1" applyAlignment="1">
      <alignment vertical="center"/>
    </xf>
    <xf numFmtId="169" fontId="7" fillId="0" borderId="0" xfId="4" applyNumberFormat="1" applyFont="1" applyFill="1" applyAlignment="1">
      <alignment vertical="center"/>
    </xf>
    <xf numFmtId="168" fontId="7" fillId="0" borderId="0" xfId="0" applyNumberFormat="1" applyFont="1" applyFill="1" applyAlignment="1">
      <alignment vertical="center"/>
    </xf>
    <xf numFmtId="168" fontId="7" fillId="0" borderId="0" xfId="4" applyNumberFormat="1" applyFont="1" applyFill="1" applyAlignment="1">
      <alignment vertical="center"/>
    </xf>
    <xf numFmtId="169" fontId="0" fillId="0" borderId="0" xfId="4" applyNumberFormat="1" applyFont="1" applyAlignment="1">
      <alignment vertical="center"/>
    </xf>
    <xf numFmtId="169" fontId="7" fillId="0" borderId="0" xfId="4" applyNumberFormat="1" applyFont="1" applyFill="1" applyAlignment="1">
      <alignment vertical="center"/>
    </xf>
    <xf numFmtId="168" fontId="7" fillId="0" borderId="0" xfId="0" applyNumberFormat="1" applyFont="1" applyFill="1" applyAlignment="1">
      <alignment vertical="center"/>
    </xf>
    <xf numFmtId="168" fontId="7" fillId="0" borderId="0" xfId="4" applyNumberFormat="1" applyFont="1" applyFill="1" applyAlignment="1">
      <alignment vertical="center"/>
    </xf>
    <xf numFmtId="167" fontId="0" fillId="0" borderId="0" xfId="0" applyFont="1" applyAlignment="1">
      <alignment vertical="center"/>
    </xf>
    <xf numFmtId="167" fontId="0" fillId="2" borderId="11" xfId="0" quotePrefix="1" applyFill="1" applyBorder="1" applyAlignment="1">
      <alignment horizontal="center" vertical="center"/>
    </xf>
    <xf numFmtId="168" fontId="0" fillId="0" borderId="0" xfId="0" applyNumberFormat="1" applyFont="1" applyFill="1" applyAlignment="1">
      <alignment vertical="center"/>
    </xf>
    <xf numFmtId="169" fontId="0" fillId="0" borderId="0" xfId="4" applyNumberFormat="1" applyFont="1" applyFill="1" applyAlignment="1">
      <alignment vertical="center"/>
    </xf>
    <xf numFmtId="168" fontId="0" fillId="0" borderId="0" xfId="4" applyNumberFormat="1" applyFont="1" applyFill="1" applyAlignment="1">
      <alignment vertical="center"/>
    </xf>
    <xf numFmtId="168" fontId="0" fillId="0" borderId="0" xfId="0" applyNumberFormat="1" applyFont="1" applyFill="1" applyAlignment="1">
      <alignment vertical="center"/>
    </xf>
    <xf numFmtId="169" fontId="0" fillId="0" borderId="0" xfId="4" applyNumberFormat="1" applyFont="1" applyFill="1" applyAlignment="1">
      <alignment vertical="center"/>
    </xf>
    <xf numFmtId="168" fontId="0" fillId="0" borderId="0" xfId="4" applyNumberFormat="1" applyFont="1" applyFill="1" applyAlignment="1">
      <alignment vertical="center"/>
    </xf>
    <xf numFmtId="167" fontId="8" fillId="0" borderId="0" xfId="0" applyFont="1" applyAlignment="1">
      <alignment horizontal="center"/>
    </xf>
    <xf numFmtId="167" fontId="0" fillId="2" borderId="12" xfId="0" quotePrefix="1" applyFont="1" applyFill="1" applyBorder="1" applyAlignment="1">
      <alignment horizontal="center" vertical="center"/>
    </xf>
    <xf numFmtId="167" fontId="0" fillId="2" borderId="13" xfId="0" quotePrefix="1" applyFont="1" applyFill="1" applyBorder="1" applyAlignment="1">
      <alignment horizontal="center" vertical="center"/>
    </xf>
    <xf numFmtId="167" fontId="0" fillId="2" borderId="9" xfId="0" applyFont="1" applyFill="1" applyBorder="1" applyAlignment="1">
      <alignment horizontal="center" vertical="center"/>
    </xf>
    <xf numFmtId="167" fontId="0" fillId="2" borderId="14" xfId="0" applyFont="1" applyFill="1" applyBorder="1" applyAlignment="1">
      <alignment horizontal="center" vertical="center"/>
    </xf>
    <xf numFmtId="167" fontId="0" fillId="2" borderId="15" xfId="0" applyFont="1" applyFill="1" applyBorder="1" applyAlignment="1">
      <alignment horizontal="center" vertical="center"/>
    </xf>
    <xf numFmtId="167" fontId="0" fillId="2" borderId="9" xfId="0" applyFill="1" applyBorder="1" applyAlignment="1">
      <alignment horizontal="center" vertical="center"/>
    </xf>
    <xf numFmtId="167" fontId="0" fillId="2" borderId="14" xfId="0" applyFill="1" applyBorder="1" applyAlignment="1">
      <alignment horizontal="center" vertical="center"/>
    </xf>
    <xf numFmtId="167" fontId="0" fillId="2" borderId="15" xfId="0" applyFill="1" applyBorder="1" applyAlignment="1">
      <alignment horizontal="center" vertical="center"/>
    </xf>
    <xf numFmtId="167" fontId="0" fillId="2" borderId="17" xfId="0" applyFill="1" applyBorder="1" applyAlignment="1">
      <alignment horizontal="center" vertical="center" wrapText="1"/>
    </xf>
    <xf numFmtId="167" fontId="0" fillId="0" borderId="16" xfId="0" applyFont="1" applyBorder="1" applyAlignment="1">
      <alignment horizontal="center" vertical="center"/>
    </xf>
    <xf numFmtId="167" fontId="0" fillId="0" borderId="0" xfId="0" applyFont="1" applyBorder="1" applyAlignment="1">
      <alignment horizontal="center" vertical="center"/>
    </xf>
    <xf numFmtId="167" fontId="0" fillId="0" borderId="16" xfId="0" applyFont="1" applyFill="1" applyBorder="1" applyAlignment="1">
      <alignment horizontal="center" vertical="center"/>
    </xf>
    <xf numFmtId="167" fontId="0" fillId="0" borderId="0" xfId="0" applyFont="1" applyFill="1" applyBorder="1" applyAlignment="1">
      <alignment horizontal="center" vertical="center"/>
    </xf>
    <xf numFmtId="167" fontId="0" fillId="2" borderId="8" xfId="0" applyFont="1" applyFill="1" applyBorder="1" applyAlignment="1">
      <alignment horizontal="center" vertical="center"/>
    </xf>
    <xf numFmtId="167" fontId="0" fillId="2" borderId="9" xfId="0" applyFill="1" applyBorder="1" applyAlignment="1">
      <alignment horizontal="center" vertical="center" wrapText="1"/>
    </xf>
    <xf numFmtId="167" fontId="0" fillId="2" borderId="8" xfId="0" applyFill="1" applyBorder="1" applyAlignment="1">
      <alignment horizontal="center" vertical="center" wrapText="1"/>
    </xf>
    <xf numFmtId="167" fontId="0" fillId="2" borderId="11" xfId="0" quotePrefix="1" applyFill="1" applyBorder="1" applyAlignment="1">
      <alignment horizontal="center" vertical="center"/>
    </xf>
    <xf numFmtId="168" fontId="0" fillId="0" borderId="0" xfId="0" applyNumberFormat="1" applyFont="1" applyFill="1" applyAlignment="1">
      <alignment vertical="center"/>
    </xf>
    <xf numFmtId="169" fontId="0" fillId="0" borderId="0" xfId="4" applyNumberFormat="1" applyFont="1" applyFill="1" applyAlignment="1">
      <alignment vertical="center"/>
    </xf>
    <xf numFmtId="168" fontId="0" fillId="0" borderId="0" xfId="4" applyNumberFormat="1" applyFont="1" applyFill="1" applyAlignment="1">
      <alignment vertical="center"/>
    </xf>
    <xf numFmtId="167" fontId="0" fillId="2" borderId="11" xfId="0" quotePrefix="1" applyFill="1" applyBorder="1" applyAlignment="1">
      <alignment horizontal="center" vertical="center"/>
    </xf>
    <xf numFmtId="168" fontId="0" fillId="0" borderId="0" xfId="0" applyNumberFormat="1" applyFont="1" applyFill="1" applyAlignment="1">
      <alignment vertical="center"/>
    </xf>
    <xf numFmtId="169" fontId="0" fillId="0" borderId="0" xfId="4" applyNumberFormat="1" applyFont="1" applyFill="1" applyAlignment="1">
      <alignment vertical="center"/>
    </xf>
    <xf numFmtId="168" fontId="0" fillId="0" borderId="0" xfId="4" applyNumberFormat="1" applyFont="1" applyFill="1" applyAlignment="1">
      <alignment vertical="center"/>
    </xf>
  </cellXfs>
  <cellStyles count="18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2 2" xfId="7"/>
    <cellStyle name="Standard 2 2 2" xfId="10"/>
    <cellStyle name="Standard 2 2 2 2" xfId="16"/>
    <cellStyle name="Standard 2 2 3" xfId="13"/>
    <cellStyle name="Standard 2 3" xfId="8"/>
    <cellStyle name="Standard 2 3 2" xfId="11"/>
    <cellStyle name="Standard 2 3 2 2" xfId="17"/>
    <cellStyle name="Standard 2 3 3" xfId="14"/>
    <cellStyle name="Standard 2 4" xfId="9"/>
    <cellStyle name="Standard 2 4 2" xfId="15"/>
    <cellStyle name="Standard 2 5" xfId="12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3133" name="Picture 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9"/>
  <sheetViews>
    <sheetView showGridLines="0" workbookViewId="0">
      <selection activeCell="B28" sqref="B28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7.33203125" style="2" customWidth="1"/>
    <col min="10" max="16384" width="12" style="2"/>
  </cols>
  <sheetData>
    <row r="1" spans="1:9" ht="12.75" customHeight="1" x14ac:dyDescent="0.2">
      <c r="A1" s="6"/>
      <c r="B1" s="7"/>
    </row>
    <row r="2" spans="1:9" ht="12.75" customHeight="1" x14ac:dyDescent="0.2">
      <c r="A2" s="8"/>
      <c r="B2" s="9" t="s">
        <v>34</v>
      </c>
      <c r="C2" s="4"/>
    </row>
    <row r="3" spans="1:9" ht="12.75" customHeight="1" x14ac:dyDescent="0.2">
      <c r="A3" s="10"/>
      <c r="B3" s="11"/>
      <c r="C3" s="4"/>
    </row>
    <row r="4" spans="1:9" ht="12.75" customHeight="1" x14ac:dyDescent="0.2">
      <c r="A4" s="6"/>
      <c r="B4" s="7"/>
      <c r="C4" s="4"/>
    </row>
    <row r="5" spans="1:9" ht="12.75" customHeight="1" x14ac:dyDescent="0.2">
      <c r="A5" s="8"/>
      <c r="B5" s="12" t="s">
        <v>77</v>
      </c>
      <c r="C5" s="5"/>
      <c r="D5" s="3"/>
      <c r="E5" s="3"/>
      <c r="F5" s="3"/>
      <c r="G5" s="3"/>
      <c r="H5" s="3"/>
      <c r="I5" s="3"/>
    </row>
    <row r="6" spans="1:9" ht="12.75" customHeight="1" x14ac:dyDescent="0.2">
      <c r="A6" s="10"/>
      <c r="B6" s="11"/>
      <c r="C6" s="4"/>
    </row>
    <row r="7" spans="1:9" ht="12.75" customHeight="1" x14ac:dyDescent="0.2">
      <c r="A7" s="6"/>
      <c r="B7" s="7"/>
    </row>
    <row r="8" spans="1:9" ht="12.75" customHeight="1" x14ac:dyDescent="0.2">
      <c r="A8" s="8"/>
      <c r="B8" s="14" t="s">
        <v>26</v>
      </c>
    </row>
    <row r="9" spans="1:9" ht="12.75" customHeight="1" x14ac:dyDescent="0.2">
      <c r="A9" s="8"/>
      <c r="B9" s="13"/>
    </row>
    <row r="10" spans="1:9" ht="12.75" customHeight="1" x14ac:dyDescent="0.2">
      <c r="A10" s="8"/>
      <c r="B10" s="14" t="s">
        <v>80</v>
      </c>
    </row>
    <row r="11" spans="1:9" ht="12.75" customHeight="1" x14ac:dyDescent="0.2">
      <c r="A11" s="8"/>
      <c r="B11" s="13"/>
    </row>
    <row r="12" spans="1:9" ht="12.75" customHeight="1" x14ac:dyDescent="0.2">
      <c r="A12" s="8"/>
      <c r="B12" s="46" t="s">
        <v>78</v>
      </c>
    </row>
    <row r="13" spans="1:9" ht="12.75" customHeight="1" x14ac:dyDescent="0.2">
      <c r="A13" s="8"/>
      <c r="B13" s="13" t="s">
        <v>27</v>
      </c>
    </row>
    <row r="14" spans="1:9" ht="12.75" customHeight="1" x14ac:dyDescent="0.2">
      <c r="A14" s="8"/>
      <c r="B14" s="13" t="s">
        <v>28</v>
      </c>
    </row>
    <row r="15" spans="1:9" ht="12.75" customHeight="1" x14ac:dyDescent="0.2">
      <c r="A15" s="8"/>
      <c r="B15" s="13" t="s">
        <v>29</v>
      </c>
    </row>
    <row r="16" spans="1:9" ht="12.75" customHeight="1" x14ac:dyDescent="0.2">
      <c r="A16" s="8"/>
      <c r="B16" s="46" t="s">
        <v>79</v>
      </c>
    </row>
    <row r="17" spans="1:2" ht="12.75" customHeight="1" x14ac:dyDescent="0.2">
      <c r="A17" s="10"/>
      <c r="B17" s="11"/>
    </row>
    <row r="18" spans="1:2" ht="12.75" customHeight="1" x14ac:dyDescent="0.2">
      <c r="A18" s="6"/>
      <c r="B18" s="7"/>
    </row>
    <row r="19" spans="1:2" ht="12.75" customHeight="1" x14ac:dyDescent="0.2">
      <c r="A19" s="8"/>
      <c r="B19" s="14" t="s">
        <v>30</v>
      </c>
    </row>
    <row r="20" spans="1:2" ht="12.75" customHeight="1" x14ac:dyDescent="0.2">
      <c r="A20" s="8"/>
      <c r="B20" s="13"/>
    </row>
    <row r="21" spans="1:2" ht="12.75" customHeight="1" x14ac:dyDescent="0.2">
      <c r="A21" s="8"/>
      <c r="B21" s="46" t="s">
        <v>76</v>
      </c>
    </row>
    <row r="22" spans="1:2" ht="12.75" customHeight="1" x14ac:dyDescent="0.2">
      <c r="A22" s="8"/>
      <c r="B22" s="47" t="s">
        <v>75</v>
      </c>
    </row>
    <row r="23" spans="1:2" ht="12.75" customHeight="1" x14ac:dyDescent="0.2">
      <c r="A23" s="10"/>
      <c r="B23" s="11"/>
    </row>
    <row r="24" spans="1:2" ht="12.75" customHeight="1" x14ac:dyDescent="0.2">
      <c r="A24" s="6"/>
      <c r="B24" s="7"/>
    </row>
    <row r="25" spans="1:2" ht="12.75" customHeight="1" x14ac:dyDescent="0.2">
      <c r="A25" s="8"/>
      <c r="B25" s="14" t="s">
        <v>31</v>
      </c>
    </row>
    <row r="26" spans="1:2" ht="12.75" customHeight="1" x14ac:dyDescent="0.2">
      <c r="A26" s="8"/>
      <c r="B26" s="13"/>
    </row>
    <row r="27" spans="1:2" ht="12.75" customHeight="1" x14ac:dyDescent="0.2">
      <c r="A27" s="8"/>
      <c r="B27" s="13" t="s">
        <v>32</v>
      </c>
    </row>
    <row r="28" spans="1:2" ht="12.75" customHeight="1" x14ac:dyDescent="0.2">
      <c r="A28" s="8"/>
      <c r="B28" s="46" t="s">
        <v>86</v>
      </c>
    </row>
    <row r="29" spans="1:2" ht="12.75" customHeight="1" x14ac:dyDescent="0.2">
      <c r="A29" s="10"/>
      <c r="B29" s="11"/>
    </row>
    <row r="30" spans="1:2" ht="12.75" customHeight="1" x14ac:dyDescent="0.2">
      <c r="A30" s="6"/>
      <c r="B30" s="7"/>
    </row>
    <row r="31" spans="1:2" ht="12.75" customHeight="1" x14ac:dyDescent="0.2">
      <c r="A31" s="8"/>
      <c r="B31" s="16" t="s">
        <v>33</v>
      </c>
    </row>
    <row r="32" spans="1:2" ht="12.75" customHeight="1" x14ac:dyDescent="0.2">
      <c r="A32" s="8"/>
      <c r="B32" s="13"/>
    </row>
    <row r="33" spans="1:2" ht="12.75" customHeight="1" x14ac:dyDescent="0.2">
      <c r="A33" s="8"/>
      <c r="B33" s="15" t="s">
        <v>37</v>
      </c>
    </row>
    <row r="34" spans="1:2" ht="12.75" customHeight="1" x14ac:dyDescent="0.2">
      <c r="A34" s="10"/>
      <c r="B34" s="11"/>
    </row>
    <row r="35" spans="1:2" ht="12.75" customHeight="1" x14ac:dyDescent="0.2">
      <c r="A35" s="6"/>
      <c r="B35" s="7"/>
    </row>
    <row r="36" spans="1:2" ht="12.75" customHeight="1" x14ac:dyDescent="0.2">
      <c r="A36" s="8"/>
      <c r="B36" s="14" t="s">
        <v>35</v>
      </c>
    </row>
    <row r="37" spans="1:2" ht="12.75" customHeight="1" x14ac:dyDescent="0.2">
      <c r="A37" s="8"/>
      <c r="B37" s="13"/>
    </row>
    <row r="38" spans="1:2" ht="12.75" customHeight="1" x14ac:dyDescent="0.2">
      <c r="A38" s="8"/>
      <c r="B38" s="13" t="s">
        <v>36</v>
      </c>
    </row>
    <row r="39" spans="1:2" ht="12.75" customHeight="1" x14ac:dyDescent="0.2">
      <c r="A39" s="10"/>
      <c r="B39" s="11"/>
    </row>
  </sheetData>
  <phoneticPr fontId="7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M107"/>
  <sheetViews>
    <sheetView tabSelected="1" topLeftCell="A46" workbookViewId="0">
      <selection activeCell="I96" sqref="I96"/>
    </sheetView>
  </sheetViews>
  <sheetFormatPr baseColWidth="10" defaultColWidth="9.83203125" defaultRowHeight="12.75" customHeight="1" outlineLevelRow="1" x14ac:dyDescent="0.2"/>
  <cols>
    <col min="1" max="1" width="11" style="18" customWidth="1"/>
    <col min="2" max="2" width="8.6640625" style="18" customWidth="1"/>
    <col min="3" max="6" width="7.1640625" style="18" customWidth="1"/>
    <col min="7" max="8" width="10.1640625" style="18" customWidth="1"/>
    <col min="9" max="10" width="11.83203125" style="18" customWidth="1"/>
    <col min="11" max="11" width="13.83203125" style="18" customWidth="1"/>
    <col min="12" max="12" width="10.1640625" style="18" customWidth="1"/>
    <col min="13" max="16384" width="9.83203125" style="18"/>
  </cols>
  <sheetData>
    <row r="1" spans="1:13" ht="12.75" customHeight="1" x14ac:dyDescent="0.2">
      <c r="A1" s="82" t="s">
        <v>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ht="12.75" customHeight="1" x14ac:dyDescent="0.2">
      <c r="B2" s="1"/>
      <c r="C2" s="17"/>
      <c r="D2" s="17"/>
      <c r="E2" s="17"/>
      <c r="F2" s="17"/>
      <c r="G2" s="17"/>
      <c r="H2" s="17"/>
      <c r="I2" s="17"/>
      <c r="J2" s="52"/>
      <c r="K2" s="17"/>
      <c r="L2" s="17"/>
      <c r="M2" s="17"/>
    </row>
    <row r="3" spans="1:13" ht="26.45" customHeight="1" x14ac:dyDescent="0.2">
      <c r="A3" s="45" t="s">
        <v>93</v>
      </c>
      <c r="B3" s="19"/>
      <c r="C3" s="19"/>
      <c r="D3" s="19"/>
      <c r="E3" s="19"/>
      <c r="F3" s="19"/>
      <c r="G3" s="19"/>
      <c r="H3" s="19"/>
      <c r="I3" s="19"/>
      <c r="J3" s="51"/>
      <c r="K3" s="19"/>
      <c r="L3" s="19"/>
    </row>
    <row r="5" spans="1:13" ht="12.75" customHeight="1" thickBot="1" x14ac:dyDescent="0.25">
      <c r="A5" s="91" t="s">
        <v>83</v>
      </c>
      <c r="B5" s="20"/>
      <c r="C5" s="83" t="s">
        <v>0</v>
      </c>
      <c r="D5" s="84"/>
      <c r="E5" s="84"/>
      <c r="F5" s="84"/>
      <c r="G5" s="84"/>
      <c r="H5" s="84"/>
      <c r="I5" s="84"/>
      <c r="J5" s="84"/>
      <c r="K5" s="84"/>
      <c r="L5" s="84"/>
    </row>
    <row r="6" spans="1:13" ht="12.75" customHeight="1" thickBot="1" x14ac:dyDescent="0.25">
      <c r="A6" s="87"/>
      <c r="B6" s="98" t="s">
        <v>69</v>
      </c>
      <c r="C6" s="85" t="s">
        <v>1</v>
      </c>
      <c r="D6" s="86"/>
      <c r="E6" s="86"/>
      <c r="F6" s="86"/>
      <c r="G6" s="86"/>
      <c r="H6" s="86"/>
      <c r="I6" s="86"/>
      <c r="J6" s="86"/>
      <c r="K6" s="87"/>
      <c r="L6" s="23"/>
    </row>
    <row r="7" spans="1:13" ht="12.75" customHeight="1" thickBot="1" x14ac:dyDescent="0.25">
      <c r="A7" s="87"/>
      <c r="B7" s="96"/>
      <c r="C7" s="96" t="s">
        <v>4</v>
      </c>
      <c r="D7" s="96" t="s">
        <v>5</v>
      </c>
      <c r="E7" s="96" t="s">
        <v>6</v>
      </c>
      <c r="F7" s="96" t="s">
        <v>7</v>
      </c>
      <c r="G7" s="22" t="s">
        <v>2</v>
      </c>
      <c r="H7" s="22"/>
      <c r="I7" s="85" t="s">
        <v>3</v>
      </c>
      <c r="J7" s="86"/>
      <c r="K7" s="87"/>
      <c r="L7" s="97" t="s">
        <v>73</v>
      </c>
    </row>
    <row r="8" spans="1:13" ht="12.75" customHeight="1" thickBot="1" x14ac:dyDescent="0.25">
      <c r="A8" s="87"/>
      <c r="B8" s="96"/>
      <c r="C8" s="96"/>
      <c r="D8" s="96"/>
      <c r="E8" s="96"/>
      <c r="F8" s="96"/>
      <c r="G8" s="21" t="s">
        <v>8</v>
      </c>
      <c r="H8" s="41" t="s">
        <v>61</v>
      </c>
      <c r="I8" s="41" t="s">
        <v>62</v>
      </c>
      <c r="J8" s="41" t="s">
        <v>88</v>
      </c>
      <c r="K8" s="41" t="s">
        <v>89</v>
      </c>
      <c r="L8" s="85"/>
    </row>
    <row r="9" spans="1:13" ht="12.75" customHeight="1" thickBot="1" x14ac:dyDescent="0.25">
      <c r="A9" s="87"/>
      <c r="B9" s="96"/>
      <c r="C9" s="96"/>
      <c r="D9" s="96"/>
      <c r="E9" s="96"/>
      <c r="F9" s="96"/>
      <c r="G9" s="42" t="s">
        <v>87</v>
      </c>
      <c r="H9" s="22"/>
      <c r="I9" s="88" t="s">
        <v>72</v>
      </c>
      <c r="J9" s="89"/>
      <c r="K9" s="90"/>
      <c r="L9" s="85"/>
    </row>
    <row r="10" spans="1:13" ht="12.75" customHeight="1" x14ac:dyDescent="0.2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ht="12.75" customHeight="1" x14ac:dyDescent="0.2">
      <c r="A11" s="26"/>
      <c r="B11" s="92" t="s">
        <v>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3" ht="6" customHeight="1" x14ac:dyDescent="0.2">
      <c r="A12" s="27"/>
    </row>
    <row r="13" spans="1:13" ht="12.75" customHeight="1" x14ac:dyDescent="0.2">
      <c r="A13" s="28" t="s">
        <v>11</v>
      </c>
      <c r="B13" s="43">
        <f t="shared" ref="B13:B26" si="0">SUM(C13:L13)</f>
        <v>1984</v>
      </c>
      <c r="C13" s="43">
        <v>9</v>
      </c>
      <c r="D13" s="43">
        <v>24</v>
      </c>
      <c r="E13" s="43">
        <v>42</v>
      </c>
      <c r="F13" s="43">
        <v>101</v>
      </c>
      <c r="G13" s="43">
        <v>1677</v>
      </c>
      <c r="H13" s="29">
        <v>103</v>
      </c>
      <c r="I13" s="29">
        <v>0</v>
      </c>
      <c r="J13" s="29">
        <v>28</v>
      </c>
      <c r="K13" s="29">
        <v>0</v>
      </c>
      <c r="L13" s="29">
        <v>0</v>
      </c>
    </row>
    <row r="14" spans="1:13" ht="12.75" hidden="1" customHeight="1" outlineLevel="1" x14ac:dyDescent="0.2">
      <c r="A14" s="28" t="s">
        <v>12</v>
      </c>
      <c r="B14" s="43">
        <f t="shared" si="0"/>
        <v>2024</v>
      </c>
      <c r="C14" s="43">
        <v>10</v>
      </c>
      <c r="D14" s="43">
        <v>11</v>
      </c>
      <c r="E14" s="43">
        <v>39</v>
      </c>
      <c r="F14" s="43">
        <v>99</v>
      </c>
      <c r="G14" s="43">
        <v>1734</v>
      </c>
      <c r="H14" s="29">
        <v>113</v>
      </c>
      <c r="I14" s="29">
        <v>0</v>
      </c>
      <c r="J14" s="29">
        <v>18</v>
      </c>
      <c r="K14" s="29">
        <v>0</v>
      </c>
      <c r="L14" s="29">
        <v>0</v>
      </c>
    </row>
    <row r="15" spans="1:13" ht="12.75" hidden="1" customHeight="1" outlineLevel="1" x14ac:dyDescent="0.2">
      <c r="A15" s="28" t="s">
        <v>13</v>
      </c>
      <c r="B15" s="43">
        <f t="shared" si="0"/>
        <v>1842</v>
      </c>
      <c r="C15" s="43">
        <v>6</v>
      </c>
      <c r="D15" s="43">
        <v>18</v>
      </c>
      <c r="E15" s="43">
        <v>55</v>
      </c>
      <c r="F15" s="43">
        <v>79</v>
      </c>
      <c r="G15" s="43">
        <v>1583</v>
      </c>
      <c r="H15" s="29">
        <v>77</v>
      </c>
      <c r="I15" s="29">
        <v>0</v>
      </c>
      <c r="J15" s="29">
        <v>24</v>
      </c>
      <c r="K15" s="29">
        <v>0</v>
      </c>
      <c r="L15" s="29">
        <v>0</v>
      </c>
    </row>
    <row r="16" spans="1:13" ht="12.75" hidden="1" customHeight="1" outlineLevel="1" x14ac:dyDescent="0.2">
      <c r="A16" s="28" t="s">
        <v>14</v>
      </c>
      <c r="B16" s="43">
        <f t="shared" si="0"/>
        <v>1769</v>
      </c>
      <c r="C16" s="43">
        <v>0</v>
      </c>
      <c r="D16" s="43">
        <v>5</v>
      </c>
      <c r="E16" s="43">
        <v>45</v>
      </c>
      <c r="F16" s="43">
        <v>80</v>
      </c>
      <c r="G16" s="43">
        <v>1582</v>
      </c>
      <c r="H16" s="29">
        <v>33</v>
      </c>
      <c r="I16" s="29">
        <v>0</v>
      </c>
      <c r="J16" s="29">
        <v>24</v>
      </c>
      <c r="K16" s="29">
        <v>0</v>
      </c>
      <c r="L16" s="29">
        <v>0</v>
      </c>
    </row>
    <row r="17" spans="1:12" ht="12.75" hidden="1" customHeight="1" outlineLevel="1" x14ac:dyDescent="0.2">
      <c r="A17" s="28" t="s">
        <v>15</v>
      </c>
      <c r="B17" s="43">
        <f t="shared" si="0"/>
        <v>1546</v>
      </c>
      <c r="C17" s="43">
        <v>1</v>
      </c>
      <c r="D17" s="43">
        <v>2</v>
      </c>
      <c r="E17" s="43">
        <v>24</v>
      </c>
      <c r="F17" s="43">
        <v>75</v>
      </c>
      <c r="G17" s="43">
        <v>1373</v>
      </c>
      <c r="H17" s="29">
        <v>46</v>
      </c>
      <c r="I17" s="29">
        <v>0</v>
      </c>
      <c r="J17" s="29">
        <v>25</v>
      </c>
      <c r="K17" s="29">
        <v>0</v>
      </c>
      <c r="L17" s="29">
        <v>0</v>
      </c>
    </row>
    <row r="18" spans="1:12" ht="12.75" customHeight="1" collapsed="1" x14ac:dyDescent="0.2">
      <c r="A18" s="28" t="s">
        <v>16</v>
      </c>
      <c r="B18" s="43">
        <f t="shared" si="0"/>
        <v>1522</v>
      </c>
      <c r="C18" s="43">
        <v>3</v>
      </c>
      <c r="D18" s="43">
        <v>2</v>
      </c>
      <c r="E18" s="43">
        <v>33</v>
      </c>
      <c r="F18" s="43">
        <v>108</v>
      </c>
      <c r="G18" s="43">
        <v>1305</v>
      </c>
      <c r="H18" s="29">
        <v>43</v>
      </c>
      <c r="I18" s="29">
        <v>0</v>
      </c>
      <c r="J18" s="29">
        <v>28</v>
      </c>
      <c r="K18" s="29">
        <v>0</v>
      </c>
      <c r="L18" s="29">
        <v>0</v>
      </c>
    </row>
    <row r="19" spans="1:12" ht="12.75" hidden="1" customHeight="1" outlineLevel="1" x14ac:dyDescent="0.2">
      <c r="A19" s="28" t="s">
        <v>17</v>
      </c>
      <c r="B19" s="43">
        <f t="shared" si="0"/>
        <v>1433</v>
      </c>
      <c r="C19" s="43">
        <v>2</v>
      </c>
      <c r="D19" s="43">
        <v>3</v>
      </c>
      <c r="E19" s="43">
        <v>30</v>
      </c>
      <c r="F19" s="43">
        <v>63</v>
      </c>
      <c r="G19" s="43">
        <v>1262</v>
      </c>
      <c r="H19" s="29">
        <v>40</v>
      </c>
      <c r="I19" s="29">
        <v>0</v>
      </c>
      <c r="J19" s="29">
        <v>33</v>
      </c>
      <c r="K19" s="29">
        <v>0</v>
      </c>
      <c r="L19" s="29">
        <v>0</v>
      </c>
    </row>
    <row r="20" spans="1:12" ht="12.75" hidden="1" customHeight="1" outlineLevel="1" x14ac:dyDescent="0.2">
      <c r="A20" s="28" t="s">
        <v>18</v>
      </c>
      <c r="B20" s="43">
        <f t="shared" si="0"/>
        <v>1432</v>
      </c>
      <c r="C20" s="43">
        <v>6</v>
      </c>
      <c r="D20" s="43">
        <v>5</v>
      </c>
      <c r="E20" s="43">
        <v>31</v>
      </c>
      <c r="F20" s="43">
        <v>82</v>
      </c>
      <c r="G20" s="43">
        <v>1215</v>
      </c>
      <c r="H20" s="29">
        <v>63</v>
      </c>
      <c r="I20" s="29">
        <v>0</v>
      </c>
      <c r="J20" s="29">
        <v>30</v>
      </c>
      <c r="K20" s="29">
        <v>0</v>
      </c>
      <c r="L20" s="29">
        <v>0</v>
      </c>
    </row>
    <row r="21" spans="1:12" ht="12.75" hidden="1" customHeight="1" outlineLevel="1" x14ac:dyDescent="0.2">
      <c r="A21" s="28" t="s">
        <v>19</v>
      </c>
      <c r="B21" s="43">
        <f t="shared" si="0"/>
        <v>1473</v>
      </c>
      <c r="C21" s="43">
        <v>0</v>
      </c>
      <c r="D21" s="43">
        <v>0</v>
      </c>
      <c r="E21" s="43">
        <v>18</v>
      </c>
      <c r="F21" s="43">
        <v>101</v>
      </c>
      <c r="G21" s="43">
        <v>1256</v>
      </c>
      <c r="H21" s="29">
        <v>80</v>
      </c>
      <c r="I21" s="29">
        <v>0</v>
      </c>
      <c r="J21" s="29">
        <v>18</v>
      </c>
      <c r="K21" s="29">
        <v>0</v>
      </c>
      <c r="L21" s="29">
        <v>0</v>
      </c>
    </row>
    <row r="22" spans="1:12" ht="12.75" hidden="1" customHeight="1" outlineLevel="1" x14ac:dyDescent="0.2">
      <c r="A22" s="28" t="s">
        <v>20</v>
      </c>
      <c r="B22" s="43">
        <f t="shared" si="0"/>
        <v>1519</v>
      </c>
      <c r="C22" s="43">
        <v>1</v>
      </c>
      <c r="D22" s="43">
        <v>2</v>
      </c>
      <c r="E22" s="43">
        <v>37</v>
      </c>
      <c r="F22" s="43">
        <v>89</v>
      </c>
      <c r="G22" s="43">
        <v>1206</v>
      </c>
      <c r="H22" s="29">
        <v>46</v>
      </c>
      <c r="I22" s="29">
        <v>0</v>
      </c>
      <c r="J22" s="29">
        <v>21</v>
      </c>
      <c r="K22" s="29">
        <v>0</v>
      </c>
      <c r="L22" s="29">
        <v>117</v>
      </c>
    </row>
    <row r="23" spans="1:12" ht="12.75" customHeight="1" collapsed="1" x14ac:dyDescent="0.2">
      <c r="A23" s="28" t="s">
        <v>21</v>
      </c>
      <c r="B23" s="43">
        <f t="shared" si="0"/>
        <v>1566</v>
      </c>
      <c r="C23" s="43">
        <v>0</v>
      </c>
      <c r="D23" s="43">
        <v>0</v>
      </c>
      <c r="E23" s="43">
        <v>30</v>
      </c>
      <c r="F23" s="43">
        <v>83</v>
      </c>
      <c r="G23" s="43">
        <v>1259</v>
      </c>
      <c r="H23" s="29">
        <v>43</v>
      </c>
      <c r="I23" s="29">
        <v>0</v>
      </c>
      <c r="J23" s="29">
        <v>18</v>
      </c>
      <c r="K23" s="29">
        <v>0</v>
      </c>
      <c r="L23" s="29">
        <v>133</v>
      </c>
    </row>
    <row r="24" spans="1:12" ht="12.75" hidden="1" customHeight="1" outlineLevel="1" x14ac:dyDescent="0.2">
      <c r="A24" s="28" t="s">
        <v>22</v>
      </c>
      <c r="B24" s="43">
        <f t="shared" si="0"/>
        <v>1510</v>
      </c>
      <c r="C24" s="43">
        <v>2</v>
      </c>
      <c r="D24" s="43">
        <v>3</v>
      </c>
      <c r="E24" s="43">
        <v>30</v>
      </c>
      <c r="F24" s="43">
        <v>78</v>
      </c>
      <c r="G24" s="43">
        <v>1170</v>
      </c>
      <c r="H24" s="29">
        <v>33</v>
      </c>
      <c r="I24" s="29">
        <v>24</v>
      </c>
      <c r="J24" s="29">
        <v>2</v>
      </c>
      <c r="K24" s="29">
        <v>0</v>
      </c>
      <c r="L24" s="29">
        <v>168</v>
      </c>
    </row>
    <row r="25" spans="1:12" ht="12.75" hidden="1" customHeight="1" outlineLevel="1" x14ac:dyDescent="0.2">
      <c r="A25" s="28" t="s">
        <v>23</v>
      </c>
      <c r="B25" s="43">
        <f t="shared" si="0"/>
        <v>1551</v>
      </c>
      <c r="C25" s="43">
        <v>0</v>
      </c>
      <c r="D25" s="43">
        <v>2</v>
      </c>
      <c r="E25" s="43">
        <v>20</v>
      </c>
      <c r="F25" s="43">
        <v>65</v>
      </c>
      <c r="G25" s="43">
        <v>1235</v>
      </c>
      <c r="H25" s="29">
        <v>34</v>
      </c>
      <c r="I25" s="29">
        <v>42</v>
      </c>
      <c r="J25" s="29">
        <v>2</v>
      </c>
      <c r="K25" s="29">
        <v>0</v>
      </c>
      <c r="L25" s="29">
        <v>151</v>
      </c>
    </row>
    <row r="26" spans="1:12" ht="12.75" hidden="1" customHeight="1" outlineLevel="1" x14ac:dyDescent="0.2">
      <c r="A26" s="28" t="s">
        <v>40</v>
      </c>
      <c r="B26" s="43">
        <f t="shared" si="0"/>
        <v>1519</v>
      </c>
      <c r="C26" s="43">
        <v>0</v>
      </c>
      <c r="D26" s="43">
        <v>2</v>
      </c>
      <c r="E26" s="43">
        <v>30</v>
      </c>
      <c r="F26" s="43">
        <v>86</v>
      </c>
      <c r="G26" s="43">
        <v>1239</v>
      </c>
      <c r="H26" s="29">
        <v>33</v>
      </c>
      <c r="I26" s="29">
        <v>33</v>
      </c>
      <c r="J26" s="29">
        <v>1</v>
      </c>
      <c r="K26" s="29">
        <v>0</v>
      </c>
      <c r="L26" s="29">
        <v>95</v>
      </c>
    </row>
    <row r="27" spans="1:12" ht="12.75" hidden="1" customHeight="1" outlineLevel="1" x14ac:dyDescent="0.2">
      <c r="A27" s="28" t="s">
        <v>41</v>
      </c>
      <c r="B27" s="43">
        <v>1523</v>
      </c>
      <c r="C27" s="43">
        <v>0</v>
      </c>
      <c r="D27" s="43">
        <v>3</v>
      </c>
      <c r="E27" s="43">
        <v>22</v>
      </c>
      <c r="F27" s="43">
        <v>50</v>
      </c>
      <c r="G27" s="43">
        <v>1228</v>
      </c>
      <c r="H27" s="29">
        <v>37</v>
      </c>
      <c r="I27" s="29">
        <v>76</v>
      </c>
      <c r="J27" s="29">
        <v>3</v>
      </c>
      <c r="K27" s="29">
        <v>0</v>
      </c>
      <c r="L27" s="29">
        <v>104</v>
      </c>
    </row>
    <row r="28" spans="1:12" ht="12.75" customHeight="1" collapsed="1" x14ac:dyDescent="0.2">
      <c r="A28" s="28" t="s">
        <v>42</v>
      </c>
      <c r="B28" s="43">
        <v>1651</v>
      </c>
      <c r="C28" s="44" t="s">
        <v>71</v>
      </c>
      <c r="D28" s="30"/>
      <c r="E28" s="30"/>
      <c r="F28" s="30"/>
      <c r="G28" s="43">
        <v>1286</v>
      </c>
      <c r="H28" s="31">
        <v>66</v>
      </c>
      <c r="I28" s="31">
        <v>206</v>
      </c>
      <c r="J28" s="31">
        <v>9</v>
      </c>
      <c r="K28" s="29">
        <v>0</v>
      </c>
      <c r="L28" s="29">
        <v>0</v>
      </c>
    </row>
    <row r="29" spans="1:12" ht="12.75" hidden="1" customHeight="1" outlineLevel="1" x14ac:dyDescent="0.2">
      <c r="A29" s="28" t="s">
        <v>43</v>
      </c>
      <c r="B29" s="43">
        <v>1681</v>
      </c>
      <c r="C29" s="44" t="s">
        <v>63</v>
      </c>
      <c r="D29" s="30"/>
      <c r="E29" s="30"/>
      <c r="F29" s="30"/>
      <c r="G29" s="43">
        <v>1246</v>
      </c>
      <c r="H29" s="31">
        <v>38</v>
      </c>
      <c r="I29" s="31">
        <v>165</v>
      </c>
      <c r="J29" s="31">
        <v>4</v>
      </c>
      <c r="K29" s="29">
        <v>0</v>
      </c>
      <c r="L29" s="29">
        <v>110</v>
      </c>
    </row>
    <row r="30" spans="1:12" ht="12.75" hidden="1" customHeight="1" outlineLevel="1" x14ac:dyDescent="0.2">
      <c r="A30" s="28" t="s">
        <v>44</v>
      </c>
      <c r="B30" s="43">
        <v>1660</v>
      </c>
      <c r="C30" s="44" t="s">
        <v>64</v>
      </c>
      <c r="D30" s="30"/>
      <c r="E30" s="30"/>
      <c r="F30" s="30"/>
      <c r="G30" s="43">
        <v>1255</v>
      </c>
      <c r="H30" s="31">
        <v>37</v>
      </c>
      <c r="I30" s="31">
        <v>213</v>
      </c>
      <c r="J30" s="31">
        <v>1</v>
      </c>
      <c r="K30" s="29">
        <v>0</v>
      </c>
      <c r="L30" s="29">
        <v>82</v>
      </c>
    </row>
    <row r="31" spans="1:12" ht="12.75" hidden="1" customHeight="1" outlineLevel="1" x14ac:dyDescent="0.2">
      <c r="A31" s="28" t="s">
        <v>45</v>
      </c>
      <c r="B31" s="43">
        <v>1609</v>
      </c>
      <c r="C31" s="44" t="s">
        <v>65</v>
      </c>
      <c r="D31" s="30"/>
      <c r="E31" s="30"/>
      <c r="F31" s="30"/>
      <c r="G31" s="43">
        <v>1237</v>
      </c>
      <c r="H31" s="31">
        <v>43</v>
      </c>
      <c r="I31" s="31">
        <v>193</v>
      </c>
      <c r="J31" s="31">
        <v>5</v>
      </c>
      <c r="K31" s="29">
        <v>0</v>
      </c>
      <c r="L31" s="29">
        <v>60</v>
      </c>
    </row>
    <row r="32" spans="1:12" ht="12.75" hidden="1" customHeight="1" outlineLevel="1" x14ac:dyDescent="0.2">
      <c r="A32" s="28" t="s">
        <v>46</v>
      </c>
      <c r="B32" s="43">
        <v>1446</v>
      </c>
      <c r="C32" s="43">
        <v>0</v>
      </c>
      <c r="D32" s="43">
        <v>0</v>
      </c>
      <c r="E32" s="43">
        <v>19</v>
      </c>
      <c r="F32" s="43">
        <v>46</v>
      </c>
      <c r="G32" s="43">
        <v>1114</v>
      </c>
      <c r="H32" s="31">
        <v>41</v>
      </c>
      <c r="I32" s="31">
        <v>156</v>
      </c>
      <c r="J32" s="31">
        <v>6</v>
      </c>
      <c r="K32" s="29">
        <v>0</v>
      </c>
      <c r="L32" s="29">
        <v>64</v>
      </c>
    </row>
    <row r="33" spans="1:12" ht="12.75" customHeight="1" collapsed="1" x14ac:dyDescent="0.2">
      <c r="A33" s="28" t="s">
        <v>24</v>
      </c>
      <c r="B33" s="43">
        <f t="shared" ref="B33:B50" si="1">SUM(C33:L33)</f>
        <v>1517</v>
      </c>
      <c r="C33" s="43">
        <v>0</v>
      </c>
      <c r="D33" s="43">
        <v>0</v>
      </c>
      <c r="E33" s="43">
        <v>17</v>
      </c>
      <c r="F33" s="43">
        <v>53</v>
      </c>
      <c r="G33" s="43">
        <v>1148</v>
      </c>
      <c r="H33" s="31">
        <v>91</v>
      </c>
      <c r="I33" s="31">
        <v>166</v>
      </c>
      <c r="J33" s="31">
        <v>5</v>
      </c>
      <c r="K33" s="29">
        <v>0</v>
      </c>
      <c r="L33" s="29">
        <v>37</v>
      </c>
    </row>
    <row r="34" spans="1:12" ht="12.75" hidden="1" customHeight="1" outlineLevel="1" x14ac:dyDescent="0.2">
      <c r="A34" s="28" t="s">
        <v>25</v>
      </c>
      <c r="B34" s="43">
        <f t="shared" si="1"/>
        <v>1460</v>
      </c>
      <c r="C34" s="43">
        <v>1</v>
      </c>
      <c r="D34" s="43">
        <v>2</v>
      </c>
      <c r="E34" s="43">
        <v>20</v>
      </c>
      <c r="F34" s="43">
        <v>40</v>
      </c>
      <c r="G34" s="43">
        <v>1104</v>
      </c>
      <c r="H34" s="31">
        <v>80</v>
      </c>
      <c r="I34" s="31">
        <v>158</v>
      </c>
      <c r="J34" s="31">
        <v>1</v>
      </c>
      <c r="K34" s="29">
        <v>0</v>
      </c>
      <c r="L34" s="29">
        <v>54</v>
      </c>
    </row>
    <row r="35" spans="1:12" ht="12.75" hidden="1" customHeight="1" outlineLevel="1" x14ac:dyDescent="0.2">
      <c r="A35" s="28" t="s">
        <v>38</v>
      </c>
      <c r="B35" s="43">
        <f t="shared" si="1"/>
        <v>1562</v>
      </c>
      <c r="C35" s="43">
        <v>0</v>
      </c>
      <c r="D35" s="43">
        <v>1</v>
      </c>
      <c r="E35" s="43">
        <v>15</v>
      </c>
      <c r="F35" s="43">
        <v>46</v>
      </c>
      <c r="G35" s="43">
        <v>1198</v>
      </c>
      <c r="H35" s="31">
        <v>48</v>
      </c>
      <c r="I35" s="31">
        <v>193</v>
      </c>
      <c r="J35" s="31">
        <v>12</v>
      </c>
      <c r="K35" s="29">
        <v>0</v>
      </c>
      <c r="L35" s="29">
        <v>49</v>
      </c>
    </row>
    <row r="36" spans="1:12" ht="12.75" hidden="1" customHeight="1" outlineLevel="1" x14ac:dyDescent="0.2">
      <c r="A36" s="28" t="s">
        <v>39</v>
      </c>
      <c r="B36" s="43">
        <f t="shared" si="1"/>
        <v>1585</v>
      </c>
      <c r="C36" s="43">
        <v>0</v>
      </c>
      <c r="D36" s="43">
        <v>1</v>
      </c>
      <c r="E36" s="43">
        <v>13</v>
      </c>
      <c r="F36" s="43">
        <v>62</v>
      </c>
      <c r="G36" s="43">
        <v>1273</v>
      </c>
      <c r="H36" s="31">
        <v>39</v>
      </c>
      <c r="I36" s="31">
        <v>175</v>
      </c>
      <c r="J36" s="31">
        <v>3</v>
      </c>
      <c r="K36" s="29">
        <v>0</v>
      </c>
      <c r="L36" s="29">
        <v>19</v>
      </c>
    </row>
    <row r="37" spans="1:12" ht="12.75" hidden="1" customHeight="1" outlineLevel="1" x14ac:dyDescent="0.2">
      <c r="A37" s="28" t="s">
        <v>47</v>
      </c>
      <c r="B37" s="43">
        <f t="shared" si="1"/>
        <v>1570</v>
      </c>
      <c r="C37" s="43">
        <v>0</v>
      </c>
      <c r="D37" s="43">
        <v>0</v>
      </c>
      <c r="E37" s="43">
        <v>8</v>
      </c>
      <c r="F37" s="43">
        <v>38</v>
      </c>
      <c r="G37" s="43">
        <v>1237</v>
      </c>
      <c r="H37" s="31">
        <v>62</v>
      </c>
      <c r="I37" s="31">
        <v>195</v>
      </c>
      <c r="J37" s="31">
        <v>10</v>
      </c>
      <c r="K37" s="29">
        <v>0</v>
      </c>
      <c r="L37" s="29">
        <v>20</v>
      </c>
    </row>
    <row r="38" spans="1:12" ht="12.75" customHeight="1" collapsed="1" x14ac:dyDescent="0.2">
      <c r="A38" s="28" t="s">
        <v>48</v>
      </c>
      <c r="B38" s="43">
        <f t="shared" si="1"/>
        <v>1586</v>
      </c>
      <c r="C38" s="43">
        <v>0</v>
      </c>
      <c r="D38" s="43">
        <v>2</v>
      </c>
      <c r="E38" s="43">
        <v>12</v>
      </c>
      <c r="F38" s="43">
        <v>54</v>
      </c>
      <c r="G38" s="43">
        <v>1264</v>
      </c>
      <c r="H38" s="31">
        <v>49</v>
      </c>
      <c r="I38" s="31">
        <v>175</v>
      </c>
      <c r="J38" s="31">
        <v>6</v>
      </c>
      <c r="K38" s="29">
        <v>0</v>
      </c>
      <c r="L38" s="29">
        <v>24</v>
      </c>
    </row>
    <row r="39" spans="1:12" ht="12.75" hidden="1" customHeight="1" outlineLevel="1" x14ac:dyDescent="0.2">
      <c r="A39" s="28" t="s">
        <v>52</v>
      </c>
      <c r="B39" s="43">
        <f t="shared" si="1"/>
        <v>1460</v>
      </c>
      <c r="C39" s="43">
        <v>0</v>
      </c>
      <c r="D39" s="43">
        <v>0</v>
      </c>
      <c r="E39" s="43">
        <v>8</v>
      </c>
      <c r="F39" s="43">
        <v>47</v>
      </c>
      <c r="G39" s="43">
        <v>1148</v>
      </c>
      <c r="H39" s="31">
        <v>33</v>
      </c>
      <c r="I39" s="31">
        <v>204</v>
      </c>
      <c r="J39" s="31">
        <v>4</v>
      </c>
      <c r="K39" s="29">
        <v>0</v>
      </c>
      <c r="L39" s="29">
        <v>16</v>
      </c>
    </row>
    <row r="40" spans="1:12" ht="12.75" hidden="1" customHeight="1" outlineLevel="1" x14ac:dyDescent="0.2">
      <c r="A40" s="28" t="s">
        <v>53</v>
      </c>
      <c r="B40" s="43">
        <f t="shared" si="1"/>
        <v>1508</v>
      </c>
      <c r="C40" s="43">
        <v>3</v>
      </c>
      <c r="D40" s="43">
        <v>1</v>
      </c>
      <c r="E40" s="43">
        <v>7</v>
      </c>
      <c r="F40" s="43">
        <v>30</v>
      </c>
      <c r="G40" s="43">
        <v>1185</v>
      </c>
      <c r="H40" s="31">
        <v>49</v>
      </c>
      <c r="I40" s="31">
        <v>209</v>
      </c>
      <c r="J40" s="31">
        <v>8</v>
      </c>
      <c r="K40" s="29">
        <v>0</v>
      </c>
      <c r="L40" s="29">
        <v>16</v>
      </c>
    </row>
    <row r="41" spans="1:12" ht="12.75" hidden="1" customHeight="1" outlineLevel="1" x14ac:dyDescent="0.2">
      <c r="A41" s="28" t="s">
        <v>54</v>
      </c>
      <c r="B41" s="43">
        <f t="shared" si="1"/>
        <v>1333</v>
      </c>
      <c r="C41" s="43">
        <v>0</v>
      </c>
      <c r="D41" s="43">
        <v>1</v>
      </c>
      <c r="E41" s="43">
        <v>1</v>
      </c>
      <c r="F41" s="43">
        <v>26</v>
      </c>
      <c r="G41" s="43">
        <v>1060</v>
      </c>
      <c r="H41" s="31">
        <v>28</v>
      </c>
      <c r="I41" s="31">
        <v>191</v>
      </c>
      <c r="J41" s="31">
        <v>16</v>
      </c>
      <c r="K41" s="29">
        <v>0</v>
      </c>
      <c r="L41" s="29">
        <v>10</v>
      </c>
    </row>
    <row r="42" spans="1:12" ht="12.75" hidden="1" customHeight="1" outlineLevel="1" x14ac:dyDescent="0.2">
      <c r="A42" s="28" t="s">
        <v>55</v>
      </c>
      <c r="B42" s="43">
        <f t="shared" si="1"/>
        <v>1234</v>
      </c>
      <c r="C42" s="43">
        <v>0</v>
      </c>
      <c r="D42" s="43">
        <v>0</v>
      </c>
      <c r="E42" s="43">
        <v>0</v>
      </c>
      <c r="F42" s="43">
        <v>15</v>
      </c>
      <c r="G42" s="43">
        <v>976</v>
      </c>
      <c r="H42" s="31">
        <v>15</v>
      </c>
      <c r="I42" s="31">
        <v>216</v>
      </c>
      <c r="J42" s="31">
        <v>6</v>
      </c>
      <c r="K42" s="29">
        <v>0</v>
      </c>
      <c r="L42" s="29">
        <v>6</v>
      </c>
    </row>
    <row r="43" spans="1:12" ht="12.75" customHeight="1" collapsed="1" x14ac:dyDescent="0.2">
      <c r="A43" s="28" t="s">
        <v>56</v>
      </c>
      <c r="B43" s="43">
        <f t="shared" si="1"/>
        <v>1136</v>
      </c>
      <c r="C43" s="43">
        <v>0</v>
      </c>
      <c r="D43" s="43">
        <v>0</v>
      </c>
      <c r="E43" s="43">
        <v>0</v>
      </c>
      <c r="F43" s="43">
        <v>20</v>
      </c>
      <c r="G43" s="43">
        <v>867</v>
      </c>
      <c r="H43" s="31">
        <v>23</v>
      </c>
      <c r="I43" s="31">
        <v>215</v>
      </c>
      <c r="J43" s="31">
        <v>4</v>
      </c>
      <c r="K43" s="29">
        <v>0</v>
      </c>
      <c r="L43" s="29">
        <v>7</v>
      </c>
    </row>
    <row r="44" spans="1:12" ht="12.75" customHeight="1" x14ac:dyDescent="0.2">
      <c r="A44" s="38" t="s">
        <v>57</v>
      </c>
      <c r="B44" s="43">
        <f t="shared" si="1"/>
        <v>800</v>
      </c>
      <c r="C44" s="43">
        <v>0</v>
      </c>
      <c r="D44" s="43">
        <v>0</v>
      </c>
      <c r="E44" s="43">
        <v>1</v>
      </c>
      <c r="F44" s="43">
        <v>16</v>
      </c>
      <c r="G44" s="43">
        <v>559</v>
      </c>
      <c r="H44" s="40">
        <v>23</v>
      </c>
      <c r="I44" s="40">
        <v>192</v>
      </c>
      <c r="J44" s="40">
        <v>7</v>
      </c>
      <c r="K44" s="29">
        <v>0</v>
      </c>
      <c r="L44" s="39">
        <v>2</v>
      </c>
    </row>
    <row r="45" spans="1:12" ht="12.75" customHeight="1" x14ac:dyDescent="0.2">
      <c r="A45" s="38" t="s">
        <v>58</v>
      </c>
      <c r="B45" s="43">
        <f t="shared" si="1"/>
        <v>1148</v>
      </c>
      <c r="C45" s="43">
        <v>0</v>
      </c>
      <c r="D45" s="43">
        <v>0</v>
      </c>
      <c r="E45" s="43">
        <v>2</v>
      </c>
      <c r="F45" s="43">
        <v>13</v>
      </c>
      <c r="G45" s="43">
        <v>497</v>
      </c>
      <c r="H45" s="40">
        <v>15</v>
      </c>
      <c r="I45" s="40">
        <v>490</v>
      </c>
      <c r="J45" s="40">
        <v>124</v>
      </c>
      <c r="K45" s="29">
        <v>7</v>
      </c>
      <c r="L45" s="39">
        <v>0</v>
      </c>
    </row>
    <row r="46" spans="1:12" ht="12.75" customHeight="1" x14ac:dyDescent="0.2">
      <c r="A46" s="38" t="s">
        <v>59</v>
      </c>
      <c r="B46" s="43">
        <f t="shared" si="1"/>
        <v>1155</v>
      </c>
      <c r="C46" s="43">
        <v>0</v>
      </c>
      <c r="D46" s="43">
        <v>0</v>
      </c>
      <c r="E46" s="43">
        <v>1</v>
      </c>
      <c r="F46" s="43">
        <v>6</v>
      </c>
      <c r="G46" s="43">
        <v>521</v>
      </c>
      <c r="H46" s="40">
        <v>37</v>
      </c>
      <c r="I46" s="40">
        <v>417</v>
      </c>
      <c r="J46" s="40">
        <v>156</v>
      </c>
      <c r="K46" s="29">
        <v>7</v>
      </c>
      <c r="L46" s="39">
        <v>10</v>
      </c>
    </row>
    <row r="47" spans="1:12" ht="12.75" customHeight="1" x14ac:dyDescent="0.2">
      <c r="A47" s="38" t="s">
        <v>81</v>
      </c>
      <c r="B47" s="43">
        <f t="shared" si="1"/>
        <v>1285</v>
      </c>
      <c r="C47" s="43">
        <v>0</v>
      </c>
      <c r="D47" s="43">
        <v>0</v>
      </c>
      <c r="E47" s="43">
        <v>2</v>
      </c>
      <c r="F47" s="43">
        <v>14</v>
      </c>
      <c r="G47" s="43">
        <v>610</v>
      </c>
      <c r="H47" s="40">
        <v>44</v>
      </c>
      <c r="I47" s="40">
        <v>456</v>
      </c>
      <c r="J47" s="40">
        <v>123</v>
      </c>
      <c r="K47" s="29">
        <v>10</v>
      </c>
      <c r="L47" s="39">
        <v>26</v>
      </c>
    </row>
    <row r="48" spans="1:12" ht="12.75" customHeight="1" x14ac:dyDescent="0.2">
      <c r="A48" s="38" t="s">
        <v>82</v>
      </c>
      <c r="B48" s="43">
        <f t="shared" si="1"/>
        <v>1147</v>
      </c>
      <c r="C48" s="43">
        <v>0</v>
      </c>
      <c r="D48" s="43">
        <v>0</v>
      </c>
      <c r="E48" s="43">
        <v>3</v>
      </c>
      <c r="F48" s="43">
        <v>14</v>
      </c>
      <c r="G48" s="43">
        <v>511</v>
      </c>
      <c r="H48" s="40">
        <v>49</v>
      </c>
      <c r="I48" s="40">
        <v>462</v>
      </c>
      <c r="J48" s="40">
        <v>64</v>
      </c>
      <c r="K48" s="29">
        <v>2</v>
      </c>
      <c r="L48" s="39">
        <v>42</v>
      </c>
    </row>
    <row r="49" spans="1:12" ht="12.75" customHeight="1" x14ac:dyDescent="0.2">
      <c r="A49" s="38" t="s">
        <v>84</v>
      </c>
      <c r="B49" s="43">
        <f t="shared" si="1"/>
        <v>959</v>
      </c>
      <c r="C49" s="43">
        <v>0</v>
      </c>
      <c r="D49" s="43">
        <v>0</v>
      </c>
      <c r="E49" s="43">
        <v>4</v>
      </c>
      <c r="F49" s="43">
        <v>13</v>
      </c>
      <c r="G49" s="43">
        <v>390</v>
      </c>
      <c r="H49" s="40">
        <v>46</v>
      </c>
      <c r="I49" s="40">
        <v>410</v>
      </c>
      <c r="J49" s="40">
        <v>55</v>
      </c>
      <c r="K49" s="29">
        <v>0</v>
      </c>
      <c r="L49" s="39">
        <v>41</v>
      </c>
    </row>
    <row r="50" spans="1:12" ht="12.75" customHeight="1" x14ac:dyDescent="0.2">
      <c r="A50" s="38" t="s">
        <v>85</v>
      </c>
      <c r="B50" s="43">
        <f t="shared" si="1"/>
        <v>746</v>
      </c>
      <c r="C50" s="48">
        <v>0</v>
      </c>
      <c r="D50" s="48">
        <v>0</v>
      </c>
      <c r="E50" s="48">
        <v>2</v>
      </c>
      <c r="F50" s="48">
        <v>19</v>
      </c>
      <c r="G50" s="48">
        <v>254</v>
      </c>
      <c r="H50" s="49">
        <v>56</v>
      </c>
      <c r="I50" s="49">
        <v>286</v>
      </c>
      <c r="J50" s="49">
        <v>86</v>
      </c>
      <c r="K50" s="50">
        <v>36</v>
      </c>
      <c r="L50" s="50">
        <v>7</v>
      </c>
    </row>
    <row r="51" spans="1:12" ht="12.75" customHeight="1" x14ac:dyDescent="0.2">
      <c r="A51" s="54" t="s">
        <v>91</v>
      </c>
      <c r="B51" s="55">
        <v>616</v>
      </c>
      <c r="C51" s="56">
        <v>0</v>
      </c>
      <c r="D51" s="56">
        <v>0</v>
      </c>
      <c r="E51" s="56">
        <v>0</v>
      </c>
      <c r="F51" s="56">
        <v>15</v>
      </c>
      <c r="G51" s="56">
        <v>242</v>
      </c>
      <c r="H51" s="57">
        <v>30</v>
      </c>
      <c r="I51" s="57">
        <v>249</v>
      </c>
      <c r="J51" s="57">
        <v>74</v>
      </c>
      <c r="K51" s="58">
        <v>3</v>
      </c>
      <c r="L51" s="58">
        <v>3</v>
      </c>
    </row>
    <row r="52" spans="1:12" ht="12.75" customHeight="1" x14ac:dyDescent="0.2">
      <c r="A52" s="54" t="s">
        <v>92</v>
      </c>
      <c r="B52" s="55">
        <v>446</v>
      </c>
      <c r="C52" s="56">
        <v>0</v>
      </c>
      <c r="D52" s="56">
        <v>0</v>
      </c>
      <c r="E52" s="56">
        <v>0</v>
      </c>
      <c r="F52" s="56">
        <v>6</v>
      </c>
      <c r="G52" s="56">
        <v>120</v>
      </c>
      <c r="H52" s="57">
        <v>24</v>
      </c>
      <c r="I52" s="57">
        <v>203</v>
      </c>
      <c r="J52" s="57">
        <v>88</v>
      </c>
      <c r="K52" s="58">
        <v>1</v>
      </c>
      <c r="L52" s="58">
        <v>4</v>
      </c>
    </row>
    <row r="53" spans="1:12" s="53" customFormat="1" ht="12.75" customHeight="1" x14ac:dyDescent="0.2">
      <c r="A53" s="65" t="s">
        <v>94</v>
      </c>
      <c r="B53" s="66">
        <v>450</v>
      </c>
      <c r="C53" s="67">
        <v>0</v>
      </c>
      <c r="D53" s="67">
        <v>0</v>
      </c>
      <c r="E53" s="67">
        <v>0</v>
      </c>
      <c r="F53" s="67">
        <v>12</v>
      </c>
      <c r="G53" s="67">
        <v>94</v>
      </c>
      <c r="H53" s="68">
        <v>34</v>
      </c>
      <c r="I53" s="68">
        <v>223</v>
      </c>
      <c r="J53" s="68">
        <v>78</v>
      </c>
      <c r="K53" s="69">
        <v>5</v>
      </c>
      <c r="L53" s="69">
        <v>4</v>
      </c>
    </row>
    <row r="54" spans="1:12" s="64" customFormat="1" ht="12.75" customHeight="1" x14ac:dyDescent="0.2">
      <c r="A54" s="75" t="s">
        <v>95</v>
      </c>
      <c r="B54" s="77">
        <v>349</v>
      </c>
      <c r="C54" s="77">
        <v>0</v>
      </c>
      <c r="D54" s="77">
        <v>0</v>
      </c>
      <c r="E54" s="77">
        <v>2</v>
      </c>
      <c r="F54" s="77">
        <v>7</v>
      </c>
      <c r="G54" s="77">
        <v>73</v>
      </c>
      <c r="H54" s="76">
        <v>30</v>
      </c>
      <c r="I54" s="76">
        <v>148</v>
      </c>
      <c r="J54" s="76">
        <v>68</v>
      </c>
      <c r="K54" s="78">
        <v>4</v>
      </c>
      <c r="L54" s="78">
        <v>17</v>
      </c>
    </row>
    <row r="55" spans="1:12" s="74" customFormat="1" ht="12.75" customHeight="1" x14ac:dyDescent="0.2">
      <c r="A55" s="99" t="s">
        <v>96</v>
      </c>
      <c r="B55" s="101">
        <v>364</v>
      </c>
      <c r="C55" s="101">
        <v>0</v>
      </c>
      <c r="D55" s="101">
        <v>0</v>
      </c>
      <c r="E55" s="101">
        <v>0</v>
      </c>
      <c r="F55" s="101">
        <v>7</v>
      </c>
      <c r="G55" s="101">
        <v>74</v>
      </c>
      <c r="H55" s="100">
        <v>40</v>
      </c>
      <c r="I55" s="100">
        <v>172</v>
      </c>
      <c r="J55" s="100">
        <v>53</v>
      </c>
      <c r="K55" s="102">
        <v>15</v>
      </c>
      <c r="L55" s="102">
        <v>3</v>
      </c>
    </row>
    <row r="56" spans="1:12" ht="6" customHeight="1" x14ac:dyDescent="0.2">
      <c r="A56" s="28"/>
      <c r="B56" s="32"/>
      <c r="E56" s="30"/>
    </row>
    <row r="57" spans="1:12" ht="12.75" customHeight="1" x14ac:dyDescent="0.2">
      <c r="A57" s="26"/>
      <c r="B57" s="94" t="s">
        <v>10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</row>
    <row r="58" spans="1:12" ht="6" customHeight="1" x14ac:dyDescent="0.2">
      <c r="A58" s="27"/>
      <c r="B58" s="32"/>
    </row>
    <row r="59" spans="1:12" ht="12.75" customHeight="1" x14ac:dyDescent="0.2">
      <c r="A59" s="28" t="s">
        <v>11</v>
      </c>
      <c r="B59" s="43">
        <f t="shared" ref="B59:B72" si="2">SUM(C59:L59)</f>
        <v>483</v>
      </c>
      <c r="C59" s="43">
        <v>9</v>
      </c>
      <c r="D59" s="43">
        <v>21</v>
      </c>
      <c r="E59" s="43">
        <v>34</v>
      </c>
      <c r="F59" s="43">
        <v>61</v>
      </c>
      <c r="G59" s="43">
        <v>287</v>
      </c>
      <c r="H59" s="29">
        <v>70</v>
      </c>
      <c r="I59" s="29">
        <v>0</v>
      </c>
      <c r="J59" s="29">
        <v>1</v>
      </c>
      <c r="K59" s="29">
        <v>0</v>
      </c>
      <c r="L59" s="29">
        <v>0</v>
      </c>
    </row>
    <row r="60" spans="1:12" ht="12.75" hidden="1" customHeight="1" outlineLevel="1" x14ac:dyDescent="0.2">
      <c r="A60" s="28" t="s">
        <v>12</v>
      </c>
      <c r="B60" s="43">
        <f t="shared" si="2"/>
        <v>623</v>
      </c>
      <c r="C60" s="43">
        <v>10</v>
      </c>
      <c r="D60" s="43">
        <v>10</v>
      </c>
      <c r="E60" s="43">
        <v>28</v>
      </c>
      <c r="F60" s="43">
        <v>66</v>
      </c>
      <c r="G60" s="43">
        <v>425</v>
      </c>
      <c r="H60" s="29">
        <v>80</v>
      </c>
      <c r="I60" s="29">
        <v>0</v>
      </c>
      <c r="J60" s="29">
        <v>4</v>
      </c>
      <c r="K60" s="29">
        <v>0</v>
      </c>
      <c r="L60" s="29">
        <v>0</v>
      </c>
    </row>
    <row r="61" spans="1:12" ht="12.75" hidden="1" customHeight="1" outlineLevel="1" x14ac:dyDescent="0.2">
      <c r="A61" s="28" t="s">
        <v>13</v>
      </c>
      <c r="B61" s="43">
        <f t="shared" si="2"/>
        <v>548</v>
      </c>
      <c r="C61" s="43">
        <v>6</v>
      </c>
      <c r="D61" s="43">
        <v>18</v>
      </c>
      <c r="E61" s="43">
        <v>40</v>
      </c>
      <c r="F61" s="43">
        <v>48</v>
      </c>
      <c r="G61" s="43">
        <v>377</v>
      </c>
      <c r="H61" s="29">
        <v>55</v>
      </c>
      <c r="I61" s="29">
        <v>0</v>
      </c>
      <c r="J61" s="29">
        <v>4</v>
      </c>
      <c r="K61" s="29">
        <v>0</v>
      </c>
      <c r="L61" s="29">
        <v>0</v>
      </c>
    </row>
    <row r="62" spans="1:12" ht="12.75" hidden="1" customHeight="1" outlineLevel="1" x14ac:dyDescent="0.2">
      <c r="A62" s="28" t="s">
        <v>14</v>
      </c>
      <c r="B62" s="43">
        <f t="shared" si="2"/>
        <v>557</v>
      </c>
      <c r="C62" s="43">
        <v>0</v>
      </c>
      <c r="D62" s="43">
        <v>5</v>
      </c>
      <c r="E62" s="43">
        <v>34</v>
      </c>
      <c r="F62" s="43">
        <v>53</v>
      </c>
      <c r="G62" s="43">
        <v>429</v>
      </c>
      <c r="H62" s="29">
        <v>30</v>
      </c>
      <c r="I62" s="29">
        <v>0</v>
      </c>
      <c r="J62" s="29">
        <v>6</v>
      </c>
      <c r="K62" s="29">
        <v>0</v>
      </c>
      <c r="L62" s="29">
        <v>0</v>
      </c>
    </row>
    <row r="63" spans="1:12" ht="12.75" hidden="1" customHeight="1" outlineLevel="1" x14ac:dyDescent="0.2">
      <c r="A63" s="28" t="s">
        <v>15</v>
      </c>
      <c r="B63" s="43">
        <f t="shared" si="2"/>
        <v>524</v>
      </c>
      <c r="C63" s="43">
        <v>1</v>
      </c>
      <c r="D63" s="43">
        <v>2</v>
      </c>
      <c r="E63" s="43">
        <v>17</v>
      </c>
      <c r="F63" s="43">
        <v>35</v>
      </c>
      <c r="G63" s="43">
        <v>419</v>
      </c>
      <c r="H63" s="29">
        <v>40</v>
      </c>
      <c r="I63" s="29">
        <v>0</v>
      </c>
      <c r="J63" s="29">
        <v>10</v>
      </c>
      <c r="K63" s="29">
        <v>0</v>
      </c>
      <c r="L63" s="29">
        <v>0</v>
      </c>
    </row>
    <row r="64" spans="1:12" ht="12.75" customHeight="1" collapsed="1" x14ac:dyDescent="0.2">
      <c r="A64" s="28" t="s">
        <v>16</v>
      </c>
      <c r="B64" s="43">
        <f t="shared" si="2"/>
        <v>571</v>
      </c>
      <c r="C64" s="43">
        <v>1</v>
      </c>
      <c r="D64" s="43">
        <v>2</v>
      </c>
      <c r="E64" s="43">
        <v>24</v>
      </c>
      <c r="F64" s="43">
        <v>56</v>
      </c>
      <c r="G64" s="43">
        <v>446</v>
      </c>
      <c r="H64" s="29">
        <v>35</v>
      </c>
      <c r="I64" s="29">
        <v>0</v>
      </c>
      <c r="J64" s="29">
        <v>7</v>
      </c>
      <c r="K64" s="29">
        <v>0</v>
      </c>
      <c r="L64" s="29">
        <v>0</v>
      </c>
    </row>
    <row r="65" spans="1:12" ht="12.75" hidden="1" customHeight="1" outlineLevel="1" x14ac:dyDescent="0.2">
      <c r="A65" s="28" t="s">
        <v>17</v>
      </c>
      <c r="B65" s="43">
        <f t="shared" si="2"/>
        <v>602</v>
      </c>
      <c r="C65" s="43">
        <v>0</v>
      </c>
      <c r="D65" s="43">
        <v>3</v>
      </c>
      <c r="E65" s="43">
        <v>24</v>
      </c>
      <c r="F65" s="43">
        <v>39</v>
      </c>
      <c r="G65" s="43">
        <v>485</v>
      </c>
      <c r="H65" s="29">
        <v>34</v>
      </c>
      <c r="I65" s="29">
        <v>0</v>
      </c>
      <c r="J65" s="29">
        <v>17</v>
      </c>
      <c r="K65" s="29">
        <v>0</v>
      </c>
      <c r="L65" s="29">
        <v>0</v>
      </c>
    </row>
    <row r="66" spans="1:12" ht="12.75" hidden="1" customHeight="1" outlineLevel="1" x14ac:dyDescent="0.2">
      <c r="A66" s="28" t="s">
        <v>18</v>
      </c>
      <c r="B66" s="43">
        <f t="shared" si="2"/>
        <v>714</v>
      </c>
      <c r="C66" s="43">
        <v>2</v>
      </c>
      <c r="D66" s="43">
        <v>4</v>
      </c>
      <c r="E66" s="43">
        <v>27</v>
      </c>
      <c r="F66" s="43">
        <v>48</v>
      </c>
      <c r="G66" s="43">
        <v>575</v>
      </c>
      <c r="H66" s="29">
        <v>49</v>
      </c>
      <c r="I66" s="29">
        <v>0</v>
      </c>
      <c r="J66" s="29">
        <v>9</v>
      </c>
      <c r="K66" s="29">
        <v>0</v>
      </c>
      <c r="L66" s="29">
        <v>0</v>
      </c>
    </row>
    <row r="67" spans="1:12" ht="12.75" hidden="1" customHeight="1" outlineLevel="1" x14ac:dyDescent="0.2">
      <c r="A67" s="28" t="s">
        <v>19</v>
      </c>
      <c r="B67" s="43">
        <f t="shared" si="2"/>
        <v>865</v>
      </c>
      <c r="C67" s="43">
        <v>0</v>
      </c>
      <c r="D67" s="43">
        <v>0</v>
      </c>
      <c r="E67" s="43">
        <v>17</v>
      </c>
      <c r="F67" s="43">
        <v>81</v>
      </c>
      <c r="G67" s="43">
        <v>694</v>
      </c>
      <c r="H67" s="29">
        <v>66</v>
      </c>
      <c r="I67" s="29">
        <v>0</v>
      </c>
      <c r="J67" s="29">
        <v>7</v>
      </c>
      <c r="K67" s="29">
        <v>0</v>
      </c>
      <c r="L67" s="29">
        <v>0</v>
      </c>
    </row>
    <row r="68" spans="1:12" ht="12.75" hidden="1" customHeight="1" outlineLevel="1" x14ac:dyDescent="0.2">
      <c r="A68" s="28" t="s">
        <v>20</v>
      </c>
      <c r="B68" s="43">
        <f t="shared" si="2"/>
        <v>949</v>
      </c>
      <c r="C68" s="43">
        <v>1</v>
      </c>
      <c r="D68" s="43">
        <v>2</v>
      </c>
      <c r="E68" s="43">
        <v>30</v>
      </c>
      <c r="F68" s="43">
        <v>69</v>
      </c>
      <c r="G68" s="43">
        <v>689</v>
      </c>
      <c r="H68" s="29">
        <v>35</v>
      </c>
      <c r="I68" s="29">
        <v>0</v>
      </c>
      <c r="J68" s="29">
        <v>9</v>
      </c>
      <c r="K68" s="29">
        <v>0</v>
      </c>
      <c r="L68" s="29">
        <v>114</v>
      </c>
    </row>
    <row r="69" spans="1:12" ht="12.75" customHeight="1" collapsed="1" x14ac:dyDescent="0.2">
      <c r="A69" s="28" t="s">
        <v>21</v>
      </c>
      <c r="B69" s="43">
        <f t="shared" si="2"/>
        <v>963</v>
      </c>
      <c r="C69" s="43">
        <v>0</v>
      </c>
      <c r="D69" s="43">
        <v>0</v>
      </c>
      <c r="E69" s="43">
        <v>28</v>
      </c>
      <c r="F69" s="43">
        <v>45</v>
      </c>
      <c r="G69" s="43">
        <v>724</v>
      </c>
      <c r="H69" s="29">
        <v>30</v>
      </c>
      <c r="I69" s="29">
        <v>0</v>
      </c>
      <c r="J69" s="29">
        <v>6</v>
      </c>
      <c r="K69" s="29">
        <v>0</v>
      </c>
      <c r="L69" s="29">
        <v>130</v>
      </c>
    </row>
    <row r="70" spans="1:12" ht="12.75" hidden="1" customHeight="1" outlineLevel="1" x14ac:dyDescent="0.2">
      <c r="A70" s="28" t="s">
        <v>22</v>
      </c>
      <c r="B70" s="43">
        <f t="shared" si="2"/>
        <v>992</v>
      </c>
      <c r="C70" s="43">
        <v>2</v>
      </c>
      <c r="D70" s="43">
        <v>2</v>
      </c>
      <c r="E70" s="43">
        <v>27</v>
      </c>
      <c r="F70" s="43">
        <v>57</v>
      </c>
      <c r="G70" s="43">
        <v>702</v>
      </c>
      <c r="H70" s="29">
        <v>22</v>
      </c>
      <c r="I70" s="29">
        <v>12</v>
      </c>
      <c r="J70" s="29">
        <v>1</v>
      </c>
      <c r="K70" s="29">
        <v>0</v>
      </c>
      <c r="L70" s="29">
        <v>167</v>
      </c>
    </row>
    <row r="71" spans="1:12" ht="12.75" hidden="1" customHeight="1" outlineLevel="1" x14ac:dyDescent="0.2">
      <c r="A71" s="28" t="s">
        <v>23</v>
      </c>
      <c r="B71" s="43">
        <f t="shared" si="2"/>
        <v>994</v>
      </c>
      <c r="C71" s="43">
        <v>0</v>
      </c>
      <c r="D71" s="43">
        <v>2</v>
      </c>
      <c r="E71" s="43">
        <v>16</v>
      </c>
      <c r="F71" s="43">
        <v>46</v>
      </c>
      <c r="G71" s="43">
        <v>734</v>
      </c>
      <c r="H71" s="29">
        <v>23</v>
      </c>
      <c r="I71" s="29">
        <v>21</v>
      </c>
      <c r="J71" s="29">
        <v>1</v>
      </c>
      <c r="K71" s="29">
        <v>0</v>
      </c>
      <c r="L71" s="29">
        <v>151</v>
      </c>
    </row>
    <row r="72" spans="1:12" ht="12.75" hidden="1" customHeight="1" outlineLevel="1" x14ac:dyDescent="0.2">
      <c r="A72" s="28" t="s">
        <v>40</v>
      </c>
      <c r="B72" s="43">
        <f t="shared" si="2"/>
        <v>914</v>
      </c>
      <c r="C72" s="43">
        <v>0</v>
      </c>
      <c r="D72" s="43">
        <v>2</v>
      </c>
      <c r="E72" s="43">
        <v>27</v>
      </c>
      <c r="F72" s="43">
        <v>67</v>
      </c>
      <c r="G72" s="43">
        <v>699</v>
      </c>
      <c r="H72" s="29">
        <v>17</v>
      </c>
      <c r="I72" s="29">
        <v>17</v>
      </c>
      <c r="J72" s="29">
        <v>0</v>
      </c>
      <c r="K72" s="29">
        <v>0</v>
      </c>
      <c r="L72" s="29">
        <v>85</v>
      </c>
    </row>
    <row r="73" spans="1:12" ht="12.75" hidden="1" customHeight="1" outlineLevel="1" x14ac:dyDescent="0.2">
      <c r="A73" s="28" t="s">
        <v>41</v>
      </c>
      <c r="B73" s="43">
        <v>1017</v>
      </c>
      <c r="C73" s="43">
        <v>0</v>
      </c>
      <c r="D73" s="43">
        <v>3</v>
      </c>
      <c r="E73" s="43">
        <v>20</v>
      </c>
      <c r="F73" s="43">
        <v>31</v>
      </c>
      <c r="G73" s="43">
        <v>767</v>
      </c>
      <c r="H73" s="29">
        <v>25</v>
      </c>
      <c r="I73" s="29">
        <v>44</v>
      </c>
      <c r="J73" s="29">
        <v>2</v>
      </c>
      <c r="K73" s="29">
        <v>0</v>
      </c>
      <c r="L73" s="18" t="s">
        <v>49</v>
      </c>
    </row>
    <row r="74" spans="1:12" ht="12.75" customHeight="1" collapsed="1" x14ac:dyDescent="0.2">
      <c r="A74" s="28" t="s">
        <v>42</v>
      </c>
      <c r="B74" s="43">
        <v>929</v>
      </c>
      <c r="C74" s="44" t="s">
        <v>70</v>
      </c>
      <c r="D74" s="33"/>
      <c r="E74" s="33"/>
      <c r="F74" s="33"/>
      <c r="G74" s="43">
        <v>716</v>
      </c>
      <c r="H74" s="29">
        <v>27</v>
      </c>
      <c r="I74" s="29">
        <v>127</v>
      </c>
      <c r="J74" s="29">
        <v>5</v>
      </c>
      <c r="K74" s="29">
        <v>0</v>
      </c>
      <c r="L74" s="18" t="s">
        <v>49</v>
      </c>
    </row>
    <row r="75" spans="1:12" ht="12.75" hidden="1" customHeight="1" outlineLevel="1" x14ac:dyDescent="0.2">
      <c r="A75" s="28" t="s">
        <v>43</v>
      </c>
      <c r="B75" s="43">
        <v>987</v>
      </c>
      <c r="C75" s="44" t="s">
        <v>66</v>
      </c>
      <c r="D75" s="33"/>
      <c r="E75" s="33"/>
      <c r="F75" s="33"/>
      <c r="G75" s="43">
        <v>721</v>
      </c>
      <c r="H75" s="29">
        <v>18</v>
      </c>
      <c r="I75" s="29">
        <v>89</v>
      </c>
      <c r="J75" s="29">
        <v>3</v>
      </c>
      <c r="K75" s="29">
        <v>0</v>
      </c>
      <c r="L75" s="29">
        <v>104</v>
      </c>
    </row>
    <row r="76" spans="1:12" ht="12.75" hidden="1" customHeight="1" outlineLevel="1" x14ac:dyDescent="0.2">
      <c r="A76" s="28" t="s">
        <v>44</v>
      </c>
      <c r="B76" s="43">
        <v>983</v>
      </c>
      <c r="C76" s="44" t="s">
        <v>67</v>
      </c>
      <c r="D76" s="33"/>
      <c r="E76" s="33"/>
      <c r="F76" s="33"/>
      <c r="G76" s="43">
        <v>710</v>
      </c>
      <c r="H76" s="29">
        <v>25</v>
      </c>
      <c r="I76" s="29">
        <v>126</v>
      </c>
      <c r="J76" s="29">
        <v>1</v>
      </c>
      <c r="K76" s="29">
        <v>0</v>
      </c>
      <c r="L76" s="29">
        <v>73</v>
      </c>
    </row>
    <row r="77" spans="1:12" ht="12.75" hidden="1" customHeight="1" outlineLevel="1" x14ac:dyDescent="0.2">
      <c r="A77" s="28" t="s">
        <v>45</v>
      </c>
      <c r="B77" s="43">
        <v>880</v>
      </c>
      <c r="C77" s="44" t="s">
        <v>68</v>
      </c>
      <c r="D77" s="33"/>
      <c r="E77" s="33"/>
      <c r="F77" s="33"/>
      <c r="G77" s="43">
        <v>654</v>
      </c>
      <c r="H77" s="29">
        <v>20</v>
      </c>
      <c r="I77" s="29">
        <v>98</v>
      </c>
      <c r="J77" s="29">
        <v>5</v>
      </c>
      <c r="K77" s="29">
        <v>0</v>
      </c>
      <c r="L77" s="29">
        <v>60</v>
      </c>
    </row>
    <row r="78" spans="1:12" ht="12.75" hidden="1" customHeight="1" outlineLevel="1" x14ac:dyDescent="0.2">
      <c r="A78" s="28" t="s">
        <v>46</v>
      </c>
      <c r="B78" s="43">
        <v>730</v>
      </c>
      <c r="C78" s="43">
        <v>0</v>
      </c>
      <c r="D78" s="43">
        <v>0</v>
      </c>
      <c r="E78" s="43">
        <v>13</v>
      </c>
      <c r="F78" s="43">
        <v>20</v>
      </c>
      <c r="G78" s="43">
        <v>548</v>
      </c>
      <c r="H78" s="29">
        <v>21</v>
      </c>
      <c r="I78" s="29">
        <v>81</v>
      </c>
      <c r="J78" s="29">
        <v>5</v>
      </c>
      <c r="K78" s="29">
        <v>0</v>
      </c>
      <c r="L78" s="29">
        <v>42</v>
      </c>
    </row>
    <row r="79" spans="1:12" ht="12.75" customHeight="1" collapsed="1" x14ac:dyDescent="0.2">
      <c r="A79" s="28" t="s">
        <v>24</v>
      </c>
      <c r="B79" s="43">
        <f t="shared" ref="B79:B87" si="3">SUM(C79:L79)</f>
        <v>817</v>
      </c>
      <c r="C79" s="43">
        <v>0</v>
      </c>
      <c r="D79" s="43">
        <v>0</v>
      </c>
      <c r="E79" s="43">
        <v>12</v>
      </c>
      <c r="F79" s="43">
        <v>31</v>
      </c>
      <c r="G79" s="43">
        <v>584</v>
      </c>
      <c r="H79" s="29">
        <v>75</v>
      </c>
      <c r="I79" s="29">
        <v>82</v>
      </c>
      <c r="J79" s="29">
        <v>3</v>
      </c>
      <c r="K79" s="29">
        <v>0</v>
      </c>
      <c r="L79" s="29">
        <v>30</v>
      </c>
    </row>
    <row r="80" spans="1:12" ht="12.75" hidden="1" customHeight="1" outlineLevel="1" x14ac:dyDescent="0.2">
      <c r="A80" s="28" t="s">
        <v>25</v>
      </c>
      <c r="B80" s="43">
        <f t="shared" si="3"/>
        <v>775</v>
      </c>
      <c r="C80" s="43">
        <v>0</v>
      </c>
      <c r="D80" s="43">
        <v>1</v>
      </c>
      <c r="E80" s="43">
        <v>11</v>
      </c>
      <c r="F80" s="43">
        <v>31</v>
      </c>
      <c r="G80" s="43">
        <v>546</v>
      </c>
      <c r="H80" s="29">
        <v>58</v>
      </c>
      <c r="I80" s="29">
        <v>73</v>
      </c>
      <c r="J80" s="29">
        <v>1</v>
      </c>
      <c r="K80" s="29">
        <v>0</v>
      </c>
      <c r="L80" s="29">
        <v>54</v>
      </c>
    </row>
    <row r="81" spans="1:12" ht="12.75" hidden="1" customHeight="1" outlineLevel="1" x14ac:dyDescent="0.2">
      <c r="A81" s="28" t="s">
        <v>38</v>
      </c>
      <c r="B81" s="43">
        <f t="shared" si="3"/>
        <v>797</v>
      </c>
      <c r="C81" s="43">
        <v>0</v>
      </c>
      <c r="D81" s="43">
        <v>0</v>
      </c>
      <c r="E81" s="43">
        <v>11</v>
      </c>
      <c r="F81" s="43">
        <v>19</v>
      </c>
      <c r="G81" s="43">
        <v>583</v>
      </c>
      <c r="H81" s="29">
        <v>29</v>
      </c>
      <c r="I81" s="29">
        <v>103</v>
      </c>
      <c r="J81" s="29">
        <v>6</v>
      </c>
      <c r="K81" s="29">
        <v>0</v>
      </c>
      <c r="L81" s="29">
        <v>46</v>
      </c>
    </row>
    <row r="82" spans="1:12" ht="12.75" hidden="1" customHeight="1" outlineLevel="1" x14ac:dyDescent="0.2">
      <c r="A82" s="28" t="s">
        <v>39</v>
      </c>
      <c r="B82" s="43">
        <f t="shared" si="3"/>
        <v>861</v>
      </c>
      <c r="C82" s="43">
        <v>0</v>
      </c>
      <c r="D82" s="43">
        <v>0</v>
      </c>
      <c r="E82" s="43">
        <v>9</v>
      </c>
      <c r="F82" s="43">
        <v>39</v>
      </c>
      <c r="G82" s="43">
        <v>675</v>
      </c>
      <c r="H82" s="29">
        <v>25</v>
      </c>
      <c r="I82" s="29">
        <v>92</v>
      </c>
      <c r="J82" s="29">
        <v>2</v>
      </c>
      <c r="K82" s="29">
        <v>0</v>
      </c>
      <c r="L82" s="29">
        <v>19</v>
      </c>
    </row>
    <row r="83" spans="1:12" ht="12.75" hidden="1" customHeight="1" outlineLevel="1" x14ac:dyDescent="0.2">
      <c r="A83" s="28" t="s">
        <v>47</v>
      </c>
      <c r="B83" s="43">
        <f t="shared" si="3"/>
        <v>816</v>
      </c>
      <c r="C83" s="43">
        <v>0</v>
      </c>
      <c r="D83" s="43">
        <v>0</v>
      </c>
      <c r="E83" s="43">
        <v>5</v>
      </c>
      <c r="F83" s="43">
        <v>27</v>
      </c>
      <c r="G83" s="43">
        <v>625</v>
      </c>
      <c r="H83" s="29">
        <v>31</v>
      </c>
      <c r="I83" s="29">
        <v>104</v>
      </c>
      <c r="J83" s="29">
        <v>6</v>
      </c>
      <c r="K83" s="29">
        <v>0</v>
      </c>
      <c r="L83" s="29">
        <v>18</v>
      </c>
    </row>
    <row r="84" spans="1:12" ht="12.75" customHeight="1" collapsed="1" x14ac:dyDescent="0.2">
      <c r="A84" s="28" t="s">
        <v>48</v>
      </c>
      <c r="B84" s="43">
        <f t="shared" si="3"/>
        <v>827</v>
      </c>
      <c r="C84" s="43">
        <v>0</v>
      </c>
      <c r="D84" s="43">
        <v>2</v>
      </c>
      <c r="E84" s="43">
        <v>4</v>
      </c>
      <c r="F84" s="43">
        <v>38</v>
      </c>
      <c r="G84" s="43">
        <v>639</v>
      </c>
      <c r="H84" s="29">
        <v>32</v>
      </c>
      <c r="I84" s="29">
        <v>87</v>
      </c>
      <c r="J84" s="29">
        <v>1</v>
      </c>
      <c r="K84" s="29">
        <v>0</v>
      </c>
      <c r="L84" s="29">
        <v>24</v>
      </c>
    </row>
    <row r="85" spans="1:12" ht="12.75" hidden="1" customHeight="1" outlineLevel="1" x14ac:dyDescent="0.2">
      <c r="A85" s="28" t="s">
        <v>52</v>
      </c>
      <c r="B85" s="43">
        <f t="shared" si="3"/>
        <v>797</v>
      </c>
      <c r="C85" s="43">
        <v>0</v>
      </c>
      <c r="D85" s="43">
        <v>0</v>
      </c>
      <c r="E85" s="43">
        <v>5</v>
      </c>
      <c r="F85" s="43">
        <v>28</v>
      </c>
      <c r="G85" s="43">
        <v>612</v>
      </c>
      <c r="H85" s="29">
        <v>22</v>
      </c>
      <c r="I85" s="29">
        <v>114</v>
      </c>
      <c r="J85" s="29">
        <v>3</v>
      </c>
      <c r="K85" s="29">
        <v>0</v>
      </c>
      <c r="L85" s="29">
        <v>13</v>
      </c>
    </row>
    <row r="86" spans="1:12" ht="12.75" hidden="1" customHeight="1" outlineLevel="1" x14ac:dyDescent="0.2">
      <c r="A86" s="28" t="s">
        <v>53</v>
      </c>
      <c r="B86" s="43">
        <f t="shared" si="3"/>
        <v>865</v>
      </c>
      <c r="C86" s="43">
        <v>3</v>
      </c>
      <c r="D86" s="43">
        <v>1</v>
      </c>
      <c r="E86" s="43">
        <v>7</v>
      </c>
      <c r="F86" s="43">
        <v>24</v>
      </c>
      <c r="G86" s="43">
        <v>655</v>
      </c>
      <c r="H86" s="29">
        <v>37</v>
      </c>
      <c r="I86" s="29">
        <v>116</v>
      </c>
      <c r="J86" s="29">
        <v>6</v>
      </c>
      <c r="K86" s="29">
        <v>0</v>
      </c>
      <c r="L86" s="29">
        <v>16</v>
      </c>
    </row>
    <row r="87" spans="1:12" ht="12.75" hidden="1" customHeight="1" outlineLevel="1" x14ac:dyDescent="0.2">
      <c r="A87" s="28" t="s">
        <v>54</v>
      </c>
      <c r="B87" s="43">
        <f t="shared" si="3"/>
        <v>763</v>
      </c>
      <c r="C87" s="43">
        <v>0</v>
      </c>
      <c r="D87" s="43">
        <v>1</v>
      </c>
      <c r="E87" s="43">
        <v>1</v>
      </c>
      <c r="F87" s="43">
        <v>9</v>
      </c>
      <c r="G87" s="43">
        <v>623</v>
      </c>
      <c r="H87" s="29">
        <v>15</v>
      </c>
      <c r="I87" s="29">
        <v>93</v>
      </c>
      <c r="J87" s="29">
        <v>12</v>
      </c>
      <c r="K87" s="29">
        <v>0</v>
      </c>
      <c r="L87" s="29">
        <v>9</v>
      </c>
    </row>
    <row r="88" spans="1:12" ht="12.75" hidden="1" customHeight="1" outlineLevel="1" x14ac:dyDescent="0.2">
      <c r="A88" s="28" t="s">
        <v>55</v>
      </c>
      <c r="B88" s="43">
        <f t="shared" ref="B88:B96" si="4">SUM(C88:L88)</f>
        <v>683</v>
      </c>
      <c r="C88" s="43">
        <v>0</v>
      </c>
      <c r="D88" s="43">
        <v>0</v>
      </c>
      <c r="E88" s="43">
        <v>0</v>
      </c>
      <c r="F88" s="43">
        <v>12</v>
      </c>
      <c r="G88" s="43">
        <v>527</v>
      </c>
      <c r="H88" s="29">
        <v>8</v>
      </c>
      <c r="I88" s="29">
        <v>131</v>
      </c>
      <c r="J88" s="29">
        <v>4</v>
      </c>
      <c r="K88" s="29">
        <v>0</v>
      </c>
      <c r="L88" s="29">
        <v>1</v>
      </c>
    </row>
    <row r="89" spans="1:12" ht="12.75" customHeight="1" collapsed="1" x14ac:dyDescent="0.2">
      <c r="A89" s="28" t="s">
        <v>56</v>
      </c>
      <c r="B89" s="43">
        <f t="shared" si="4"/>
        <v>624</v>
      </c>
      <c r="C89" s="43">
        <v>0</v>
      </c>
      <c r="D89" s="43">
        <v>0</v>
      </c>
      <c r="E89" s="43">
        <v>0</v>
      </c>
      <c r="F89" s="43">
        <v>14</v>
      </c>
      <c r="G89" s="43">
        <v>467</v>
      </c>
      <c r="H89" s="29">
        <v>14</v>
      </c>
      <c r="I89" s="29">
        <v>121</v>
      </c>
      <c r="J89" s="29">
        <v>1</v>
      </c>
      <c r="K89" s="29">
        <v>0</v>
      </c>
      <c r="L89" s="29">
        <v>7</v>
      </c>
    </row>
    <row r="90" spans="1:12" ht="12.75" customHeight="1" x14ac:dyDescent="0.2">
      <c r="A90" s="38" t="s">
        <v>57</v>
      </c>
      <c r="B90" s="43">
        <f t="shared" si="4"/>
        <v>442</v>
      </c>
      <c r="C90" s="43">
        <v>0</v>
      </c>
      <c r="D90" s="43">
        <v>0</v>
      </c>
      <c r="E90" s="43">
        <v>1</v>
      </c>
      <c r="F90" s="43">
        <v>8</v>
      </c>
      <c r="G90" s="43">
        <v>306</v>
      </c>
      <c r="H90" s="40">
        <v>16</v>
      </c>
      <c r="I90" s="40">
        <v>105</v>
      </c>
      <c r="J90" s="40">
        <v>4</v>
      </c>
      <c r="K90" s="29">
        <v>0</v>
      </c>
      <c r="L90" s="39">
        <v>2</v>
      </c>
    </row>
    <row r="91" spans="1:12" ht="12.75" customHeight="1" x14ac:dyDescent="0.2">
      <c r="A91" s="38" t="s">
        <v>58</v>
      </c>
      <c r="B91" s="43">
        <f t="shared" si="4"/>
        <v>634</v>
      </c>
      <c r="C91" s="43">
        <v>0</v>
      </c>
      <c r="D91" s="43">
        <v>0</v>
      </c>
      <c r="E91" s="43">
        <v>1</v>
      </c>
      <c r="F91" s="43">
        <v>7</v>
      </c>
      <c r="G91" s="43">
        <v>253</v>
      </c>
      <c r="H91" s="40">
        <v>10</v>
      </c>
      <c r="I91" s="40">
        <v>292</v>
      </c>
      <c r="J91" s="40">
        <v>68</v>
      </c>
      <c r="K91" s="29">
        <v>3</v>
      </c>
      <c r="L91" s="39">
        <v>0</v>
      </c>
    </row>
    <row r="92" spans="1:12" ht="12.75" customHeight="1" x14ac:dyDescent="0.2">
      <c r="A92" s="38" t="s">
        <v>59</v>
      </c>
      <c r="B92" s="43">
        <f t="shared" si="4"/>
        <v>631</v>
      </c>
      <c r="C92" s="43">
        <v>0</v>
      </c>
      <c r="D92" s="43">
        <v>0</v>
      </c>
      <c r="E92" s="43">
        <v>0</v>
      </c>
      <c r="F92" s="43">
        <v>5</v>
      </c>
      <c r="G92" s="43">
        <v>278</v>
      </c>
      <c r="H92" s="40">
        <v>22</v>
      </c>
      <c r="I92" s="40">
        <v>223</v>
      </c>
      <c r="J92" s="40">
        <v>91</v>
      </c>
      <c r="K92" s="29">
        <v>2</v>
      </c>
      <c r="L92" s="39">
        <v>10</v>
      </c>
    </row>
    <row r="93" spans="1:12" ht="12.75" customHeight="1" x14ac:dyDescent="0.2">
      <c r="A93" s="38" t="s">
        <v>81</v>
      </c>
      <c r="B93" s="43">
        <f t="shared" si="4"/>
        <v>660</v>
      </c>
      <c r="C93" s="43">
        <v>0</v>
      </c>
      <c r="D93" s="43">
        <v>0</v>
      </c>
      <c r="E93" s="43">
        <v>2</v>
      </c>
      <c r="F93" s="43">
        <v>8</v>
      </c>
      <c r="G93" s="43">
        <v>276</v>
      </c>
      <c r="H93" s="40">
        <v>21</v>
      </c>
      <c r="I93" s="40">
        <v>252</v>
      </c>
      <c r="J93" s="40">
        <v>67</v>
      </c>
      <c r="K93" s="29">
        <v>8</v>
      </c>
      <c r="L93" s="39">
        <v>26</v>
      </c>
    </row>
    <row r="94" spans="1:12" ht="12.75" customHeight="1" x14ac:dyDescent="0.2">
      <c r="A94" s="38" t="s">
        <v>82</v>
      </c>
      <c r="B94" s="43">
        <f t="shared" si="4"/>
        <v>553</v>
      </c>
      <c r="C94" s="43">
        <v>0</v>
      </c>
      <c r="D94" s="43">
        <v>0</v>
      </c>
      <c r="E94" s="43">
        <v>1</v>
      </c>
      <c r="F94" s="43">
        <v>5</v>
      </c>
      <c r="G94" s="43">
        <v>231</v>
      </c>
      <c r="H94" s="40">
        <v>19</v>
      </c>
      <c r="I94" s="40">
        <v>215</v>
      </c>
      <c r="J94" s="40">
        <v>38</v>
      </c>
      <c r="K94" s="29">
        <v>2</v>
      </c>
      <c r="L94" s="39">
        <v>42</v>
      </c>
    </row>
    <row r="95" spans="1:12" ht="12.75" customHeight="1" x14ac:dyDescent="0.2">
      <c r="A95" s="38" t="s">
        <v>84</v>
      </c>
      <c r="B95" s="43">
        <f t="shared" si="4"/>
        <v>466</v>
      </c>
      <c r="C95" s="43">
        <v>0</v>
      </c>
      <c r="D95" s="43">
        <v>0</v>
      </c>
      <c r="E95" s="43">
        <v>3</v>
      </c>
      <c r="F95" s="43">
        <v>9</v>
      </c>
      <c r="G95" s="43">
        <v>162</v>
      </c>
      <c r="H95" s="40">
        <v>34</v>
      </c>
      <c r="I95" s="40">
        <v>189</v>
      </c>
      <c r="J95" s="40">
        <v>28</v>
      </c>
      <c r="K95" s="29">
        <v>0</v>
      </c>
      <c r="L95" s="39">
        <v>41</v>
      </c>
    </row>
    <row r="96" spans="1:12" ht="12.75" customHeight="1" x14ac:dyDescent="0.2">
      <c r="A96" s="38" t="s">
        <v>85</v>
      </c>
      <c r="B96" s="43">
        <f t="shared" si="4"/>
        <v>350</v>
      </c>
      <c r="C96" s="48">
        <v>0</v>
      </c>
      <c r="D96" s="48">
        <v>0</v>
      </c>
      <c r="E96" s="48">
        <v>1</v>
      </c>
      <c r="F96" s="48">
        <v>13</v>
      </c>
      <c r="G96" s="48">
        <v>116</v>
      </c>
      <c r="H96" s="49">
        <v>27</v>
      </c>
      <c r="I96" s="49">
        <v>141</v>
      </c>
      <c r="J96" s="49">
        <v>39</v>
      </c>
      <c r="K96" s="50">
        <v>6</v>
      </c>
      <c r="L96" s="50">
        <v>7</v>
      </c>
    </row>
    <row r="97" spans="1:12" s="53" customFormat="1" ht="12.75" customHeight="1" x14ac:dyDescent="0.2">
      <c r="A97" s="59" t="s">
        <v>91</v>
      </c>
      <c r="B97" s="60">
        <v>289</v>
      </c>
      <c r="C97" s="61">
        <v>0</v>
      </c>
      <c r="D97" s="61">
        <v>0</v>
      </c>
      <c r="E97" s="61">
        <v>0</v>
      </c>
      <c r="F97" s="61">
        <v>9</v>
      </c>
      <c r="G97" s="61">
        <v>116</v>
      </c>
      <c r="H97" s="62">
        <v>18</v>
      </c>
      <c r="I97" s="62">
        <v>117</v>
      </c>
      <c r="J97" s="62">
        <v>25</v>
      </c>
      <c r="K97" s="63">
        <v>1</v>
      </c>
      <c r="L97" s="63">
        <v>3</v>
      </c>
    </row>
    <row r="98" spans="1:12" s="53" customFormat="1" ht="12.75" customHeight="1" x14ac:dyDescent="0.2">
      <c r="A98" s="59" t="s">
        <v>92</v>
      </c>
      <c r="B98" s="60">
        <v>225</v>
      </c>
      <c r="C98" s="61">
        <v>0</v>
      </c>
      <c r="D98" s="61">
        <v>0</v>
      </c>
      <c r="E98" s="61">
        <v>0</v>
      </c>
      <c r="F98" s="61">
        <v>2</v>
      </c>
      <c r="G98" s="61">
        <v>65</v>
      </c>
      <c r="H98" s="62">
        <v>10</v>
      </c>
      <c r="I98" s="62">
        <v>104</v>
      </c>
      <c r="J98" s="62">
        <v>40</v>
      </c>
      <c r="K98" s="63">
        <v>0</v>
      </c>
      <c r="L98" s="63">
        <v>4</v>
      </c>
    </row>
    <row r="99" spans="1:12" s="64" customFormat="1" ht="12.75" customHeight="1" x14ac:dyDescent="0.2">
      <c r="A99" s="75" t="s">
        <v>94</v>
      </c>
      <c r="B99" s="70">
        <v>237</v>
      </c>
      <c r="C99" s="71">
        <v>0</v>
      </c>
      <c r="D99" s="71">
        <v>0</v>
      </c>
      <c r="E99" s="71">
        <v>0</v>
      </c>
      <c r="F99" s="71">
        <v>5</v>
      </c>
      <c r="G99" s="71">
        <v>63</v>
      </c>
      <c r="H99" s="72">
        <v>12</v>
      </c>
      <c r="I99" s="72">
        <v>113</v>
      </c>
      <c r="J99" s="72">
        <v>35</v>
      </c>
      <c r="K99" s="73">
        <v>5</v>
      </c>
      <c r="L99" s="73">
        <v>4</v>
      </c>
    </row>
    <row r="100" spans="1:12" s="74" customFormat="1" ht="12.75" customHeight="1" x14ac:dyDescent="0.2">
      <c r="A100" s="75" t="s">
        <v>95</v>
      </c>
      <c r="B100" s="80">
        <v>197</v>
      </c>
      <c r="C100" s="80">
        <v>0</v>
      </c>
      <c r="D100" s="80">
        <v>0</v>
      </c>
      <c r="E100" s="80">
        <v>1</v>
      </c>
      <c r="F100" s="80">
        <v>5</v>
      </c>
      <c r="G100" s="80">
        <v>50</v>
      </c>
      <c r="H100" s="79">
        <v>12</v>
      </c>
      <c r="I100" s="79">
        <v>72</v>
      </c>
      <c r="J100" s="79">
        <v>38</v>
      </c>
      <c r="K100" s="81">
        <v>2</v>
      </c>
      <c r="L100" s="81">
        <v>17</v>
      </c>
    </row>
    <row r="101" spans="1:12" s="74" customFormat="1" ht="12.75" customHeight="1" x14ac:dyDescent="0.2">
      <c r="A101" s="103" t="s">
        <v>96</v>
      </c>
      <c r="B101" s="105">
        <v>172</v>
      </c>
      <c r="C101" s="105">
        <v>0</v>
      </c>
      <c r="D101" s="105">
        <v>0</v>
      </c>
      <c r="E101" s="105">
        <v>0</v>
      </c>
      <c r="F101" s="105">
        <v>6</v>
      </c>
      <c r="G101" s="105">
        <v>44</v>
      </c>
      <c r="H101" s="104">
        <v>20</v>
      </c>
      <c r="I101" s="104">
        <v>74</v>
      </c>
      <c r="J101" s="104">
        <v>18</v>
      </c>
      <c r="K101" s="106">
        <v>7</v>
      </c>
      <c r="L101" s="106">
        <v>3</v>
      </c>
    </row>
    <row r="102" spans="1:12" ht="9.75" customHeight="1" x14ac:dyDescent="0.2">
      <c r="A102" s="34" t="str">
        <f>REPT(" ",28)</f>
        <v xml:space="preserve">                            </v>
      </c>
    </row>
    <row r="103" spans="1:12" ht="12.75" customHeight="1" x14ac:dyDescent="0.2">
      <c r="A103" s="35" t="s">
        <v>60</v>
      </c>
    </row>
    <row r="104" spans="1:12" ht="12.75" customHeight="1" x14ac:dyDescent="0.2">
      <c r="A104" s="36" t="s">
        <v>74</v>
      </c>
    </row>
    <row r="105" spans="1:12" ht="12.75" customHeight="1" x14ac:dyDescent="0.2">
      <c r="A105" s="36" t="s">
        <v>90</v>
      </c>
    </row>
    <row r="106" spans="1:12" ht="4.5" customHeight="1" x14ac:dyDescent="0.2"/>
    <row r="107" spans="1:12" ht="12.75" customHeight="1" x14ac:dyDescent="0.2">
      <c r="A107" s="37" t="s">
        <v>50</v>
      </c>
    </row>
  </sheetData>
  <mergeCells count="14">
    <mergeCell ref="B11:L11"/>
    <mergeCell ref="B57:L57"/>
    <mergeCell ref="D7:D9"/>
    <mergeCell ref="E7:E9"/>
    <mergeCell ref="F7:F9"/>
    <mergeCell ref="L7:L9"/>
    <mergeCell ref="B6:B9"/>
    <mergeCell ref="C7:C9"/>
    <mergeCell ref="A1:L1"/>
    <mergeCell ref="C5:L5"/>
    <mergeCell ref="C6:K6"/>
    <mergeCell ref="I7:K7"/>
    <mergeCell ref="I9:K9"/>
    <mergeCell ref="A5:A9"/>
  </mergeCells>
  <phoneticPr fontId="0" type="noConversion"/>
  <pageMargins left="0.59055118110236204" right="0.59055118110236204" top="0.39370078740157499" bottom="0.59055118110236204" header="0.47244094488189003" footer="0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Schulabgänger von öffentlichen Hauptschulen in Stuttgart seit 1980</dc:title>
  <dc:subject>TABELLE</dc:subject>
  <dc:creator>U12A002</dc:creator>
  <dc:description/>
  <cp:lastModifiedBy>Brüssow, Fabian</cp:lastModifiedBy>
  <cp:lastPrinted>2012-09-18T13:34:09Z</cp:lastPrinted>
  <dcterms:created xsi:type="dcterms:W3CDTF">2020-04-28T13:58:12Z</dcterms:created>
  <dcterms:modified xsi:type="dcterms:W3CDTF">2024-09-26T09:25:04Z</dcterms:modified>
</cp:coreProperties>
</file>