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240" yWindow="108" windowWidth="18780" windowHeight="12660" activeTab="1"/>
  </bookViews>
  <sheets>
    <sheet name="Info" sheetId="1" r:id="rId1"/>
    <sheet name="2022" sheetId="24" r:id="rId2"/>
    <sheet name="2021" sheetId="23" r:id="rId3"/>
    <sheet name="2020" sheetId="22" r:id="rId4"/>
    <sheet name="2019" sheetId="21" r:id="rId5"/>
    <sheet name="2018" sheetId="19" r:id="rId6"/>
    <sheet name="2017" sheetId="20" r:id="rId7"/>
    <sheet name="2016" sheetId="18" r:id="rId8"/>
    <sheet name="2015" sheetId="17" r:id="rId9"/>
    <sheet name="2014" sheetId="16" r:id="rId10"/>
    <sheet name="2013" sheetId="15" r:id="rId11"/>
    <sheet name="2012" sheetId="14" r:id="rId12"/>
    <sheet name="2011" sheetId="13" r:id="rId13"/>
    <sheet name="2010" sheetId="12" r:id="rId14"/>
    <sheet name="2009" sheetId="11" r:id="rId15"/>
    <sheet name="2008" sheetId="10" r:id="rId16"/>
    <sheet name="2007" sheetId="9" r:id="rId17"/>
    <sheet name="2006" sheetId="8" r:id="rId18"/>
    <sheet name="2005" sheetId="7" r:id="rId19"/>
    <sheet name="2004" sheetId="2" r:id="rId20"/>
    <sheet name="2003" sheetId="3" r:id="rId21"/>
    <sheet name="2002" sheetId="4" r:id="rId22"/>
    <sheet name="2001" sheetId="5" r:id="rId23"/>
    <sheet name="2000" sheetId="6" r:id="rId24"/>
  </sheets>
  <definedNames>
    <definedName name="Farbe" localSheetId="11">'2012'!$A$3:$H$3,'2012'!$A$5:$H$7,'2012'!$A$5:$A$22</definedName>
    <definedName name="Farbe" localSheetId="10">'2013'!$A$3:$H$3,'2013'!$A$5:$H$7,'2013'!$A$5:$A$22</definedName>
    <definedName name="Farbe" localSheetId="9">'2014'!$A$3:$H$3,'2014'!$A$5:$H$7,'2014'!$A$5:$A$22</definedName>
    <definedName name="Farbe" localSheetId="8">'2015'!$A$3:$H$3,'2015'!$A$5:$H$7,'2015'!$A$5:$A$22</definedName>
    <definedName name="Jahrbuch">'2016'!$A$5:$H$26</definedName>
  </definedNames>
  <calcPr calcId="162913"/>
</workbook>
</file>

<file path=xl/calcChain.xml><?xml version="1.0" encoding="utf-8"?>
<calcChain xmlns="http://schemas.openxmlformats.org/spreadsheetml/2006/main">
  <c r="B18" i="10" l="1"/>
  <c r="B20" i="10"/>
  <c r="C18" i="10"/>
  <c r="C20" i="10"/>
  <c r="G18" i="10"/>
  <c r="G20" i="10"/>
  <c r="F18" i="10"/>
  <c r="F20" i="10"/>
  <c r="H18" i="10"/>
  <c r="H20" i="10"/>
</calcChain>
</file>

<file path=xl/sharedStrings.xml><?xml version="1.0" encoding="utf-8"?>
<sst xmlns="http://schemas.openxmlformats.org/spreadsheetml/2006/main" count="630" uniqueCount="132">
  <si>
    <t>Erläuterungen:</t>
  </si>
  <si>
    <t>Periodizität:</t>
  </si>
  <si>
    <t>Rechtsgrundlage:</t>
  </si>
  <si>
    <t>Gliederungstiefe:</t>
  </si>
  <si>
    <t xml:space="preserve">Die räumlichen Gliederung umfasst die Region Stuttgart und deren Stadt- und Land- </t>
  </si>
  <si>
    <t>kreise sowie das Land Baden-Württemberg.</t>
  </si>
  <si>
    <t xml:space="preserve">Quelle: </t>
  </si>
  <si>
    <t>Straßenverkehrsunfälle</t>
  </si>
  <si>
    <t>insgesamt</t>
  </si>
  <si>
    <t>darunter Pkw</t>
  </si>
  <si>
    <t>getötete Personen</t>
  </si>
  <si>
    <t>verletzte Personen</t>
  </si>
  <si>
    <t>Stadtkreis Stuttgart</t>
  </si>
  <si>
    <t>Region Stuttgart</t>
  </si>
  <si>
    <t>Region ohne Stuttgart</t>
  </si>
  <si>
    <t>Baden-Württemberg</t>
  </si>
  <si>
    <t>Quelle: Statistisches Landesamt Baden-Württemberg</t>
  </si>
  <si>
    <t>Regionaleinheit</t>
  </si>
  <si>
    <t>Landkreise</t>
  </si>
  <si>
    <t>mit
Personen-
schaden</t>
  </si>
  <si>
    <t>Kfz je 1 000 Einwohner</t>
  </si>
  <si>
    <t xml:space="preserve">  Böblingen</t>
  </si>
  <si>
    <t xml:space="preserve">  Esslingen</t>
  </si>
  <si>
    <t xml:space="preserve">  Göppingen</t>
  </si>
  <si>
    <t xml:space="preserve">  Ludwigsburg</t>
  </si>
  <si>
    <t xml:space="preserve">  Rems-Murr-Kreis</t>
  </si>
  <si>
    <t>Kraftfahrzeugbestand zum 31.12.2004</t>
  </si>
  <si>
    <t>Straßenverkehrsunfälle 2004</t>
  </si>
  <si>
    <t>mit schwer-wiegendem Sachschaden</t>
  </si>
  <si>
    <t>Bei Straßen-verkehrsunfällen 2004</t>
  </si>
  <si>
    <t>Kraftfahrzeuge und Straßenverkehrsunfälle im regionalen Vergleich 2004</t>
  </si>
  <si>
    <t>Kraftfahrzeuge und Straßenverkehrsunfälle</t>
  </si>
  <si>
    <t>Personenkraftwagen einschließlich Kombinationskraftwagen sind mehrspurige Kraft-</t>
  </si>
  <si>
    <t>fahrzeuge zur Beförderung von Personen einschließlich ihres Reisegepäcks, die</t>
  </si>
  <si>
    <t>höchstens 9 Sitzplätze einschließlich des Fahrersitzes enthalten.</t>
  </si>
  <si>
    <t>Straßenverkehrsunfälle sind infolge des Fahrverkehrs auf öffentlichen Wegen und Plät-</t>
  </si>
  <si>
    <t>Personen getötet oder verletzt wurden, oder Sachschäden entstanden.</t>
  </si>
  <si>
    <t>Gesetz zur Errichtung eines Kraftfahrt-Bundesamtes vom 4. August 1951, §2 Ziffer 5</t>
  </si>
  <si>
    <t>(BGBl. I, S. 488).</t>
  </si>
  <si>
    <t xml:space="preserve">Die Statistik wird jährlich zum 31.12. erstellt. Die Aktualisierung erfolgt jeweils zum </t>
  </si>
  <si>
    <t>zen verursachte und von der Polizei aufgenommene und protokollierte Unfälle, bei denen</t>
  </si>
  <si>
    <t>Kraftfahrzeuge</t>
  </si>
  <si>
    <t>Personenkraftwagen</t>
  </si>
  <si>
    <t>Kraftfahrzeugbestand zum 31.12.2003</t>
  </si>
  <si>
    <t>Straßenverkehrsunfälle 2003</t>
  </si>
  <si>
    <t>Bei Straßen-verkehrsunfällen 2003</t>
  </si>
  <si>
    <t>Kraftfahrzeuge und Straßenverkehrsunfälle im regionalen Vergleich 2003</t>
  </si>
  <si>
    <t>Kraftfahrzeuge und Straßenverkehrsunfälle im regionalen Vergleich 2002</t>
  </si>
  <si>
    <t>Kraftfahrzeugbestand zum 31.12.2002</t>
  </si>
  <si>
    <t>Straßenverkehrsunfälle 2002</t>
  </si>
  <si>
    <t>Bei Straßen-verkehrsunfällen 2002</t>
  </si>
  <si>
    <t>Kraftfahrzeuge und Straßenverkehrsunfälle im regionalen Vergleich 2001</t>
  </si>
  <si>
    <t>Kraftfahrzeugbestand zum 31.12.2001</t>
  </si>
  <si>
    <t>Straßenverkehrsunfälle 2001</t>
  </si>
  <si>
    <t>Bei Straßen-verkehrsunfällen 2001</t>
  </si>
  <si>
    <t>Kraftfahrzeuge und Straßenverkehrsunfälle im regionalen Vergleich 2000</t>
  </si>
  <si>
    <t>Kraftfahrzeugbestand zum 31.12.2000</t>
  </si>
  <si>
    <t>Straßenverkehrsunfälle 2000</t>
  </si>
  <si>
    <t>Bei Straßen-verkehrsunfällen 2000</t>
  </si>
  <si>
    <t>Hier handelt es sich um alle nach der Straßenverkehrs-Zulassungs-</t>
  </si>
  <si>
    <t>Kraftfahrzeuge und Straßenverkehrsunfälle im regionalen Vergleich 2005</t>
  </si>
  <si>
    <t>Straßenverkehrsunfälle 2005</t>
  </si>
  <si>
    <t>Bei Straßen-verkehrsunfällen 2005</t>
  </si>
  <si>
    <t>Erläuterungsblatt zu Tabelle Nr. 6975</t>
  </si>
  <si>
    <t>Tabelle Nr. 6975</t>
  </si>
  <si>
    <t>im regionalen Vergleich seit 2000</t>
  </si>
  <si>
    <t>Tabelle Nr. 6975 - Jahrbuchtabelle</t>
  </si>
  <si>
    <t>Kraftfahrzeugbestand</t>
  </si>
  <si>
    <t xml:space="preserve">                            </t>
  </si>
  <si>
    <t>mit schwerwiegendem Sachschaden</t>
  </si>
  <si>
    <t>Bei Straßenverkehrs-</t>
  </si>
  <si>
    <t>zum 31.12.2006</t>
  </si>
  <si>
    <t>unfällen 2006</t>
  </si>
  <si>
    <t>13.1.1 Kraftfahrzeuge und Straßenverkehrsunfälle im regionalen Vergleich 2006</t>
  </si>
  <si>
    <t>mit
Personen-schaden</t>
  </si>
  <si>
    <t>Kfz je 
1 000 Einwohner</t>
  </si>
  <si>
    <t>Kraftfahrzeugbestand
zum 31.12.2005</t>
  </si>
  <si>
    <t>13.1.1 Kraftfahrzeuge und Straßenverkehrsunfälle im regionalen Vergleich 2007</t>
  </si>
  <si>
    <t>zum 31.12.2007</t>
  </si>
  <si>
    <t>unfällen 2007</t>
  </si>
  <si>
    <t>13.1.1 Kraftfahrzeuge und Straßenverkehrsunfälle im regionalen Vergleich 2008</t>
  </si>
  <si>
    <t>zum 31.12.2008</t>
  </si>
  <si>
    <t>unfällen 2008</t>
  </si>
  <si>
    <t>Kfz je 
1000 Einwohner</t>
  </si>
  <si>
    <t>darunter
Pkw</t>
  </si>
  <si>
    <t>13.1.1 Kraftfahrzeuge und Straßenverkehrsunfälle im regionalen Vergleich 2009</t>
  </si>
  <si>
    <t>zum 31.12.2009</t>
  </si>
  <si>
    <t>unfällen 2009</t>
  </si>
  <si>
    <t>13.1.1 Kraftfahrzeuge und Straßenverkehrsunfälle im regionalen Vergleich 2010</t>
  </si>
  <si>
    <t>zum 31.12.2010</t>
  </si>
  <si>
    <t>unfällen 2010</t>
  </si>
  <si>
    <t>13.1.1 Kraftfahrzeuge und Straßenverkehrsunfälle im regionalen Vergleich 2011</t>
  </si>
  <si>
    <t>zum 31.12.2011</t>
  </si>
  <si>
    <t>unfällen 2011</t>
  </si>
  <si>
    <r>
      <t>Kraftfahrzeugbestand</t>
    </r>
    <r>
      <rPr>
        <vertAlign val="superscript"/>
        <sz val="8"/>
        <rFont val="Arial"/>
        <family val="2"/>
      </rPr>
      <t>1)</t>
    </r>
  </si>
  <si>
    <r>
      <t>Kraftfahrzeugbestand</t>
    </r>
    <r>
      <rPr>
        <vertAlign val="superscript"/>
        <sz val="8"/>
        <rFont val="Arial"/>
        <family val="2"/>
      </rPr>
      <t>1</t>
    </r>
  </si>
  <si>
    <t>13.1.1 Kraftfahrzeuge und Straßenverkehrsunfälle im regionalen Vergleich 2012</t>
  </si>
  <si>
    <t>zum 31.12.2012</t>
  </si>
  <si>
    <t>unfällen 2012</t>
  </si>
  <si>
    <t>mit schwer-
wiegendem Sachschaden</t>
  </si>
  <si>
    <t>13.1.1 Kraftfahrzeuge und Straßenverkehrsunfälle im regionalen Vergleich 2013</t>
  </si>
  <si>
    <t>zum 31.12.2013</t>
  </si>
  <si>
    <t>unfällen 2013</t>
  </si>
  <si>
    <t>13.1.1 Kraftfahrzeuge und Straßenverkehrsunfälle im regionalen Vergleich 2014</t>
  </si>
  <si>
    <t>zum 31.12.2014</t>
  </si>
  <si>
    <t>unfällen 2014</t>
  </si>
  <si>
    <t>13.1.1 Kraftfahrzeuge und Straßenverkehrsunfälle im regionalen Vergleich 2015</t>
  </si>
  <si>
    <t>zum 31.12.2015</t>
  </si>
  <si>
    <t>unfällen 2015</t>
  </si>
  <si>
    <r>
      <t>1</t>
    </r>
    <r>
      <rPr>
        <sz val="8"/>
        <rFont val="Arial"/>
        <family val="2"/>
      </rPr>
      <t xml:space="preserve"> Angemeldete Fahrzeuge ohne vorübergehende Stilllegungen/Außerbetriebsetzungen.</t>
    </r>
  </si>
  <si>
    <r>
      <t>1)</t>
    </r>
    <r>
      <rPr>
        <sz val="8"/>
        <rFont val="Arial"/>
        <family val="2"/>
      </rPr>
      <t xml:space="preserve"> Angemeldete Fahrzeuge ohne vorübergehende Stilllegungen/Außerbetriebsetzungen</t>
    </r>
  </si>
  <si>
    <t>13.1.1 Kraftfahrzeuge und Straßenverkehrsunfälle im regionalen Vergleich 2016</t>
  </si>
  <si>
    <t>zum 31.12.2016</t>
  </si>
  <si>
    <t>unfällen 2016</t>
  </si>
  <si>
    <t>Schwerwiegende Unfälle mit Sachschaden</t>
  </si>
  <si>
    <t xml:space="preserve">Straftatbestand oder eine Ordnungswidrigkeit (Bußgeld) vorlag und gleichzeitig mindestens ein </t>
  </si>
  <si>
    <t>schwer-
wiegende Unfälle mit Sachschaden</t>
  </si>
  <si>
    <t xml:space="preserve">Schwerwiegende Unfälle mit Sachschaden (im engeren Sinne) sind solche, bei denen ein </t>
  </si>
  <si>
    <t>30. September im übernächsten Jahr.</t>
  </si>
  <si>
    <t>13.1.1 Kraftfahrzeuge und Straßenverkehrsunfälle im regionalen Vergleich 2018</t>
  </si>
  <si>
    <t>Kfz je 
1 000 
Einwohner</t>
  </si>
  <si>
    <t>13.1.1 Kraftfahrzeuge und Straßenverkehrsunfälle im regionalen Vergleich 2017</t>
  </si>
  <si>
    <t>zum 31.12.2017</t>
  </si>
  <si>
    <t>unfällen 2017</t>
  </si>
  <si>
    <t>Kraftfahrzeug aufgrund eines Unfallschadens von der Unfallstelle abgeschleppt werden musste,</t>
  </si>
  <si>
    <t>sowie sonstige Sachschadensunfälle unter dem Einfluss berauschender Mittel.</t>
  </si>
  <si>
    <t>Bei Straßenverkehrsunfällen</t>
  </si>
  <si>
    <t>ordnung (STVZO) zugelassenen Fahrzeuge. Bis 2006 auch nur vorübergehend stillgelegten</t>
  </si>
  <si>
    <t>Kraftfahrzeuge, denen ein amtliches Kennzeichen zugeteilt wurde.</t>
  </si>
  <si>
    <r>
      <t>Kraftfahrzeugbestand</t>
    </r>
    <r>
      <rPr>
        <sz val="8"/>
        <rFont val="Arial"/>
        <family val="2"/>
      </rPr>
      <t xml:space="preserve"> zum 31.12</t>
    </r>
  </si>
  <si>
    <t>13.1.1 Kraftfahrzeuge und Straßenverkehrsunfälle im regionalen Vergleich 2020</t>
  </si>
  <si>
    <t>13.1.1 Kraftfahrzeuge und Straßenverkehrsunfälle im regionalen Vergleich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</si>
</sst>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\ ##0____;\-\ #\ ###\ ##0____;\-____"/>
    <numFmt numFmtId="169" formatCode="#\ ###\ ##0________;\-\ #\ ###\ ##0________;\-________"/>
  </numFmts>
  <fonts count="14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Helv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5" fontId="1" fillId="0" borderId="0"/>
    <xf numFmtId="166" fontId="1" fillId="0" borderId="0"/>
    <xf numFmtId="167" fontId="1" fillId="0" borderId="0"/>
    <xf numFmtId="164" fontId="1" fillId="0" borderId="0"/>
    <xf numFmtId="164" fontId="3" fillId="0" borderId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0" fontId="4" fillId="0" borderId="0"/>
  </cellStyleXfs>
  <cellXfs count="109">
    <xf numFmtId="0" fontId="0" fillId="0" borderId="0" xfId="0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3" xfId="0" applyFont="1" applyBorder="1" applyAlignment="1"/>
    <xf numFmtId="0" fontId="6" fillId="0" borderId="4" xfId="0" quotePrefix="1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>
      <alignment horizontal="center"/>
    </xf>
    <xf numFmtId="0" fontId="7" fillId="0" borderId="1" xfId="0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>
      <alignment horizontal="center"/>
    </xf>
    <xf numFmtId="0" fontId="7" fillId="0" borderId="4" xfId="0" applyFont="1" applyBorder="1" applyAlignment="1"/>
    <xf numFmtId="0" fontId="6" fillId="0" borderId="4" xfId="0" applyFont="1" applyBorder="1" applyAlignment="1"/>
    <xf numFmtId="0" fontId="6" fillId="0" borderId="4" xfId="0" quotePrefix="1" applyFont="1" applyBorder="1" applyAlignment="1"/>
    <xf numFmtId="0" fontId="6" fillId="0" borderId="6" xfId="0" applyFont="1" applyBorder="1" applyAlignment="1"/>
    <xf numFmtId="0" fontId="7" fillId="0" borderId="4" xfId="0" quotePrefix="1" applyFont="1" applyBorder="1" applyAlignment="1"/>
    <xf numFmtId="164" fontId="3" fillId="0" borderId="5" xfId="7" applyFont="1" applyFill="1" applyBorder="1" applyAlignment="1">
      <alignment horizontal="center" vertical="center"/>
    </xf>
    <xf numFmtId="164" fontId="3" fillId="0" borderId="7" xfId="7" applyFont="1" applyFill="1" applyBorder="1" applyAlignment="1">
      <alignment horizontal="centerContinuous" vertical="center" wrapText="1"/>
    </xf>
    <xf numFmtId="164" fontId="3" fillId="0" borderId="5" xfId="8" applyFont="1" applyFill="1" applyBorder="1" applyAlignment="1">
      <alignment horizontal="center" vertical="center" wrapText="1"/>
    </xf>
    <xf numFmtId="164" fontId="3" fillId="0" borderId="5" xfId="7" applyFont="1" applyFill="1" applyBorder="1" applyAlignment="1">
      <alignment horizontal="centerContinuous" vertical="center" wrapText="1"/>
    </xf>
    <xf numFmtId="168" fontId="8" fillId="0" borderId="0" xfId="7" applyNumberFormat="1" applyFont="1" applyFill="1" applyBorder="1" applyAlignment="1">
      <alignment vertical="center"/>
    </xf>
    <xf numFmtId="169" fontId="8" fillId="0" borderId="0" xfId="7" applyNumberFormat="1" applyFont="1" applyFill="1" applyBorder="1" applyAlignment="1">
      <alignment vertical="center"/>
    </xf>
    <xf numFmtId="168" fontId="3" fillId="0" borderId="0" xfId="7" applyNumberFormat="1" applyFont="1" applyFill="1" applyBorder="1" applyAlignment="1">
      <alignment vertical="center"/>
    </xf>
    <xf numFmtId="169" fontId="3" fillId="0" borderId="0" xfId="7" applyNumberFormat="1" applyFont="1" applyFill="1" applyBorder="1" applyAlignment="1">
      <alignment vertical="center"/>
    </xf>
    <xf numFmtId="0" fontId="3" fillId="0" borderId="0" xfId="0" applyFont="1"/>
    <xf numFmtId="0" fontId="6" fillId="0" borderId="0" xfId="0" applyFont="1"/>
    <xf numFmtId="164" fontId="9" fillId="0" borderId="0" xfId="7" applyFont="1" applyFill="1" applyBorder="1" applyAlignment="1">
      <alignment horizontal="left"/>
    </xf>
    <xf numFmtId="164" fontId="3" fillId="0" borderId="0" xfId="7" applyFont="1" applyFill="1" applyBorder="1" applyAlignment="1">
      <alignment vertical="center"/>
    </xf>
    <xf numFmtId="164" fontId="3" fillId="0" borderId="0" xfId="7" quotePrefix="1" applyFont="1" applyFill="1" applyBorder="1" applyAlignment="1">
      <alignment horizontal="left" vertical="center"/>
    </xf>
    <xf numFmtId="164" fontId="7" fillId="0" borderId="0" xfId="7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8" fillId="0" borderId="0" xfId="0" applyFont="1"/>
    <xf numFmtId="164" fontId="10" fillId="0" borderId="0" xfId="6" applyFont="1" applyAlignment="1"/>
    <xf numFmtId="0" fontId="6" fillId="0" borderId="0" xfId="0" applyFont="1" applyAlignment="1">
      <alignment horizontal="centerContinuous"/>
    </xf>
    <xf numFmtId="164" fontId="3" fillId="0" borderId="8" xfId="7" applyFont="1" applyBorder="1" applyAlignment="1"/>
    <xf numFmtId="164" fontId="6" fillId="2" borderId="0" xfId="5" applyFont="1" applyFill="1" applyBorder="1" applyAlignment="1">
      <alignment horizontal="left" vertical="center"/>
    </xf>
    <xf numFmtId="164" fontId="3" fillId="2" borderId="0" xfId="7" applyFont="1" applyFill="1" applyBorder="1" applyAlignment="1">
      <alignment vertical="center"/>
    </xf>
    <xf numFmtId="164" fontId="3" fillId="0" borderId="0" xfId="7" applyFont="1" applyBorder="1" applyAlignment="1"/>
    <xf numFmtId="164" fontId="3" fillId="2" borderId="9" xfId="5" applyFont="1" applyFill="1" applyBorder="1" applyAlignment="1">
      <alignment horizontal="center" vertical="center"/>
    </xf>
    <xf numFmtId="164" fontId="3" fillId="2" borderId="9" xfId="5" applyFont="1" applyFill="1" applyBorder="1" applyAlignment="1">
      <alignment horizontal="centerContinuous" vertical="center" wrapText="1"/>
    </xf>
    <xf numFmtId="164" fontId="3" fillId="2" borderId="9" xfId="8" applyFont="1" applyFill="1" applyBorder="1" applyAlignment="1">
      <alignment horizontal="center" vertical="center" wrapText="1"/>
    </xf>
    <xf numFmtId="164" fontId="3" fillId="2" borderId="10" xfId="5" applyFont="1" applyFill="1" applyBorder="1" applyAlignment="1">
      <alignment horizontal="centerContinuous" vertical="center" wrapText="1"/>
    </xf>
    <xf numFmtId="164" fontId="3" fillId="2" borderId="11" xfId="5" applyFont="1" applyFill="1" applyBorder="1" applyAlignment="1">
      <alignment vertical="center"/>
    </xf>
    <xf numFmtId="164" fontId="8" fillId="2" borderId="12" xfId="5" applyFont="1" applyFill="1" applyBorder="1" applyAlignment="1">
      <alignment vertical="center"/>
    </xf>
    <xf numFmtId="164" fontId="3" fillId="2" borderId="12" xfId="5" applyFont="1" applyFill="1" applyBorder="1" applyAlignment="1">
      <alignment vertical="center"/>
    </xf>
    <xf numFmtId="168" fontId="6" fillId="0" borderId="0" xfId="0" applyNumberFormat="1" applyFont="1"/>
    <xf numFmtId="164" fontId="3" fillId="2" borderId="12" xfId="5" quotePrefix="1" applyFont="1" applyFill="1" applyBorder="1" applyAlignment="1">
      <alignment horizontal="left" vertical="center"/>
    </xf>
    <xf numFmtId="164" fontId="9" fillId="0" borderId="0" xfId="5" applyFont="1" applyFill="1" applyBorder="1" applyAlignment="1">
      <alignment horizontal="left"/>
    </xf>
    <xf numFmtId="164" fontId="3" fillId="0" borderId="0" xfId="5" quotePrefix="1" applyFont="1" applyFill="1" applyBorder="1" applyAlignment="1">
      <alignment horizontal="left" vertical="center"/>
    </xf>
    <xf numFmtId="164" fontId="3" fillId="2" borderId="13" xfId="5" applyFont="1" applyFill="1" applyBorder="1" applyAlignment="1">
      <alignment horizontal="centerContinuous" vertical="center"/>
    </xf>
    <xf numFmtId="164" fontId="3" fillId="2" borderId="14" xfId="5" applyFont="1" applyFill="1" applyBorder="1" applyAlignment="1">
      <alignment horizontal="centerContinuous" vertical="center"/>
    </xf>
    <xf numFmtId="1" fontId="3" fillId="2" borderId="15" xfId="5" applyNumberFormat="1" applyFont="1" applyFill="1" applyBorder="1" applyAlignment="1">
      <alignment horizontal="centerContinuous" vertical="center"/>
    </xf>
    <xf numFmtId="0" fontId="6" fillId="2" borderId="16" xfId="0" applyFont="1" applyFill="1" applyBorder="1" applyAlignment="1">
      <alignment horizontal="centerContinuous"/>
    </xf>
    <xf numFmtId="168" fontId="2" fillId="0" borderId="0" xfId="0" applyNumberFormat="1" applyFont="1"/>
    <xf numFmtId="0" fontId="2" fillId="0" borderId="0" xfId="0" applyFont="1"/>
    <xf numFmtId="164" fontId="2" fillId="2" borderId="0" xfId="5" applyFont="1" applyFill="1" applyBorder="1" applyAlignment="1">
      <alignment horizontal="left" vertical="center"/>
    </xf>
    <xf numFmtId="0" fontId="2" fillId="0" borderId="0" xfId="0" applyFont="1" applyBorder="1" applyAlignment="1"/>
    <xf numFmtId="0" fontId="2" fillId="0" borderId="4" xfId="0" applyFont="1" applyBorder="1" applyAlignment="1"/>
    <xf numFmtId="0" fontId="2" fillId="0" borderId="0" xfId="0" applyFont="1" applyAlignment="1">
      <alignment horizontal="centerContinuous"/>
    </xf>
    <xf numFmtId="0" fontId="2" fillId="2" borderId="16" xfId="0" applyFont="1" applyFill="1" applyBorder="1" applyAlignment="1">
      <alignment horizontal="centerContinuous"/>
    </xf>
    <xf numFmtId="168" fontId="11" fillId="0" borderId="0" xfId="7" applyNumberFormat="1" applyFont="1" applyFill="1" applyBorder="1" applyAlignment="1">
      <alignment vertical="center"/>
    </xf>
    <xf numFmtId="0" fontId="12" fillId="0" borderId="0" xfId="0" applyFont="1"/>
    <xf numFmtId="168" fontId="11" fillId="0" borderId="0" xfId="7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Fill="1"/>
    <xf numFmtId="0" fontId="0" fillId="0" borderId="0" xfId="0" applyFill="1"/>
    <xf numFmtId="168" fontId="11" fillId="0" borderId="0" xfId="7" applyNumberFormat="1" applyFont="1" applyFill="1" applyBorder="1" applyAlignment="1">
      <alignment vertical="center"/>
    </xf>
    <xf numFmtId="168" fontId="11" fillId="0" borderId="0" xfId="7" applyNumberFormat="1" applyFont="1" applyFill="1" applyBorder="1" applyAlignment="1">
      <alignment vertical="center"/>
    </xf>
    <xf numFmtId="168" fontId="11" fillId="0" borderId="0" xfId="7" applyNumberFormat="1" applyFont="1" applyFill="1" applyBorder="1" applyAlignment="1">
      <alignment vertical="center"/>
    </xf>
    <xf numFmtId="168" fontId="11" fillId="0" borderId="0" xfId="7" applyNumberFormat="1" applyFont="1" applyFill="1" applyBorder="1" applyAlignment="1">
      <alignment vertical="center"/>
    </xf>
    <xf numFmtId="168" fontId="8" fillId="0" borderId="0" xfId="7" applyNumberFormat="1" applyFont="1" applyFill="1" applyBorder="1" applyAlignment="1">
      <alignment vertical="center"/>
    </xf>
    <xf numFmtId="168" fontId="3" fillId="0" borderId="0" xfId="7" applyNumberFormat="1" applyFont="1" applyFill="1" applyBorder="1" applyAlignment="1">
      <alignment vertical="center"/>
    </xf>
    <xf numFmtId="168" fontId="11" fillId="0" borderId="0" xfId="7" applyNumberFormat="1" applyFont="1" applyFill="1" applyBorder="1" applyAlignment="1">
      <alignment vertical="center"/>
    </xf>
    <xf numFmtId="0" fontId="12" fillId="0" borderId="0" xfId="0" applyFont="1" applyFill="1"/>
    <xf numFmtId="0" fontId="0" fillId="0" borderId="0" xfId="0" applyFill="1"/>
    <xf numFmtId="168" fontId="13" fillId="0" borderId="0" xfId="7" applyNumberFormat="1" applyFont="1" applyFill="1" applyBorder="1" applyAlignment="1">
      <alignment vertical="center"/>
    </xf>
    <xf numFmtId="168" fontId="8" fillId="0" borderId="0" xfId="7" applyNumberFormat="1" applyFont="1" applyFill="1" applyBorder="1" applyAlignment="1">
      <alignment vertical="center"/>
    </xf>
    <xf numFmtId="168" fontId="3" fillId="0" borderId="0" xfId="7" applyNumberFormat="1" applyFont="1" applyFill="1" applyBorder="1" applyAlignment="1">
      <alignment vertical="center"/>
    </xf>
    <xf numFmtId="168" fontId="11" fillId="0" borderId="0" xfId="7" applyNumberFormat="1" applyFont="1" applyFill="1" applyBorder="1" applyAlignment="1">
      <alignment vertical="center"/>
    </xf>
    <xf numFmtId="0" fontId="12" fillId="0" borderId="0" xfId="0" applyFont="1" applyFill="1"/>
    <xf numFmtId="0" fontId="0" fillId="0" borderId="0" xfId="0" applyFill="1"/>
    <xf numFmtId="168" fontId="13" fillId="0" borderId="0" xfId="7" applyNumberFormat="1" applyFont="1" applyFill="1" applyBorder="1" applyAlignment="1">
      <alignment vertical="center"/>
    </xf>
    <xf numFmtId="164" fontId="3" fillId="2" borderId="12" xfId="5" applyFont="1" applyFill="1" applyBorder="1" applyAlignment="1">
      <alignment horizontal="center" vertical="center"/>
    </xf>
    <xf numFmtId="164" fontId="3" fillId="2" borderId="17" xfId="5" applyFont="1" applyFill="1" applyBorder="1" applyAlignment="1">
      <alignment horizontal="center" vertical="center"/>
    </xf>
    <xf numFmtId="1" fontId="3" fillId="2" borderId="15" xfId="5" applyNumberFormat="1" applyFont="1" applyFill="1" applyBorder="1" applyAlignment="1">
      <alignment horizontal="center" vertical="center"/>
    </xf>
    <xf numFmtId="1" fontId="3" fillId="2" borderId="17" xfId="5" applyNumberFormat="1" applyFont="1" applyFill="1" applyBorder="1" applyAlignment="1">
      <alignment horizontal="center" vertical="center"/>
    </xf>
    <xf numFmtId="1" fontId="3" fillId="2" borderId="16" xfId="5" applyNumberFormat="1" applyFont="1" applyFill="1" applyBorder="1" applyAlignment="1">
      <alignment horizontal="center" vertical="center"/>
    </xf>
    <xf numFmtId="164" fontId="3" fillId="2" borderId="18" xfId="5" applyFont="1" applyFill="1" applyBorder="1" applyAlignment="1">
      <alignment horizontal="center" vertical="center"/>
    </xf>
    <xf numFmtId="0" fontId="6" fillId="0" borderId="16" xfId="0" applyFont="1" applyBorder="1"/>
    <xf numFmtId="0" fontId="2" fillId="0" borderId="16" xfId="0" applyFont="1" applyBorder="1"/>
    <xf numFmtId="164" fontId="3" fillId="2" borderId="14" xfId="5" applyFont="1" applyFill="1" applyBorder="1" applyAlignment="1">
      <alignment horizontal="center" vertical="center" wrapText="1"/>
    </xf>
    <xf numFmtId="164" fontId="3" fillId="2" borderId="0" xfId="5" applyFont="1" applyFill="1" applyBorder="1" applyAlignment="1">
      <alignment horizontal="center" vertical="center" wrapText="1"/>
    </xf>
    <xf numFmtId="164" fontId="3" fillId="2" borderId="12" xfId="5" applyFont="1" applyFill="1" applyBorder="1" applyAlignment="1">
      <alignment horizontal="center" vertical="center" wrapText="1"/>
    </xf>
    <xf numFmtId="164" fontId="3" fillId="2" borderId="15" xfId="5" applyFont="1" applyFill="1" applyBorder="1" applyAlignment="1">
      <alignment horizontal="center" vertical="center" wrapText="1"/>
    </xf>
    <xf numFmtId="164" fontId="3" fillId="2" borderId="16" xfId="5" applyFont="1" applyFill="1" applyBorder="1" applyAlignment="1">
      <alignment horizontal="center" vertical="center" wrapText="1"/>
    </xf>
    <xf numFmtId="164" fontId="3" fillId="2" borderId="17" xfId="5" applyFont="1" applyFill="1" applyBorder="1" applyAlignment="1">
      <alignment horizontal="center" vertical="center" wrapText="1"/>
    </xf>
    <xf numFmtId="164" fontId="3" fillId="0" borderId="19" xfId="7" applyFont="1" applyFill="1" applyBorder="1" applyAlignment="1">
      <alignment horizontal="center" vertical="center"/>
    </xf>
    <xf numFmtId="164" fontId="3" fillId="0" borderId="20" xfId="7" applyFont="1" applyFill="1" applyBorder="1" applyAlignment="1">
      <alignment horizontal="center" vertical="center"/>
    </xf>
    <xf numFmtId="164" fontId="3" fillId="0" borderId="21" xfId="7" applyFont="1" applyFill="1" applyBorder="1" applyAlignment="1">
      <alignment horizontal="center" vertical="center"/>
    </xf>
    <xf numFmtId="164" fontId="3" fillId="0" borderId="1" xfId="7" applyFont="1" applyFill="1" applyBorder="1" applyAlignment="1">
      <alignment horizontal="center" vertical="center"/>
    </xf>
    <xf numFmtId="164" fontId="3" fillId="0" borderId="22" xfId="7" applyFont="1" applyFill="1" applyBorder="1" applyAlignment="1">
      <alignment horizontal="center" vertical="center"/>
    </xf>
    <xf numFmtId="164" fontId="3" fillId="0" borderId="5" xfId="7" applyFont="1" applyFill="1" applyBorder="1" applyAlignment="1">
      <alignment horizontal="center" vertical="center"/>
    </xf>
    <xf numFmtId="164" fontId="3" fillId="0" borderId="8" xfId="7" applyFont="1" applyFill="1" applyBorder="1" applyAlignment="1">
      <alignment horizontal="center" vertical="center"/>
    </xf>
    <xf numFmtId="164" fontId="3" fillId="0" borderId="1" xfId="7" applyFont="1" applyFill="1" applyBorder="1" applyAlignment="1">
      <alignment horizontal="center" vertical="center" wrapText="1"/>
    </xf>
    <xf numFmtId="164" fontId="3" fillId="0" borderId="22" xfId="7" applyFont="1" applyFill="1" applyBorder="1" applyAlignment="1">
      <alignment horizontal="center" vertical="center" wrapText="1"/>
    </xf>
    <xf numFmtId="164" fontId="3" fillId="0" borderId="5" xfId="7" applyFont="1" applyFill="1" applyBorder="1" applyAlignment="1">
      <alignment horizontal="center" vertical="center" wrapText="1"/>
    </xf>
    <xf numFmtId="164" fontId="3" fillId="0" borderId="8" xfId="7" applyFont="1" applyFill="1" applyBorder="1" applyAlignment="1">
      <alignment horizontal="center" vertical="center" wrapText="1"/>
    </xf>
  </cellXfs>
  <cellStyles count="10">
    <cellStyle name="Dez 1" xfId="1"/>
    <cellStyle name="Dez 2" xfId="2"/>
    <cellStyle name="Dez 3" xfId="3"/>
    <cellStyle name="Ganz" xfId="4"/>
    <cellStyle name="Standard" xfId="0" builtinId="0"/>
    <cellStyle name="Standard_2006" xfId="5"/>
    <cellStyle name="Standard_2007" xfId="6"/>
    <cellStyle name="Standard_Tabelle1" xfId="7"/>
    <cellStyle name="Standard_Tabelle2 (2)" xfId="8"/>
    <cellStyle name="U_1 - Formatvorlage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3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4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58"/>
  <sheetViews>
    <sheetView showGridLines="0" workbookViewId="0">
      <selection activeCell="B16" sqref="B16"/>
    </sheetView>
  </sheetViews>
  <sheetFormatPr baseColWidth="10" defaultColWidth="11.44140625" defaultRowHeight="12.75" customHeight="1" x14ac:dyDescent="0.25"/>
  <cols>
    <col min="1" max="1" width="2.6640625" style="3" customWidth="1"/>
    <col min="2" max="2" width="83.6640625" style="3" customWidth="1"/>
    <col min="3" max="16384" width="11.44140625" style="3"/>
  </cols>
  <sheetData>
    <row r="1" spans="1:2" ht="12.75" customHeight="1" x14ac:dyDescent="0.25">
      <c r="A1" s="1"/>
      <c r="B1" s="2"/>
    </row>
    <row r="2" spans="1:2" ht="12.75" customHeight="1" x14ac:dyDescent="0.25">
      <c r="A2" s="4"/>
      <c r="B2" s="5" t="s">
        <v>63</v>
      </c>
    </row>
    <row r="3" spans="1:2" ht="12.75" customHeight="1" x14ac:dyDescent="0.25">
      <c r="A3" s="6"/>
      <c r="B3" s="7"/>
    </row>
    <row r="4" spans="1:2" ht="12.75" customHeight="1" x14ac:dyDescent="0.25">
      <c r="A4" s="8"/>
      <c r="B4" s="9"/>
    </row>
    <row r="5" spans="1:2" ht="12.75" customHeight="1" x14ac:dyDescent="0.25">
      <c r="A5" s="10"/>
      <c r="B5" s="32" t="s">
        <v>31</v>
      </c>
    </row>
    <row r="6" spans="1:2" ht="12.75" customHeight="1" x14ac:dyDescent="0.25">
      <c r="A6" s="10"/>
      <c r="B6" s="32" t="s">
        <v>65</v>
      </c>
    </row>
    <row r="7" spans="1:2" ht="12.75" customHeight="1" x14ac:dyDescent="0.25">
      <c r="A7" s="11"/>
      <c r="B7" s="12"/>
    </row>
    <row r="8" spans="1:2" ht="12.75" customHeight="1" x14ac:dyDescent="0.25">
      <c r="A8" s="1"/>
      <c r="B8" s="2"/>
    </row>
    <row r="9" spans="1:2" ht="12.75" customHeight="1" x14ac:dyDescent="0.25">
      <c r="A9" s="4"/>
      <c r="B9" s="13" t="s">
        <v>0</v>
      </c>
    </row>
    <row r="10" spans="1:2" ht="12.75" customHeight="1" x14ac:dyDescent="0.25">
      <c r="A10" s="4"/>
      <c r="B10" s="14"/>
    </row>
    <row r="11" spans="1:2" ht="12.75" customHeight="1" x14ac:dyDescent="0.25">
      <c r="A11" s="4"/>
      <c r="B11" s="13" t="s">
        <v>41</v>
      </c>
    </row>
    <row r="12" spans="1:2" ht="12.75" customHeight="1" x14ac:dyDescent="0.25">
      <c r="A12" s="4"/>
      <c r="B12" s="14"/>
    </row>
    <row r="13" spans="1:2" ht="12.75" customHeight="1" x14ac:dyDescent="0.25">
      <c r="A13" s="4"/>
      <c r="B13" s="14" t="s">
        <v>59</v>
      </c>
    </row>
    <row r="14" spans="1:2" ht="12.75" customHeight="1" x14ac:dyDescent="0.25">
      <c r="A14" s="4"/>
      <c r="B14" s="59" t="s">
        <v>127</v>
      </c>
    </row>
    <row r="15" spans="1:2" ht="12.75" customHeight="1" x14ac:dyDescent="0.25">
      <c r="A15" s="4"/>
      <c r="B15" s="59" t="s">
        <v>128</v>
      </c>
    </row>
    <row r="16" spans="1:2" ht="12.75" customHeight="1" x14ac:dyDescent="0.25">
      <c r="A16" s="4"/>
      <c r="B16" s="14"/>
    </row>
    <row r="17" spans="1:6" ht="12.75" customHeight="1" x14ac:dyDescent="0.25">
      <c r="A17" s="4"/>
      <c r="B17" s="13" t="s">
        <v>42</v>
      </c>
    </row>
    <row r="18" spans="1:6" ht="12.75" customHeight="1" x14ac:dyDescent="0.25">
      <c r="A18" s="4"/>
      <c r="B18" s="14"/>
    </row>
    <row r="19" spans="1:6" ht="12.75" customHeight="1" x14ac:dyDescent="0.25">
      <c r="A19" s="4"/>
      <c r="B19" s="14" t="s">
        <v>32</v>
      </c>
    </row>
    <row r="20" spans="1:6" ht="12.75" customHeight="1" x14ac:dyDescent="0.25">
      <c r="A20" s="4"/>
      <c r="B20" s="14" t="s">
        <v>33</v>
      </c>
    </row>
    <row r="21" spans="1:6" ht="12.75" customHeight="1" x14ac:dyDescent="0.25">
      <c r="A21" s="4"/>
      <c r="B21" s="14" t="s">
        <v>34</v>
      </c>
    </row>
    <row r="22" spans="1:6" ht="12.75" customHeight="1" x14ac:dyDescent="0.25">
      <c r="A22" s="4"/>
      <c r="B22" s="14"/>
    </row>
    <row r="23" spans="1:6" ht="12.75" customHeight="1" x14ac:dyDescent="0.25">
      <c r="A23" s="4"/>
      <c r="B23" s="13" t="s">
        <v>7</v>
      </c>
    </row>
    <row r="24" spans="1:6" ht="12.75" customHeight="1" x14ac:dyDescent="0.25">
      <c r="A24" s="4"/>
      <c r="B24" s="14"/>
    </row>
    <row r="25" spans="1:6" ht="12.75" customHeight="1" x14ac:dyDescent="0.25">
      <c r="A25" s="4"/>
      <c r="B25" s="14" t="s">
        <v>35</v>
      </c>
    </row>
    <row r="26" spans="1:6" ht="12.75" customHeight="1" x14ac:dyDescent="0.25">
      <c r="A26" s="4"/>
      <c r="B26" s="14" t="s">
        <v>40</v>
      </c>
    </row>
    <row r="27" spans="1:6" ht="12.75" customHeight="1" x14ac:dyDescent="0.25">
      <c r="A27" s="4"/>
      <c r="B27" s="14" t="s">
        <v>36</v>
      </c>
      <c r="F27" s="58"/>
    </row>
    <row r="28" spans="1:6" ht="12.75" customHeight="1" x14ac:dyDescent="0.25">
      <c r="A28" s="4"/>
      <c r="B28" s="14"/>
      <c r="F28" s="58"/>
    </row>
    <row r="29" spans="1:6" ht="12.75" customHeight="1" x14ac:dyDescent="0.25">
      <c r="A29" s="4"/>
      <c r="B29" s="13" t="s">
        <v>114</v>
      </c>
      <c r="F29" s="58"/>
    </row>
    <row r="30" spans="1:6" ht="12.75" customHeight="1" x14ac:dyDescent="0.25">
      <c r="A30" s="4"/>
      <c r="B30" s="14"/>
      <c r="F30" s="58"/>
    </row>
    <row r="31" spans="1:6" ht="12.75" customHeight="1" x14ac:dyDescent="0.25">
      <c r="A31" s="4"/>
      <c r="B31" s="59" t="s">
        <v>117</v>
      </c>
    </row>
    <row r="32" spans="1:6" ht="12.75" customHeight="1" x14ac:dyDescent="0.25">
      <c r="A32" s="4"/>
      <c r="B32" s="59" t="s">
        <v>115</v>
      </c>
    </row>
    <row r="33" spans="1:2" ht="12.75" customHeight="1" x14ac:dyDescent="0.25">
      <c r="A33" s="4"/>
      <c r="B33" s="59" t="s">
        <v>124</v>
      </c>
    </row>
    <row r="34" spans="1:2" ht="12.75" customHeight="1" x14ac:dyDescent="0.25">
      <c r="A34" s="4"/>
      <c r="B34" s="59" t="s">
        <v>125</v>
      </c>
    </row>
    <row r="35" spans="1:2" ht="12.75" customHeight="1" x14ac:dyDescent="0.25">
      <c r="A35" s="6"/>
      <c r="B35" s="16"/>
    </row>
    <row r="36" spans="1:2" ht="12.75" customHeight="1" x14ac:dyDescent="0.25">
      <c r="A36" s="1"/>
      <c r="B36" s="2"/>
    </row>
    <row r="37" spans="1:2" ht="12.75" customHeight="1" x14ac:dyDescent="0.25">
      <c r="A37" s="4"/>
      <c r="B37" s="13" t="s">
        <v>1</v>
      </c>
    </row>
    <row r="38" spans="1:2" ht="12.75" customHeight="1" x14ac:dyDescent="0.25">
      <c r="A38" s="4"/>
      <c r="B38" s="14"/>
    </row>
    <row r="39" spans="1:2" ht="12.75" customHeight="1" x14ac:dyDescent="0.25">
      <c r="A39" s="4"/>
      <c r="B39" s="15" t="s">
        <v>39</v>
      </c>
    </row>
    <row r="40" spans="1:2" ht="12.75" customHeight="1" x14ac:dyDescent="0.25">
      <c r="A40" s="4"/>
      <c r="B40" s="59" t="s">
        <v>118</v>
      </c>
    </row>
    <row r="41" spans="1:2" ht="12.75" customHeight="1" x14ac:dyDescent="0.25">
      <c r="A41" s="6"/>
      <c r="B41" s="16"/>
    </row>
    <row r="42" spans="1:2" ht="12.75" customHeight="1" x14ac:dyDescent="0.25">
      <c r="A42" s="1"/>
      <c r="B42" s="2"/>
    </row>
    <row r="43" spans="1:2" ht="12.75" customHeight="1" x14ac:dyDescent="0.25">
      <c r="A43" s="4"/>
      <c r="B43" s="13" t="s">
        <v>2</v>
      </c>
    </row>
    <row r="44" spans="1:2" ht="12.75" customHeight="1" x14ac:dyDescent="0.25">
      <c r="A44" s="4"/>
      <c r="B44" s="14"/>
    </row>
    <row r="45" spans="1:2" ht="12.75" customHeight="1" x14ac:dyDescent="0.25">
      <c r="A45" s="4"/>
      <c r="B45" s="14" t="s">
        <v>37</v>
      </c>
    </row>
    <row r="46" spans="1:2" ht="12.75" customHeight="1" x14ac:dyDescent="0.25">
      <c r="A46" s="4"/>
      <c r="B46" s="14" t="s">
        <v>38</v>
      </c>
    </row>
    <row r="47" spans="1:2" ht="12.75" customHeight="1" x14ac:dyDescent="0.25">
      <c r="A47" s="6"/>
      <c r="B47" s="16"/>
    </row>
    <row r="48" spans="1:2" ht="12.75" customHeight="1" x14ac:dyDescent="0.25">
      <c r="A48" s="1"/>
      <c r="B48" s="2"/>
    </row>
    <row r="49" spans="1:2" ht="12.75" customHeight="1" x14ac:dyDescent="0.25">
      <c r="A49" s="4"/>
      <c r="B49" s="13" t="s">
        <v>3</v>
      </c>
    </row>
    <row r="50" spans="1:2" ht="12.75" customHeight="1" x14ac:dyDescent="0.25">
      <c r="A50" s="4"/>
      <c r="B50" s="14"/>
    </row>
    <row r="51" spans="1:2" ht="12.75" customHeight="1" x14ac:dyDescent="0.25">
      <c r="A51" s="4"/>
      <c r="B51" s="15" t="s">
        <v>4</v>
      </c>
    </row>
    <row r="52" spans="1:2" ht="12.75" customHeight="1" x14ac:dyDescent="0.25">
      <c r="A52" s="4"/>
      <c r="B52" s="15" t="s">
        <v>5</v>
      </c>
    </row>
    <row r="53" spans="1:2" ht="12.75" customHeight="1" x14ac:dyDescent="0.25">
      <c r="A53" s="6"/>
      <c r="B53" s="16"/>
    </row>
    <row r="54" spans="1:2" ht="12.75" customHeight="1" x14ac:dyDescent="0.25">
      <c r="A54" s="1"/>
      <c r="B54" s="2"/>
    </row>
    <row r="55" spans="1:2" ht="12.75" customHeight="1" x14ac:dyDescent="0.25">
      <c r="A55" s="4"/>
      <c r="B55" s="17" t="s">
        <v>6</v>
      </c>
    </row>
    <row r="56" spans="1:2" ht="12.75" customHeight="1" x14ac:dyDescent="0.25">
      <c r="A56" s="4"/>
      <c r="B56" s="14"/>
    </row>
    <row r="57" spans="1:2" ht="12.75" customHeight="1" x14ac:dyDescent="0.25">
      <c r="A57" s="4"/>
      <c r="B57" s="14" t="s">
        <v>16</v>
      </c>
    </row>
    <row r="58" spans="1:2" ht="12.75" customHeight="1" x14ac:dyDescent="0.25">
      <c r="A58" s="6"/>
      <c r="B58" s="16"/>
    </row>
  </sheetData>
  <phoneticPr fontId="5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E9" sqref="E9:F22"/>
    </sheetView>
  </sheetViews>
  <sheetFormatPr baseColWidth="10" defaultColWidth="9.6640625" defaultRowHeight="13.2" x14ac:dyDescent="0.25"/>
  <cols>
    <col min="1" max="1" width="17.88671875" style="27" customWidth="1"/>
    <col min="2" max="8" width="10.88671875" style="27" customWidth="1"/>
    <col min="9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37" t="s">
        <v>103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13.5" customHeight="1" thickBot="1" x14ac:dyDescent="0.3">
      <c r="A5" s="85" t="s">
        <v>17</v>
      </c>
      <c r="B5" s="51" t="s">
        <v>95</v>
      </c>
      <c r="C5" s="52"/>
      <c r="D5" s="51"/>
      <c r="E5" s="51" t="s">
        <v>7</v>
      </c>
      <c r="F5" s="52"/>
      <c r="G5" s="51" t="s">
        <v>70</v>
      </c>
      <c r="H5" s="52"/>
    </row>
    <row r="6" spans="1:10" ht="13.8" thickBot="1" x14ac:dyDescent="0.3">
      <c r="A6" s="89"/>
      <c r="B6" s="53" t="s">
        <v>104</v>
      </c>
      <c r="C6" s="54"/>
      <c r="D6" s="53"/>
      <c r="E6" s="86">
        <v>2014</v>
      </c>
      <c r="F6" s="90"/>
      <c r="G6" s="86" t="s">
        <v>105</v>
      </c>
      <c r="H6" s="90"/>
    </row>
    <row r="7" spans="1:10" ht="31.2" thickBot="1" x14ac:dyDescent="0.3">
      <c r="A7" s="89"/>
      <c r="B7" s="40" t="s">
        <v>8</v>
      </c>
      <c r="C7" s="41" t="s">
        <v>9</v>
      </c>
      <c r="D7" s="41" t="s">
        <v>75</v>
      </c>
      <c r="E7" s="42" t="s">
        <v>99</v>
      </c>
      <c r="F7" s="41" t="s">
        <v>74</v>
      </c>
      <c r="G7" s="41" t="s">
        <v>10</v>
      </c>
      <c r="H7" s="43" t="s">
        <v>11</v>
      </c>
    </row>
    <row r="8" spans="1:10" x14ac:dyDescent="0.25">
      <c r="A8" s="44"/>
      <c r="C8" s="29"/>
      <c r="D8" s="29"/>
      <c r="E8" s="29"/>
      <c r="F8" s="29"/>
      <c r="G8" s="29"/>
      <c r="H8" s="29"/>
    </row>
    <row r="9" spans="1:10" x14ac:dyDescent="0.25">
      <c r="A9" s="45" t="s">
        <v>12</v>
      </c>
      <c r="B9" s="22">
        <v>329515</v>
      </c>
      <c r="C9" s="22">
        <v>288622</v>
      </c>
      <c r="D9" s="22">
        <v>545</v>
      </c>
      <c r="E9" s="22">
        <v>766</v>
      </c>
      <c r="F9" s="22">
        <v>2273</v>
      </c>
      <c r="G9" s="22">
        <v>5</v>
      </c>
      <c r="H9" s="22">
        <v>2894</v>
      </c>
    </row>
    <row r="10" spans="1:10" ht="6" customHeight="1" x14ac:dyDescent="0.25">
      <c r="A10" s="46"/>
      <c r="B10" s="24"/>
      <c r="C10" s="24"/>
      <c r="D10" s="24"/>
      <c r="E10" s="24"/>
      <c r="F10" s="24"/>
      <c r="G10" s="24"/>
      <c r="H10" s="24"/>
    </row>
    <row r="11" spans="1:10" x14ac:dyDescent="0.25">
      <c r="A11" s="46" t="s">
        <v>18</v>
      </c>
      <c r="B11" s="24"/>
      <c r="C11" s="24"/>
      <c r="D11" s="24"/>
      <c r="E11" s="24"/>
      <c r="F11" s="24"/>
      <c r="G11" s="24"/>
      <c r="H11" s="24"/>
    </row>
    <row r="12" spans="1:10" x14ac:dyDescent="0.25">
      <c r="A12" s="46" t="s">
        <v>21</v>
      </c>
      <c r="B12" s="24">
        <v>272887</v>
      </c>
      <c r="C12" s="24">
        <v>234585</v>
      </c>
      <c r="D12" s="24">
        <v>737</v>
      </c>
      <c r="E12" s="24">
        <v>682</v>
      </c>
      <c r="F12" s="24">
        <v>1284</v>
      </c>
      <c r="G12" s="24">
        <v>12</v>
      </c>
      <c r="H12" s="24">
        <v>1688</v>
      </c>
      <c r="J12" s="24"/>
    </row>
    <row r="13" spans="1:10" x14ac:dyDescent="0.25">
      <c r="A13" s="46" t="s">
        <v>22</v>
      </c>
      <c r="B13" s="24">
        <v>366792</v>
      </c>
      <c r="C13" s="24">
        <v>308153</v>
      </c>
      <c r="D13" s="24">
        <v>716</v>
      </c>
      <c r="E13" s="24">
        <v>671</v>
      </c>
      <c r="F13" s="24">
        <v>1638</v>
      </c>
      <c r="G13" s="24">
        <v>18</v>
      </c>
      <c r="H13" s="24">
        <v>2004</v>
      </c>
      <c r="J13" s="24"/>
    </row>
    <row r="14" spans="1:10" x14ac:dyDescent="0.25">
      <c r="A14" s="46" t="s">
        <v>23</v>
      </c>
      <c r="B14" s="24">
        <v>185153</v>
      </c>
      <c r="C14" s="24">
        <v>152573</v>
      </c>
      <c r="D14" s="24">
        <v>744</v>
      </c>
      <c r="E14" s="24">
        <v>385</v>
      </c>
      <c r="F14" s="24">
        <v>789</v>
      </c>
      <c r="G14" s="24">
        <v>4</v>
      </c>
      <c r="H14" s="24">
        <v>1003</v>
      </c>
      <c r="J14" s="24"/>
    </row>
    <row r="15" spans="1:10" x14ac:dyDescent="0.25">
      <c r="A15" s="46" t="s">
        <v>24</v>
      </c>
      <c r="B15" s="24">
        <v>364557</v>
      </c>
      <c r="C15" s="24">
        <v>307690</v>
      </c>
      <c r="D15" s="24">
        <v>699</v>
      </c>
      <c r="E15" s="24">
        <v>726</v>
      </c>
      <c r="F15" s="24">
        <v>1562</v>
      </c>
      <c r="G15" s="24">
        <v>13</v>
      </c>
      <c r="H15" s="24">
        <v>1946</v>
      </c>
      <c r="J15" s="24"/>
    </row>
    <row r="16" spans="1:10" x14ac:dyDescent="0.25">
      <c r="A16" s="46" t="s">
        <v>25</v>
      </c>
      <c r="B16" s="24">
        <v>297020</v>
      </c>
      <c r="C16" s="24">
        <v>244729</v>
      </c>
      <c r="D16" s="24">
        <v>723</v>
      </c>
      <c r="E16" s="24">
        <v>485</v>
      </c>
      <c r="F16" s="24">
        <v>1125</v>
      </c>
      <c r="G16" s="24">
        <v>9</v>
      </c>
      <c r="H16" s="24">
        <v>1399</v>
      </c>
      <c r="J16" s="24"/>
    </row>
    <row r="17" spans="1:10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10" x14ac:dyDescent="0.25">
      <c r="A18" s="46" t="s">
        <v>13</v>
      </c>
      <c r="B18" s="24">
        <v>1815924</v>
      </c>
      <c r="C18" s="24">
        <v>1536352</v>
      </c>
      <c r="D18" s="24">
        <v>674</v>
      </c>
      <c r="E18" s="24">
        <v>3715</v>
      </c>
      <c r="F18" s="24">
        <v>8671</v>
      </c>
      <c r="G18" s="24">
        <v>61</v>
      </c>
      <c r="H18" s="24">
        <v>10934</v>
      </c>
      <c r="J18" s="47"/>
    </row>
    <row r="19" spans="1:10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10" x14ac:dyDescent="0.25">
      <c r="A20" s="48" t="s">
        <v>14</v>
      </c>
      <c r="B20" s="24">
        <v>1486409</v>
      </c>
      <c r="C20" s="24">
        <v>1247730</v>
      </c>
      <c r="D20" s="24">
        <v>711</v>
      </c>
      <c r="E20" s="24">
        <v>2949</v>
      </c>
      <c r="F20" s="24">
        <v>6398</v>
      </c>
      <c r="G20" s="24">
        <v>56</v>
      </c>
      <c r="H20" s="24">
        <v>8040</v>
      </c>
      <c r="J20" s="47"/>
    </row>
    <row r="21" spans="1:10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10" x14ac:dyDescent="0.25">
      <c r="A22" s="46" t="s">
        <v>15</v>
      </c>
      <c r="B22" s="24">
        <v>7526662</v>
      </c>
      <c r="C22" s="24">
        <v>6171168</v>
      </c>
      <c r="D22" s="24">
        <v>708</v>
      </c>
      <c r="E22" s="24">
        <v>14909</v>
      </c>
      <c r="F22" s="24">
        <v>36481</v>
      </c>
      <c r="G22" s="24">
        <v>466</v>
      </c>
      <c r="H22" s="24">
        <v>47448</v>
      </c>
    </row>
    <row r="23" spans="1:10" x14ac:dyDescent="0.25">
      <c r="A23" s="49" t="s">
        <v>68</v>
      </c>
      <c r="B23" s="29"/>
      <c r="C23" s="29"/>
      <c r="D23" s="29"/>
      <c r="E23" s="29"/>
      <c r="F23" s="25"/>
      <c r="G23" s="29"/>
      <c r="H23" s="29"/>
    </row>
    <row r="24" spans="1:10" x14ac:dyDescent="0.25">
      <c r="A24" s="34" t="s">
        <v>109</v>
      </c>
      <c r="B24" s="29"/>
      <c r="C24" s="29"/>
      <c r="D24" s="29"/>
      <c r="E24" s="29"/>
      <c r="F24" s="29"/>
      <c r="G24" s="29"/>
      <c r="H24" s="29"/>
    </row>
    <row r="25" spans="1:10" ht="8.1" customHeight="1" x14ac:dyDescent="0.25">
      <c r="A25" s="34"/>
      <c r="E25" s="25"/>
      <c r="F25" s="24"/>
      <c r="G25" s="24"/>
      <c r="H25" s="24"/>
    </row>
    <row r="26" spans="1:10" x14ac:dyDescent="0.25">
      <c r="A26" s="50" t="s">
        <v>16</v>
      </c>
      <c r="E26" s="25"/>
      <c r="F26" s="24"/>
      <c r="G26" s="24"/>
      <c r="H26" s="24"/>
    </row>
    <row r="29" spans="1:10" x14ac:dyDescent="0.25">
      <c r="B29" s="22"/>
      <c r="C29" s="22"/>
      <c r="D29" s="22"/>
      <c r="E29" s="22"/>
      <c r="F29" s="22"/>
      <c r="G29" s="22"/>
      <c r="H29" s="22"/>
    </row>
    <row r="30" spans="1:10" x14ac:dyDescent="0.25">
      <c r="B30"/>
      <c r="C30" s="24"/>
      <c r="D30" s="24"/>
      <c r="E30" s="24"/>
      <c r="F30" s="24"/>
      <c r="G30" s="24"/>
      <c r="H30" s="24"/>
    </row>
    <row r="31" spans="1:10" x14ac:dyDescent="0.25">
      <c r="B31"/>
      <c r="C31"/>
      <c r="D31" s="24"/>
      <c r="E31" s="24"/>
      <c r="F31" s="24"/>
      <c r="G31" s="24"/>
      <c r="H31" s="24"/>
    </row>
    <row r="32" spans="1:10" x14ac:dyDescent="0.25">
      <c r="B32" s="24"/>
      <c r="C32" s="24"/>
      <c r="D32" s="24"/>
      <c r="E32" s="24"/>
      <c r="F32" s="24"/>
      <c r="G32" s="24"/>
      <c r="H32" s="24"/>
    </row>
    <row r="33" spans="2:8" x14ac:dyDescent="0.25">
      <c r="B33" s="24"/>
      <c r="C33" s="24"/>
      <c r="D33" s="24"/>
      <c r="E33" s="24"/>
      <c r="F33" s="24"/>
      <c r="G33" s="24"/>
      <c r="H33" s="24"/>
    </row>
    <row r="34" spans="2:8" x14ac:dyDescent="0.25">
      <c r="B34" s="24"/>
      <c r="C34" s="24"/>
      <c r="D34" s="24"/>
      <c r="E34" s="24"/>
      <c r="F34" s="24"/>
      <c r="G34" s="24"/>
      <c r="H34" s="24"/>
    </row>
    <row r="35" spans="2:8" x14ac:dyDescent="0.25">
      <c r="B35" s="24"/>
      <c r="C35" s="24"/>
      <c r="D35" s="24"/>
      <c r="E35" s="24"/>
      <c r="F35" s="24"/>
      <c r="G35" s="24"/>
      <c r="H35" s="24"/>
    </row>
    <row r="36" spans="2:8" x14ac:dyDescent="0.25">
      <c r="B36" s="24"/>
      <c r="C36" s="24"/>
      <c r="D36" s="24"/>
      <c r="E36" s="24"/>
      <c r="F36" s="24"/>
      <c r="G36" s="24"/>
      <c r="H36" s="24"/>
    </row>
    <row r="37" spans="2:8" x14ac:dyDescent="0.25">
      <c r="B37" s="24"/>
      <c r="C37" s="24"/>
      <c r="D37" s="24"/>
      <c r="E37" s="24"/>
      <c r="F37" s="24"/>
      <c r="G37" s="24"/>
      <c r="H37" s="24"/>
    </row>
    <row r="38" spans="2:8" x14ac:dyDescent="0.25">
      <c r="B38" s="24"/>
      <c r="C38" s="24"/>
      <c r="D38" s="24"/>
      <c r="E38" s="24"/>
      <c r="F38" s="24"/>
      <c r="G38" s="24"/>
      <c r="H38" s="24"/>
    </row>
    <row r="39" spans="2:8" x14ac:dyDescent="0.25">
      <c r="B39" s="24"/>
      <c r="C39" s="24"/>
      <c r="D39" s="24"/>
      <c r="E39" s="24"/>
      <c r="F39" s="24"/>
      <c r="G39" s="24"/>
      <c r="H39" s="24"/>
    </row>
    <row r="40" spans="2:8" x14ac:dyDescent="0.25">
      <c r="B40" s="24"/>
      <c r="C40" s="24"/>
      <c r="D40" s="24"/>
      <c r="E40" s="24"/>
      <c r="F40" s="24"/>
      <c r="G40" s="24"/>
      <c r="H40" s="24"/>
    </row>
    <row r="41" spans="2:8" x14ac:dyDescent="0.25">
      <c r="B41" s="24"/>
      <c r="C41" s="24"/>
      <c r="D41" s="24"/>
      <c r="E41" s="24"/>
      <c r="F41" s="24"/>
      <c r="G41" s="24"/>
      <c r="H41" s="24"/>
    </row>
    <row r="42" spans="2:8" x14ac:dyDescent="0.25">
      <c r="B42" s="24"/>
      <c r="C42" s="24"/>
      <c r="D42" s="24"/>
      <c r="E42" s="24"/>
      <c r="F42" s="24"/>
      <c r="G42" s="24"/>
      <c r="H42" s="24"/>
    </row>
  </sheetData>
  <mergeCells count="3">
    <mergeCell ref="A5:A7"/>
    <mergeCell ref="E6:F6"/>
    <mergeCell ref="G6:H6"/>
  </mergeCells>
  <pageMargins left="0.78740157480314965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A4" sqref="A4"/>
    </sheetView>
  </sheetViews>
  <sheetFormatPr baseColWidth="10" defaultColWidth="9.6640625" defaultRowHeight="13.2" x14ac:dyDescent="0.25"/>
  <cols>
    <col min="1" max="1" width="17.88671875" style="27" customWidth="1"/>
    <col min="2" max="8" width="10.88671875" style="27" customWidth="1"/>
    <col min="9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37" t="s">
        <v>100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13.5" customHeight="1" thickBot="1" x14ac:dyDescent="0.3">
      <c r="A5" s="85" t="s">
        <v>17</v>
      </c>
      <c r="B5" s="51" t="s">
        <v>95</v>
      </c>
      <c r="C5" s="52"/>
      <c r="D5" s="51"/>
      <c r="E5" s="51" t="s">
        <v>7</v>
      </c>
      <c r="F5" s="52"/>
      <c r="G5" s="51" t="s">
        <v>70</v>
      </c>
      <c r="H5" s="52"/>
    </row>
    <row r="6" spans="1:10" ht="13.8" thickBot="1" x14ac:dyDescent="0.3">
      <c r="A6" s="89"/>
      <c r="B6" s="53" t="s">
        <v>101</v>
      </c>
      <c r="C6" s="54"/>
      <c r="D6" s="53"/>
      <c r="E6" s="86">
        <v>2013</v>
      </c>
      <c r="F6" s="90"/>
      <c r="G6" s="86" t="s">
        <v>102</v>
      </c>
      <c r="H6" s="90"/>
    </row>
    <row r="7" spans="1:10" ht="31.2" thickBot="1" x14ac:dyDescent="0.3">
      <c r="A7" s="89"/>
      <c r="B7" s="40" t="s">
        <v>8</v>
      </c>
      <c r="C7" s="41" t="s">
        <v>9</v>
      </c>
      <c r="D7" s="41" t="s">
        <v>75</v>
      </c>
      <c r="E7" s="42" t="s">
        <v>99</v>
      </c>
      <c r="F7" s="41" t="s">
        <v>74</v>
      </c>
      <c r="G7" s="41" t="s">
        <v>10</v>
      </c>
      <c r="H7" s="43" t="s">
        <v>11</v>
      </c>
    </row>
    <row r="8" spans="1:10" x14ac:dyDescent="0.25">
      <c r="A8" s="44"/>
      <c r="C8" s="29"/>
      <c r="D8" s="29"/>
      <c r="E8" s="29"/>
      <c r="F8" s="29"/>
      <c r="G8" s="29"/>
      <c r="H8" s="29"/>
    </row>
    <row r="9" spans="1:10" x14ac:dyDescent="0.25">
      <c r="A9" s="45" t="s">
        <v>12</v>
      </c>
      <c r="B9" s="22">
        <v>323357</v>
      </c>
      <c r="C9" s="22">
        <v>283950</v>
      </c>
      <c r="D9" s="22">
        <v>541</v>
      </c>
      <c r="E9" s="22">
        <v>819</v>
      </c>
      <c r="F9" s="22">
        <v>2097</v>
      </c>
      <c r="G9" s="22">
        <v>7</v>
      </c>
      <c r="H9" s="22">
        <v>2651</v>
      </c>
    </row>
    <row r="10" spans="1:10" ht="6" customHeight="1" x14ac:dyDescent="0.25">
      <c r="A10" s="46"/>
      <c r="B10" s="24"/>
      <c r="C10" s="24"/>
      <c r="D10" s="24"/>
      <c r="E10" s="24"/>
      <c r="F10" s="24"/>
      <c r="G10" s="24"/>
      <c r="H10" s="24"/>
    </row>
    <row r="11" spans="1:10" x14ac:dyDescent="0.25">
      <c r="A11" s="46" t="s">
        <v>18</v>
      </c>
      <c r="B11" s="24"/>
      <c r="C11" s="24"/>
      <c r="D11" s="24"/>
      <c r="E11" s="24"/>
      <c r="F11" s="24"/>
      <c r="G11" s="24"/>
      <c r="H11" s="24"/>
    </row>
    <row r="12" spans="1:10" x14ac:dyDescent="0.25">
      <c r="A12" s="46" t="s">
        <v>21</v>
      </c>
      <c r="B12" s="24">
        <v>267406</v>
      </c>
      <c r="C12" s="24">
        <v>230385</v>
      </c>
      <c r="D12" s="24">
        <v>728</v>
      </c>
      <c r="E12" s="24">
        <v>702</v>
      </c>
      <c r="F12" s="24">
        <v>1246</v>
      </c>
      <c r="G12" s="24">
        <v>12</v>
      </c>
      <c r="H12" s="24">
        <v>1650</v>
      </c>
      <c r="J12" s="24"/>
    </row>
    <row r="13" spans="1:10" x14ac:dyDescent="0.25">
      <c r="A13" s="46" t="s">
        <v>22</v>
      </c>
      <c r="B13" s="24">
        <v>360005</v>
      </c>
      <c r="C13" s="24">
        <v>303077</v>
      </c>
      <c r="D13" s="24">
        <v>708</v>
      </c>
      <c r="E13" s="24">
        <v>770</v>
      </c>
      <c r="F13" s="24">
        <v>1557</v>
      </c>
      <c r="G13" s="24">
        <v>14</v>
      </c>
      <c r="H13" s="24">
        <v>1976</v>
      </c>
      <c r="J13" s="24"/>
    </row>
    <row r="14" spans="1:10" x14ac:dyDescent="0.25">
      <c r="A14" s="46" t="s">
        <v>23</v>
      </c>
      <c r="B14" s="24">
        <v>181815</v>
      </c>
      <c r="C14" s="24">
        <v>150077</v>
      </c>
      <c r="D14" s="24">
        <v>734</v>
      </c>
      <c r="E14" s="24">
        <v>398</v>
      </c>
      <c r="F14" s="24">
        <v>748</v>
      </c>
      <c r="G14" s="24">
        <v>14</v>
      </c>
      <c r="H14" s="24">
        <v>1001</v>
      </c>
      <c r="J14" s="24"/>
    </row>
    <row r="15" spans="1:10" x14ac:dyDescent="0.25">
      <c r="A15" s="46" t="s">
        <v>24</v>
      </c>
      <c r="B15" s="24">
        <v>357273</v>
      </c>
      <c r="C15" s="24">
        <v>302131</v>
      </c>
      <c r="D15" s="24">
        <v>691</v>
      </c>
      <c r="E15" s="24">
        <v>763</v>
      </c>
      <c r="F15" s="24">
        <v>1559</v>
      </c>
      <c r="G15" s="24">
        <v>15</v>
      </c>
      <c r="H15" s="24">
        <v>1994</v>
      </c>
      <c r="J15" s="24"/>
    </row>
    <row r="16" spans="1:10" x14ac:dyDescent="0.25">
      <c r="A16" s="46" t="s">
        <v>25</v>
      </c>
      <c r="B16" s="24">
        <v>292372</v>
      </c>
      <c r="C16" s="24">
        <v>241084</v>
      </c>
      <c r="D16" s="24">
        <v>715</v>
      </c>
      <c r="E16" s="24">
        <v>521</v>
      </c>
      <c r="F16" s="24">
        <v>1088</v>
      </c>
      <c r="G16" s="24">
        <v>17</v>
      </c>
      <c r="H16" s="24">
        <v>1349</v>
      </c>
      <c r="J16" s="24"/>
    </row>
    <row r="17" spans="1:10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10" x14ac:dyDescent="0.25">
      <c r="A18" s="46" t="s">
        <v>13</v>
      </c>
      <c r="B18" s="24">
        <v>1782228</v>
      </c>
      <c r="C18" s="24">
        <v>1510704</v>
      </c>
      <c r="D18" s="24">
        <v>705</v>
      </c>
      <c r="E18" s="24">
        <v>3973</v>
      </c>
      <c r="F18" s="24">
        <v>8295</v>
      </c>
      <c r="G18" s="24">
        <v>79</v>
      </c>
      <c r="H18" s="24">
        <v>10621</v>
      </c>
      <c r="J18" s="47"/>
    </row>
    <row r="19" spans="1:10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10" x14ac:dyDescent="0.25">
      <c r="A20" s="48" t="s">
        <v>14</v>
      </c>
      <c r="B20" s="24">
        <v>1458871</v>
      </c>
      <c r="C20" s="24">
        <v>1226754</v>
      </c>
      <c r="D20" s="24">
        <v>713</v>
      </c>
      <c r="E20" s="24">
        <v>3154</v>
      </c>
      <c r="F20" s="24">
        <v>6198</v>
      </c>
      <c r="G20" s="24">
        <v>72</v>
      </c>
      <c r="H20" s="24">
        <v>7970</v>
      </c>
      <c r="J20" s="47"/>
    </row>
    <row r="21" spans="1:10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10" x14ac:dyDescent="0.25">
      <c r="A22" s="46" t="s">
        <v>15</v>
      </c>
      <c r="B22" s="24">
        <v>7395563</v>
      </c>
      <c r="C22" s="24">
        <v>6070405</v>
      </c>
      <c r="D22" s="24">
        <v>700</v>
      </c>
      <c r="E22" s="24">
        <v>15992</v>
      </c>
      <c r="F22" s="24">
        <v>35240</v>
      </c>
      <c r="G22" s="24">
        <v>465</v>
      </c>
      <c r="H22" s="24">
        <v>45631</v>
      </c>
    </row>
    <row r="23" spans="1:10" x14ac:dyDescent="0.25">
      <c r="A23" s="49" t="s">
        <v>68</v>
      </c>
      <c r="B23" s="29"/>
      <c r="C23" s="29"/>
      <c r="D23" s="29"/>
      <c r="E23" s="29"/>
      <c r="F23" s="25"/>
      <c r="G23" s="29"/>
      <c r="H23" s="29"/>
    </row>
    <row r="24" spans="1:10" x14ac:dyDescent="0.25">
      <c r="A24" s="34" t="s">
        <v>109</v>
      </c>
      <c r="B24" s="29"/>
      <c r="C24" s="29"/>
      <c r="D24" s="29"/>
      <c r="E24" s="29"/>
      <c r="F24" s="29"/>
      <c r="G24" s="29"/>
      <c r="H24" s="29"/>
    </row>
    <row r="25" spans="1:10" ht="8.1" customHeight="1" x14ac:dyDescent="0.25">
      <c r="A25" s="34"/>
      <c r="E25" s="25"/>
      <c r="F25" s="24"/>
      <c r="G25" s="24"/>
      <c r="H25" s="24"/>
    </row>
    <row r="26" spans="1:10" x14ac:dyDescent="0.25">
      <c r="A26" s="50" t="s">
        <v>16</v>
      </c>
      <c r="E26" s="25"/>
      <c r="F26" s="24"/>
      <c r="G26" s="24"/>
      <c r="H26" s="24"/>
    </row>
    <row r="29" spans="1:10" x14ac:dyDescent="0.25">
      <c r="C29" s="47"/>
    </row>
    <row r="33" spans="4:5" x14ac:dyDescent="0.25">
      <c r="D33" s="55"/>
    </row>
    <row r="34" spans="4:5" x14ac:dyDescent="0.25">
      <c r="E34" s="47"/>
    </row>
  </sheetData>
  <mergeCells count="3">
    <mergeCell ref="A5:A7"/>
    <mergeCell ref="E6:F6"/>
    <mergeCell ref="G6:H6"/>
  </mergeCell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A4" sqref="A4"/>
    </sheetView>
  </sheetViews>
  <sheetFormatPr baseColWidth="10" defaultColWidth="9.6640625" defaultRowHeight="13.2" x14ac:dyDescent="0.25"/>
  <cols>
    <col min="1" max="1" width="17.88671875" style="27" customWidth="1"/>
    <col min="2" max="8" width="10.88671875" style="27" customWidth="1"/>
    <col min="9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37" t="s">
        <v>96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13.5" customHeight="1" thickBot="1" x14ac:dyDescent="0.3">
      <c r="A5" s="85" t="s">
        <v>17</v>
      </c>
      <c r="B5" s="51" t="s">
        <v>95</v>
      </c>
      <c r="C5" s="52"/>
      <c r="D5" s="51"/>
      <c r="E5" s="51" t="s">
        <v>7</v>
      </c>
      <c r="F5" s="52"/>
      <c r="G5" s="51" t="s">
        <v>70</v>
      </c>
      <c r="H5" s="52"/>
    </row>
    <row r="6" spans="1:10" ht="13.8" thickBot="1" x14ac:dyDescent="0.3">
      <c r="A6" s="89"/>
      <c r="B6" s="53" t="s">
        <v>97</v>
      </c>
      <c r="C6" s="54"/>
      <c r="D6" s="53"/>
      <c r="E6" s="86">
        <v>2012</v>
      </c>
      <c r="F6" s="90"/>
      <c r="G6" s="86" t="s">
        <v>98</v>
      </c>
      <c r="H6" s="90"/>
    </row>
    <row r="7" spans="1:10" ht="31.2" thickBot="1" x14ac:dyDescent="0.3">
      <c r="A7" s="89"/>
      <c r="B7" s="40" t="s">
        <v>8</v>
      </c>
      <c r="C7" s="41" t="s">
        <v>9</v>
      </c>
      <c r="D7" s="41" t="s">
        <v>75</v>
      </c>
      <c r="E7" s="42" t="s">
        <v>99</v>
      </c>
      <c r="F7" s="41" t="s">
        <v>74</v>
      </c>
      <c r="G7" s="41" t="s">
        <v>10</v>
      </c>
      <c r="H7" s="43" t="s">
        <v>11</v>
      </c>
    </row>
    <row r="8" spans="1:10" x14ac:dyDescent="0.25">
      <c r="A8" s="44"/>
      <c r="C8" s="29"/>
      <c r="D8" s="29"/>
      <c r="E8" s="29"/>
      <c r="F8" s="29"/>
      <c r="G8" s="29"/>
      <c r="H8" s="29"/>
    </row>
    <row r="9" spans="1:10" x14ac:dyDescent="0.25">
      <c r="A9" s="45" t="s">
        <v>12</v>
      </c>
      <c r="B9" s="22">
        <v>322873</v>
      </c>
      <c r="C9" s="22">
        <v>283060</v>
      </c>
      <c r="D9" s="22">
        <v>558</v>
      </c>
      <c r="E9" s="22">
        <v>899</v>
      </c>
      <c r="F9" s="22">
        <v>2303</v>
      </c>
      <c r="G9" s="22">
        <v>11</v>
      </c>
      <c r="H9" s="22">
        <v>2939</v>
      </c>
    </row>
    <row r="10" spans="1:10" ht="6" customHeight="1" x14ac:dyDescent="0.25">
      <c r="A10" s="46"/>
      <c r="C10" s="24"/>
      <c r="D10" s="24"/>
      <c r="E10" s="24"/>
      <c r="F10" s="24"/>
      <c r="G10" s="24"/>
      <c r="H10" s="24"/>
    </row>
    <row r="11" spans="1:10" x14ac:dyDescent="0.25">
      <c r="A11" s="46" t="s">
        <v>18</v>
      </c>
      <c r="C11" s="24"/>
      <c r="D11" s="24"/>
      <c r="E11" s="24"/>
      <c r="F11" s="24"/>
      <c r="G11" s="24"/>
      <c r="H11" s="24"/>
    </row>
    <row r="12" spans="1:10" x14ac:dyDescent="0.25">
      <c r="A12" s="46" t="s">
        <v>21</v>
      </c>
      <c r="B12" s="24">
        <v>262524</v>
      </c>
      <c r="C12" s="24">
        <v>226401</v>
      </c>
      <c r="D12" s="24">
        <v>705</v>
      </c>
      <c r="E12" s="24">
        <v>728</v>
      </c>
      <c r="F12" s="24">
        <v>1323</v>
      </c>
      <c r="G12" s="24">
        <v>11</v>
      </c>
      <c r="H12" s="24">
        <v>1756</v>
      </c>
      <c r="J12" s="24"/>
    </row>
    <row r="13" spans="1:10" x14ac:dyDescent="0.25">
      <c r="A13" s="46" t="s">
        <v>22</v>
      </c>
      <c r="B13" s="24">
        <v>354624</v>
      </c>
      <c r="C13" s="24">
        <v>298867</v>
      </c>
      <c r="D13" s="24">
        <v>686</v>
      </c>
      <c r="E13" s="24">
        <v>775</v>
      </c>
      <c r="F13" s="24">
        <v>1559</v>
      </c>
      <c r="G13" s="24">
        <v>17</v>
      </c>
      <c r="H13" s="24">
        <v>1960</v>
      </c>
      <c r="J13" s="24"/>
    </row>
    <row r="14" spans="1:10" x14ac:dyDescent="0.25">
      <c r="A14" s="46" t="s">
        <v>23</v>
      </c>
      <c r="B14" s="24">
        <v>178872</v>
      </c>
      <c r="C14" s="24">
        <v>147807</v>
      </c>
      <c r="D14" s="24">
        <v>710</v>
      </c>
      <c r="E14" s="24">
        <v>431</v>
      </c>
      <c r="F14" s="24">
        <v>799</v>
      </c>
      <c r="G14" s="24">
        <v>6</v>
      </c>
      <c r="H14" s="24">
        <v>1035</v>
      </c>
      <c r="J14" s="24"/>
    </row>
    <row r="15" spans="1:10" x14ac:dyDescent="0.25">
      <c r="A15" s="46" t="s">
        <v>24</v>
      </c>
      <c r="B15" s="24">
        <v>351489</v>
      </c>
      <c r="C15" s="24">
        <v>297577</v>
      </c>
      <c r="D15" s="24">
        <v>675</v>
      </c>
      <c r="E15" s="24">
        <v>765</v>
      </c>
      <c r="F15" s="24">
        <v>1459</v>
      </c>
      <c r="G15" s="24">
        <v>12</v>
      </c>
      <c r="H15" s="24">
        <v>1927</v>
      </c>
      <c r="J15" s="24"/>
    </row>
    <row r="16" spans="1:10" x14ac:dyDescent="0.25">
      <c r="A16" s="46" t="s">
        <v>25</v>
      </c>
      <c r="B16" s="24">
        <v>287775</v>
      </c>
      <c r="C16" s="24">
        <v>237500</v>
      </c>
      <c r="D16" s="24">
        <v>692</v>
      </c>
      <c r="E16" s="24">
        <v>454</v>
      </c>
      <c r="F16" s="24">
        <v>1086</v>
      </c>
      <c r="G16" s="24">
        <v>14</v>
      </c>
      <c r="H16" s="24">
        <v>1372</v>
      </c>
      <c r="J16" s="24"/>
    </row>
    <row r="17" spans="1:10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10" x14ac:dyDescent="0.25">
      <c r="A18" s="46" t="s">
        <v>13</v>
      </c>
      <c r="B18" s="24">
        <v>1758157</v>
      </c>
      <c r="C18" s="24">
        <v>1491212</v>
      </c>
      <c r="D18" s="24">
        <v>629</v>
      </c>
      <c r="E18" s="24">
        <v>4052</v>
      </c>
      <c r="F18" s="24">
        <v>8529</v>
      </c>
      <c r="G18" s="24">
        <v>71</v>
      </c>
      <c r="H18" s="24">
        <v>10989</v>
      </c>
      <c r="J18" s="47"/>
    </row>
    <row r="19" spans="1:10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10" x14ac:dyDescent="0.25">
      <c r="A20" s="48" t="s">
        <v>14</v>
      </c>
      <c r="B20" s="24">
        <v>1435284</v>
      </c>
      <c r="C20" s="24">
        <v>1208152</v>
      </c>
      <c r="D20" s="24">
        <v>661</v>
      </c>
      <c r="E20" s="24">
        <v>3153</v>
      </c>
      <c r="F20" s="24">
        <v>6226</v>
      </c>
      <c r="G20" s="24">
        <v>60</v>
      </c>
      <c r="H20" s="24">
        <v>8050</v>
      </c>
      <c r="J20" s="47"/>
    </row>
    <row r="21" spans="1:10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10" x14ac:dyDescent="0.25">
      <c r="A22" s="46" t="s">
        <v>15</v>
      </c>
      <c r="B22" s="24">
        <v>7290153</v>
      </c>
      <c r="C22" s="24">
        <v>5989716</v>
      </c>
      <c r="D22" s="24">
        <v>676</v>
      </c>
      <c r="E22" s="24">
        <v>15710</v>
      </c>
      <c r="F22" s="24">
        <v>35856</v>
      </c>
      <c r="G22" s="24">
        <v>471</v>
      </c>
      <c r="H22" s="24">
        <v>46617</v>
      </c>
    </row>
    <row r="23" spans="1:10" x14ac:dyDescent="0.25">
      <c r="A23" s="49" t="s">
        <v>68</v>
      </c>
      <c r="B23" s="29"/>
      <c r="C23" s="29"/>
      <c r="D23" s="29"/>
      <c r="E23" s="29"/>
      <c r="F23" s="29"/>
      <c r="G23" s="29"/>
      <c r="H23" s="29"/>
    </row>
    <row r="24" spans="1:10" x14ac:dyDescent="0.25">
      <c r="A24" s="34" t="s">
        <v>109</v>
      </c>
      <c r="B24" s="29"/>
      <c r="C24" s="29"/>
      <c r="D24" s="29"/>
      <c r="E24" s="29"/>
      <c r="F24" s="29"/>
      <c r="G24" s="29"/>
      <c r="H24" s="29"/>
    </row>
    <row r="25" spans="1:10" ht="8.1" customHeight="1" x14ac:dyDescent="0.25">
      <c r="A25" s="34"/>
      <c r="E25" s="25"/>
      <c r="F25" s="24"/>
      <c r="G25" s="24"/>
      <c r="H25" s="24"/>
    </row>
    <row r="26" spans="1:10" x14ac:dyDescent="0.25">
      <c r="A26" s="50" t="s">
        <v>16</v>
      </c>
      <c r="E26" s="25"/>
      <c r="F26" s="24"/>
      <c r="G26" s="24"/>
      <c r="H26" s="24"/>
    </row>
  </sheetData>
  <mergeCells count="3">
    <mergeCell ref="A5:A7"/>
    <mergeCell ref="E6:F6"/>
    <mergeCell ref="G6:H6"/>
  </mergeCell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A4" sqref="A4"/>
    </sheetView>
  </sheetViews>
  <sheetFormatPr baseColWidth="10" defaultColWidth="9.6640625" defaultRowHeight="13.2" x14ac:dyDescent="0.25"/>
  <cols>
    <col min="1" max="1" width="15.88671875" style="27" customWidth="1"/>
    <col min="2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37" t="s">
        <v>91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13.5" customHeight="1" thickBot="1" x14ac:dyDescent="0.3">
      <c r="A5" s="85" t="s">
        <v>17</v>
      </c>
      <c r="B5" s="51" t="s">
        <v>94</v>
      </c>
      <c r="C5" s="52"/>
      <c r="D5" s="51"/>
      <c r="E5" s="51" t="s">
        <v>7</v>
      </c>
      <c r="F5" s="52"/>
      <c r="G5" s="51" t="s">
        <v>70</v>
      </c>
      <c r="H5" s="52"/>
    </row>
    <row r="6" spans="1:10" ht="13.8" thickBot="1" x14ac:dyDescent="0.3">
      <c r="A6" s="89"/>
      <c r="B6" s="53" t="s">
        <v>92</v>
      </c>
      <c r="C6" s="54"/>
      <c r="D6" s="53"/>
      <c r="E6" s="86">
        <v>2011</v>
      </c>
      <c r="F6" s="90"/>
      <c r="G6" s="86" t="s">
        <v>93</v>
      </c>
      <c r="H6" s="90"/>
    </row>
    <row r="7" spans="1:10" ht="41.4" thickBot="1" x14ac:dyDescent="0.3">
      <c r="A7" s="89"/>
      <c r="B7" s="40" t="s">
        <v>8</v>
      </c>
      <c r="C7" s="41" t="s">
        <v>9</v>
      </c>
      <c r="D7" s="41" t="s">
        <v>75</v>
      </c>
      <c r="E7" s="42" t="s">
        <v>69</v>
      </c>
      <c r="F7" s="41" t="s">
        <v>74</v>
      </c>
      <c r="G7" s="41" t="s">
        <v>10</v>
      </c>
      <c r="H7" s="43" t="s">
        <v>11</v>
      </c>
    </row>
    <row r="8" spans="1:10" x14ac:dyDescent="0.25">
      <c r="A8" s="44"/>
      <c r="C8" s="29"/>
      <c r="D8" s="29"/>
      <c r="E8" s="29"/>
      <c r="F8" s="29"/>
      <c r="G8" s="29"/>
      <c r="H8" s="29"/>
    </row>
    <row r="9" spans="1:10" x14ac:dyDescent="0.25">
      <c r="A9" s="45" t="s">
        <v>12</v>
      </c>
      <c r="B9" s="22">
        <v>317841</v>
      </c>
      <c r="C9" s="22">
        <v>278807</v>
      </c>
      <c r="D9" s="22">
        <v>555</v>
      </c>
      <c r="E9" s="22">
        <v>824</v>
      </c>
      <c r="F9" s="22">
        <v>2224</v>
      </c>
      <c r="G9" s="22">
        <v>14</v>
      </c>
      <c r="H9" s="22">
        <v>2880</v>
      </c>
    </row>
    <row r="10" spans="1:10" ht="6" customHeight="1" x14ac:dyDescent="0.25">
      <c r="A10" s="46"/>
      <c r="C10" s="24"/>
      <c r="D10" s="24"/>
      <c r="E10" s="24"/>
      <c r="F10" s="24"/>
      <c r="G10" s="24"/>
      <c r="H10" s="24"/>
    </row>
    <row r="11" spans="1:10" x14ac:dyDescent="0.25">
      <c r="A11" s="46" t="s">
        <v>18</v>
      </c>
      <c r="C11" s="24"/>
      <c r="D11" s="24"/>
      <c r="E11" s="24"/>
      <c r="F11" s="24"/>
      <c r="G11" s="24"/>
      <c r="H11" s="24"/>
    </row>
    <row r="12" spans="1:10" x14ac:dyDescent="0.25">
      <c r="A12" s="46" t="s">
        <v>21</v>
      </c>
      <c r="B12" s="24">
        <v>258040</v>
      </c>
      <c r="C12" s="24">
        <v>222734</v>
      </c>
      <c r="D12" s="24">
        <v>695</v>
      </c>
      <c r="E12" s="24">
        <v>676</v>
      </c>
      <c r="F12" s="24">
        <v>1377</v>
      </c>
      <c r="G12" s="24">
        <v>12</v>
      </c>
      <c r="H12" s="24">
        <v>1791</v>
      </c>
      <c r="J12" s="24"/>
    </row>
    <row r="13" spans="1:10" x14ac:dyDescent="0.25">
      <c r="A13" s="46" t="s">
        <v>22</v>
      </c>
      <c r="B13" s="24">
        <v>348394</v>
      </c>
      <c r="C13" s="24">
        <v>294064</v>
      </c>
      <c r="D13" s="24">
        <v>677</v>
      </c>
      <c r="E13" s="24">
        <v>776</v>
      </c>
      <c r="F13" s="24">
        <v>1663</v>
      </c>
      <c r="G13" s="24">
        <v>11</v>
      </c>
      <c r="H13" s="24">
        <v>2087</v>
      </c>
      <c r="J13" s="24"/>
    </row>
    <row r="14" spans="1:10" x14ac:dyDescent="0.25">
      <c r="A14" s="46" t="s">
        <v>23</v>
      </c>
      <c r="B14" s="24">
        <v>176250</v>
      </c>
      <c r="C14" s="24">
        <v>145662</v>
      </c>
      <c r="D14" s="24">
        <v>698</v>
      </c>
      <c r="E14" s="24">
        <v>419</v>
      </c>
      <c r="F14" s="24">
        <v>791</v>
      </c>
      <c r="G14" s="24">
        <v>3</v>
      </c>
      <c r="H14" s="24">
        <v>1020</v>
      </c>
      <c r="J14" s="24"/>
    </row>
    <row r="15" spans="1:10" x14ac:dyDescent="0.25">
      <c r="A15" s="46" t="s">
        <v>24</v>
      </c>
      <c r="B15" s="24">
        <v>345264</v>
      </c>
      <c r="C15" s="24">
        <v>292479</v>
      </c>
      <c r="D15" s="24">
        <v>667</v>
      </c>
      <c r="E15" s="24">
        <v>720</v>
      </c>
      <c r="F15" s="24">
        <v>1620</v>
      </c>
      <c r="G15" s="24">
        <v>17</v>
      </c>
      <c r="H15" s="24">
        <v>2117</v>
      </c>
      <c r="J15" s="24"/>
    </row>
    <row r="16" spans="1:10" x14ac:dyDescent="0.25">
      <c r="A16" s="46" t="s">
        <v>25</v>
      </c>
      <c r="B16" s="24">
        <v>282605</v>
      </c>
      <c r="C16" s="24">
        <v>233411</v>
      </c>
      <c r="D16" s="24">
        <v>680</v>
      </c>
      <c r="E16" s="24">
        <v>515</v>
      </c>
      <c r="F16" s="24">
        <v>1177</v>
      </c>
      <c r="G16" s="24">
        <v>13</v>
      </c>
      <c r="H16" s="24">
        <v>1460</v>
      </c>
      <c r="J16" s="24"/>
    </row>
    <row r="17" spans="1:10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10" x14ac:dyDescent="0.25">
      <c r="A18" s="46" t="s">
        <v>13</v>
      </c>
      <c r="B18" s="24">
        <v>1728394</v>
      </c>
      <c r="C18" s="24">
        <v>1467157</v>
      </c>
      <c r="D18" s="24">
        <v>629</v>
      </c>
      <c r="E18" s="24">
        <v>3930</v>
      </c>
      <c r="F18" s="24">
        <v>8852</v>
      </c>
      <c r="G18" s="24">
        <v>70</v>
      </c>
      <c r="H18" s="24">
        <v>11355</v>
      </c>
      <c r="J18" s="47"/>
    </row>
    <row r="19" spans="1:10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10" x14ac:dyDescent="0.25">
      <c r="A20" s="48" t="s">
        <v>14</v>
      </c>
      <c r="B20" s="24">
        <v>1410553</v>
      </c>
      <c r="C20" s="24">
        <v>1188350</v>
      </c>
      <c r="D20" s="24">
        <v>661</v>
      </c>
      <c r="E20" s="24">
        <v>3106</v>
      </c>
      <c r="F20" s="24">
        <v>6628</v>
      </c>
      <c r="G20" s="24">
        <v>56</v>
      </c>
      <c r="H20" s="24">
        <v>8475</v>
      </c>
      <c r="J20" s="47"/>
    </row>
    <row r="21" spans="1:10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10" x14ac:dyDescent="0.25">
      <c r="A22" s="46" t="s">
        <v>15</v>
      </c>
      <c r="B22" s="24">
        <v>7173076</v>
      </c>
      <c r="C22" s="24">
        <v>5897054</v>
      </c>
      <c r="D22" s="24">
        <v>667</v>
      </c>
      <c r="E22" s="24">
        <v>15643</v>
      </c>
      <c r="F22" s="24">
        <v>36531</v>
      </c>
      <c r="G22" s="24">
        <v>482</v>
      </c>
      <c r="H22" s="24">
        <v>47307</v>
      </c>
    </row>
    <row r="23" spans="1:10" x14ac:dyDescent="0.25">
      <c r="A23" s="49" t="s">
        <v>68</v>
      </c>
      <c r="B23" s="29"/>
      <c r="C23" s="29"/>
      <c r="D23" s="29"/>
      <c r="E23" s="29"/>
      <c r="F23" s="29"/>
      <c r="G23" s="29"/>
      <c r="H23" s="29"/>
    </row>
    <row r="24" spans="1:10" x14ac:dyDescent="0.25">
      <c r="A24" s="34" t="s">
        <v>109</v>
      </c>
      <c r="B24" s="29"/>
      <c r="C24" s="29"/>
      <c r="D24" s="29"/>
      <c r="E24" s="29"/>
      <c r="F24" s="29"/>
      <c r="G24" s="29"/>
      <c r="H24" s="29"/>
    </row>
    <row r="25" spans="1:10" ht="8.1" customHeight="1" x14ac:dyDescent="0.25">
      <c r="A25" s="34"/>
      <c r="E25" s="25"/>
      <c r="F25" s="24"/>
      <c r="G25" s="24"/>
      <c r="H25" s="24"/>
    </row>
    <row r="26" spans="1:10" x14ac:dyDescent="0.25">
      <c r="A26" s="50" t="s">
        <v>16</v>
      </c>
      <c r="E26" s="25"/>
      <c r="F26" s="24"/>
      <c r="G26" s="24"/>
      <c r="H26" s="24"/>
    </row>
  </sheetData>
  <mergeCells count="3">
    <mergeCell ref="A5:A7"/>
    <mergeCell ref="E6:F6"/>
    <mergeCell ref="G6:H6"/>
  </mergeCell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A4" sqref="A4"/>
    </sheetView>
  </sheetViews>
  <sheetFormatPr baseColWidth="10" defaultColWidth="9.6640625" defaultRowHeight="13.2" x14ac:dyDescent="0.25"/>
  <cols>
    <col min="1" max="4" width="9.6640625" style="27"/>
    <col min="5" max="5" width="13.88671875" style="27" customWidth="1"/>
    <col min="6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13.5" customHeight="1" thickBot="1" x14ac:dyDescent="0.3">
      <c r="A5" s="85" t="s">
        <v>17</v>
      </c>
      <c r="B5" s="51" t="s">
        <v>94</v>
      </c>
      <c r="C5" s="52"/>
      <c r="D5" s="51"/>
      <c r="E5" s="51" t="s">
        <v>7</v>
      </c>
      <c r="F5" s="52"/>
      <c r="G5" s="51" t="s">
        <v>70</v>
      </c>
      <c r="H5" s="52"/>
    </row>
    <row r="6" spans="1:10" ht="13.8" thickBot="1" x14ac:dyDescent="0.3">
      <c r="A6" s="89"/>
      <c r="B6" s="53" t="s">
        <v>89</v>
      </c>
      <c r="C6" s="54"/>
      <c r="D6" s="53"/>
      <c r="E6" s="86">
        <v>2010</v>
      </c>
      <c r="F6" s="90"/>
      <c r="G6" s="86" t="s">
        <v>90</v>
      </c>
      <c r="H6" s="90"/>
    </row>
    <row r="7" spans="1:10" ht="31.2" thickBot="1" x14ac:dyDescent="0.3">
      <c r="A7" s="89"/>
      <c r="B7" s="40" t="s">
        <v>8</v>
      </c>
      <c r="C7" s="41" t="s">
        <v>9</v>
      </c>
      <c r="D7" s="41" t="s">
        <v>75</v>
      </c>
      <c r="E7" s="42" t="s">
        <v>69</v>
      </c>
      <c r="F7" s="41" t="s">
        <v>74</v>
      </c>
      <c r="G7" s="41" t="s">
        <v>10</v>
      </c>
      <c r="H7" s="43" t="s">
        <v>11</v>
      </c>
    </row>
    <row r="8" spans="1:10" x14ac:dyDescent="0.25">
      <c r="A8" s="44"/>
      <c r="C8" s="29"/>
      <c r="D8" s="29"/>
      <c r="E8" s="29"/>
      <c r="F8" s="29"/>
      <c r="G8" s="29"/>
      <c r="H8" s="29"/>
    </row>
    <row r="9" spans="1:10" x14ac:dyDescent="0.25">
      <c r="A9" s="45" t="s">
        <v>12</v>
      </c>
      <c r="B9" s="22">
        <v>310516</v>
      </c>
      <c r="C9" s="22">
        <v>272684</v>
      </c>
      <c r="D9" s="22">
        <v>549</v>
      </c>
      <c r="E9" s="22">
        <v>795</v>
      </c>
      <c r="F9" s="22">
        <v>2057</v>
      </c>
      <c r="G9" s="22">
        <v>9</v>
      </c>
      <c r="H9" s="22">
        <v>2666</v>
      </c>
    </row>
    <row r="10" spans="1:10" ht="6" customHeight="1" x14ac:dyDescent="0.25">
      <c r="A10" s="46"/>
      <c r="C10" s="24"/>
      <c r="D10" s="24"/>
      <c r="E10" s="24"/>
      <c r="F10" s="24"/>
      <c r="G10" s="24"/>
      <c r="H10" s="24"/>
    </row>
    <row r="11" spans="1:10" x14ac:dyDescent="0.25">
      <c r="A11" s="46" t="s">
        <v>18</v>
      </c>
      <c r="C11" s="24"/>
      <c r="D11" s="24"/>
      <c r="E11" s="24"/>
      <c r="F11" s="24"/>
      <c r="G11" s="24"/>
      <c r="H11" s="24"/>
    </row>
    <row r="12" spans="1:10" x14ac:dyDescent="0.25">
      <c r="A12" s="46" t="s">
        <v>21</v>
      </c>
      <c r="B12" s="24">
        <v>253377</v>
      </c>
      <c r="C12" s="24">
        <v>219042</v>
      </c>
      <c r="D12" s="24">
        <v>682</v>
      </c>
      <c r="E12" s="24">
        <v>765</v>
      </c>
      <c r="F12" s="24">
        <v>1235</v>
      </c>
      <c r="G12" s="24">
        <v>17</v>
      </c>
      <c r="H12" s="24">
        <v>1668</v>
      </c>
      <c r="J12" s="24"/>
    </row>
    <row r="13" spans="1:10" x14ac:dyDescent="0.25">
      <c r="A13" s="46" t="s">
        <v>22</v>
      </c>
      <c r="B13" s="24">
        <v>342206</v>
      </c>
      <c r="C13" s="24">
        <v>289302</v>
      </c>
      <c r="D13" s="24">
        <v>666</v>
      </c>
      <c r="E13" s="24">
        <v>840</v>
      </c>
      <c r="F13" s="24">
        <v>1513</v>
      </c>
      <c r="G13" s="24">
        <v>12</v>
      </c>
      <c r="H13" s="24">
        <v>1953</v>
      </c>
      <c r="J13" s="24"/>
    </row>
    <row r="14" spans="1:10" x14ac:dyDescent="0.25">
      <c r="A14" s="46" t="s">
        <v>23</v>
      </c>
      <c r="B14" s="24">
        <v>172999</v>
      </c>
      <c r="C14" s="24">
        <v>143142</v>
      </c>
      <c r="D14" s="24">
        <v>682</v>
      </c>
      <c r="E14" s="24">
        <v>402</v>
      </c>
      <c r="F14" s="24">
        <v>727</v>
      </c>
      <c r="G14" s="24">
        <v>7</v>
      </c>
      <c r="H14" s="24">
        <v>961</v>
      </c>
      <c r="J14" s="24"/>
    </row>
    <row r="15" spans="1:10" x14ac:dyDescent="0.25">
      <c r="A15" s="46" t="s">
        <v>24</v>
      </c>
      <c r="B15" s="24">
        <v>338671</v>
      </c>
      <c r="C15" s="24">
        <v>287220</v>
      </c>
      <c r="D15" s="24">
        <v>655</v>
      </c>
      <c r="E15" s="24">
        <v>820</v>
      </c>
      <c r="F15" s="24">
        <v>1428</v>
      </c>
      <c r="G15" s="24">
        <v>14</v>
      </c>
      <c r="H15" s="24">
        <v>1827</v>
      </c>
      <c r="J15" s="24"/>
    </row>
    <row r="16" spans="1:10" x14ac:dyDescent="0.25">
      <c r="A16" s="46" t="s">
        <v>25</v>
      </c>
      <c r="B16" s="24">
        <v>277341</v>
      </c>
      <c r="C16" s="24">
        <v>229457</v>
      </c>
      <c r="D16" s="24">
        <v>667</v>
      </c>
      <c r="E16" s="24">
        <v>544</v>
      </c>
      <c r="F16" s="24">
        <v>1118</v>
      </c>
      <c r="G16" s="24">
        <v>11</v>
      </c>
      <c r="H16" s="24">
        <v>1411</v>
      </c>
      <c r="J16" s="24"/>
    </row>
    <row r="17" spans="1:10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10" x14ac:dyDescent="0.25">
      <c r="A18" s="46" t="s">
        <v>13</v>
      </c>
      <c r="B18" s="24">
        <v>1695110</v>
      </c>
      <c r="C18" s="24">
        <v>1440847</v>
      </c>
      <c r="D18" s="24">
        <v>629</v>
      </c>
      <c r="E18" s="24">
        <v>4166</v>
      </c>
      <c r="F18" s="24">
        <v>8078</v>
      </c>
      <c r="G18" s="24">
        <v>70</v>
      </c>
      <c r="H18" s="24">
        <v>10486</v>
      </c>
      <c r="J18" s="47"/>
    </row>
    <row r="19" spans="1:10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10" x14ac:dyDescent="0.25">
      <c r="A20" s="48" t="s">
        <v>14</v>
      </c>
      <c r="B20" s="24">
        <v>1384594</v>
      </c>
      <c r="C20" s="24">
        <v>1168163</v>
      </c>
      <c r="D20" s="24">
        <v>661</v>
      </c>
      <c r="E20" s="24">
        <v>3371</v>
      </c>
      <c r="F20" s="24">
        <v>6021</v>
      </c>
      <c r="G20" s="24">
        <v>61</v>
      </c>
      <c r="H20" s="24">
        <v>7820</v>
      </c>
      <c r="J20" s="47"/>
    </row>
    <row r="21" spans="1:10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10" x14ac:dyDescent="0.25">
      <c r="A22" s="46" t="s">
        <v>15</v>
      </c>
      <c r="B22" s="24">
        <v>7040779</v>
      </c>
      <c r="C22" s="24">
        <v>5794361</v>
      </c>
      <c r="D22" s="24">
        <v>655</v>
      </c>
      <c r="E22" s="24">
        <v>16613</v>
      </c>
      <c r="F22" s="24">
        <v>33931</v>
      </c>
      <c r="G22" s="24">
        <v>494</v>
      </c>
      <c r="H22" s="24">
        <v>44681</v>
      </c>
    </row>
    <row r="23" spans="1:10" x14ac:dyDescent="0.25">
      <c r="A23" s="49" t="s">
        <v>68</v>
      </c>
      <c r="B23" s="29"/>
      <c r="C23" s="29"/>
      <c r="D23" s="29"/>
      <c r="E23" s="29"/>
      <c r="F23" s="29"/>
      <c r="G23" s="29"/>
      <c r="H23" s="29"/>
    </row>
    <row r="24" spans="1:10" x14ac:dyDescent="0.25">
      <c r="A24" s="34" t="s">
        <v>109</v>
      </c>
      <c r="B24" s="29"/>
      <c r="C24" s="29"/>
      <c r="D24" s="29"/>
      <c r="E24" s="29"/>
      <c r="F24" s="29"/>
      <c r="G24" s="29"/>
      <c r="H24" s="29"/>
    </row>
    <row r="25" spans="1:10" ht="8.1" customHeight="1" x14ac:dyDescent="0.25">
      <c r="A25" s="34"/>
      <c r="E25" s="25"/>
      <c r="F25" s="24"/>
      <c r="G25" s="24"/>
      <c r="H25" s="24"/>
    </row>
    <row r="26" spans="1:10" x14ac:dyDescent="0.25">
      <c r="A26" s="50" t="s">
        <v>16</v>
      </c>
      <c r="E26" s="25"/>
      <c r="F26" s="24"/>
      <c r="G26" s="24"/>
      <c r="H26" s="24"/>
    </row>
  </sheetData>
  <mergeCells count="3">
    <mergeCell ref="A5:A7"/>
    <mergeCell ref="E6:F6"/>
    <mergeCell ref="G6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E27" sqref="E27"/>
    </sheetView>
  </sheetViews>
  <sheetFormatPr baseColWidth="10" defaultColWidth="9.6640625" defaultRowHeight="13.2" x14ac:dyDescent="0.25"/>
  <cols>
    <col min="1" max="1" width="16.6640625" style="27" customWidth="1"/>
    <col min="2" max="4" width="9.6640625" style="27"/>
    <col min="5" max="5" width="11.88671875" style="27" customWidth="1"/>
    <col min="6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37" t="s">
        <v>85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13.5" customHeight="1" thickBot="1" x14ac:dyDescent="0.3">
      <c r="A5" s="85" t="s">
        <v>17</v>
      </c>
      <c r="B5" s="51" t="s">
        <v>94</v>
      </c>
      <c r="C5" s="52"/>
      <c r="D5" s="51"/>
      <c r="E5" s="51" t="s">
        <v>7</v>
      </c>
      <c r="F5" s="52"/>
      <c r="G5" s="51" t="s">
        <v>70</v>
      </c>
      <c r="H5" s="52"/>
    </row>
    <row r="6" spans="1:10" ht="13.8" thickBot="1" x14ac:dyDescent="0.3">
      <c r="A6" s="89"/>
      <c r="B6" s="53" t="s">
        <v>86</v>
      </c>
      <c r="C6" s="54"/>
      <c r="D6" s="53"/>
      <c r="E6" s="86">
        <v>2009</v>
      </c>
      <c r="F6" s="90"/>
      <c r="G6" s="86" t="s">
        <v>87</v>
      </c>
      <c r="H6" s="90"/>
    </row>
    <row r="7" spans="1:10" ht="31.2" thickBot="1" x14ac:dyDescent="0.3">
      <c r="A7" s="89"/>
      <c r="B7" s="40" t="s">
        <v>8</v>
      </c>
      <c r="C7" s="41" t="s">
        <v>9</v>
      </c>
      <c r="D7" s="41" t="s">
        <v>75</v>
      </c>
      <c r="E7" s="42" t="s">
        <v>69</v>
      </c>
      <c r="F7" s="41" t="s">
        <v>74</v>
      </c>
      <c r="G7" s="41" t="s">
        <v>10</v>
      </c>
      <c r="H7" s="43" t="s">
        <v>11</v>
      </c>
    </row>
    <row r="8" spans="1:10" x14ac:dyDescent="0.25">
      <c r="A8" s="44"/>
      <c r="C8" s="29"/>
      <c r="D8" s="29"/>
      <c r="E8" s="29"/>
      <c r="F8" s="29"/>
      <c r="G8" s="29"/>
      <c r="H8" s="29"/>
    </row>
    <row r="9" spans="1:10" x14ac:dyDescent="0.25">
      <c r="A9" s="45" t="s">
        <v>12</v>
      </c>
      <c r="B9" s="22">
        <v>307109</v>
      </c>
      <c r="C9" s="22">
        <v>270014</v>
      </c>
      <c r="D9" s="22">
        <v>518</v>
      </c>
      <c r="E9" s="22">
        <v>811</v>
      </c>
      <c r="F9" s="22">
        <v>2109</v>
      </c>
      <c r="G9" s="22">
        <v>9</v>
      </c>
      <c r="H9" s="22">
        <v>2810</v>
      </c>
    </row>
    <row r="10" spans="1:10" ht="6" customHeight="1" x14ac:dyDescent="0.25">
      <c r="A10" s="46"/>
      <c r="C10" s="24"/>
      <c r="D10" s="24"/>
      <c r="E10" s="24"/>
      <c r="F10" s="24"/>
      <c r="G10" s="24"/>
      <c r="H10" s="24"/>
    </row>
    <row r="11" spans="1:10" x14ac:dyDescent="0.25">
      <c r="A11" s="46" t="s">
        <v>18</v>
      </c>
      <c r="C11" s="24"/>
      <c r="D11" s="24"/>
      <c r="E11" s="24"/>
      <c r="F11" s="24"/>
      <c r="G11" s="24"/>
      <c r="H11" s="24"/>
    </row>
    <row r="12" spans="1:10" x14ac:dyDescent="0.25">
      <c r="A12" s="46" t="s">
        <v>21</v>
      </c>
      <c r="B12" s="24">
        <v>254399</v>
      </c>
      <c r="C12" s="24">
        <v>220474</v>
      </c>
      <c r="D12" s="24">
        <v>682</v>
      </c>
      <c r="E12" s="24">
        <v>745</v>
      </c>
      <c r="F12" s="24">
        <v>1227</v>
      </c>
      <c r="G12" s="24">
        <v>12</v>
      </c>
      <c r="H12" s="24">
        <v>1619</v>
      </c>
      <c r="J12" s="24"/>
    </row>
    <row r="13" spans="1:10" x14ac:dyDescent="0.25">
      <c r="A13" s="46" t="s">
        <v>22</v>
      </c>
      <c r="B13" s="24">
        <v>338817</v>
      </c>
      <c r="C13" s="24">
        <v>286868</v>
      </c>
      <c r="D13" s="24">
        <v>658</v>
      </c>
      <c r="E13" s="24">
        <v>816</v>
      </c>
      <c r="F13" s="24">
        <v>1653</v>
      </c>
      <c r="G13" s="24">
        <v>12</v>
      </c>
      <c r="H13" s="24">
        <v>2086</v>
      </c>
      <c r="J13" s="24"/>
    </row>
    <row r="14" spans="1:10" x14ac:dyDescent="0.25">
      <c r="A14" s="46" t="s">
        <v>23</v>
      </c>
      <c r="B14" s="24">
        <v>170799</v>
      </c>
      <c r="C14" s="24">
        <v>143308</v>
      </c>
      <c r="D14" s="24">
        <v>670</v>
      </c>
      <c r="E14" s="24">
        <v>404</v>
      </c>
      <c r="F14" s="24">
        <v>707</v>
      </c>
      <c r="G14" s="24">
        <v>6</v>
      </c>
      <c r="H14" s="24">
        <v>941</v>
      </c>
      <c r="J14" s="24"/>
    </row>
    <row r="15" spans="1:10" x14ac:dyDescent="0.25">
      <c r="A15" s="46" t="s">
        <v>24</v>
      </c>
      <c r="B15" s="24">
        <v>333516</v>
      </c>
      <c r="C15" s="24">
        <v>282967</v>
      </c>
      <c r="D15" s="24">
        <v>646</v>
      </c>
      <c r="E15" s="24">
        <v>828</v>
      </c>
      <c r="F15" s="24">
        <v>1431</v>
      </c>
      <c r="G15" s="24">
        <v>14</v>
      </c>
      <c r="H15" s="24">
        <v>1903</v>
      </c>
      <c r="J15" s="24"/>
    </row>
    <row r="16" spans="1:10" x14ac:dyDescent="0.25">
      <c r="A16" s="46" t="s">
        <v>25</v>
      </c>
      <c r="B16" s="24">
        <v>273509</v>
      </c>
      <c r="C16" s="24">
        <v>226414</v>
      </c>
      <c r="D16" s="24">
        <v>657</v>
      </c>
      <c r="E16" s="24">
        <v>514</v>
      </c>
      <c r="F16" s="24">
        <v>1138</v>
      </c>
      <c r="G16" s="24">
        <v>19</v>
      </c>
      <c r="H16" s="24">
        <v>1434</v>
      </c>
      <c r="J16" s="24"/>
    </row>
    <row r="17" spans="1:10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10" x14ac:dyDescent="0.25">
      <c r="A18" s="46" t="s">
        <v>13</v>
      </c>
      <c r="B18" s="24">
        <v>1678149</v>
      </c>
      <c r="C18" s="24">
        <v>1430045</v>
      </c>
      <c r="D18" s="24">
        <v>629</v>
      </c>
      <c r="E18" s="24">
        <v>4118</v>
      </c>
      <c r="F18" s="24">
        <v>8265</v>
      </c>
      <c r="G18" s="24">
        <v>72</v>
      </c>
      <c r="H18" s="24">
        <v>10793</v>
      </c>
      <c r="J18" s="47"/>
    </row>
    <row r="19" spans="1:10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10" x14ac:dyDescent="0.25">
      <c r="A20" s="48" t="s">
        <v>14</v>
      </c>
      <c r="B20" s="24">
        <v>1371040</v>
      </c>
      <c r="C20" s="24">
        <v>1160031</v>
      </c>
      <c r="D20" s="24">
        <v>661</v>
      </c>
      <c r="E20" s="24">
        <v>3307</v>
      </c>
      <c r="F20" s="24">
        <v>6156</v>
      </c>
      <c r="G20" s="24">
        <v>63</v>
      </c>
      <c r="H20" s="24">
        <v>7983</v>
      </c>
      <c r="J20" s="47"/>
    </row>
    <row r="21" spans="1:10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10" x14ac:dyDescent="0.25">
      <c r="A22" s="46" t="s">
        <v>15</v>
      </c>
      <c r="B22" s="24">
        <v>6944460</v>
      </c>
      <c r="C22" s="24">
        <v>5718717</v>
      </c>
      <c r="D22" s="24">
        <v>645</v>
      </c>
      <c r="E22" s="24">
        <v>16475</v>
      </c>
      <c r="F22" s="24">
        <v>37955</v>
      </c>
      <c r="G22" s="24">
        <v>551</v>
      </c>
      <c r="H22" s="24">
        <v>49656</v>
      </c>
    </row>
    <row r="23" spans="1:10" x14ac:dyDescent="0.25">
      <c r="A23" s="49" t="s">
        <v>68</v>
      </c>
      <c r="B23" s="29"/>
      <c r="C23" s="29"/>
      <c r="D23" s="29"/>
      <c r="E23" s="29"/>
      <c r="F23" s="29"/>
      <c r="G23" s="29"/>
      <c r="H23" s="29"/>
    </row>
    <row r="24" spans="1:10" x14ac:dyDescent="0.25">
      <c r="A24" s="34" t="s">
        <v>109</v>
      </c>
      <c r="B24" s="29"/>
      <c r="C24" s="29"/>
      <c r="D24" s="29"/>
      <c r="E24" s="29"/>
      <c r="F24" s="29"/>
      <c r="G24" s="29"/>
      <c r="H24" s="29"/>
    </row>
    <row r="25" spans="1:10" x14ac:dyDescent="0.25">
      <c r="A25" s="34"/>
      <c r="E25" s="25"/>
      <c r="F25" s="24"/>
      <c r="G25" s="24"/>
      <c r="H25" s="24"/>
    </row>
    <row r="26" spans="1:10" x14ac:dyDescent="0.25">
      <c r="A26" s="50" t="s">
        <v>16</v>
      </c>
      <c r="E26" s="25"/>
      <c r="F26" s="24"/>
      <c r="G26" s="24"/>
      <c r="H26" s="24"/>
    </row>
  </sheetData>
  <mergeCells count="3">
    <mergeCell ref="A5:A7"/>
    <mergeCell ref="E6:F6"/>
    <mergeCell ref="G6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E30" sqref="E30"/>
    </sheetView>
  </sheetViews>
  <sheetFormatPr baseColWidth="10" defaultColWidth="9.6640625" defaultRowHeight="13.2" x14ac:dyDescent="0.25"/>
  <cols>
    <col min="1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37" t="s">
        <v>80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13.5" customHeight="1" thickBot="1" x14ac:dyDescent="0.3">
      <c r="A5" s="85" t="s">
        <v>17</v>
      </c>
      <c r="B5" s="51" t="s">
        <v>95</v>
      </c>
      <c r="C5" s="52"/>
      <c r="D5" s="51"/>
      <c r="E5" s="51" t="s">
        <v>7</v>
      </c>
      <c r="F5" s="52"/>
      <c r="G5" s="51" t="s">
        <v>70</v>
      </c>
      <c r="H5" s="52"/>
    </row>
    <row r="6" spans="1:10" ht="13.8" thickBot="1" x14ac:dyDescent="0.3">
      <c r="A6" s="89"/>
      <c r="B6" s="53" t="s">
        <v>81</v>
      </c>
      <c r="C6" s="54"/>
      <c r="D6" s="53"/>
      <c r="E6" s="86">
        <v>2008</v>
      </c>
      <c r="F6" s="90"/>
      <c r="G6" s="86" t="s">
        <v>82</v>
      </c>
      <c r="H6" s="90"/>
    </row>
    <row r="7" spans="1:10" ht="41.4" thickBot="1" x14ac:dyDescent="0.3">
      <c r="A7" s="89"/>
      <c r="B7" s="40" t="s">
        <v>8</v>
      </c>
      <c r="C7" s="41" t="s">
        <v>84</v>
      </c>
      <c r="D7" s="41" t="s">
        <v>83</v>
      </c>
      <c r="E7" s="42" t="s">
        <v>69</v>
      </c>
      <c r="F7" s="41" t="s">
        <v>74</v>
      </c>
      <c r="G7" s="41" t="s">
        <v>10</v>
      </c>
      <c r="H7" s="43" t="s">
        <v>11</v>
      </c>
    </row>
    <row r="8" spans="1:10" x14ac:dyDescent="0.25">
      <c r="A8" s="44"/>
      <c r="C8" s="29"/>
      <c r="D8" s="29"/>
      <c r="E8" s="29"/>
      <c r="F8" s="29"/>
      <c r="G8" s="29"/>
      <c r="H8" s="29"/>
    </row>
    <row r="9" spans="1:10" x14ac:dyDescent="0.25">
      <c r="A9" s="45" t="s">
        <v>12</v>
      </c>
      <c r="B9" s="22">
        <v>308101</v>
      </c>
      <c r="C9" s="22">
        <v>271463</v>
      </c>
      <c r="D9" s="22">
        <v>520</v>
      </c>
      <c r="E9" s="22">
        <v>913</v>
      </c>
      <c r="F9" s="22">
        <v>2294</v>
      </c>
      <c r="G9" s="22">
        <v>6</v>
      </c>
      <c r="H9" s="22">
        <v>2994</v>
      </c>
    </row>
    <row r="10" spans="1:10" ht="6" customHeight="1" x14ac:dyDescent="0.25">
      <c r="A10" s="46"/>
      <c r="C10" s="24"/>
      <c r="D10" s="24"/>
      <c r="E10" s="24"/>
      <c r="F10" s="24"/>
      <c r="G10" s="24"/>
      <c r="H10" s="24"/>
    </row>
    <row r="11" spans="1:10" x14ac:dyDescent="0.25">
      <c r="A11" s="46" t="s">
        <v>18</v>
      </c>
      <c r="C11" s="24"/>
      <c r="D11" s="24"/>
      <c r="E11" s="24"/>
      <c r="F11" s="24"/>
      <c r="G11" s="24"/>
      <c r="H11" s="24"/>
    </row>
    <row r="12" spans="1:10" x14ac:dyDescent="0.25">
      <c r="A12" s="46" t="s">
        <v>21</v>
      </c>
      <c r="B12" s="24">
        <v>248083</v>
      </c>
      <c r="C12" s="24">
        <v>214994</v>
      </c>
      <c r="D12" s="24">
        <v>665</v>
      </c>
      <c r="E12" s="24">
        <v>748</v>
      </c>
      <c r="F12" s="24">
        <v>1369</v>
      </c>
      <c r="G12" s="24">
        <v>12</v>
      </c>
      <c r="H12" s="24">
        <v>1810</v>
      </c>
      <c r="J12" s="24"/>
    </row>
    <row r="13" spans="1:10" x14ac:dyDescent="0.25">
      <c r="A13" s="46" t="s">
        <v>22</v>
      </c>
      <c r="B13" s="24">
        <v>336633</v>
      </c>
      <c r="C13" s="24">
        <v>285476</v>
      </c>
      <c r="D13" s="24">
        <v>654</v>
      </c>
      <c r="E13" s="24">
        <v>844</v>
      </c>
      <c r="F13" s="24">
        <v>1666</v>
      </c>
      <c r="G13" s="24">
        <v>22</v>
      </c>
      <c r="H13" s="24">
        <v>2110</v>
      </c>
      <c r="J13" s="24"/>
    </row>
    <row r="14" spans="1:10" x14ac:dyDescent="0.25">
      <c r="A14" s="46" t="s">
        <v>23</v>
      </c>
      <c r="B14" s="24">
        <v>168955</v>
      </c>
      <c r="C14" s="24">
        <v>139904</v>
      </c>
      <c r="D14" s="24">
        <v>663</v>
      </c>
      <c r="E14" s="24">
        <v>432</v>
      </c>
      <c r="F14" s="24">
        <v>840</v>
      </c>
      <c r="G14" s="24">
        <v>12</v>
      </c>
      <c r="H14" s="24">
        <v>1151</v>
      </c>
      <c r="J14" s="24"/>
    </row>
    <row r="15" spans="1:10" x14ac:dyDescent="0.25">
      <c r="A15" s="46" t="s">
        <v>24</v>
      </c>
      <c r="B15" s="24">
        <v>329451</v>
      </c>
      <c r="C15" s="24">
        <v>279442</v>
      </c>
      <c r="D15" s="24">
        <v>638</v>
      </c>
      <c r="E15" s="24">
        <v>825</v>
      </c>
      <c r="F15" s="24">
        <v>1507</v>
      </c>
      <c r="G15" s="24">
        <v>18</v>
      </c>
      <c r="H15" s="24">
        <v>1939</v>
      </c>
      <c r="J15" s="24"/>
    </row>
    <row r="16" spans="1:10" x14ac:dyDescent="0.25">
      <c r="A16" s="46" t="s">
        <v>25</v>
      </c>
      <c r="B16" s="24">
        <v>270772</v>
      </c>
      <c r="C16" s="24">
        <v>224522</v>
      </c>
      <c r="D16" s="24">
        <v>650</v>
      </c>
      <c r="E16" s="24">
        <v>563</v>
      </c>
      <c r="F16" s="24">
        <v>1179</v>
      </c>
      <c r="G16" s="24">
        <v>14</v>
      </c>
      <c r="H16" s="24">
        <v>1445</v>
      </c>
      <c r="J16" s="24"/>
    </row>
    <row r="17" spans="1:10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10" x14ac:dyDescent="0.25">
      <c r="A18" s="46" t="s">
        <v>13</v>
      </c>
      <c r="B18" s="24">
        <f>SUM(B9:B16)</f>
        <v>1661995</v>
      </c>
      <c r="C18" s="24">
        <f>SUM(C9:C16)</f>
        <v>1415801</v>
      </c>
      <c r="D18" s="24">
        <v>629</v>
      </c>
      <c r="E18" s="24">
        <v>4325</v>
      </c>
      <c r="F18" s="24">
        <f>SUM(F9:F16)</f>
        <v>8855</v>
      </c>
      <c r="G18" s="24">
        <f>SUM(G9:G16)</f>
        <v>84</v>
      </c>
      <c r="H18" s="24">
        <f>SUM(H9:H16)</f>
        <v>11449</v>
      </c>
      <c r="J18" s="47"/>
    </row>
    <row r="19" spans="1:10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10" x14ac:dyDescent="0.25">
      <c r="A20" s="48" t="s">
        <v>14</v>
      </c>
      <c r="B20" s="24">
        <f>B18-B9</f>
        <v>1353894</v>
      </c>
      <c r="C20" s="24">
        <f>C18-C9</f>
        <v>1144338</v>
      </c>
      <c r="D20" s="24">
        <v>652</v>
      </c>
      <c r="E20" s="24">
        <v>3412</v>
      </c>
      <c r="F20" s="24">
        <f>F18-F9</f>
        <v>6561</v>
      </c>
      <c r="G20" s="24">
        <f>G18-G9</f>
        <v>78</v>
      </c>
      <c r="H20" s="24">
        <f>H18-H9</f>
        <v>8455</v>
      </c>
      <c r="J20" s="47"/>
    </row>
    <row r="21" spans="1:10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10" x14ac:dyDescent="0.25">
      <c r="A22" s="46" t="s">
        <v>15</v>
      </c>
      <c r="B22" s="24">
        <v>6876506</v>
      </c>
      <c r="C22" s="24">
        <v>5663963</v>
      </c>
      <c r="D22" s="24">
        <v>639</v>
      </c>
      <c r="E22" s="24">
        <v>16475</v>
      </c>
      <c r="F22" s="24">
        <v>37955</v>
      </c>
      <c r="G22" s="24">
        <v>551</v>
      </c>
      <c r="H22" s="24">
        <v>49656</v>
      </c>
    </row>
    <row r="23" spans="1:10" x14ac:dyDescent="0.25">
      <c r="A23" s="49" t="s">
        <v>68</v>
      </c>
      <c r="B23" s="29"/>
      <c r="C23" s="29"/>
      <c r="D23" s="29"/>
      <c r="E23" s="29"/>
      <c r="F23" s="29"/>
      <c r="G23" s="29"/>
      <c r="H23" s="29"/>
    </row>
    <row r="24" spans="1:10" x14ac:dyDescent="0.25">
      <c r="A24" s="34" t="s">
        <v>109</v>
      </c>
      <c r="E24" s="23"/>
      <c r="F24" s="22"/>
      <c r="G24" s="22"/>
      <c r="H24" s="22"/>
    </row>
    <row r="25" spans="1:10" ht="6" customHeight="1" x14ac:dyDescent="0.25">
      <c r="A25" s="34"/>
      <c r="E25" s="23"/>
      <c r="F25" s="22"/>
      <c r="G25" s="22"/>
      <c r="H25" s="22"/>
    </row>
    <row r="26" spans="1:10" x14ac:dyDescent="0.25">
      <c r="A26" s="50" t="s">
        <v>16</v>
      </c>
      <c r="B26" s="29"/>
      <c r="C26" s="29"/>
      <c r="D26" s="29"/>
      <c r="E26" s="29"/>
      <c r="F26" s="29"/>
      <c r="G26" s="29"/>
      <c r="H26" s="29"/>
    </row>
    <row r="27" spans="1:10" x14ac:dyDescent="0.25">
      <c r="E27" s="25"/>
      <c r="F27" s="24"/>
      <c r="G27" s="24"/>
      <c r="H27" s="24"/>
    </row>
    <row r="28" spans="1:10" x14ac:dyDescent="0.25">
      <c r="E28" s="25"/>
      <c r="F28" s="24"/>
      <c r="G28" s="24"/>
      <c r="H28" s="24"/>
    </row>
    <row r="29" spans="1:10" x14ac:dyDescent="0.25">
      <c r="B29" s="22"/>
      <c r="C29" s="22"/>
      <c r="D29" s="22"/>
      <c r="E29" s="23"/>
      <c r="F29" s="22"/>
      <c r="G29" s="22"/>
      <c r="H29" s="22"/>
    </row>
    <row r="30" spans="1:10" x14ac:dyDescent="0.25">
      <c r="C30" s="24"/>
      <c r="D30" s="24"/>
      <c r="E30" s="25"/>
      <c r="F30" s="24"/>
      <c r="G30" s="24"/>
      <c r="H30" s="24"/>
    </row>
    <row r="31" spans="1:10" x14ac:dyDescent="0.25">
      <c r="C31" s="24"/>
      <c r="D31" s="24"/>
      <c r="E31" s="25"/>
      <c r="F31" s="24"/>
      <c r="G31" s="24"/>
      <c r="H31" s="24"/>
    </row>
    <row r="32" spans="1:10" x14ac:dyDescent="0.25">
      <c r="B32" s="24"/>
      <c r="C32" s="24"/>
      <c r="D32" s="24"/>
      <c r="E32" s="25"/>
      <c r="F32" s="24"/>
      <c r="G32" s="24"/>
      <c r="H32" s="24"/>
    </row>
    <row r="33" spans="2:8" x14ac:dyDescent="0.25">
      <c r="B33" s="24"/>
      <c r="C33" s="24"/>
      <c r="D33" s="24"/>
      <c r="E33" s="25"/>
      <c r="F33" s="24"/>
      <c r="G33" s="24"/>
      <c r="H33" s="24"/>
    </row>
    <row r="34" spans="2:8" x14ac:dyDescent="0.25">
      <c r="B34" s="24"/>
      <c r="C34" s="24"/>
      <c r="D34" s="24"/>
      <c r="E34" s="25"/>
      <c r="F34" s="24"/>
      <c r="G34" s="24"/>
      <c r="H34" s="24"/>
    </row>
    <row r="35" spans="2:8" x14ac:dyDescent="0.25">
      <c r="B35" s="24"/>
      <c r="C35" s="24"/>
      <c r="D35" s="24"/>
      <c r="E35" s="25"/>
      <c r="F35" s="24"/>
      <c r="G35" s="24"/>
      <c r="H35" s="24"/>
    </row>
    <row r="36" spans="2:8" x14ac:dyDescent="0.25">
      <c r="B36" s="24"/>
      <c r="C36" s="24"/>
      <c r="D36" s="24"/>
      <c r="E36" s="25"/>
      <c r="F36" s="24"/>
      <c r="G36" s="24"/>
      <c r="H36" s="24"/>
    </row>
    <row r="37" spans="2:8" x14ac:dyDescent="0.25">
      <c r="B37" s="24"/>
      <c r="C37" s="24"/>
      <c r="D37" s="24"/>
      <c r="E37" s="25"/>
      <c r="F37" s="24"/>
      <c r="G37" s="24"/>
      <c r="H37" s="24"/>
    </row>
    <row r="38" spans="2:8" x14ac:dyDescent="0.25">
      <c r="B38" s="24"/>
      <c r="C38" s="24"/>
      <c r="D38" s="24"/>
      <c r="E38" s="25"/>
      <c r="F38" s="24"/>
      <c r="G38" s="24"/>
      <c r="H38" s="24"/>
    </row>
    <row r="39" spans="2:8" x14ac:dyDescent="0.25">
      <c r="B39" s="24"/>
      <c r="C39" s="24"/>
      <c r="D39" s="24"/>
      <c r="E39" s="25"/>
      <c r="F39" s="24"/>
      <c r="G39" s="24"/>
      <c r="H39" s="24"/>
    </row>
    <row r="40" spans="2:8" x14ac:dyDescent="0.25">
      <c r="B40" s="24"/>
      <c r="C40" s="24"/>
      <c r="D40" s="24"/>
      <c r="E40" s="25"/>
      <c r="F40" s="24"/>
      <c r="G40" s="24"/>
      <c r="H40" s="24"/>
    </row>
    <row r="41" spans="2:8" x14ac:dyDescent="0.25">
      <c r="B41" s="24"/>
      <c r="C41" s="24"/>
      <c r="D41" s="24"/>
      <c r="E41" s="25"/>
      <c r="F41" s="24"/>
      <c r="G41" s="24"/>
      <c r="H41" s="24"/>
    </row>
    <row r="42" spans="2:8" x14ac:dyDescent="0.25">
      <c r="B42" s="24"/>
      <c r="C42" s="24"/>
      <c r="D42" s="24"/>
      <c r="E42" s="25"/>
      <c r="F42" s="24"/>
      <c r="G42" s="24"/>
      <c r="H42" s="24"/>
    </row>
  </sheetData>
  <mergeCells count="3">
    <mergeCell ref="A5:A7"/>
    <mergeCell ref="E6:F6"/>
    <mergeCell ref="G6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E9" sqref="E9:E22"/>
    </sheetView>
  </sheetViews>
  <sheetFormatPr baseColWidth="10" defaultColWidth="9.6640625" defaultRowHeight="13.2" x14ac:dyDescent="0.25"/>
  <cols>
    <col min="1" max="16384" width="9.6640625" style="27"/>
  </cols>
  <sheetData>
    <row r="1" spans="1:8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8" ht="26.4" customHeight="1" x14ac:dyDescent="0.25">
      <c r="A3" s="37" t="s">
        <v>77</v>
      </c>
      <c r="B3" s="38"/>
      <c r="C3" s="38"/>
      <c r="D3" s="38"/>
      <c r="E3" s="38"/>
      <c r="F3" s="38"/>
      <c r="G3" s="38"/>
      <c r="H3" s="38"/>
    </row>
    <row r="4" spans="1:8" x14ac:dyDescent="0.25">
      <c r="A4" s="39"/>
      <c r="B4" s="39"/>
      <c r="C4" s="39"/>
      <c r="D4" s="39"/>
      <c r="E4" s="39"/>
      <c r="F4" s="39"/>
      <c r="G4" s="39"/>
      <c r="H4" s="39"/>
    </row>
    <row r="5" spans="1:8" ht="13.5" customHeight="1" thickBot="1" x14ac:dyDescent="0.3">
      <c r="A5" s="85" t="s">
        <v>17</v>
      </c>
      <c r="B5" s="51" t="s">
        <v>94</v>
      </c>
      <c r="C5" s="52"/>
      <c r="D5" s="51"/>
      <c r="E5" s="51" t="s">
        <v>7</v>
      </c>
      <c r="F5" s="52"/>
      <c r="G5" s="51" t="s">
        <v>70</v>
      </c>
      <c r="H5" s="52"/>
    </row>
    <row r="6" spans="1:8" ht="13.8" thickBot="1" x14ac:dyDescent="0.3">
      <c r="A6" s="89"/>
      <c r="B6" s="53" t="s">
        <v>78</v>
      </c>
      <c r="C6" s="54"/>
      <c r="D6" s="53"/>
      <c r="E6" s="86">
        <v>2007</v>
      </c>
      <c r="F6" s="90"/>
      <c r="G6" s="86" t="s">
        <v>79</v>
      </c>
      <c r="H6" s="90"/>
    </row>
    <row r="7" spans="1:8" ht="41.4" thickBot="1" x14ac:dyDescent="0.3">
      <c r="A7" s="89"/>
      <c r="B7" s="40" t="s">
        <v>8</v>
      </c>
      <c r="C7" s="41" t="s">
        <v>9</v>
      </c>
      <c r="D7" s="41" t="s">
        <v>75</v>
      </c>
      <c r="E7" s="42" t="s">
        <v>69</v>
      </c>
      <c r="F7" s="41" t="s">
        <v>74</v>
      </c>
      <c r="G7" s="41" t="s">
        <v>10</v>
      </c>
      <c r="H7" s="43" t="s">
        <v>11</v>
      </c>
    </row>
    <row r="8" spans="1:8" x14ac:dyDescent="0.25">
      <c r="A8" s="44"/>
      <c r="C8" s="29"/>
      <c r="D8" s="29"/>
      <c r="E8" s="29"/>
      <c r="F8" s="29"/>
      <c r="G8" s="29"/>
      <c r="H8" s="29"/>
    </row>
    <row r="9" spans="1:8" x14ac:dyDescent="0.25">
      <c r="A9" s="45" t="s">
        <v>12</v>
      </c>
      <c r="B9" s="22">
        <v>323967</v>
      </c>
      <c r="C9" s="22">
        <v>286100</v>
      </c>
      <c r="D9" s="22">
        <v>548</v>
      </c>
      <c r="E9" s="22">
        <v>901</v>
      </c>
      <c r="F9" s="22">
        <v>2468</v>
      </c>
      <c r="G9" s="22">
        <v>9</v>
      </c>
      <c r="H9" s="22">
        <v>3201</v>
      </c>
    </row>
    <row r="10" spans="1:8" ht="6" customHeight="1" x14ac:dyDescent="0.25">
      <c r="A10" s="46"/>
      <c r="C10" s="24"/>
      <c r="D10" s="24"/>
      <c r="E10" s="24"/>
      <c r="F10" s="24"/>
      <c r="G10" s="24"/>
      <c r="H10" s="24"/>
    </row>
    <row r="11" spans="1:8" x14ac:dyDescent="0.25">
      <c r="A11" s="46" t="s">
        <v>18</v>
      </c>
      <c r="C11" s="24"/>
      <c r="D11" s="24"/>
      <c r="E11" s="24"/>
      <c r="F11" s="24"/>
      <c r="G11" s="24"/>
      <c r="H11" s="24"/>
    </row>
    <row r="12" spans="1:8" x14ac:dyDescent="0.25">
      <c r="A12" s="46" t="s">
        <v>21</v>
      </c>
      <c r="B12" s="24">
        <v>244557</v>
      </c>
      <c r="C12" s="24">
        <v>212240</v>
      </c>
      <c r="D12" s="24">
        <v>657</v>
      </c>
      <c r="E12" s="24">
        <v>785</v>
      </c>
      <c r="F12" s="24">
        <v>1470</v>
      </c>
      <c r="G12" s="24">
        <v>23</v>
      </c>
      <c r="H12" s="24">
        <v>1952</v>
      </c>
    </row>
    <row r="13" spans="1:8" x14ac:dyDescent="0.25">
      <c r="A13" s="46" t="s">
        <v>22</v>
      </c>
      <c r="B13" s="24">
        <v>334865</v>
      </c>
      <c r="C13" s="24">
        <v>284510</v>
      </c>
      <c r="D13" s="24">
        <v>651</v>
      </c>
      <c r="E13" s="24">
        <v>847</v>
      </c>
      <c r="F13" s="24">
        <v>1773</v>
      </c>
      <c r="G13" s="24">
        <v>28</v>
      </c>
      <c r="H13" s="24">
        <v>2317</v>
      </c>
    </row>
    <row r="14" spans="1:8" x14ac:dyDescent="0.25">
      <c r="A14" s="46" t="s">
        <v>23</v>
      </c>
      <c r="B14" s="24">
        <v>167373</v>
      </c>
      <c r="C14" s="24">
        <v>138789</v>
      </c>
      <c r="D14" s="24">
        <v>651</v>
      </c>
      <c r="E14" s="24">
        <v>470</v>
      </c>
      <c r="F14" s="24">
        <v>870</v>
      </c>
      <c r="G14" s="24">
        <v>12</v>
      </c>
      <c r="H14" s="24">
        <v>1148</v>
      </c>
    </row>
    <row r="15" spans="1:8" x14ac:dyDescent="0.25">
      <c r="A15" s="46" t="s">
        <v>24</v>
      </c>
      <c r="B15" s="24">
        <v>326165</v>
      </c>
      <c r="C15" s="24">
        <v>277312</v>
      </c>
      <c r="D15" s="24">
        <v>635</v>
      </c>
      <c r="E15" s="24">
        <v>836</v>
      </c>
      <c r="F15" s="24">
        <v>1736</v>
      </c>
      <c r="G15" s="24">
        <v>19</v>
      </c>
      <c r="H15" s="24">
        <v>2290</v>
      </c>
    </row>
    <row r="16" spans="1:8" x14ac:dyDescent="0.25">
      <c r="A16" s="46" t="s">
        <v>25</v>
      </c>
      <c r="B16" s="24">
        <v>269091</v>
      </c>
      <c r="C16" s="24">
        <v>223692</v>
      </c>
      <c r="D16" s="24">
        <v>644</v>
      </c>
      <c r="E16" s="24">
        <v>584</v>
      </c>
      <c r="F16" s="24">
        <v>1219</v>
      </c>
      <c r="G16" s="24">
        <v>14</v>
      </c>
      <c r="H16" s="24">
        <v>1530</v>
      </c>
    </row>
    <row r="17" spans="1:8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8" x14ac:dyDescent="0.25">
      <c r="A18" s="46" t="s">
        <v>13</v>
      </c>
      <c r="B18" s="24">
        <v>1666018</v>
      </c>
      <c r="C18" s="24">
        <v>1422643</v>
      </c>
      <c r="D18" s="24">
        <v>624.69974614816397</v>
      </c>
      <c r="E18" s="24">
        <v>4423</v>
      </c>
      <c r="F18" s="24">
        <v>9536</v>
      </c>
      <c r="G18" s="24">
        <v>105</v>
      </c>
      <c r="H18" s="24">
        <v>12438</v>
      </c>
    </row>
    <row r="19" spans="1:8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8" x14ac:dyDescent="0.25">
      <c r="A20" s="48" t="s">
        <v>14</v>
      </c>
      <c r="B20" s="24">
        <v>1342051</v>
      </c>
      <c r="C20" s="24">
        <v>1136543</v>
      </c>
      <c r="D20" s="24">
        <v>646.66498340996327</v>
      </c>
      <c r="E20" s="24">
        <v>3522</v>
      </c>
      <c r="F20" s="24">
        <v>7068</v>
      </c>
      <c r="G20" s="24">
        <v>96</v>
      </c>
      <c r="H20" s="24">
        <v>9237</v>
      </c>
    </row>
    <row r="21" spans="1:8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8" x14ac:dyDescent="0.25">
      <c r="A22" s="46" t="s">
        <v>15</v>
      </c>
      <c r="B22" s="24">
        <v>6812594</v>
      </c>
      <c r="C22" s="24">
        <v>5629358</v>
      </c>
      <c r="D22" s="24">
        <v>634</v>
      </c>
      <c r="E22" s="24">
        <v>17266</v>
      </c>
      <c r="F22" s="24">
        <v>40634</v>
      </c>
      <c r="G22" s="24">
        <v>624</v>
      </c>
      <c r="H22" s="24">
        <v>53889</v>
      </c>
    </row>
    <row r="23" spans="1:8" x14ac:dyDescent="0.25">
      <c r="A23" s="49" t="s">
        <v>68</v>
      </c>
      <c r="B23" s="29"/>
      <c r="C23" s="29"/>
      <c r="D23" s="29"/>
      <c r="E23" s="29"/>
      <c r="F23" s="29"/>
      <c r="G23" s="29"/>
      <c r="H23" s="29"/>
    </row>
    <row r="24" spans="1:8" x14ac:dyDescent="0.25">
      <c r="A24" s="50" t="s">
        <v>16</v>
      </c>
      <c r="B24" s="29"/>
      <c r="C24" s="29"/>
      <c r="D24" s="29"/>
      <c r="E24" s="29"/>
      <c r="F24" s="29"/>
      <c r="G24" s="29"/>
      <c r="H24" s="29"/>
    </row>
    <row r="25" spans="1:8" x14ac:dyDescent="0.25">
      <c r="A25" s="34" t="s">
        <v>110</v>
      </c>
      <c r="E25" s="23"/>
      <c r="F25" s="22"/>
      <c r="G25" s="22"/>
      <c r="H25" s="22"/>
    </row>
    <row r="26" spans="1:8" x14ac:dyDescent="0.25">
      <c r="E26" s="25"/>
      <c r="F26" s="24"/>
      <c r="G26" s="24"/>
      <c r="H26" s="24"/>
    </row>
    <row r="27" spans="1:8" x14ac:dyDescent="0.25">
      <c r="E27" s="25"/>
      <c r="F27" s="24"/>
      <c r="G27" s="24"/>
      <c r="H27" s="24"/>
    </row>
    <row r="28" spans="1:8" x14ac:dyDescent="0.25">
      <c r="B28" s="22"/>
      <c r="C28" s="22"/>
      <c r="D28" s="22"/>
      <c r="E28" s="23"/>
      <c r="F28" s="22"/>
      <c r="G28" s="22"/>
      <c r="H28" s="22"/>
    </row>
    <row r="29" spans="1:8" x14ac:dyDescent="0.25">
      <c r="C29" s="24"/>
      <c r="D29" s="24"/>
      <c r="E29" s="25"/>
      <c r="F29" s="24"/>
      <c r="G29" s="24"/>
      <c r="H29" s="24"/>
    </row>
    <row r="30" spans="1:8" x14ac:dyDescent="0.25">
      <c r="C30" s="24"/>
      <c r="D30" s="24"/>
      <c r="E30" s="25"/>
      <c r="F30" s="24"/>
      <c r="G30" s="24"/>
      <c r="H30" s="24"/>
    </row>
    <row r="31" spans="1:8" x14ac:dyDescent="0.25">
      <c r="B31" s="24"/>
      <c r="C31" s="24"/>
      <c r="D31" s="24"/>
      <c r="E31" s="25"/>
      <c r="F31" s="24"/>
      <c r="G31" s="24"/>
      <c r="H31" s="24"/>
    </row>
    <row r="32" spans="1:8" x14ac:dyDescent="0.25">
      <c r="B32" s="24"/>
      <c r="C32" s="24"/>
      <c r="D32" s="24"/>
      <c r="E32" s="25"/>
      <c r="F32" s="24"/>
      <c r="G32" s="24"/>
      <c r="H32" s="24"/>
    </row>
    <row r="33" spans="2:8" x14ac:dyDescent="0.25">
      <c r="B33" s="24"/>
      <c r="C33" s="24"/>
      <c r="D33" s="24"/>
      <c r="E33" s="25"/>
      <c r="F33" s="24"/>
      <c r="G33" s="24"/>
      <c r="H33" s="24"/>
    </row>
    <row r="34" spans="2:8" x14ac:dyDescent="0.25">
      <c r="B34" s="24"/>
      <c r="C34" s="24"/>
      <c r="D34" s="24"/>
      <c r="E34" s="25"/>
      <c r="F34" s="24"/>
      <c r="G34" s="24"/>
      <c r="H34" s="24"/>
    </row>
    <row r="35" spans="2:8" x14ac:dyDescent="0.25">
      <c r="B35" s="24"/>
      <c r="C35" s="24"/>
      <c r="D35" s="24"/>
      <c r="E35" s="25"/>
      <c r="F35" s="24"/>
      <c r="G35" s="24"/>
      <c r="H35" s="24"/>
    </row>
    <row r="36" spans="2:8" x14ac:dyDescent="0.25">
      <c r="B36" s="24"/>
      <c r="C36" s="24"/>
      <c r="D36" s="24"/>
      <c r="E36" s="25"/>
      <c r="F36" s="24"/>
      <c r="G36" s="24"/>
      <c r="H36" s="24"/>
    </row>
    <row r="37" spans="2:8" x14ac:dyDescent="0.25">
      <c r="B37" s="24"/>
      <c r="C37" s="24"/>
      <c r="D37" s="24"/>
      <c r="E37" s="25"/>
      <c r="F37" s="24"/>
      <c r="G37" s="24"/>
      <c r="H37" s="24"/>
    </row>
    <row r="38" spans="2:8" x14ac:dyDescent="0.25">
      <c r="B38" s="24"/>
      <c r="C38" s="24"/>
      <c r="D38" s="24"/>
      <c r="E38" s="25"/>
      <c r="F38" s="24"/>
      <c r="G38" s="24"/>
      <c r="H38" s="24"/>
    </row>
    <row r="39" spans="2:8" x14ac:dyDescent="0.25">
      <c r="B39" s="24"/>
      <c r="C39" s="24"/>
      <c r="D39" s="24"/>
      <c r="E39" s="25"/>
      <c r="F39" s="24"/>
      <c r="G39" s="24"/>
      <c r="H39" s="24"/>
    </row>
    <row r="40" spans="2:8" x14ac:dyDescent="0.25">
      <c r="B40" s="24"/>
      <c r="C40" s="24"/>
      <c r="D40" s="24"/>
      <c r="E40" s="25"/>
      <c r="F40" s="24"/>
      <c r="G40" s="24"/>
      <c r="H40" s="24"/>
    </row>
    <row r="41" spans="2:8" x14ac:dyDescent="0.25">
      <c r="B41" s="24"/>
      <c r="C41" s="24"/>
      <c r="D41" s="24"/>
      <c r="E41" s="25"/>
      <c r="F41" s="24"/>
      <c r="G41" s="24"/>
      <c r="H41" s="24"/>
    </row>
  </sheetData>
  <mergeCells count="3">
    <mergeCell ref="A5:A7"/>
    <mergeCell ref="E6:F6"/>
    <mergeCell ref="G6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24"/>
  <sheetViews>
    <sheetView workbookViewId="0">
      <selection activeCell="A9" sqref="A9"/>
    </sheetView>
  </sheetViews>
  <sheetFormatPr baseColWidth="10" defaultColWidth="9.6640625" defaultRowHeight="13.2" x14ac:dyDescent="0.25"/>
  <cols>
    <col min="1" max="16384" width="9.6640625" style="27"/>
  </cols>
  <sheetData>
    <row r="1" spans="1:8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8" ht="26.4" customHeight="1" x14ac:dyDescent="0.25">
      <c r="A3" s="37" t="s">
        <v>73</v>
      </c>
      <c r="B3" s="38"/>
      <c r="C3" s="38"/>
      <c r="D3" s="38"/>
      <c r="E3" s="38"/>
      <c r="F3" s="38"/>
      <c r="G3" s="38"/>
      <c r="H3" s="38"/>
    </row>
    <row r="4" spans="1:8" x14ac:dyDescent="0.25">
      <c r="A4" s="39"/>
      <c r="B4" s="39"/>
      <c r="C4" s="39"/>
      <c r="D4" s="39"/>
      <c r="E4" s="39"/>
      <c r="F4" s="39"/>
      <c r="G4" s="39"/>
      <c r="H4" s="39"/>
    </row>
    <row r="5" spans="1:8" ht="13.5" customHeight="1" thickBot="1" x14ac:dyDescent="0.3">
      <c r="A5" s="85" t="s">
        <v>17</v>
      </c>
      <c r="B5" s="51" t="s">
        <v>67</v>
      </c>
      <c r="C5" s="52"/>
      <c r="D5" s="51"/>
      <c r="E5" s="51" t="s">
        <v>7</v>
      </c>
      <c r="F5" s="52"/>
      <c r="G5" s="51" t="s">
        <v>70</v>
      </c>
      <c r="H5" s="52"/>
    </row>
    <row r="6" spans="1:8" ht="13.8" thickBot="1" x14ac:dyDescent="0.3">
      <c r="A6" s="89"/>
      <c r="B6" s="53" t="s">
        <v>71</v>
      </c>
      <c r="C6" s="54"/>
      <c r="D6" s="53"/>
      <c r="E6" s="86">
        <v>2006</v>
      </c>
      <c r="F6" s="90"/>
      <c r="G6" s="86" t="s">
        <v>72</v>
      </c>
      <c r="H6" s="90"/>
    </row>
    <row r="7" spans="1:8" ht="41.4" thickBot="1" x14ac:dyDescent="0.3">
      <c r="A7" s="89"/>
      <c r="B7" s="40" t="s">
        <v>8</v>
      </c>
      <c r="C7" s="41" t="s">
        <v>9</v>
      </c>
      <c r="D7" s="41" t="s">
        <v>75</v>
      </c>
      <c r="E7" s="42" t="s">
        <v>69</v>
      </c>
      <c r="F7" s="41" t="s">
        <v>74</v>
      </c>
      <c r="G7" s="41" t="s">
        <v>10</v>
      </c>
      <c r="H7" s="43" t="s">
        <v>11</v>
      </c>
    </row>
    <row r="8" spans="1:8" x14ac:dyDescent="0.25">
      <c r="A8" s="44"/>
      <c r="C8" s="29"/>
      <c r="D8" s="29"/>
      <c r="E8" s="29"/>
      <c r="F8" s="29"/>
      <c r="G8" s="29"/>
      <c r="H8" s="29"/>
    </row>
    <row r="9" spans="1:8" x14ac:dyDescent="0.25">
      <c r="A9" s="45" t="s">
        <v>12</v>
      </c>
      <c r="B9" s="22">
        <v>351461</v>
      </c>
      <c r="C9" s="22">
        <v>311543</v>
      </c>
      <c r="D9" s="22">
        <v>594</v>
      </c>
      <c r="E9" s="22">
        <v>948</v>
      </c>
      <c r="F9" s="22">
        <v>2413</v>
      </c>
      <c r="G9" s="22">
        <v>9</v>
      </c>
      <c r="H9" s="22">
        <v>3139</v>
      </c>
    </row>
    <row r="10" spans="1:8" ht="6" customHeight="1" x14ac:dyDescent="0.25">
      <c r="A10" s="46"/>
      <c r="C10" s="24"/>
      <c r="D10" s="24"/>
      <c r="E10" s="24"/>
      <c r="F10" s="24"/>
      <c r="G10" s="24"/>
      <c r="H10" s="24"/>
    </row>
    <row r="11" spans="1:8" x14ac:dyDescent="0.25">
      <c r="A11" s="46" t="s">
        <v>18</v>
      </c>
      <c r="C11" s="24"/>
      <c r="D11" s="24"/>
      <c r="E11" s="24"/>
      <c r="F11" s="24"/>
      <c r="G11" s="24"/>
      <c r="H11" s="24"/>
    </row>
    <row r="12" spans="1:8" x14ac:dyDescent="0.25">
      <c r="A12" s="46" t="s">
        <v>21</v>
      </c>
      <c r="B12" s="24">
        <v>277576</v>
      </c>
      <c r="C12" s="24">
        <v>242746</v>
      </c>
      <c r="D12" s="24">
        <v>745.86126748263496</v>
      </c>
      <c r="E12" s="24">
        <v>853</v>
      </c>
      <c r="F12" s="24">
        <v>1519</v>
      </c>
      <c r="G12" s="24">
        <v>18</v>
      </c>
      <c r="H12" s="24">
        <v>2056</v>
      </c>
    </row>
    <row r="13" spans="1:8" x14ac:dyDescent="0.25">
      <c r="A13" s="46" t="s">
        <v>22</v>
      </c>
      <c r="B13" s="24">
        <v>366830</v>
      </c>
      <c r="C13" s="24">
        <v>313431</v>
      </c>
      <c r="D13" s="24">
        <v>713.33702807027782</v>
      </c>
      <c r="E13" s="24">
        <v>790</v>
      </c>
      <c r="F13" s="24">
        <v>1758</v>
      </c>
      <c r="G13" s="24">
        <v>17</v>
      </c>
      <c r="H13" s="24">
        <v>2289</v>
      </c>
    </row>
    <row r="14" spans="1:8" x14ac:dyDescent="0.25">
      <c r="A14" s="46" t="s">
        <v>23</v>
      </c>
      <c r="B14" s="24">
        <v>185813</v>
      </c>
      <c r="C14" s="24">
        <v>154917</v>
      </c>
      <c r="D14" s="24">
        <v>720.81169045282275</v>
      </c>
      <c r="E14" s="24">
        <v>424</v>
      </c>
      <c r="F14" s="24">
        <v>875</v>
      </c>
      <c r="G14" s="24">
        <v>17</v>
      </c>
      <c r="H14" s="24">
        <v>1147</v>
      </c>
    </row>
    <row r="15" spans="1:8" x14ac:dyDescent="0.25">
      <c r="A15" s="46" t="s">
        <v>24</v>
      </c>
      <c r="B15" s="24">
        <v>359104</v>
      </c>
      <c r="C15" s="24">
        <v>306577</v>
      </c>
      <c r="D15" s="24">
        <v>699.57550597389138</v>
      </c>
      <c r="E15" s="24">
        <v>870</v>
      </c>
      <c r="F15" s="24">
        <v>1641</v>
      </c>
      <c r="G15" s="24">
        <v>18</v>
      </c>
      <c r="H15" s="24">
        <v>2210</v>
      </c>
    </row>
    <row r="16" spans="1:8" x14ac:dyDescent="0.25">
      <c r="A16" s="46" t="s">
        <v>25</v>
      </c>
      <c r="B16" s="24">
        <v>297788</v>
      </c>
      <c r="C16" s="24">
        <v>249414</v>
      </c>
      <c r="D16" s="24">
        <v>712.92827097154156</v>
      </c>
      <c r="E16" s="24">
        <v>478</v>
      </c>
      <c r="F16" s="24">
        <v>1399</v>
      </c>
      <c r="G16" s="24">
        <v>18</v>
      </c>
      <c r="H16" s="24">
        <v>1811</v>
      </c>
    </row>
    <row r="17" spans="1:8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8" x14ac:dyDescent="0.25">
      <c r="A18" s="46" t="s">
        <v>13</v>
      </c>
      <c r="B18" s="24">
        <v>1838572</v>
      </c>
      <c r="C18" s="24">
        <v>1581436</v>
      </c>
      <c r="D18" s="24">
        <v>689.74752658216653</v>
      </c>
      <c r="E18" s="24">
        <v>4363</v>
      </c>
      <c r="F18" s="24">
        <v>9605</v>
      </c>
      <c r="G18" s="24">
        <v>97</v>
      </c>
      <c r="H18" s="24">
        <v>12652</v>
      </c>
    </row>
    <row r="19" spans="1:8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8" x14ac:dyDescent="0.25">
      <c r="A20" s="48" t="s">
        <v>14</v>
      </c>
      <c r="B20" s="24">
        <v>1487111</v>
      </c>
      <c r="C20" s="24">
        <v>1267085</v>
      </c>
      <c r="D20" s="24">
        <v>716.61196503271742</v>
      </c>
      <c r="E20" s="24">
        <v>3415</v>
      </c>
      <c r="F20" s="24">
        <v>7192</v>
      </c>
      <c r="G20" s="24">
        <v>88</v>
      </c>
      <c r="H20" s="24">
        <v>9513</v>
      </c>
    </row>
    <row r="21" spans="1:8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8" x14ac:dyDescent="0.25">
      <c r="A22" s="46" t="s">
        <v>15</v>
      </c>
      <c r="B22" s="24">
        <v>7529744</v>
      </c>
      <c r="C22" s="24">
        <v>6267590</v>
      </c>
      <c r="D22" s="24">
        <v>701.3742279148795</v>
      </c>
      <c r="E22" s="24">
        <v>17192</v>
      </c>
      <c r="F22" s="24">
        <v>40096</v>
      </c>
      <c r="G22" s="24">
        <v>681</v>
      </c>
      <c r="H22" s="24">
        <v>53053</v>
      </c>
    </row>
    <row r="23" spans="1:8" x14ac:dyDescent="0.25">
      <c r="A23" s="49" t="s">
        <v>68</v>
      </c>
      <c r="B23" s="29"/>
      <c r="C23" s="29"/>
      <c r="D23" s="29"/>
      <c r="E23" s="29"/>
      <c r="F23" s="29"/>
      <c r="G23" s="29"/>
      <c r="H23" s="29"/>
    </row>
    <row r="24" spans="1:8" x14ac:dyDescent="0.25">
      <c r="A24" s="50" t="s">
        <v>16</v>
      </c>
      <c r="B24" s="29"/>
      <c r="C24" s="29"/>
      <c r="D24" s="29"/>
      <c r="E24" s="29"/>
      <c r="F24" s="29"/>
      <c r="G24" s="29"/>
      <c r="H24" s="29"/>
    </row>
  </sheetData>
  <mergeCells count="3">
    <mergeCell ref="A5:A7"/>
    <mergeCell ref="E6:F6"/>
    <mergeCell ref="G6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24"/>
  <sheetViews>
    <sheetView workbookViewId="0">
      <selection activeCell="E9" sqref="E9:E22"/>
    </sheetView>
  </sheetViews>
  <sheetFormatPr baseColWidth="10" defaultColWidth="9.6640625" defaultRowHeight="13.2" x14ac:dyDescent="0.25"/>
  <cols>
    <col min="1" max="16384" width="9.6640625" style="27"/>
  </cols>
  <sheetData>
    <row r="1" spans="1:10" x14ac:dyDescent="0.25">
      <c r="A1" s="35" t="s">
        <v>64</v>
      </c>
      <c r="B1" s="35"/>
      <c r="C1" s="35"/>
      <c r="D1" s="35"/>
      <c r="E1" s="35"/>
      <c r="F1" s="35"/>
      <c r="G1" s="35"/>
      <c r="H1" s="35"/>
    </row>
    <row r="3" spans="1:10" ht="26.1" customHeight="1" x14ac:dyDescent="0.25">
      <c r="A3" s="37" t="s">
        <v>60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13.5" customHeight="1" thickBot="1" x14ac:dyDescent="0.3">
      <c r="A5" s="85" t="s">
        <v>17</v>
      </c>
      <c r="B5" s="92" t="s">
        <v>76</v>
      </c>
      <c r="C5" s="93"/>
      <c r="D5" s="94"/>
      <c r="E5" s="92" t="s">
        <v>61</v>
      </c>
      <c r="F5" s="94"/>
      <c r="G5" s="92" t="s">
        <v>62</v>
      </c>
      <c r="H5" s="93"/>
    </row>
    <row r="6" spans="1:10" ht="13.8" thickBot="1" x14ac:dyDescent="0.3">
      <c r="A6" s="89"/>
      <c r="B6" s="95"/>
      <c r="C6" s="96"/>
      <c r="D6" s="97"/>
      <c r="E6" s="95"/>
      <c r="F6" s="97"/>
      <c r="G6" s="95"/>
      <c r="H6" s="96"/>
    </row>
    <row r="7" spans="1:10" ht="31.2" thickBot="1" x14ac:dyDescent="0.3">
      <c r="A7" s="89"/>
      <c r="B7" s="40" t="s">
        <v>8</v>
      </c>
      <c r="C7" s="41" t="s">
        <v>9</v>
      </c>
      <c r="D7" s="41" t="s">
        <v>20</v>
      </c>
      <c r="E7" s="42" t="s">
        <v>28</v>
      </c>
      <c r="F7" s="41" t="s">
        <v>19</v>
      </c>
      <c r="G7" s="41" t="s">
        <v>10</v>
      </c>
      <c r="H7" s="43" t="s">
        <v>11</v>
      </c>
    </row>
    <row r="8" spans="1:10" x14ac:dyDescent="0.25">
      <c r="A8" s="44"/>
      <c r="C8" s="29"/>
      <c r="D8" s="29"/>
      <c r="E8" s="29"/>
      <c r="F8" s="29"/>
      <c r="G8" s="29"/>
      <c r="H8" s="29"/>
    </row>
    <row r="9" spans="1:10" x14ac:dyDescent="0.25">
      <c r="A9" s="45" t="s">
        <v>12</v>
      </c>
      <c r="B9" s="22">
        <v>349726</v>
      </c>
      <c r="C9" s="22">
        <v>308917</v>
      </c>
      <c r="D9" s="22">
        <v>590.68499536377874</v>
      </c>
      <c r="E9" s="22">
        <v>904</v>
      </c>
      <c r="F9" s="22">
        <v>2456</v>
      </c>
      <c r="G9" s="22">
        <v>13</v>
      </c>
      <c r="H9" s="22">
        <v>3222</v>
      </c>
      <c r="J9" s="22"/>
    </row>
    <row r="10" spans="1:10" ht="6" customHeight="1" x14ac:dyDescent="0.25">
      <c r="A10" s="46"/>
      <c r="C10" s="24"/>
      <c r="D10" s="24"/>
      <c r="E10" s="24"/>
      <c r="F10" s="24"/>
      <c r="G10" s="24"/>
      <c r="H10" s="24"/>
    </row>
    <row r="11" spans="1:10" x14ac:dyDescent="0.25">
      <c r="A11" s="46" t="s">
        <v>18</v>
      </c>
      <c r="C11" s="24"/>
      <c r="D11" s="24"/>
      <c r="E11" s="24"/>
      <c r="F11" s="24"/>
      <c r="G11" s="24"/>
      <c r="H11" s="24"/>
    </row>
    <row r="12" spans="1:10" x14ac:dyDescent="0.25">
      <c r="A12" s="46" t="s">
        <v>21</v>
      </c>
      <c r="B12" s="24">
        <v>277091</v>
      </c>
      <c r="C12" s="24">
        <v>240326</v>
      </c>
      <c r="D12" s="24">
        <v>745</v>
      </c>
      <c r="E12" s="24">
        <v>816</v>
      </c>
      <c r="F12" s="24">
        <v>1509</v>
      </c>
      <c r="G12" s="24">
        <v>15</v>
      </c>
      <c r="H12" s="24">
        <v>2052</v>
      </c>
    </row>
    <row r="13" spans="1:10" x14ac:dyDescent="0.25">
      <c r="A13" s="46" t="s">
        <v>22</v>
      </c>
      <c r="B13" s="24">
        <v>365395</v>
      </c>
      <c r="C13" s="24">
        <v>309337</v>
      </c>
      <c r="D13" s="24">
        <v>711</v>
      </c>
      <c r="E13" s="24">
        <v>807</v>
      </c>
      <c r="F13" s="24">
        <v>1694</v>
      </c>
      <c r="G13" s="24">
        <v>19</v>
      </c>
      <c r="H13" s="24">
        <v>2258</v>
      </c>
    </row>
    <row r="14" spans="1:10" x14ac:dyDescent="0.25">
      <c r="A14" s="46" t="s">
        <v>23</v>
      </c>
      <c r="B14" s="24">
        <v>185235</v>
      </c>
      <c r="C14" s="24">
        <v>152843</v>
      </c>
      <c r="D14" s="24">
        <v>719</v>
      </c>
      <c r="E14" s="24">
        <v>476</v>
      </c>
      <c r="F14" s="24">
        <v>877</v>
      </c>
      <c r="G14" s="24">
        <v>12</v>
      </c>
      <c r="H14" s="24">
        <v>1175</v>
      </c>
    </row>
    <row r="15" spans="1:10" x14ac:dyDescent="0.25">
      <c r="A15" s="46" t="s">
        <v>24</v>
      </c>
      <c r="B15" s="24">
        <v>356611</v>
      </c>
      <c r="C15" s="24">
        <v>301875</v>
      </c>
      <c r="D15" s="24">
        <v>695</v>
      </c>
      <c r="E15" s="24">
        <v>939</v>
      </c>
      <c r="F15" s="24">
        <v>1740</v>
      </c>
      <c r="G15" s="24">
        <v>27</v>
      </c>
      <c r="H15" s="24">
        <v>2341</v>
      </c>
    </row>
    <row r="16" spans="1:10" x14ac:dyDescent="0.25">
      <c r="A16" s="46" t="s">
        <v>25</v>
      </c>
      <c r="B16" s="24">
        <v>295003</v>
      </c>
      <c r="C16" s="24">
        <v>244658</v>
      </c>
      <c r="D16" s="24">
        <v>706</v>
      </c>
      <c r="E16" s="24">
        <v>489</v>
      </c>
      <c r="F16" s="24">
        <v>1369</v>
      </c>
      <c r="G16" s="24">
        <v>22</v>
      </c>
      <c r="H16" s="24">
        <v>1729</v>
      </c>
    </row>
    <row r="17" spans="1:10" ht="6" customHeight="1" x14ac:dyDescent="0.25">
      <c r="A17" s="46"/>
      <c r="B17" s="24"/>
      <c r="C17" s="24"/>
      <c r="D17" s="24"/>
      <c r="E17" s="24"/>
      <c r="F17" s="24"/>
      <c r="G17" s="24"/>
      <c r="H17" s="24"/>
    </row>
    <row r="18" spans="1:10" x14ac:dyDescent="0.25">
      <c r="A18" s="46" t="s">
        <v>13</v>
      </c>
      <c r="B18" s="24">
        <v>1829066</v>
      </c>
      <c r="C18" s="24">
        <v>1557961</v>
      </c>
      <c r="D18" s="24">
        <v>686</v>
      </c>
      <c r="E18" s="24">
        <v>4431</v>
      </c>
      <c r="F18" s="24">
        <v>9645</v>
      </c>
      <c r="G18" s="24">
        <v>108</v>
      </c>
      <c r="H18" s="24">
        <v>12777</v>
      </c>
      <c r="J18" s="47"/>
    </row>
    <row r="19" spans="1:10" ht="6" customHeight="1" x14ac:dyDescent="0.25">
      <c r="A19" s="46"/>
      <c r="B19" s="24"/>
      <c r="C19" s="24"/>
      <c r="D19" s="24"/>
      <c r="E19" s="24"/>
      <c r="F19" s="24"/>
      <c r="G19" s="24"/>
      <c r="H19" s="24"/>
    </row>
    <row r="20" spans="1:10" x14ac:dyDescent="0.25">
      <c r="A20" s="48" t="s">
        <v>14</v>
      </c>
      <c r="B20" s="24">
        <v>1479335</v>
      </c>
      <c r="C20" s="24">
        <v>1249039</v>
      </c>
      <c r="D20" s="24">
        <v>713</v>
      </c>
      <c r="E20" s="24">
        <v>3527</v>
      </c>
      <c r="F20" s="24">
        <v>7189</v>
      </c>
      <c r="G20" s="24">
        <v>95</v>
      </c>
      <c r="H20" s="24">
        <v>9555</v>
      </c>
    </row>
    <row r="21" spans="1:10" ht="6" customHeight="1" x14ac:dyDescent="0.25">
      <c r="A21" s="46"/>
      <c r="B21" s="24"/>
      <c r="C21" s="24"/>
      <c r="D21" s="24"/>
      <c r="E21" s="24"/>
      <c r="F21" s="24"/>
      <c r="G21" s="24"/>
      <c r="H21" s="24"/>
    </row>
    <row r="22" spans="1:10" x14ac:dyDescent="0.25">
      <c r="A22" s="46" t="s">
        <v>15</v>
      </c>
      <c r="B22" s="24">
        <v>7463426</v>
      </c>
      <c r="C22" s="24">
        <v>6150096</v>
      </c>
      <c r="D22" s="24">
        <v>695</v>
      </c>
      <c r="E22" s="24">
        <v>18218</v>
      </c>
      <c r="F22" s="24">
        <v>40227</v>
      </c>
      <c r="G22" s="24">
        <v>633</v>
      </c>
      <c r="H22" s="24">
        <v>53416</v>
      </c>
    </row>
    <row r="23" spans="1:10" x14ac:dyDescent="0.25">
      <c r="A23" s="49"/>
      <c r="B23" s="29"/>
      <c r="C23" s="29"/>
      <c r="D23" s="29"/>
      <c r="E23" s="29"/>
      <c r="F23" s="29"/>
      <c r="G23" s="29"/>
      <c r="H23" s="29"/>
    </row>
    <row r="24" spans="1:10" x14ac:dyDescent="0.25">
      <c r="A24" s="50"/>
      <c r="B24" s="29"/>
      <c r="C24" s="29"/>
      <c r="D24" s="29"/>
      <c r="E24" s="29"/>
      <c r="F24" s="29"/>
      <c r="G24" s="29"/>
      <c r="H24" s="29"/>
    </row>
  </sheetData>
  <mergeCells count="4">
    <mergeCell ref="A5:A7"/>
    <mergeCell ref="B5:D6"/>
    <mergeCell ref="E5:F6"/>
    <mergeCell ref="G5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5" sqref="A5:A6"/>
    </sheetView>
  </sheetViews>
  <sheetFormatPr baseColWidth="10" defaultColWidth="9.6640625" defaultRowHeight="13.2" x14ac:dyDescent="0.25"/>
  <cols>
    <col min="1" max="1" width="17.88671875" style="27" customWidth="1"/>
    <col min="2" max="8" width="11.44140625" style="27" customWidth="1"/>
    <col min="9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57" t="s">
        <v>130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24" customHeight="1" thickBot="1" x14ac:dyDescent="0.3">
      <c r="A5" s="84" t="s">
        <v>17</v>
      </c>
      <c r="B5" s="51" t="s">
        <v>129</v>
      </c>
      <c r="C5" s="52"/>
      <c r="D5" s="51"/>
      <c r="E5" s="51" t="s">
        <v>7</v>
      </c>
      <c r="F5" s="52"/>
      <c r="G5" s="51" t="s">
        <v>126</v>
      </c>
      <c r="H5" s="52"/>
    </row>
    <row r="6" spans="1:10" ht="50.25" customHeight="1" thickBot="1" x14ac:dyDescent="0.3">
      <c r="A6" s="85"/>
      <c r="B6" s="40" t="s">
        <v>8</v>
      </c>
      <c r="C6" s="41" t="s">
        <v>9</v>
      </c>
      <c r="D6" s="41" t="s">
        <v>120</v>
      </c>
      <c r="E6" s="42" t="s">
        <v>116</v>
      </c>
      <c r="F6" s="41" t="s">
        <v>74</v>
      </c>
      <c r="G6" s="41" t="s">
        <v>10</v>
      </c>
      <c r="H6" s="43" t="s">
        <v>11</v>
      </c>
    </row>
    <row r="7" spans="1:10" x14ac:dyDescent="0.25">
      <c r="A7" s="44"/>
      <c r="C7" s="29"/>
      <c r="D7" s="29"/>
      <c r="E7" s="29"/>
      <c r="F7" s="29"/>
      <c r="G7" s="29"/>
      <c r="H7" s="29"/>
    </row>
    <row r="8" spans="1:10" x14ac:dyDescent="0.25">
      <c r="A8" s="45" t="s">
        <v>12</v>
      </c>
      <c r="B8" s="78">
        <v>350116</v>
      </c>
      <c r="C8" s="78">
        <v>299695</v>
      </c>
      <c r="D8" s="78">
        <v>553.22383100000002</v>
      </c>
      <c r="E8" s="78">
        <v>2299</v>
      </c>
      <c r="F8" s="78">
        <v>1755</v>
      </c>
      <c r="G8" s="78">
        <v>2</v>
      </c>
      <c r="H8" s="78">
        <v>2088</v>
      </c>
    </row>
    <row r="9" spans="1:10" ht="6" customHeight="1" x14ac:dyDescent="0.25">
      <c r="A9" s="46"/>
      <c r="B9" s="81"/>
      <c r="C9" s="80"/>
      <c r="D9" s="82"/>
      <c r="E9" s="80"/>
      <c r="F9" s="79"/>
      <c r="G9" s="79"/>
      <c r="H9" s="79"/>
    </row>
    <row r="10" spans="1:10" x14ac:dyDescent="0.25">
      <c r="A10" s="46" t="s">
        <v>18</v>
      </c>
      <c r="B10" s="81"/>
      <c r="C10" s="81"/>
      <c r="D10" s="82"/>
      <c r="E10" s="80"/>
      <c r="F10" s="79"/>
      <c r="G10" s="79"/>
      <c r="H10" s="79"/>
    </row>
    <row r="11" spans="1:10" x14ac:dyDescent="0.25">
      <c r="A11" s="46" t="s">
        <v>21</v>
      </c>
      <c r="B11" s="79">
        <v>308517</v>
      </c>
      <c r="C11" s="79">
        <v>261103</v>
      </c>
      <c r="D11" s="78">
        <v>774.14134000000001</v>
      </c>
      <c r="E11" s="79">
        <v>1766</v>
      </c>
      <c r="F11" s="79">
        <v>1183</v>
      </c>
      <c r="G11" s="79">
        <v>7</v>
      </c>
      <c r="H11" s="79">
        <v>1545</v>
      </c>
      <c r="J11" s="79"/>
    </row>
    <row r="12" spans="1:10" x14ac:dyDescent="0.25">
      <c r="A12" s="46" t="s">
        <v>22</v>
      </c>
      <c r="B12" s="79">
        <v>413624</v>
      </c>
      <c r="C12" s="79">
        <v>341655</v>
      </c>
      <c r="D12" s="78">
        <v>765.64993200000004</v>
      </c>
      <c r="E12" s="79">
        <v>1827</v>
      </c>
      <c r="F12" s="79">
        <v>1303</v>
      </c>
      <c r="G12" s="79">
        <v>10</v>
      </c>
      <c r="H12" s="79">
        <v>1592</v>
      </c>
      <c r="J12" s="79"/>
    </row>
    <row r="13" spans="1:10" x14ac:dyDescent="0.25">
      <c r="A13" s="46" t="s">
        <v>23</v>
      </c>
      <c r="B13" s="79">
        <v>208760</v>
      </c>
      <c r="C13" s="79">
        <v>169407</v>
      </c>
      <c r="D13" s="78">
        <v>797.22902199999999</v>
      </c>
      <c r="E13" s="79">
        <v>1001</v>
      </c>
      <c r="F13" s="79">
        <v>721</v>
      </c>
      <c r="G13" s="79">
        <v>4</v>
      </c>
      <c r="H13" s="79">
        <v>925</v>
      </c>
      <c r="J13" s="79"/>
    </row>
    <row r="14" spans="1:10" x14ac:dyDescent="0.25">
      <c r="A14" s="46" t="s">
        <v>24</v>
      </c>
      <c r="B14" s="79">
        <v>407278</v>
      </c>
      <c r="C14" s="79">
        <v>336479</v>
      </c>
      <c r="D14" s="78">
        <v>739.09311500000001</v>
      </c>
      <c r="E14" s="79">
        <v>2110</v>
      </c>
      <c r="F14" s="79">
        <v>1516</v>
      </c>
      <c r="G14" s="79">
        <v>11</v>
      </c>
      <c r="H14" s="79">
        <v>1890</v>
      </c>
      <c r="J14" s="79"/>
    </row>
    <row r="15" spans="1:10" x14ac:dyDescent="0.25">
      <c r="A15" s="46" t="s">
        <v>25</v>
      </c>
      <c r="B15" s="79">
        <v>334616</v>
      </c>
      <c r="C15" s="79">
        <v>271193</v>
      </c>
      <c r="D15" s="78">
        <v>773.86290799999995</v>
      </c>
      <c r="E15" s="79">
        <v>1552</v>
      </c>
      <c r="F15" s="79">
        <v>1158</v>
      </c>
      <c r="G15" s="79">
        <v>7</v>
      </c>
      <c r="H15" s="79">
        <v>1385</v>
      </c>
      <c r="J15" s="79"/>
    </row>
    <row r="16" spans="1:10" ht="6" customHeight="1" x14ac:dyDescent="0.25">
      <c r="A16" s="46"/>
      <c r="B16" s="80"/>
      <c r="C16" s="80"/>
      <c r="D16" s="78"/>
      <c r="E16" s="80"/>
      <c r="F16" s="79"/>
      <c r="G16" s="80"/>
      <c r="H16" s="80"/>
    </row>
    <row r="17" spans="1:10" x14ac:dyDescent="0.25">
      <c r="A17" s="46" t="s">
        <v>13</v>
      </c>
      <c r="B17" s="79">
        <v>2022911</v>
      </c>
      <c r="C17" s="79">
        <v>1679532</v>
      </c>
      <c r="D17" s="78">
        <v>718.12764600000003</v>
      </c>
      <c r="E17" s="79">
        <v>10555</v>
      </c>
      <c r="F17" s="79">
        <v>7636</v>
      </c>
      <c r="G17" s="79">
        <v>41</v>
      </c>
      <c r="H17" s="79">
        <v>9425</v>
      </c>
      <c r="J17" s="47"/>
    </row>
    <row r="18" spans="1:10" ht="6" customHeight="1" x14ac:dyDescent="0.25">
      <c r="A18" s="46"/>
      <c r="B18" s="80"/>
      <c r="C18" s="80"/>
      <c r="D18" s="83"/>
      <c r="E18" s="80"/>
      <c r="F18" s="79"/>
      <c r="G18" s="79"/>
      <c r="H18" s="79"/>
    </row>
    <row r="19" spans="1:10" x14ac:dyDescent="0.25">
      <c r="A19" s="48" t="s">
        <v>14</v>
      </c>
      <c r="B19" s="79">
        <v>1672795</v>
      </c>
      <c r="C19" s="79">
        <v>1379837</v>
      </c>
      <c r="D19" s="78">
        <v>765.91108599999995</v>
      </c>
      <c r="E19" s="79">
        <v>8256</v>
      </c>
      <c r="F19" s="79">
        <v>5881</v>
      </c>
      <c r="G19" s="79">
        <v>39</v>
      </c>
      <c r="H19" s="79">
        <v>7337</v>
      </c>
      <c r="J19" s="47"/>
    </row>
    <row r="20" spans="1:10" ht="6" customHeight="1" x14ac:dyDescent="0.25">
      <c r="A20" s="46"/>
      <c r="B20" s="80"/>
      <c r="C20" s="80"/>
      <c r="D20" s="83"/>
      <c r="E20" s="80"/>
      <c r="F20" s="79"/>
      <c r="G20" s="80"/>
      <c r="H20" s="80"/>
    </row>
    <row r="21" spans="1:10" x14ac:dyDescent="0.25">
      <c r="A21" s="46" t="s">
        <v>15</v>
      </c>
      <c r="B21" s="79">
        <v>8502375</v>
      </c>
      <c r="C21" s="79">
        <v>6867358</v>
      </c>
      <c r="D21" s="78">
        <v>753.73947599999997</v>
      </c>
      <c r="E21" s="79">
        <v>45905</v>
      </c>
      <c r="F21" s="79">
        <v>33891</v>
      </c>
      <c r="G21" s="79">
        <v>350</v>
      </c>
      <c r="H21" s="79">
        <v>42201</v>
      </c>
    </row>
    <row r="22" spans="1:10" ht="9.75" customHeight="1" x14ac:dyDescent="0.25">
      <c r="A22" s="49" t="s">
        <v>68</v>
      </c>
      <c r="B22" s="29"/>
      <c r="C22" s="29"/>
      <c r="D22" s="29"/>
      <c r="E22" s="29"/>
      <c r="F22" s="25"/>
      <c r="G22" s="29"/>
      <c r="H22" s="29"/>
    </row>
    <row r="23" spans="1:10" ht="3.75" customHeight="1" x14ac:dyDescent="0.25">
      <c r="A23" s="34"/>
      <c r="E23" s="25"/>
      <c r="F23" s="79"/>
      <c r="G23" s="79"/>
      <c r="H23" s="79"/>
    </row>
    <row r="24" spans="1:10" x14ac:dyDescent="0.25">
      <c r="A24" s="50" t="s">
        <v>16</v>
      </c>
      <c r="E24" s="25"/>
      <c r="F24" s="79"/>
      <c r="G24" s="79"/>
      <c r="H24" s="79"/>
    </row>
    <row r="27" spans="1:10" x14ac:dyDescent="0.25">
      <c r="B27" s="78"/>
      <c r="C27" s="78"/>
      <c r="D27" s="78"/>
      <c r="E27" s="78"/>
      <c r="F27" s="78"/>
      <c r="G27" s="78"/>
      <c r="H27" s="78"/>
    </row>
    <row r="28" spans="1:10" x14ac:dyDescent="0.25">
      <c r="B28"/>
      <c r="C28" s="79"/>
      <c r="D28" s="79"/>
      <c r="E28" s="79"/>
      <c r="F28" s="79"/>
      <c r="G28" s="79"/>
      <c r="H28" s="79"/>
    </row>
    <row r="29" spans="1:10" x14ac:dyDescent="0.25">
      <c r="B29"/>
      <c r="C29"/>
      <c r="D29" s="79"/>
      <c r="E29" s="79"/>
      <c r="F29" s="79"/>
      <c r="G29" s="79"/>
      <c r="H29" s="79"/>
    </row>
    <row r="30" spans="1:10" x14ac:dyDescent="0.25">
      <c r="B30" s="79"/>
      <c r="C30" s="79"/>
      <c r="D30" s="79"/>
      <c r="E30" s="79"/>
      <c r="F30" s="79"/>
      <c r="G30" s="79"/>
      <c r="H30" s="79"/>
    </row>
    <row r="31" spans="1:10" x14ac:dyDescent="0.25">
      <c r="B31" s="79"/>
      <c r="C31" s="79"/>
      <c r="D31" s="79"/>
      <c r="E31" s="79"/>
      <c r="F31" s="79"/>
      <c r="G31" s="79"/>
      <c r="H31" s="79"/>
    </row>
    <row r="32" spans="1:10" x14ac:dyDescent="0.25">
      <c r="B32" s="79"/>
      <c r="C32" s="79"/>
      <c r="D32" s="79"/>
      <c r="E32" s="79"/>
      <c r="F32" s="79"/>
      <c r="G32" s="79"/>
      <c r="H32" s="79"/>
    </row>
    <row r="33" spans="2:8" x14ac:dyDescent="0.25">
      <c r="B33" s="79"/>
      <c r="C33" s="79"/>
      <c r="D33" s="79"/>
      <c r="E33" s="79"/>
      <c r="F33" s="79"/>
      <c r="G33" s="79"/>
      <c r="H33" s="79"/>
    </row>
    <row r="34" spans="2:8" x14ac:dyDescent="0.25">
      <c r="B34" s="79"/>
      <c r="C34" s="79"/>
      <c r="D34" s="79"/>
      <c r="E34" s="79"/>
      <c r="F34" s="79"/>
      <c r="G34" s="79"/>
      <c r="H34" s="79"/>
    </row>
    <row r="35" spans="2:8" x14ac:dyDescent="0.25">
      <c r="B35" s="79"/>
      <c r="C35" s="79"/>
      <c r="D35" s="79"/>
      <c r="E35" s="79"/>
      <c r="F35" s="79"/>
      <c r="G35" s="79"/>
      <c r="H35" s="79"/>
    </row>
    <row r="36" spans="2:8" x14ac:dyDescent="0.25">
      <c r="B36" s="79"/>
      <c r="C36" s="79"/>
      <c r="D36" s="79"/>
      <c r="E36" s="79"/>
      <c r="F36" s="79"/>
      <c r="G36" s="79"/>
      <c r="H36" s="79"/>
    </row>
    <row r="37" spans="2:8" x14ac:dyDescent="0.25">
      <c r="B37" s="79"/>
      <c r="C37" s="79"/>
      <c r="D37" s="79"/>
      <c r="E37" s="79"/>
      <c r="F37" s="79"/>
      <c r="G37" s="79"/>
      <c r="H37" s="79"/>
    </row>
    <row r="38" spans="2:8" x14ac:dyDescent="0.25">
      <c r="B38" s="79"/>
      <c r="C38" s="79"/>
      <c r="D38" s="79"/>
      <c r="E38" s="79"/>
      <c r="F38" s="79"/>
      <c r="G38" s="79"/>
      <c r="H38" s="79"/>
    </row>
    <row r="39" spans="2:8" x14ac:dyDescent="0.25">
      <c r="B39" s="79"/>
      <c r="C39" s="79"/>
      <c r="D39" s="79"/>
      <c r="E39" s="79"/>
      <c r="F39" s="79"/>
      <c r="G39" s="79"/>
      <c r="H39" s="79"/>
    </row>
    <row r="40" spans="2:8" x14ac:dyDescent="0.25">
      <c r="B40" s="79"/>
      <c r="C40" s="79"/>
      <c r="D40" s="79"/>
      <c r="E40" s="79"/>
      <c r="F40" s="79"/>
      <c r="G40" s="79"/>
      <c r="H40" s="79"/>
    </row>
  </sheetData>
  <mergeCells count="1">
    <mergeCell ref="A5:A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24"/>
  <sheetViews>
    <sheetView workbookViewId="0">
      <selection activeCell="O7" sqref="O7"/>
    </sheetView>
  </sheetViews>
  <sheetFormatPr baseColWidth="10" defaultColWidth="9.6640625" defaultRowHeight="13.2" x14ac:dyDescent="0.25"/>
  <cols>
    <col min="1" max="16384" width="9.6640625" style="27"/>
  </cols>
  <sheetData>
    <row r="1" spans="1:8" x14ac:dyDescent="0.25">
      <c r="A1" s="35" t="s">
        <v>64</v>
      </c>
      <c r="B1" s="35"/>
      <c r="C1" s="35"/>
      <c r="D1" s="35"/>
      <c r="E1" s="35"/>
      <c r="F1" s="35"/>
      <c r="G1" s="35"/>
      <c r="H1" s="35"/>
    </row>
    <row r="3" spans="1:8" x14ac:dyDescent="0.25">
      <c r="A3" s="31" t="s">
        <v>30</v>
      </c>
      <c r="B3" s="29"/>
      <c r="C3" s="29"/>
      <c r="D3" s="29"/>
      <c r="E3" s="29"/>
      <c r="F3" s="29"/>
      <c r="G3" s="29"/>
      <c r="H3" s="29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ht="13.8" thickBot="1" x14ac:dyDescent="0.3">
      <c r="A5" s="98" t="s">
        <v>17</v>
      </c>
      <c r="B5" s="101" t="s">
        <v>26</v>
      </c>
      <c r="C5" s="102"/>
      <c r="D5" s="102"/>
      <c r="E5" s="105" t="s">
        <v>27</v>
      </c>
      <c r="F5" s="106"/>
      <c r="G5" s="105" t="s">
        <v>29</v>
      </c>
      <c r="H5" s="106"/>
    </row>
    <row r="6" spans="1:8" ht="13.8" thickBot="1" x14ac:dyDescent="0.3">
      <c r="A6" s="99"/>
      <c r="B6" s="103"/>
      <c r="C6" s="104"/>
      <c r="D6" s="104"/>
      <c r="E6" s="107"/>
      <c r="F6" s="108"/>
      <c r="G6" s="107"/>
      <c r="H6" s="108"/>
    </row>
    <row r="7" spans="1:8" ht="30.6" x14ac:dyDescent="0.25">
      <c r="A7" s="100"/>
      <c r="B7" s="18" t="s">
        <v>8</v>
      </c>
      <c r="C7" s="19" t="s">
        <v>9</v>
      </c>
      <c r="D7" s="19" t="s">
        <v>20</v>
      </c>
      <c r="E7" s="20" t="s">
        <v>28</v>
      </c>
      <c r="F7" s="19" t="s">
        <v>19</v>
      </c>
      <c r="G7" s="21" t="s">
        <v>10</v>
      </c>
      <c r="H7" s="19" t="s">
        <v>11</v>
      </c>
    </row>
    <row r="8" spans="1:8" x14ac:dyDescent="0.25">
      <c r="A8" s="26"/>
      <c r="C8" s="29"/>
      <c r="D8" s="29"/>
      <c r="E8" s="29"/>
      <c r="F8" s="29"/>
      <c r="G8" s="29"/>
      <c r="H8" s="29"/>
    </row>
    <row r="9" spans="1:8" x14ac:dyDescent="0.25">
      <c r="A9" s="33" t="s">
        <v>12</v>
      </c>
      <c r="B9" s="22">
        <v>349878</v>
      </c>
      <c r="C9" s="22">
        <v>309440</v>
      </c>
      <c r="D9" s="22">
        <v>578</v>
      </c>
      <c r="E9" s="23">
        <v>970</v>
      </c>
      <c r="F9" s="22">
        <v>2291</v>
      </c>
      <c r="G9" s="22">
        <v>13</v>
      </c>
      <c r="H9" s="22">
        <v>2956</v>
      </c>
    </row>
    <row r="10" spans="1:8" x14ac:dyDescent="0.25">
      <c r="A10" s="26"/>
      <c r="C10" s="24"/>
      <c r="D10" s="24"/>
      <c r="E10" s="25"/>
      <c r="F10" s="24"/>
      <c r="G10" s="24"/>
      <c r="H10" s="24"/>
    </row>
    <row r="11" spans="1:8" x14ac:dyDescent="0.25">
      <c r="A11" s="26" t="s">
        <v>18</v>
      </c>
      <c r="C11" s="24"/>
      <c r="D11" s="24"/>
      <c r="E11" s="25"/>
      <c r="F11" s="24"/>
      <c r="G11" s="24"/>
      <c r="H11" s="24"/>
    </row>
    <row r="12" spans="1:8" x14ac:dyDescent="0.25">
      <c r="A12" s="26" t="s">
        <v>21</v>
      </c>
      <c r="B12" s="24">
        <v>277091</v>
      </c>
      <c r="C12" s="24">
        <v>240326</v>
      </c>
      <c r="D12" s="24">
        <v>744.64208452808691</v>
      </c>
      <c r="E12" s="25">
        <v>790</v>
      </c>
      <c r="F12" s="24">
        <v>1511</v>
      </c>
      <c r="G12" s="24">
        <v>20</v>
      </c>
      <c r="H12" s="24">
        <v>2072</v>
      </c>
    </row>
    <row r="13" spans="1:8" x14ac:dyDescent="0.25">
      <c r="A13" s="26" t="s">
        <v>22</v>
      </c>
      <c r="B13" s="24">
        <v>365395</v>
      </c>
      <c r="C13" s="24">
        <v>309337</v>
      </c>
      <c r="D13" s="24">
        <v>712.1251985461065</v>
      </c>
      <c r="E13" s="25">
        <v>863</v>
      </c>
      <c r="F13" s="24">
        <v>1722</v>
      </c>
      <c r="G13" s="24">
        <v>23</v>
      </c>
      <c r="H13" s="24">
        <v>2270</v>
      </c>
    </row>
    <row r="14" spans="1:8" x14ac:dyDescent="0.25">
      <c r="A14" s="26" t="s">
        <v>23</v>
      </c>
      <c r="B14" s="24">
        <v>185235</v>
      </c>
      <c r="C14" s="24">
        <v>152843</v>
      </c>
      <c r="D14" s="24">
        <v>716.59857945313593</v>
      </c>
      <c r="E14" s="25">
        <v>427</v>
      </c>
      <c r="F14" s="24">
        <v>817</v>
      </c>
      <c r="G14" s="24">
        <v>20</v>
      </c>
      <c r="H14" s="24">
        <v>1085</v>
      </c>
    </row>
    <row r="15" spans="1:8" x14ac:dyDescent="0.25">
      <c r="A15" s="26" t="s">
        <v>24</v>
      </c>
      <c r="B15" s="24">
        <v>356611</v>
      </c>
      <c r="C15" s="24">
        <v>301875</v>
      </c>
      <c r="D15" s="24">
        <v>696.73719789773952</v>
      </c>
      <c r="E15" s="25">
        <v>887</v>
      </c>
      <c r="F15" s="24">
        <v>1702</v>
      </c>
      <c r="G15" s="24">
        <v>20</v>
      </c>
      <c r="H15" s="24">
        <v>2238</v>
      </c>
    </row>
    <row r="16" spans="1:8" x14ac:dyDescent="0.25">
      <c r="A16" s="26" t="s">
        <v>25</v>
      </c>
      <c r="B16" s="24">
        <v>295003</v>
      </c>
      <c r="C16" s="24">
        <v>244658</v>
      </c>
      <c r="D16" s="24">
        <v>706.65663783377204</v>
      </c>
      <c r="E16" s="25">
        <v>523</v>
      </c>
      <c r="F16" s="24">
        <v>1381</v>
      </c>
      <c r="G16" s="24">
        <v>17</v>
      </c>
      <c r="H16" s="24">
        <v>1738</v>
      </c>
    </row>
    <row r="17" spans="1:8" x14ac:dyDescent="0.25">
      <c r="A17" s="26"/>
      <c r="B17" s="24"/>
      <c r="C17" s="24"/>
      <c r="D17" s="24"/>
      <c r="E17" s="25"/>
      <c r="F17" s="24"/>
      <c r="G17" s="24"/>
      <c r="H17" s="24"/>
    </row>
    <row r="18" spans="1:8" x14ac:dyDescent="0.25">
      <c r="A18" s="26" t="s">
        <v>13</v>
      </c>
      <c r="B18" s="24">
        <v>1829211</v>
      </c>
      <c r="C18" s="24">
        <v>1558479</v>
      </c>
      <c r="D18" s="24">
        <v>686.72841128372238</v>
      </c>
      <c r="E18" s="25">
        <v>4460</v>
      </c>
      <c r="F18" s="24">
        <v>9424</v>
      </c>
      <c r="G18" s="24">
        <v>113</v>
      </c>
      <c r="H18" s="24">
        <v>12359</v>
      </c>
    </row>
    <row r="19" spans="1:8" x14ac:dyDescent="0.25">
      <c r="A19" s="26"/>
      <c r="B19" s="24"/>
      <c r="C19" s="24"/>
      <c r="D19" s="24"/>
      <c r="E19" s="25"/>
      <c r="F19" s="24"/>
      <c r="G19" s="24"/>
      <c r="H19" s="24"/>
    </row>
    <row r="20" spans="1:8" x14ac:dyDescent="0.25">
      <c r="A20" s="26" t="s">
        <v>14</v>
      </c>
      <c r="B20" s="24">
        <v>1479335</v>
      </c>
      <c r="C20" s="24">
        <v>1249039</v>
      </c>
      <c r="D20" s="24">
        <v>713.61932423638552</v>
      </c>
      <c r="E20" s="25">
        <v>3490</v>
      </c>
      <c r="F20" s="24">
        <v>7133</v>
      </c>
      <c r="G20" s="24">
        <v>100</v>
      </c>
      <c r="H20" s="24">
        <v>9403</v>
      </c>
    </row>
    <row r="21" spans="1:8" x14ac:dyDescent="0.25">
      <c r="A21" s="26"/>
      <c r="B21" s="24"/>
      <c r="C21" s="24"/>
      <c r="D21" s="24"/>
      <c r="E21" s="25"/>
      <c r="F21" s="24"/>
      <c r="G21" s="24"/>
      <c r="H21" s="24"/>
    </row>
    <row r="22" spans="1:8" x14ac:dyDescent="0.25">
      <c r="A22" s="26" t="s">
        <v>15</v>
      </c>
      <c r="B22" s="24">
        <v>7463426</v>
      </c>
      <c r="C22" s="24">
        <v>6150096</v>
      </c>
      <c r="D22" s="24">
        <v>696.38277648751068</v>
      </c>
      <c r="E22" s="25">
        <v>18141</v>
      </c>
      <c r="F22" s="24">
        <v>40425</v>
      </c>
      <c r="G22" s="24">
        <v>697</v>
      </c>
      <c r="H22" s="24">
        <v>53978</v>
      </c>
    </row>
    <row r="23" spans="1:8" x14ac:dyDescent="0.25">
      <c r="A23" s="28"/>
      <c r="B23" s="29"/>
      <c r="C23" s="29"/>
      <c r="D23" s="29"/>
      <c r="E23" s="29"/>
      <c r="F23" s="29"/>
      <c r="G23" s="29"/>
      <c r="H23" s="29"/>
    </row>
    <row r="24" spans="1:8" x14ac:dyDescent="0.25">
      <c r="A24" s="30"/>
      <c r="B24" s="29"/>
      <c r="C24" s="29"/>
      <c r="D24" s="29"/>
      <c r="E24" s="29"/>
      <c r="F24" s="29"/>
      <c r="G24" s="29"/>
      <c r="H24" s="29"/>
    </row>
  </sheetData>
  <mergeCells count="4">
    <mergeCell ref="A5:A7"/>
    <mergeCell ref="B5:D6"/>
    <mergeCell ref="E5:F6"/>
    <mergeCell ref="G5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24"/>
  <sheetViews>
    <sheetView workbookViewId="0">
      <selection activeCell="O7" sqref="O7"/>
    </sheetView>
  </sheetViews>
  <sheetFormatPr baseColWidth="10" defaultColWidth="9.6640625" defaultRowHeight="13.2" x14ac:dyDescent="0.25"/>
  <cols>
    <col min="1" max="16384" width="9.6640625" style="27"/>
  </cols>
  <sheetData>
    <row r="1" spans="1:8" x14ac:dyDescent="0.25">
      <c r="A1" s="35" t="s">
        <v>64</v>
      </c>
      <c r="B1" s="35"/>
      <c r="C1" s="35"/>
      <c r="D1" s="35"/>
      <c r="E1" s="35"/>
      <c r="F1" s="35"/>
      <c r="G1" s="35"/>
      <c r="H1" s="35"/>
    </row>
    <row r="3" spans="1:8" x14ac:dyDescent="0.25">
      <c r="A3" s="31" t="s">
        <v>46</v>
      </c>
      <c r="B3" s="29"/>
      <c r="C3" s="29"/>
      <c r="D3" s="29"/>
      <c r="E3" s="29"/>
      <c r="F3" s="29"/>
      <c r="G3" s="29"/>
      <c r="H3" s="29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ht="13.8" thickBot="1" x14ac:dyDescent="0.3">
      <c r="A5" s="98" t="s">
        <v>17</v>
      </c>
      <c r="B5" s="101" t="s">
        <v>43</v>
      </c>
      <c r="C5" s="102"/>
      <c r="D5" s="102"/>
      <c r="E5" s="105" t="s">
        <v>44</v>
      </c>
      <c r="F5" s="106"/>
      <c r="G5" s="105" t="s">
        <v>45</v>
      </c>
      <c r="H5" s="106"/>
    </row>
    <row r="6" spans="1:8" ht="13.8" thickBot="1" x14ac:dyDescent="0.3">
      <c r="A6" s="99"/>
      <c r="B6" s="103"/>
      <c r="C6" s="104"/>
      <c r="D6" s="104"/>
      <c r="E6" s="107"/>
      <c r="F6" s="108"/>
      <c r="G6" s="107"/>
      <c r="H6" s="108"/>
    </row>
    <row r="7" spans="1:8" ht="30.6" x14ac:dyDescent="0.25">
      <c r="A7" s="100"/>
      <c r="B7" s="18" t="s">
        <v>8</v>
      </c>
      <c r="C7" s="19" t="s">
        <v>9</v>
      </c>
      <c r="D7" s="19" t="s">
        <v>20</v>
      </c>
      <c r="E7" s="20" t="s">
        <v>28</v>
      </c>
      <c r="F7" s="19" t="s">
        <v>19</v>
      </c>
      <c r="G7" s="21" t="s">
        <v>10</v>
      </c>
      <c r="H7" s="19" t="s">
        <v>11</v>
      </c>
    </row>
    <row r="8" spans="1:8" x14ac:dyDescent="0.25">
      <c r="A8" s="29"/>
      <c r="B8" s="29"/>
      <c r="C8" s="29"/>
      <c r="D8" s="29"/>
      <c r="E8" s="29"/>
      <c r="F8" s="29"/>
      <c r="G8" s="29"/>
      <c r="H8" s="29"/>
    </row>
    <row r="9" spans="1:8" x14ac:dyDescent="0.25">
      <c r="A9" s="33" t="s">
        <v>12</v>
      </c>
      <c r="B9" s="22">
        <v>346663</v>
      </c>
      <c r="C9" s="22">
        <v>306107</v>
      </c>
      <c r="D9" s="22">
        <v>588</v>
      </c>
      <c r="E9" s="23">
        <v>898</v>
      </c>
      <c r="F9" s="22">
        <v>2301</v>
      </c>
      <c r="G9" s="22">
        <v>9</v>
      </c>
      <c r="H9" s="22">
        <v>3017</v>
      </c>
    </row>
    <row r="10" spans="1:8" x14ac:dyDescent="0.25">
      <c r="A10" s="24"/>
      <c r="B10" s="24"/>
      <c r="C10" s="24"/>
      <c r="D10" s="24"/>
      <c r="E10" s="25"/>
      <c r="F10" s="24"/>
      <c r="G10" s="24"/>
      <c r="H10" s="24"/>
    </row>
    <row r="11" spans="1:8" x14ac:dyDescent="0.25">
      <c r="A11" s="26" t="s">
        <v>18</v>
      </c>
      <c r="C11" s="24"/>
      <c r="D11" s="24"/>
      <c r="E11" s="25"/>
      <c r="F11" s="24"/>
      <c r="G11" s="24"/>
      <c r="H11" s="24"/>
    </row>
    <row r="12" spans="1:8" x14ac:dyDescent="0.25">
      <c r="A12" s="26" t="s">
        <v>21</v>
      </c>
      <c r="B12" s="24">
        <v>269420</v>
      </c>
      <c r="C12" s="24">
        <v>233483</v>
      </c>
      <c r="D12" s="24">
        <v>726</v>
      </c>
      <c r="E12" s="25">
        <v>711</v>
      </c>
      <c r="F12" s="24">
        <v>1575</v>
      </c>
      <c r="G12" s="24">
        <v>22</v>
      </c>
      <c r="H12" s="24">
        <v>2170</v>
      </c>
    </row>
    <row r="13" spans="1:8" x14ac:dyDescent="0.25">
      <c r="A13" s="26" t="s">
        <v>22</v>
      </c>
      <c r="B13" s="24">
        <v>360342</v>
      </c>
      <c r="C13" s="24">
        <v>304949</v>
      </c>
      <c r="D13" s="24">
        <v>706</v>
      </c>
      <c r="E13" s="25">
        <v>810</v>
      </c>
      <c r="F13" s="24">
        <v>1743</v>
      </c>
      <c r="G13" s="24">
        <v>29</v>
      </c>
      <c r="H13" s="24">
        <v>2237</v>
      </c>
    </row>
    <row r="14" spans="1:8" x14ac:dyDescent="0.25">
      <c r="A14" s="26" t="s">
        <v>23</v>
      </c>
      <c r="B14" s="24">
        <v>180547</v>
      </c>
      <c r="C14" s="24">
        <v>149555</v>
      </c>
      <c r="D14" s="24">
        <v>698</v>
      </c>
      <c r="E14" s="25">
        <v>473</v>
      </c>
      <c r="F14" s="24">
        <v>919</v>
      </c>
      <c r="G14" s="24">
        <v>14</v>
      </c>
      <c r="H14" s="24">
        <v>1244</v>
      </c>
    </row>
    <row r="15" spans="1:8" x14ac:dyDescent="0.25">
      <c r="A15" s="26" t="s">
        <v>24</v>
      </c>
      <c r="B15" s="24">
        <v>348319</v>
      </c>
      <c r="C15" s="24">
        <v>295112</v>
      </c>
      <c r="D15" s="24">
        <v>686</v>
      </c>
      <c r="E15" s="25">
        <v>885</v>
      </c>
      <c r="F15" s="24">
        <v>1714</v>
      </c>
      <c r="G15" s="24">
        <v>29</v>
      </c>
      <c r="H15" s="24">
        <v>2324</v>
      </c>
    </row>
    <row r="16" spans="1:8" x14ac:dyDescent="0.25">
      <c r="A16" s="26" t="s">
        <v>25</v>
      </c>
      <c r="B16" s="24">
        <v>289805</v>
      </c>
      <c r="C16" s="24">
        <v>240453</v>
      </c>
      <c r="D16" s="24">
        <v>696</v>
      </c>
      <c r="E16" s="25">
        <v>513</v>
      </c>
      <c r="F16" s="24">
        <v>1327</v>
      </c>
      <c r="G16" s="24">
        <v>22</v>
      </c>
      <c r="H16" s="24">
        <v>1644</v>
      </c>
    </row>
    <row r="17" spans="1:8" x14ac:dyDescent="0.25">
      <c r="A17" s="26"/>
      <c r="B17" s="24"/>
      <c r="C17" s="24"/>
      <c r="D17" s="24"/>
      <c r="E17" s="25"/>
      <c r="F17" s="24"/>
      <c r="G17" s="24"/>
      <c r="H17" s="24"/>
    </row>
    <row r="18" spans="1:8" x14ac:dyDescent="0.25">
      <c r="A18" s="26" t="s">
        <v>13</v>
      </c>
      <c r="B18" s="24">
        <v>1795097</v>
      </c>
      <c r="C18" s="24">
        <v>1529659</v>
      </c>
      <c r="D18" s="24">
        <v>678</v>
      </c>
      <c r="E18" s="25">
        <v>4290</v>
      </c>
      <c r="F18" s="24">
        <v>9579</v>
      </c>
      <c r="G18" s="24">
        <v>125</v>
      </c>
      <c r="H18" s="24">
        <v>12636</v>
      </c>
    </row>
    <row r="19" spans="1:8" x14ac:dyDescent="0.25">
      <c r="A19" s="26"/>
      <c r="B19" s="24"/>
      <c r="C19" s="24"/>
      <c r="D19" s="24"/>
      <c r="E19" s="25"/>
      <c r="F19" s="24"/>
      <c r="G19" s="24"/>
      <c r="H19" s="24"/>
    </row>
    <row r="20" spans="1:8" x14ac:dyDescent="0.25">
      <c r="A20" s="26" t="s">
        <v>14</v>
      </c>
      <c r="B20" s="24">
        <v>1448433</v>
      </c>
      <c r="C20" s="24">
        <v>1223552</v>
      </c>
      <c r="D20" s="24">
        <v>702.20075095566256</v>
      </c>
      <c r="E20" s="25">
        <v>3392</v>
      </c>
      <c r="F20" s="24">
        <v>7278</v>
      </c>
      <c r="G20" s="24">
        <v>116</v>
      </c>
      <c r="H20" s="24">
        <v>9619</v>
      </c>
    </row>
    <row r="21" spans="1:8" x14ac:dyDescent="0.25">
      <c r="A21" s="26"/>
      <c r="B21" s="24"/>
      <c r="C21" s="24"/>
      <c r="D21" s="24"/>
      <c r="E21" s="25"/>
      <c r="F21" s="24"/>
      <c r="G21" s="24"/>
      <c r="H21" s="24"/>
    </row>
    <row r="22" spans="1:8" x14ac:dyDescent="0.25">
      <c r="A22" s="26" t="s">
        <v>15</v>
      </c>
      <c r="B22" s="24">
        <v>7321591</v>
      </c>
      <c r="C22" s="24">
        <v>6030032</v>
      </c>
      <c r="D22" s="24">
        <v>686</v>
      </c>
      <c r="E22" s="25">
        <v>17975</v>
      </c>
      <c r="F22" s="24">
        <v>41561</v>
      </c>
      <c r="G22" s="24">
        <v>775</v>
      </c>
      <c r="H22" s="24">
        <v>55250</v>
      </c>
    </row>
    <row r="23" spans="1:8" x14ac:dyDescent="0.25">
      <c r="A23" s="28"/>
      <c r="B23" s="29"/>
      <c r="C23" s="29"/>
      <c r="D23" s="29"/>
      <c r="E23" s="29"/>
      <c r="F23" s="29"/>
      <c r="G23" s="29"/>
      <c r="H23" s="29"/>
    </row>
    <row r="24" spans="1:8" x14ac:dyDescent="0.25">
      <c r="A24" s="30"/>
      <c r="B24" s="29"/>
      <c r="C24" s="29"/>
      <c r="D24" s="29"/>
      <c r="E24" s="29"/>
      <c r="F24" s="29"/>
      <c r="G24" s="29"/>
      <c r="H24" s="29"/>
    </row>
  </sheetData>
  <mergeCells count="4">
    <mergeCell ref="A5:A7"/>
    <mergeCell ref="B5:D6"/>
    <mergeCell ref="E5:F6"/>
    <mergeCell ref="G5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24"/>
  <sheetViews>
    <sheetView workbookViewId="0">
      <selection activeCell="O7" sqref="O7"/>
    </sheetView>
  </sheetViews>
  <sheetFormatPr baseColWidth="10" defaultColWidth="9.6640625" defaultRowHeight="13.2" x14ac:dyDescent="0.25"/>
  <cols>
    <col min="1" max="16384" width="9.6640625" style="27"/>
  </cols>
  <sheetData>
    <row r="1" spans="1:8" x14ac:dyDescent="0.25">
      <c r="A1" s="35" t="s">
        <v>64</v>
      </c>
      <c r="B1" s="35"/>
      <c r="C1" s="35"/>
      <c r="D1" s="35"/>
      <c r="E1" s="35"/>
      <c r="F1" s="35"/>
      <c r="G1" s="35"/>
      <c r="H1" s="35"/>
    </row>
    <row r="3" spans="1:8" x14ac:dyDescent="0.25">
      <c r="A3" s="31" t="s">
        <v>47</v>
      </c>
      <c r="B3" s="29"/>
      <c r="C3" s="29"/>
      <c r="D3" s="29"/>
      <c r="E3" s="29"/>
      <c r="F3" s="29"/>
      <c r="G3" s="29"/>
      <c r="H3" s="29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ht="13.8" thickBot="1" x14ac:dyDescent="0.3">
      <c r="A5" s="98" t="s">
        <v>17</v>
      </c>
      <c r="B5" s="101" t="s">
        <v>48</v>
      </c>
      <c r="C5" s="102"/>
      <c r="D5" s="102"/>
      <c r="E5" s="105" t="s">
        <v>49</v>
      </c>
      <c r="F5" s="106"/>
      <c r="G5" s="105" t="s">
        <v>50</v>
      </c>
      <c r="H5" s="106"/>
    </row>
    <row r="6" spans="1:8" ht="13.8" thickBot="1" x14ac:dyDescent="0.3">
      <c r="A6" s="99"/>
      <c r="B6" s="103"/>
      <c r="C6" s="104"/>
      <c r="D6" s="104"/>
      <c r="E6" s="107"/>
      <c r="F6" s="108"/>
      <c r="G6" s="107"/>
      <c r="H6" s="108"/>
    </row>
    <row r="7" spans="1:8" ht="30.6" x14ac:dyDescent="0.25">
      <c r="A7" s="100"/>
      <c r="B7" s="18" t="s">
        <v>8</v>
      </c>
      <c r="C7" s="19" t="s">
        <v>9</v>
      </c>
      <c r="D7" s="19" t="s">
        <v>20</v>
      </c>
      <c r="E7" s="20" t="s">
        <v>28</v>
      </c>
      <c r="F7" s="19" t="s">
        <v>19</v>
      </c>
      <c r="G7" s="21" t="s">
        <v>10</v>
      </c>
      <c r="H7" s="19" t="s">
        <v>11</v>
      </c>
    </row>
    <row r="8" spans="1:8" x14ac:dyDescent="0.25">
      <c r="A8" s="29"/>
      <c r="B8" s="29"/>
      <c r="C8" s="29"/>
      <c r="D8" s="29"/>
      <c r="E8" s="29"/>
      <c r="F8" s="29"/>
      <c r="G8" s="29"/>
      <c r="H8" s="29"/>
    </row>
    <row r="9" spans="1:8" x14ac:dyDescent="0.25">
      <c r="A9" s="33" t="s">
        <v>12</v>
      </c>
      <c r="B9" s="22">
        <v>348847</v>
      </c>
      <c r="C9" s="22">
        <v>307605</v>
      </c>
      <c r="D9" s="22">
        <v>590</v>
      </c>
      <c r="E9" s="23">
        <v>1090</v>
      </c>
      <c r="F9" s="22">
        <v>2499</v>
      </c>
      <c r="G9" s="22">
        <v>13</v>
      </c>
      <c r="H9" s="22">
        <v>3410</v>
      </c>
    </row>
    <row r="10" spans="1:8" x14ac:dyDescent="0.25">
      <c r="A10" s="24"/>
      <c r="B10" s="24"/>
      <c r="C10" s="24"/>
      <c r="D10" s="24"/>
      <c r="E10" s="25"/>
      <c r="F10" s="24"/>
      <c r="G10" s="24"/>
      <c r="H10" s="24"/>
    </row>
    <row r="11" spans="1:8" x14ac:dyDescent="0.25">
      <c r="A11" s="26" t="s">
        <v>18</v>
      </c>
      <c r="C11" s="24"/>
      <c r="D11" s="24"/>
      <c r="E11" s="25"/>
      <c r="F11" s="24"/>
      <c r="G11" s="24"/>
      <c r="H11" s="24"/>
    </row>
    <row r="12" spans="1:8" x14ac:dyDescent="0.25">
      <c r="A12" s="26" t="s">
        <v>21</v>
      </c>
      <c r="B12" s="24">
        <v>264698</v>
      </c>
      <c r="C12" s="24">
        <v>230130</v>
      </c>
      <c r="D12" s="24">
        <v>715</v>
      </c>
      <c r="E12" s="25">
        <v>785</v>
      </c>
      <c r="F12" s="24">
        <v>1582</v>
      </c>
      <c r="G12" s="24">
        <v>29</v>
      </c>
      <c r="H12" s="24">
        <v>2211</v>
      </c>
    </row>
    <row r="13" spans="1:8" x14ac:dyDescent="0.25">
      <c r="A13" s="26" t="s">
        <v>22</v>
      </c>
      <c r="B13" s="24">
        <v>356235</v>
      </c>
      <c r="C13" s="24">
        <v>301750</v>
      </c>
      <c r="D13" s="24">
        <v>700</v>
      </c>
      <c r="E13" s="25">
        <v>878</v>
      </c>
      <c r="F13" s="24">
        <v>1851</v>
      </c>
      <c r="G13" s="24">
        <v>27</v>
      </c>
      <c r="H13" s="24">
        <v>2461</v>
      </c>
    </row>
    <row r="14" spans="1:8" x14ac:dyDescent="0.25">
      <c r="A14" s="26" t="s">
        <v>23</v>
      </c>
      <c r="B14" s="24">
        <v>177983</v>
      </c>
      <c r="C14" s="24">
        <v>147995</v>
      </c>
      <c r="D14" s="24">
        <v>688</v>
      </c>
      <c r="E14" s="25">
        <v>487</v>
      </c>
      <c r="F14" s="24">
        <v>910</v>
      </c>
      <c r="G14" s="24">
        <v>18</v>
      </c>
      <c r="H14" s="24">
        <v>1224</v>
      </c>
    </row>
    <row r="15" spans="1:8" x14ac:dyDescent="0.25">
      <c r="A15" s="26" t="s">
        <v>24</v>
      </c>
      <c r="B15" s="24">
        <v>344014</v>
      </c>
      <c r="C15" s="24">
        <v>292029</v>
      </c>
      <c r="D15" s="24">
        <v>679</v>
      </c>
      <c r="E15" s="25">
        <v>987</v>
      </c>
      <c r="F15" s="24">
        <v>1800</v>
      </c>
      <c r="G15" s="24">
        <v>33</v>
      </c>
      <c r="H15" s="24">
        <v>2492</v>
      </c>
    </row>
    <row r="16" spans="1:8" x14ac:dyDescent="0.25">
      <c r="A16" s="26" t="s">
        <v>25</v>
      </c>
      <c r="B16" s="24">
        <v>285809</v>
      </c>
      <c r="C16" s="24">
        <v>238115</v>
      </c>
      <c r="D16" s="24">
        <v>688</v>
      </c>
      <c r="E16" s="25">
        <v>590</v>
      </c>
      <c r="F16" s="24">
        <v>1376</v>
      </c>
      <c r="G16" s="24">
        <v>31</v>
      </c>
      <c r="H16" s="24">
        <v>1783</v>
      </c>
    </row>
    <row r="17" spans="1:8" x14ac:dyDescent="0.25">
      <c r="A17" s="26"/>
      <c r="B17" s="24"/>
      <c r="C17" s="24"/>
      <c r="D17" s="24"/>
      <c r="E17" s="25"/>
      <c r="F17" s="24"/>
      <c r="G17" s="24"/>
      <c r="H17" s="24"/>
    </row>
    <row r="18" spans="1:8" x14ac:dyDescent="0.25">
      <c r="A18" s="26" t="s">
        <v>13</v>
      </c>
      <c r="B18" s="24">
        <v>1777581</v>
      </c>
      <c r="C18" s="24">
        <v>1517622</v>
      </c>
      <c r="D18" s="24">
        <v>671</v>
      </c>
      <c r="E18" s="25">
        <v>4817</v>
      </c>
      <c r="F18" s="24">
        <v>10018</v>
      </c>
      <c r="G18" s="24">
        <v>151</v>
      </c>
      <c r="H18" s="24">
        <v>13581</v>
      </c>
    </row>
    <row r="19" spans="1:8" x14ac:dyDescent="0.25">
      <c r="A19" s="26"/>
      <c r="B19" s="24"/>
      <c r="C19" s="24"/>
      <c r="D19" s="24"/>
      <c r="E19" s="25"/>
      <c r="F19" s="24"/>
      <c r="G19" s="24"/>
      <c r="H19" s="24"/>
    </row>
    <row r="20" spans="1:8" x14ac:dyDescent="0.25">
      <c r="A20" s="26" t="s">
        <v>14</v>
      </c>
      <c r="B20" s="24">
        <v>1428739</v>
      </c>
      <c r="C20" s="24">
        <v>1210019</v>
      </c>
      <c r="D20" s="24">
        <v>694</v>
      </c>
      <c r="E20" s="25">
        <v>3727</v>
      </c>
      <c r="F20" s="24">
        <v>7519</v>
      </c>
      <c r="G20" s="24">
        <v>138</v>
      </c>
      <c r="H20" s="24">
        <v>10171</v>
      </c>
    </row>
    <row r="21" spans="1:8" x14ac:dyDescent="0.25">
      <c r="A21" s="26"/>
      <c r="B21" s="24"/>
      <c r="C21" s="24"/>
      <c r="D21" s="24"/>
      <c r="E21" s="25"/>
      <c r="F21" s="24"/>
      <c r="G21" s="24"/>
      <c r="H21" s="24"/>
    </row>
    <row r="22" spans="1:8" x14ac:dyDescent="0.25">
      <c r="A22" s="26" t="s">
        <v>15</v>
      </c>
      <c r="B22" s="24">
        <v>7235257</v>
      </c>
      <c r="C22" s="24">
        <v>5975140</v>
      </c>
      <c r="D22" s="24">
        <v>679</v>
      </c>
      <c r="E22" s="25">
        <v>19327</v>
      </c>
      <c r="F22" s="24">
        <v>42050</v>
      </c>
      <c r="G22" s="24">
        <v>895</v>
      </c>
      <c r="H22" s="24">
        <v>56922</v>
      </c>
    </row>
    <row r="23" spans="1:8" x14ac:dyDescent="0.25">
      <c r="A23" s="28"/>
      <c r="B23" s="29"/>
      <c r="C23" s="29"/>
      <c r="D23" s="29"/>
      <c r="E23" s="29"/>
      <c r="F23" s="29"/>
      <c r="G23" s="29"/>
      <c r="H23" s="29"/>
    </row>
    <row r="24" spans="1:8" x14ac:dyDescent="0.25">
      <c r="A24" s="30"/>
      <c r="B24" s="29"/>
      <c r="C24" s="29"/>
      <c r="D24" s="29"/>
      <c r="E24" s="29"/>
      <c r="F24" s="29"/>
      <c r="G24" s="29"/>
      <c r="H24" s="29"/>
    </row>
  </sheetData>
  <mergeCells count="4">
    <mergeCell ref="A5:A7"/>
    <mergeCell ref="B5:D6"/>
    <mergeCell ref="E5:F6"/>
    <mergeCell ref="G5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24"/>
  <sheetViews>
    <sheetView workbookViewId="0">
      <selection activeCell="E9" sqref="E9:E22"/>
    </sheetView>
  </sheetViews>
  <sheetFormatPr baseColWidth="10" defaultColWidth="9.6640625" defaultRowHeight="13.2" x14ac:dyDescent="0.25"/>
  <cols>
    <col min="1" max="16384" width="9.6640625" style="27"/>
  </cols>
  <sheetData>
    <row r="1" spans="1:8" x14ac:dyDescent="0.25">
      <c r="A1" s="35" t="s">
        <v>64</v>
      </c>
      <c r="B1" s="35"/>
      <c r="C1" s="35"/>
      <c r="D1" s="35"/>
      <c r="E1" s="35"/>
      <c r="F1" s="35"/>
      <c r="G1" s="35"/>
      <c r="H1" s="35"/>
    </row>
    <row r="3" spans="1:8" x14ac:dyDescent="0.25">
      <c r="A3" s="31" t="s">
        <v>51</v>
      </c>
      <c r="B3" s="29"/>
      <c r="C3" s="29"/>
      <c r="D3" s="29"/>
      <c r="E3" s="29"/>
      <c r="F3" s="29"/>
      <c r="G3" s="29"/>
      <c r="H3" s="29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ht="13.8" thickBot="1" x14ac:dyDescent="0.3">
      <c r="A5" s="98" t="s">
        <v>17</v>
      </c>
      <c r="B5" s="101" t="s">
        <v>52</v>
      </c>
      <c r="C5" s="102"/>
      <c r="D5" s="102"/>
      <c r="E5" s="105" t="s">
        <v>53</v>
      </c>
      <c r="F5" s="106"/>
      <c r="G5" s="105" t="s">
        <v>54</v>
      </c>
      <c r="H5" s="106"/>
    </row>
    <row r="6" spans="1:8" ht="13.8" thickBot="1" x14ac:dyDescent="0.3">
      <c r="A6" s="99"/>
      <c r="B6" s="103"/>
      <c r="C6" s="104"/>
      <c r="D6" s="104"/>
      <c r="E6" s="107"/>
      <c r="F6" s="108"/>
      <c r="G6" s="107"/>
      <c r="H6" s="108"/>
    </row>
    <row r="7" spans="1:8" ht="30.6" x14ac:dyDescent="0.25">
      <c r="A7" s="100"/>
      <c r="B7" s="18" t="s">
        <v>8</v>
      </c>
      <c r="C7" s="19" t="s">
        <v>9</v>
      </c>
      <c r="D7" s="19" t="s">
        <v>20</v>
      </c>
      <c r="E7" s="20" t="s">
        <v>28</v>
      </c>
      <c r="F7" s="19" t="s">
        <v>19</v>
      </c>
      <c r="G7" s="21" t="s">
        <v>10</v>
      </c>
      <c r="H7" s="19" t="s">
        <v>11</v>
      </c>
    </row>
    <row r="8" spans="1:8" x14ac:dyDescent="0.25">
      <c r="A8" s="29"/>
      <c r="B8" s="29"/>
      <c r="C8" s="29"/>
      <c r="D8" s="29"/>
      <c r="E8" s="29"/>
      <c r="F8" s="29"/>
      <c r="G8" s="29"/>
      <c r="H8" s="29"/>
    </row>
    <row r="9" spans="1:8" x14ac:dyDescent="0.25">
      <c r="A9" s="33" t="s">
        <v>12</v>
      </c>
      <c r="B9" s="22">
        <v>348071</v>
      </c>
      <c r="C9" s="22">
        <v>306658</v>
      </c>
      <c r="D9" s="22">
        <v>590</v>
      </c>
      <c r="E9" s="22">
        <v>1084</v>
      </c>
      <c r="F9" s="22">
        <v>2686</v>
      </c>
      <c r="G9" s="22">
        <v>27</v>
      </c>
      <c r="H9" s="22">
        <v>3573</v>
      </c>
    </row>
    <row r="10" spans="1:8" x14ac:dyDescent="0.25">
      <c r="A10" s="24"/>
      <c r="B10" s="24"/>
      <c r="C10" s="24"/>
      <c r="D10" s="24"/>
      <c r="E10" s="24"/>
      <c r="F10" s="24"/>
      <c r="G10" s="24"/>
      <c r="H10" s="24"/>
    </row>
    <row r="11" spans="1:8" x14ac:dyDescent="0.25">
      <c r="A11" s="26" t="s">
        <v>18</v>
      </c>
      <c r="C11" s="24"/>
      <c r="D11" s="24"/>
      <c r="E11" s="24"/>
      <c r="F11" s="24"/>
      <c r="G11" s="24"/>
      <c r="H11" s="24"/>
    </row>
    <row r="12" spans="1:8" x14ac:dyDescent="0.25">
      <c r="A12" s="26" t="s">
        <v>21</v>
      </c>
      <c r="B12" s="24">
        <v>257589</v>
      </c>
      <c r="C12" s="24">
        <v>223454</v>
      </c>
      <c r="D12" s="24">
        <v>704</v>
      </c>
      <c r="E12" s="24">
        <v>835</v>
      </c>
      <c r="F12" s="24">
        <v>1553</v>
      </c>
      <c r="G12" s="24">
        <v>22</v>
      </c>
      <c r="H12" s="24">
        <v>2124</v>
      </c>
    </row>
    <row r="13" spans="1:8" x14ac:dyDescent="0.25">
      <c r="A13" s="26" t="s">
        <v>22</v>
      </c>
      <c r="B13" s="24">
        <v>349435</v>
      </c>
      <c r="C13" s="24">
        <v>296536</v>
      </c>
      <c r="D13" s="24">
        <v>696</v>
      </c>
      <c r="E13" s="24">
        <v>868</v>
      </c>
      <c r="F13" s="24">
        <v>1913</v>
      </c>
      <c r="G13" s="24">
        <v>26</v>
      </c>
      <c r="H13" s="24">
        <v>2501</v>
      </c>
    </row>
    <row r="14" spans="1:8" x14ac:dyDescent="0.25">
      <c r="A14" s="26" t="s">
        <v>23</v>
      </c>
      <c r="B14" s="24">
        <v>174811</v>
      </c>
      <c r="C14" s="24">
        <v>145859</v>
      </c>
      <c r="D14" s="24">
        <v>680</v>
      </c>
      <c r="E14" s="24">
        <v>548</v>
      </c>
      <c r="F14" s="24">
        <v>987</v>
      </c>
      <c r="G14" s="24">
        <v>9</v>
      </c>
      <c r="H14" s="24">
        <v>1328</v>
      </c>
    </row>
    <row r="15" spans="1:8" x14ac:dyDescent="0.25">
      <c r="A15" s="26" t="s">
        <v>24</v>
      </c>
      <c r="B15" s="24">
        <v>336899</v>
      </c>
      <c r="C15" s="24">
        <v>286550</v>
      </c>
      <c r="D15" s="24">
        <v>675</v>
      </c>
      <c r="E15" s="24">
        <v>924</v>
      </c>
      <c r="F15" s="24">
        <v>1851</v>
      </c>
      <c r="G15" s="24">
        <v>39</v>
      </c>
      <c r="H15" s="24">
        <v>2578</v>
      </c>
    </row>
    <row r="16" spans="1:8" x14ac:dyDescent="0.25">
      <c r="A16" s="26" t="s">
        <v>25</v>
      </c>
      <c r="B16" s="24">
        <v>280453</v>
      </c>
      <c r="C16" s="24">
        <v>234240</v>
      </c>
      <c r="D16" s="24">
        <v>683</v>
      </c>
      <c r="E16" s="24">
        <v>610</v>
      </c>
      <c r="F16" s="24">
        <v>1378</v>
      </c>
      <c r="G16" s="24">
        <v>22</v>
      </c>
      <c r="H16" s="24">
        <v>1786</v>
      </c>
    </row>
    <row r="17" spans="1:8" x14ac:dyDescent="0.25">
      <c r="A17" s="26"/>
      <c r="B17" s="24"/>
      <c r="C17" s="24"/>
      <c r="D17" s="24"/>
      <c r="E17" s="24"/>
      <c r="F17" s="24"/>
      <c r="G17" s="24"/>
      <c r="H17" s="24"/>
    </row>
    <row r="18" spans="1:8" x14ac:dyDescent="0.25">
      <c r="A18" s="26" t="s">
        <v>13</v>
      </c>
      <c r="B18" s="24">
        <v>1747257</v>
      </c>
      <c r="C18" s="24">
        <v>1493298</v>
      </c>
      <c r="D18" s="24">
        <v>665</v>
      </c>
      <c r="E18" s="24">
        <v>4869</v>
      </c>
      <c r="F18" s="24">
        <v>10368</v>
      </c>
      <c r="G18" s="24">
        <v>145</v>
      </c>
      <c r="H18" s="24">
        <v>13890</v>
      </c>
    </row>
    <row r="19" spans="1:8" x14ac:dyDescent="0.25">
      <c r="A19" s="26"/>
      <c r="B19" s="24"/>
      <c r="C19" s="24"/>
      <c r="D19" s="24"/>
      <c r="E19" s="24"/>
      <c r="F19" s="24"/>
      <c r="G19" s="24"/>
      <c r="H19" s="24"/>
    </row>
    <row r="20" spans="1:8" x14ac:dyDescent="0.25">
      <c r="A20" s="26" t="s">
        <v>14</v>
      </c>
      <c r="B20" s="24">
        <v>1399187</v>
      </c>
      <c r="C20" s="24">
        <v>1186639</v>
      </c>
      <c r="D20" s="24">
        <v>690</v>
      </c>
      <c r="E20" s="24">
        <v>3785</v>
      </c>
      <c r="F20" s="24">
        <v>7682</v>
      </c>
      <c r="G20" s="24">
        <v>118</v>
      </c>
      <c r="H20" s="24">
        <v>10317</v>
      </c>
    </row>
    <row r="21" spans="1:8" x14ac:dyDescent="0.25">
      <c r="A21" s="26"/>
      <c r="B21" s="24"/>
      <c r="C21" s="24"/>
      <c r="D21" s="24"/>
      <c r="E21" s="24"/>
      <c r="F21" s="24"/>
      <c r="G21" s="24"/>
      <c r="H21" s="24"/>
    </row>
    <row r="22" spans="1:8" x14ac:dyDescent="0.25">
      <c r="A22" s="26" t="s">
        <v>15</v>
      </c>
      <c r="B22" s="24">
        <v>7096345</v>
      </c>
      <c r="C22" s="24">
        <v>5865862</v>
      </c>
      <c r="D22" s="24">
        <v>673</v>
      </c>
      <c r="E22" s="24">
        <v>19733</v>
      </c>
      <c r="F22" s="24">
        <v>43149</v>
      </c>
      <c r="G22" s="24">
        <v>842</v>
      </c>
      <c r="H22" s="24">
        <v>58358</v>
      </c>
    </row>
    <row r="23" spans="1:8" x14ac:dyDescent="0.25">
      <c r="A23" s="28"/>
      <c r="B23" s="29"/>
      <c r="C23" s="29"/>
      <c r="D23" s="29"/>
      <c r="E23" s="29"/>
      <c r="F23" s="29"/>
      <c r="G23" s="29"/>
      <c r="H23" s="29"/>
    </row>
    <row r="24" spans="1:8" x14ac:dyDescent="0.25">
      <c r="A24" s="30"/>
      <c r="B24" s="29"/>
      <c r="C24" s="29"/>
      <c r="D24" s="29"/>
      <c r="E24" s="29"/>
      <c r="F24" s="29"/>
      <c r="G24" s="29"/>
      <c r="H24" s="29"/>
    </row>
  </sheetData>
  <mergeCells count="4">
    <mergeCell ref="A5:A7"/>
    <mergeCell ref="B5:D6"/>
    <mergeCell ref="E5:F6"/>
    <mergeCell ref="G5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24"/>
  <sheetViews>
    <sheetView workbookViewId="0">
      <selection activeCell="B39" sqref="B39"/>
    </sheetView>
  </sheetViews>
  <sheetFormatPr baseColWidth="10" defaultColWidth="9.6640625" defaultRowHeight="13.2" x14ac:dyDescent="0.25"/>
  <cols>
    <col min="1" max="1" width="18.88671875" style="27" customWidth="1"/>
    <col min="2" max="16384" width="9.6640625" style="27"/>
  </cols>
  <sheetData>
    <row r="1" spans="1:8" x14ac:dyDescent="0.25">
      <c r="A1" s="35" t="s">
        <v>64</v>
      </c>
      <c r="B1" s="35"/>
      <c r="C1" s="35"/>
      <c r="D1" s="35"/>
      <c r="E1" s="35"/>
      <c r="F1" s="35"/>
      <c r="G1" s="35"/>
      <c r="H1" s="35"/>
    </row>
    <row r="3" spans="1:8" x14ac:dyDescent="0.25">
      <c r="A3" s="31" t="s">
        <v>55</v>
      </c>
      <c r="B3" s="29"/>
      <c r="C3" s="29"/>
      <c r="D3" s="29"/>
      <c r="E3" s="29"/>
      <c r="F3" s="29"/>
      <c r="G3" s="29"/>
      <c r="H3" s="29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ht="13.8" thickBot="1" x14ac:dyDescent="0.3">
      <c r="A5" s="98" t="s">
        <v>17</v>
      </c>
      <c r="B5" s="101" t="s">
        <v>56</v>
      </c>
      <c r="C5" s="102"/>
      <c r="D5" s="102"/>
      <c r="E5" s="105" t="s">
        <v>57</v>
      </c>
      <c r="F5" s="106"/>
      <c r="G5" s="105" t="s">
        <v>58</v>
      </c>
      <c r="H5" s="106"/>
    </row>
    <row r="6" spans="1:8" ht="13.8" thickBot="1" x14ac:dyDescent="0.3">
      <c r="A6" s="99"/>
      <c r="B6" s="103"/>
      <c r="C6" s="104"/>
      <c r="D6" s="104"/>
      <c r="E6" s="107"/>
      <c r="F6" s="108"/>
      <c r="G6" s="107"/>
      <c r="H6" s="108"/>
    </row>
    <row r="7" spans="1:8" ht="30.6" x14ac:dyDescent="0.25">
      <c r="A7" s="100"/>
      <c r="B7" s="18" t="s">
        <v>8</v>
      </c>
      <c r="C7" s="19" t="s">
        <v>9</v>
      </c>
      <c r="D7" s="19" t="s">
        <v>20</v>
      </c>
      <c r="E7" s="20" t="s">
        <v>28</v>
      </c>
      <c r="F7" s="19" t="s">
        <v>19</v>
      </c>
      <c r="G7" s="21" t="s">
        <v>10</v>
      </c>
      <c r="H7" s="19" t="s">
        <v>11</v>
      </c>
    </row>
    <row r="8" spans="1:8" x14ac:dyDescent="0.25">
      <c r="A8" s="29"/>
      <c r="B8" s="29"/>
      <c r="C8" s="29"/>
      <c r="D8" s="29"/>
      <c r="E8" s="29"/>
      <c r="F8" s="29"/>
      <c r="G8" s="29"/>
      <c r="H8" s="29"/>
    </row>
    <row r="9" spans="1:8" x14ac:dyDescent="0.25">
      <c r="A9" s="33" t="s">
        <v>12</v>
      </c>
      <c r="B9" s="22">
        <v>342441</v>
      </c>
      <c r="C9" s="22">
        <v>301530</v>
      </c>
      <c r="D9" s="22">
        <v>621.17932822158173</v>
      </c>
      <c r="E9" s="22">
        <v>1169</v>
      </c>
      <c r="F9" s="22">
        <v>2547</v>
      </c>
      <c r="G9" s="22">
        <v>15</v>
      </c>
      <c r="H9" s="22">
        <v>3468</v>
      </c>
    </row>
    <row r="10" spans="1:8" x14ac:dyDescent="0.25">
      <c r="A10" s="24"/>
      <c r="B10" s="24"/>
      <c r="C10" s="24"/>
      <c r="D10" s="24"/>
      <c r="E10" s="24"/>
      <c r="F10" s="24"/>
      <c r="G10" s="24"/>
      <c r="H10" s="24"/>
    </row>
    <row r="11" spans="1:8" x14ac:dyDescent="0.25">
      <c r="A11" s="26" t="s">
        <v>18</v>
      </c>
      <c r="C11" s="24"/>
      <c r="D11" s="24"/>
      <c r="E11" s="24"/>
      <c r="F11" s="24"/>
      <c r="G11" s="24"/>
      <c r="H11" s="24"/>
    </row>
    <row r="12" spans="1:8" x14ac:dyDescent="0.25">
      <c r="A12" s="26" t="s">
        <v>21</v>
      </c>
      <c r="B12" s="24">
        <v>258202</v>
      </c>
      <c r="C12" s="24">
        <v>223465</v>
      </c>
      <c r="D12" s="24">
        <v>713.17062930882093</v>
      </c>
      <c r="E12" s="24">
        <v>720</v>
      </c>
      <c r="F12" s="24">
        <v>1485</v>
      </c>
      <c r="G12" s="24">
        <v>32</v>
      </c>
      <c r="H12" s="24">
        <v>2065</v>
      </c>
    </row>
    <row r="13" spans="1:8" x14ac:dyDescent="0.25">
      <c r="A13" s="26" t="s">
        <v>22</v>
      </c>
      <c r="B13" s="24">
        <v>350147</v>
      </c>
      <c r="C13" s="24">
        <v>296542</v>
      </c>
      <c r="D13" s="24">
        <v>703.35217525802193</v>
      </c>
      <c r="E13" s="24">
        <v>862</v>
      </c>
      <c r="F13" s="24">
        <v>1928</v>
      </c>
      <c r="G13" s="24">
        <v>17</v>
      </c>
      <c r="H13" s="24">
        <v>2598</v>
      </c>
    </row>
    <row r="14" spans="1:8" x14ac:dyDescent="0.25">
      <c r="A14" s="26" t="s">
        <v>23</v>
      </c>
      <c r="B14" s="24">
        <v>175386</v>
      </c>
      <c r="C14" s="24">
        <v>145878</v>
      </c>
      <c r="D14" s="24">
        <v>684.7377955461161</v>
      </c>
      <c r="E14" s="24">
        <v>547</v>
      </c>
      <c r="F14" s="24">
        <v>1005</v>
      </c>
      <c r="G14" s="24">
        <v>14</v>
      </c>
      <c r="H14" s="24">
        <v>1380</v>
      </c>
    </row>
    <row r="15" spans="1:8" x14ac:dyDescent="0.25">
      <c r="A15" s="26" t="s">
        <v>24</v>
      </c>
      <c r="B15" s="24">
        <v>337671</v>
      </c>
      <c r="C15" s="24">
        <v>286587</v>
      </c>
      <c r="D15" s="24">
        <v>681.5536802417231</v>
      </c>
      <c r="E15" s="24">
        <v>883</v>
      </c>
      <c r="F15" s="24">
        <v>1835</v>
      </c>
      <c r="G15" s="24">
        <v>40</v>
      </c>
      <c r="H15" s="24">
        <v>2485</v>
      </c>
    </row>
    <row r="16" spans="1:8" x14ac:dyDescent="0.25">
      <c r="A16" s="26" t="s">
        <v>25</v>
      </c>
      <c r="B16" s="24">
        <v>281736</v>
      </c>
      <c r="C16" s="24">
        <v>234245</v>
      </c>
      <c r="D16" s="24">
        <v>691.86396308565793</v>
      </c>
      <c r="E16" s="24">
        <v>552</v>
      </c>
      <c r="F16" s="24">
        <v>1478</v>
      </c>
      <c r="G16" s="24">
        <v>20</v>
      </c>
      <c r="H16" s="24">
        <v>1923</v>
      </c>
    </row>
    <row r="17" spans="1:8" x14ac:dyDescent="0.25">
      <c r="A17" s="26"/>
      <c r="B17" s="24"/>
      <c r="C17" s="24"/>
      <c r="D17" s="24"/>
      <c r="E17" s="24"/>
      <c r="F17" s="24"/>
      <c r="G17" s="24"/>
      <c r="H17" s="24"/>
    </row>
    <row r="18" spans="1:8" x14ac:dyDescent="0.25">
      <c r="A18" s="26" t="s">
        <v>13</v>
      </c>
      <c r="B18" s="24">
        <v>1745828</v>
      </c>
      <c r="C18" s="24">
        <v>1488480</v>
      </c>
      <c r="D18" s="24">
        <v>674.39164537256465</v>
      </c>
      <c r="E18" s="24">
        <v>4733</v>
      </c>
      <c r="F18" s="24">
        <v>10278</v>
      </c>
      <c r="G18" s="24">
        <v>138</v>
      </c>
      <c r="H18" s="24">
        <v>13919</v>
      </c>
    </row>
    <row r="19" spans="1:8" x14ac:dyDescent="0.25">
      <c r="A19" s="26"/>
      <c r="B19" s="24"/>
      <c r="C19" s="24"/>
      <c r="D19" s="24"/>
      <c r="E19" s="24"/>
      <c r="F19" s="24"/>
      <c r="G19" s="24"/>
      <c r="H19" s="24"/>
    </row>
    <row r="20" spans="1:8" x14ac:dyDescent="0.25">
      <c r="A20" s="26" t="s">
        <v>14</v>
      </c>
      <c r="B20" s="24">
        <v>1403142</v>
      </c>
      <c r="C20" s="24">
        <v>1186717</v>
      </c>
      <c r="D20" s="24">
        <v>688.80232686572663</v>
      </c>
      <c r="E20" s="24">
        <v>3564</v>
      </c>
      <c r="F20" s="24">
        <v>7731</v>
      </c>
      <c r="G20" s="24">
        <v>123</v>
      </c>
      <c r="H20" s="24">
        <v>10451</v>
      </c>
    </row>
    <row r="21" spans="1:8" x14ac:dyDescent="0.25">
      <c r="A21" s="26"/>
      <c r="B21" s="24"/>
      <c r="C21" s="24"/>
      <c r="D21" s="24"/>
      <c r="E21" s="24"/>
      <c r="F21" s="24"/>
      <c r="G21" s="24"/>
      <c r="H21" s="24"/>
    </row>
    <row r="22" spans="1:8" x14ac:dyDescent="0.25">
      <c r="A22" s="26" t="s">
        <v>15</v>
      </c>
      <c r="B22" s="24">
        <v>7119150</v>
      </c>
      <c r="C22" s="24">
        <v>5866290</v>
      </c>
      <c r="D22" s="24">
        <v>679.57199416720152</v>
      </c>
      <c r="E22" s="24">
        <v>19416</v>
      </c>
      <c r="F22" s="24">
        <v>43371</v>
      </c>
      <c r="G22" s="24">
        <v>828</v>
      </c>
      <c r="H22" s="24">
        <v>58795</v>
      </c>
    </row>
    <row r="23" spans="1:8" x14ac:dyDescent="0.25">
      <c r="A23" s="28"/>
      <c r="B23" s="29"/>
      <c r="C23" s="29"/>
      <c r="D23" s="29"/>
      <c r="E23" s="29"/>
      <c r="F23" s="29"/>
      <c r="G23" s="29"/>
      <c r="H23" s="29"/>
    </row>
    <row r="24" spans="1:8" x14ac:dyDescent="0.25">
      <c r="A24" s="30"/>
      <c r="B24" s="29"/>
      <c r="C24" s="29"/>
      <c r="D24" s="29"/>
      <c r="E24" s="29"/>
      <c r="F24" s="29"/>
      <c r="G24" s="29"/>
      <c r="H24" s="29"/>
    </row>
  </sheetData>
  <mergeCells count="4">
    <mergeCell ref="A5:A7"/>
    <mergeCell ref="B5:D6"/>
    <mergeCell ref="E5:F6"/>
    <mergeCell ref="G5:H6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A8" sqref="A8:H21"/>
    </sheetView>
  </sheetViews>
  <sheetFormatPr baseColWidth="10" defaultColWidth="9.6640625" defaultRowHeight="13.2" x14ac:dyDescent="0.25"/>
  <cols>
    <col min="1" max="1" width="17.88671875" style="27" customWidth="1"/>
    <col min="2" max="8" width="11.44140625" style="27" customWidth="1"/>
    <col min="9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57" t="s">
        <v>130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24" customHeight="1" thickBot="1" x14ac:dyDescent="0.3">
      <c r="A5" s="84" t="s">
        <v>17</v>
      </c>
      <c r="B5" s="51" t="s">
        <v>129</v>
      </c>
      <c r="C5" s="52"/>
      <c r="D5" s="51"/>
      <c r="E5" s="51" t="s">
        <v>7</v>
      </c>
      <c r="F5" s="52"/>
      <c r="G5" s="51" t="s">
        <v>126</v>
      </c>
      <c r="H5" s="52"/>
    </row>
    <row r="6" spans="1:10" ht="50.25" customHeight="1" thickBot="1" x14ac:dyDescent="0.3">
      <c r="A6" s="85"/>
      <c r="B6" s="40" t="s">
        <v>8</v>
      </c>
      <c r="C6" s="41" t="s">
        <v>9</v>
      </c>
      <c r="D6" s="41" t="s">
        <v>120</v>
      </c>
      <c r="E6" s="42" t="s">
        <v>116</v>
      </c>
      <c r="F6" s="41" t="s">
        <v>74</v>
      </c>
      <c r="G6" s="41" t="s">
        <v>10</v>
      </c>
      <c r="H6" s="43" t="s">
        <v>11</v>
      </c>
    </row>
    <row r="7" spans="1:10" x14ac:dyDescent="0.25">
      <c r="A7" s="44"/>
      <c r="C7" s="29"/>
      <c r="D7" s="29"/>
      <c r="E7" s="29"/>
      <c r="F7" s="29"/>
      <c r="G7" s="29"/>
      <c r="H7" s="29"/>
    </row>
    <row r="8" spans="1:10" x14ac:dyDescent="0.25">
      <c r="A8" s="45" t="s">
        <v>12</v>
      </c>
      <c r="B8" s="78">
        <v>352124</v>
      </c>
      <c r="C8" s="78">
        <v>302792</v>
      </c>
      <c r="D8" s="78">
        <v>562.25140699999997</v>
      </c>
      <c r="E8" s="78">
        <v>2130</v>
      </c>
      <c r="F8" s="78">
        <v>1602</v>
      </c>
      <c r="G8" s="78">
        <v>5</v>
      </c>
      <c r="H8" s="78">
        <v>1901</v>
      </c>
    </row>
    <row r="9" spans="1:10" ht="6" customHeight="1" x14ac:dyDescent="0.25">
      <c r="A9" s="46"/>
      <c r="B9" s="81"/>
      <c r="C9" s="80"/>
      <c r="D9" s="82"/>
      <c r="E9" s="80"/>
      <c r="F9" s="79"/>
      <c r="G9" s="79"/>
      <c r="H9" s="79"/>
    </row>
    <row r="10" spans="1:10" x14ac:dyDescent="0.25">
      <c r="A10" s="46" t="s">
        <v>18</v>
      </c>
      <c r="B10" s="81"/>
      <c r="C10" s="81"/>
      <c r="D10" s="82"/>
      <c r="E10" s="80"/>
      <c r="F10" s="79"/>
      <c r="G10" s="79"/>
      <c r="H10" s="79"/>
    </row>
    <row r="11" spans="1:10" x14ac:dyDescent="0.25">
      <c r="A11" s="46" t="s">
        <v>21</v>
      </c>
      <c r="B11" s="79">
        <v>304054</v>
      </c>
      <c r="C11" s="79">
        <v>257554</v>
      </c>
      <c r="D11" s="78">
        <v>773.29060600000003</v>
      </c>
      <c r="E11" s="79">
        <v>1538</v>
      </c>
      <c r="F11" s="79">
        <v>1031</v>
      </c>
      <c r="G11" s="79">
        <v>9</v>
      </c>
      <c r="H11" s="79">
        <v>1286</v>
      </c>
      <c r="J11" s="79"/>
    </row>
    <row r="12" spans="1:10" x14ac:dyDescent="0.25">
      <c r="A12" s="46" t="s">
        <v>22</v>
      </c>
      <c r="B12" s="79">
        <v>407963</v>
      </c>
      <c r="C12" s="79">
        <v>337566</v>
      </c>
      <c r="D12" s="78">
        <v>764.85222799999997</v>
      </c>
      <c r="E12" s="79">
        <v>1724</v>
      </c>
      <c r="F12" s="79">
        <v>1260</v>
      </c>
      <c r="G12" s="79">
        <v>7</v>
      </c>
      <c r="H12" s="79">
        <v>1492</v>
      </c>
      <c r="J12" s="79"/>
    </row>
    <row r="13" spans="1:10" x14ac:dyDescent="0.25">
      <c r="A13" s="46" t="s">
        <v>23</v>
      </c>
      <c r="B13" s="79">
        <v>207278</v>
      </c>
      <c r="C13" s="79">
        <v>168923</v>
      </c>
      <c r="D13" s="78">
        <v>800.15904499999999</v>
      </c>
      <c r="E13" s="79">
        <v>845</v>
      </c>
      <c r="F13" s="79">
        <v>590</v>
      </c>
      <c r="G13" s="79">
        <v>9</v>
      </c>
      <c r="H13" s="79">
        <v>779</v>
      </c>
      <c r="J13" s="79"/>
    </row>
    <row r="14" spans="1:10" x14ac:dyDescent="0.25">
      <c r="A14" s="46" t="s">
        <v>24</v>
      </c>
      <c r="B14" s="79">
        <v>405399</v>
      </c>
      <c r="C14" s="79">
        <v>336361</v>
      </c>
      <c r="D14" s="78">
        <v>744.28975600000001</v>
      </c>
      <c r="E14" s="79">
        <v>1798</v>
      </c>
      <c r="F14" s="79">
        <v>1263</v>
      </c>
      <c r="G14" s="79">
        <v>15</v>
      </c>
      <c r="H14" s="79">
        <v>1563</v>
      </c>
      <c r="J14" s="79"/>
    </row>
    <row r="15" spans="1:10" x14ac:dyDescent="0.25">
      <c r="A15" s="46" t="s">
        <v>25</v>
      </c>
      <c r="B15" s="79">
        <v>332013</v>
      </c>
      <c r="C15" s="79">
        <v>269889</v>
      </c>
      <c r="D15" s="78">
        <v>776.97301300000004</v>
      </c>
      <c r="E15" s="79">
        <v>1388</v>
      </c>
      <c r="F15" s="79">
        <v>987</v>
      </c>
      <c r="G15" s="79">
        <v>3</v>
      </c>
      <c r="H15" s="79">
        <v>1189</v>
      </c>
      <c r="J15" s="79"/>
    </row>
    <row r="16" spans="1:10" ht="6" customHeight="1" x14ac:dyDescent="0.25">
      <c r="A16" s="46"/>
      <c r="B16" s="80"/>
      <c r="C16" s="80"/>
      <c r="D16" s="78"/>
      <c r="E16" s="80"/>
      <c r="F16" s="79"/>
      <c r="G16" s="80"/>
      <c r="H16" s="80"/>
    </row>
    <row r="17" spans="1:10" x14ac:dyDescent="0.25">
      <c r="A17" s="46" t="s">
        <v>13</v>
      </c>
      <c r="B17" s="79">
        <v>2008831</v>
      </c>
      <c r="C17" s="79">
        <v>1673085</v>
      </c>
      <c r="D17" s="78">
        <v>721.58903799999996</v>
      </c>
      <c r="E17" s="79">
        <v>9423</v>
      </c>
      <c r="F17" s="79">
        <v>6733</v>
      </c>
      <c r="G17" s="79">
        <v>48</v>
      </c>
      <c r="H17" s="79">
        <v>8210</v>
      </c>
      <c r="J17" s="47"/>
    </row>
    <row r="18" spans="1:10" ht="6" customHeight="1" x14ac:dyDescent="0.25">
      <c r="A18" s="46"/>
      <c r="B18" s="80"/>
      <c r="C18" s="80"/>
      <c r="D18" s="83"/>
      <c r="E18" s="80"/>
      <c r="F18" s="79"/>
      <c r="G18" s="79"/>
      <c r="H18" s="79"/>
    </row>
    <row r="19" spans="1:10" x14ac:dyDescent="0.25">
      <c r="A19" s="48" t="s">
        <v>14</v>
      </c>
      <c r="B19" s="79">
        <v>1656707</v>
      </c>
      <c r="C19" s="79">
        <v>1370293</v>
      </c>
      <c r="D19" s="78">
        <v>767.83860400000003</v>
      </c>
      <c r="E19" s="79">
        <v>7293</v>
      </c>
      <c r="F19" s="79">
        <v>5131</v>
      </c>
      <c r="G19" s="79">
        <v>43</v>
      </c>
      <c r="H19" s="79">
        <v>6309</v>
      </c>
      <c r="J19" s="47"/>
    </row>
    <row r="20" spans="1:10" ht="6" customHeight="1" x14ac:dyDescent="0.25">
      <c r="A20" s="46"/>
      <c r="B20" s="80"/>
      <c r="C20" s="80"/>
      <c r="D20" s="83"/>
      <c r="E20" s="80"/>
      <c r="F20" s="79"/>
      <c r="G20" s="80"/>
      <c r="H20" s="80"/>
    </row>
    <row r="21" spans="1:10" x14ac:dyDescent="0.25">
      <c r="A21" s="46" t="s">
        <v>15</v>
      </c>
      <c r="B21" s="79">
        <v>8436197</v>
      </c>
      <c r="C21" s="79">
        <v>6838130</v>
      </c>
      <c r="D21" s="78">
        <v>758.33424600000001</v>
      </c>
      <c r="E21" s="79">
        <v>41491</v>
      </c>
      <c r="F21" s="79">
        <v>30229</v>
      </c>
      <c r="G21" s="79">
        <v>348</v>
      </c>
      <c r="H21" s="79">
        <v>37445</v>
      </c>
    </row>
    <row r="22" spans="1:10" ht="9.75" customHeight="1" x14ac:dyDescent="0.25">
      <c r="A22" s="49" t="s">
        <v>68</v>
      </c>
      <c r="B22" s="29"/>
      <c r="C22" s="29"/>
      <c r="D22" s="29"/>
      <c r="E22" s="29"/>
      <c r="F22" s="25"/>
      <c r="G22" s="29"/>
      <c r="H22" s="29"/>
    </row>
    <row r="23" spans="1:10" ht="3.75" customHeight="1" x14ac:dyDescent="0.25">
      <c r="A23" s="34"/>
      <c r="E23" s="25"/>
      <c r="F23" s="79"/>
      <c r="G23" s="79"/>
      <c r="H23" s="79"/>
    </row>
    <row r="24" spans="1:10" x14ac:dyDescent="0.25">
      <c r="A24" s="50" t="s">
        <v>16</v>
      </c>
      <c r="E24" s="25"/>
      <c r="F24" s="79"/>
      <c r="G24" s="79"/>
      <c r="H24" s="79"/>
    </row>
    <row r="27" spans="1:10" x14ac:dyDescent="0.25">
      <c r="B27" s="78"/>
      <c r="C27" s="78"/>
      <c r="D27" s="78"/>
      <c r="E27" s="78"/>
      <c r="F27" s="78"/>
      <c r="G27" s="78"/>
      <c r="H27" s="78"/>
    </row>
    <row r="28" spans="1:10" x14ac:dyDescent="0.25">
      <c r="B28"/>
      <c r="C28" s="79"/>
      <c r="D28" s="79"/>
      <c r="E28" s="79"/>
      <c r="F28" s="79"/>
      <c r="G28" s="79"/>
      <c r="H28" s="79"/>
    </row>
    <row r="29" spans="1:10" x14ac:dyDescent="0.25">
      <c r="B29"/>
      <c r="C29"/>
      <c r="D29" s="79"/>
      <c r="E29" s="79"/>
      <c r="F29" s="79"/>
      <c r="G29" s="79"/>
      <c r="H29" s="79"/>
    </row>
    <row r="30" spans="1:10" x14ac:dyDescent="0.25">
      <c r="B30" s="79"/>
      <c r="C30" s="79"/>
      <c r="D30" s="79"/>
      <c r="E30" s="79"/>
      <c r="F30" s="79"/>
      <c r="G30" s="79"/>
      <c r="H30" s="79"/>
    </row>
    <row r="31" spans="1:10" x14ac:dyDescent="0.25">
      <c r="B31" s="79"/>
      <c r="C31" s="79"/>
      <c r="D31" s="79"/>
      <c r="E31" s="79"/>
      <c r="F31" s="79"/>
      <c r="G31" s="79"/>
      <c r="H31" s="79"/>
    </row>
    <row r="32" spans="1:10" x14ac:dyDescent="0.25">
      <c r="B32" s="79"/>
      <c r="C32" s="79"/>
      <c r="D32" s="79"/>
      <c r="E32" s="79"/>
      <c r="F32" s="79"/>
      <c r="G32" s="79"/>
      <c r="H32" s="79"/>
    </row>
    <row r="33" spans="2:8" x14ac:dyDescent="0.25">
      <c r="B33" s="79"/>
      <c r="C33" s="79"/>
      <c r="D33" s="79"/>
      <c r="E33" s="79"/>
      <c r="F33" s="79"/>
      <c r="G33" s="79"/>
      <c r="H33" s="79"/>
    </row>
    <row r="34" spans="2:8" x14ac:dyDescent="0.25">
      <c r="B34" s="79"/>
      <c r="C34" s="79"/>
      <c r="D34" s="79"/>
      <c r="E34" s="79"/>
      <c r="F34" s="79"/>
      <c r="G34" s="79"/>
      <c r="H34" s="79"/>
    </row>
    <row r="35" spans="2:8" x14ac:dyDescent="0.25">
      <c r="B35" s="79"/>
      <c r="C35" s="79"/>
      <c r="D35" s="79"/>
      <c r="E35" s="79"/>
      <c r="F35" s="79"/>
      <c r="G35" s="79"/>
      <c r="H35" s="79"/>
    </row>
    <row r="36" spans="2:8" x14ac:dyDescent="0.25">
      <c r="B36" s="79"/>
      <c r="C36" s="79"/>
      <c r="D36" s="79"/>
      <c r="E36" s="79"/>
      <c r="F36" s="79"/>
      <c r="G36" s="79"/>
      <c r="H36" s="79"/>
    </row>
    <row r="37" spans="2:8" x14ac:dyDescent="0.25">
      <c r="B37" s="79"/>
      <c r="C37" s="79"/>
      <c r="D37" s="79"/>
      <c r="E37" s="79"/>
      <c r="F37" s="79"/>
      <c r="G37" s="79"/>
      <c r="H37" s="79"/>
    </row>
    <row r="38" spans="2:8" x14ac:dyDescent="0.25">
      <c r="B38" s="79"/>
      <c r="C38" s="79"/>
      <c r="D38" s="79"/>
      <c r="E38" s="79"/>
      <c r="F38" s="79"/>
      <c r="G38" s="79"/>
      <c r="H38" s="79"/>
    </row>
    <row r="39" spans="2:8" x14ac:dyDescent="0.25">
      <c r="B39" s="79"/>
      <c r="C39" s="79"/>
      <c r="D39" s="79"/>
      <c r="E39" s="79"/>
      <c r="F39" s="79"/>
      <c r="G39" s="79"/>
      <c r="H39" s="79"/>
    </row>
    <row r="40" spans="2:8" x14ac:dyDescent="0.25">
      <c r="B40" s="79"/>
      <c r="C40" s="79"/>
      <c r="D40" s="79"/>
      <c r="E40" s="79"/>
      <c r="F40" s="79"/>
      <c r="G40" s="79"/>
      <c r="H40" s="79"/>
    </row>
  </sheetData>
  <mergeCells count="1">
    <mergeCell ref="A5:A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18" sqref="E18"/>
    </sheetView>
  </sheetViews>
  <sheetFormatPr baseColWidth="10" defaultColWidth="9.6640625" defaultRowHeight="13.2" x14ac:dyDescent="0.25"/>
  <cols>
    <col min="1" max="1" width="17.88671875" style="27" customWidth="1"/>
    <col min="2" max="8" width="11.44140625" style="27" customWidth="1"/>
    <col min="9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57" t="s">
        <v>130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24" customHeight="1" thickBot="1" x14ac:dyDescent="0.3">
      <c r="A5" s="84" t="s">
        <v>17</v>
      </c>
      <c r="B5" s="51" t="s">
        <v>129</v>
      </c>
      <c r="C5" s="52"/>
      <c r="D5" s="51"/>
      <c r="E5" s="51" t="s">
        <v>7</v>
      </c>
      <c r="F5" s="52"/>
      <c r="G5" s="51" t="s">
        <v>126</v>
      </c>
      <c r="H5" s="52"/>
    </row>
    <row r="6" spans="1:10" ht="50.25" customHeight="1" thickBot="1" x14ac:dyDescent="0.3">
      <c r="A6" s="85"/>
      <c r="B6" s="40" t="s">
        <v>8</v>
      </c>
      <c r="C6" s="41" t="s">
        <v>9</v>
      </c>
      <c r="D6" s="41" t="s">
        <v>120</v>
      </c>
      <c r="E6" s="42" t="s">
        <v>116</v>
      </c>
      <c r="F6" s="41" t="s">
        <v>74</v>
      </c>
      <c r="G6" s="41" t="s">
        <v>10</v>
      </c>
      <c r="H6" s="43" t="s">
        <v>11</v>
      </c>
    </row>
    <row r="7" spans="1:10" x14ac:dyDescent="0.25">
      <c r="A7" s="44"/>
      <c r="C7" s="29"/>
      <c r="D7" s="29"/>
      <c r="E7" s="29"/>
      <c r="F7" s="29"/>
      <c r="G7" s="29"/>
      <c r="H7" s="29"/>
    </row>
    <row r="8" spans="1:10" x14ac:dyDescent="0.25">
      <c r="A8" s="45" t="s">
        <v>12</v>
      </c>
      <c r="B8" s="78">
        <v>357025</v>
      </c>
      <c r="C8" s="78">
        <v>308411</v>
      </c>
      <c r="D8" s="78">
        <v>566.43212413038134</v>
      </c>
      <c r="E8" s="78">
        <v>479</v>
      </c>
      <c r="F8" s="78">
        <v>1752</v>
      </c>
      <c r="G8" s="78">
        <v>7</v>
      </c>
      <c r="H8" s="78">
        <v>2101</v>
      </c>
    </row>
    <row r="9" spans="1:10" ht="6" customHeight="1" x14ac:dyDescent="0.25">
      <c r="A9" s="46"/>
      <c r="B9" s="81"/>
      <c r="C9" s="80"/>
      <c r="D9" s="82"/>
      <c r="E9" s="80"/>
      <c r="F9" s="79"/>
      <c r="G9" s="79"/>
      <c r="H9" s="79"/>
    </row>
    <row r="10" spans="1:10" x14ac:dyDescent="0.25">
      <c r="A10" s="46" t="s">
        <v>18</v>
      </c>
      <c r="B10" s="81"/>
      <c r="C10" s="81"/>
      <c r="D10" s="82"/>
      <c r="E10" s="80"/>
      <c r="F10" s="79"/>
      <c r="G10" s="79"/>
      <c r="H10" s="79"/>
    </row>
    <row r="11" spans="1:10" x14ac:dyDescent="0.25">
      <c r="A11" s="46" t="s">
        <v>21</v>
      </c>
      <c r="B11" s="79">
        <v>303606</v>
      </c>
      <c r="C11" s="79">
        <v>258266</v>
      </c>
      <c r="D11" s="78">
        <v>772.73490829680986</v>
      </c>
      <c r="E11" s="79">
        <v>454</v>
      </c>
      <c r="F11" s="79">
        <v>1099</v>
      </c>
      <c r="G11" s="79">
        <v>5</v>
      </c>
      <c r="H11" s="79">
        <v>1398</v>
      </c>
      <c r="J11" s="24"/>
    </row>
    <row r="12" spans="1:10" x14ac:dyDescent="0.25">
      <c r="A12" s="46" t="s">
        <v>22</v>
      </c>
      <c r="B12" s="79">
        <v>405054</v>
      </c>
      <c r="C12" s="79">
        <v>336119</v>
      </c>
      <c r="D12" s="78">
        <v>759.07251830432688</v>
      </c>
      <c r="E12" s="79">
        <v>521</v>
      </c>
      <c r="F12" s="79">
        <v>1297</v>
      </c>
      <c r="G12" s="79">
        <v>11</v>
      </c>
      <c r="H12" s="79">
        <v>1531</v>
      </c>
      <c r="J12" s="24"/>
    </row>
    <row r="13" spans="1:10" x14ac:dyDescent="0.25">
      <c r="A13" s="46" t="s">
        <v>23</v>
      </c>
      <c r="B13" s="79">
        <v>205385</v>
      </c>
      <c r="C13" s="79">
        <v>167992</v>
      </c>
      <c r="D13" s="78">
        <v>793.66336786703812</v>
      </c>
      <c r="E13" s="79">
        <v>270</v>
      </c>
      <c r="F13" s="79">
        <v>691</v>
      </c>
      <c r="G13" s="79">
        <v>7</v>
      </c>
      <c r="H13" s="79">
        <v>873</v>
      </c>
      <c r="J13" s="24"/>
    </row>
    <row r="14" spans="1:10" x14ac:dyDescent="0.25">
      <c r="A14" s="46" t="s">
        <v>24</v>
      </c>
      <c r="B14" s="79">
        <v>402719</v>
      </c>
      <c r="C14" s="79">
        <v>335581</v>
      </c>
      <c r="D14" s="78">
        <v>738.97326646738998</v>
      </c>
      <c r="E14" s="79">
        <v>542</v>
      </c>
      <c r="F14" s="79">
        <v>1402</v>
      </c>
      <c r="G14" s="79">
        <v>8</v>
      </c>
      <c r="H14" s="79">
        <v>1725</v>
      </c>
      <c r="J14" s="24"/>
    </row>
    <row r="15" spans="1:10" x14ac:dyDescent="0.25">
      <c r="A15" s="46" t="s">
        <v>25</v>
      </c>
      <c r="B15" s="79">
        <v>329021</v>
      </c>
      <c r="C15" s="79">
        <v>268325</v>
      </c>
      <c r="D15" s="78">
        <v>770.09371606186573</v>
      </c>
      <c r="E15" s="79">
        <v>396</v>
      </c>
      <c r="F15" s="79">
        <v>1104</v>
      </c>
      <c r="G15" s="79">
        <v>7</v>
      </c>
      <c r="H15" s="79">
        <v>1292</v>
      </c>
      <c r="J15" s="24"/>
    </row>
    <row r="16" spans="1:10" ht="6" customHeight="1" x14ac:dyDescent="0.25">
      <c r="A16" s="46"/>
      <c r="B16" s="80"/>
      <c r="C16" s="80"/>
      <c r="D16" s="78"/>
      <c r="E16" s="80"/>
      <c r="F16" s="79"/>
      <c r="G16" s="80"/>
      <c r="H16" s="80"/>
    </row>
    <row r="17" spans="1:10" x14ac:dyDescent="0.25">
      <c r="A17" s="46" t="s">
        <v>13</v>
      </c>
      <c r="B17" s="79">
        <v>2002810</v>
      </c>
      <c r="C17" s="79">
        <v>1674694</v>
      </c>
      <c r="D17" s="78">
        <v>718.40459592992181</v>
      </c>
      <c r="E17" s="79">
        <v>2662</v>
      </c>
      <c r="F17" s="79">
        <v>7345</v>
      </c>
      <c r="G17" s="79">
        <v>45</v>
      </c>
      <c r="H17" s="79">
        <v>8920</v>
      </c>
      <c r="J17" s="47"/>
    </row>
    <row r="18" spans="1:10" ht="6" customHeight="1" x14ac:dyDescent="0.25">
      <c r="A18" s="46"/>
      <c r="B18" s="80"/>
      <c r="C18" s="80"/>
      <c r="D18" s="83"/>
      <c r="E18" s="80"/>
      <c r="F18" s="79"/>
      <c r="G18" s="79"/>
      <c r="H18" s="79"/>
    </row>
    <row r="19" spans="1:10" x14ac:dyDescent="0.25">
      <c r="A19" s="48" t="s">
        <v>14</v>
      </c>
      <c r="B19" s="79">
        <v>1645785</v>
      </c>
      <c r="C19" s="79">
        <v>1366283</v>
      </c>
      <c r="D19" s="78">
        <v>762.80165539386508</v>
      </c>
      <c r="E19" s="79">
        <v>2183</v>
      </c>
      <c r="F19" s="79">
        <v>5593</v>
      </c>
      <c r="G19" s="79">
        <v>38</v>
      </c>
      <c r="H19" s="79">
        <v>6819</v>
      </c>
      <c r="J19" s="47"/>
    </row>
    <row r="20" spans="1:10" ht="6" customHeight="1" x14ac:dyDescent="0.25">
      <c r="A20" s="46"/>
      <c r="B20" s="80"/>
      <c r="C20" s="80"/>
      <c r="D20" s="83"/>
      <c r="E20" s="80"/>
      <c r="F20" s="79"/>
      <c r="G20" s="80"/>
      <c r="H20" s="80"/>
    </row>
    <row r="21" spans="1:10" x14ac:dyDescent="0.25">
      <c r="A21" s="46" t="s">
        <v>15</v>
      </c>
      <c r="B21" s="79">
        <v>8360387</v>
      </c>
      <c r="C21" s="79">
        <v>6802786</v>
      </c>
      <c r="D21" s="78">
        <v>752.98159252377923</v>
      </c>
      <c r="E21" s="79">
        <v>10977</v>
      </c>
      <c r="F21" s="79">
        <v>32204</v>
      </c>
      <c r="G21" s="79">
        <v>330</v>
      </c>
      <c r="H21" s="79">
        <v>39620</v>
      </c>
    </row>
    <row r="22" spans="1:10" ht="9.75" customHeight="1" x14ac:dyDescent="0.25">
      <c r="A22" s="49" t="s">
        <v>68</v>
      </c>
      <c r="B22" s="29"/>
      <c r="C22" s="29"/>
      <c r="D22" s="29"/>
      <c r="E22" s="29"/>
      <c r="F22" s="25"/>
      <c r="G22" s="29"/>
      <c r="H22" s="29"/>
    </row>
    <row r="23" spans="1:10" ht="3.75" customHeight="1" x14ac:dyDescent="0.25">
      <c r="A23" s="34"/>
      <c r="E23" s="25"/>
      <c r="F23" s="24"/>
      <c r="G23" s="24"/>
      <c r="H23" s="24"/>
    </row>
    <row r="24" spans="1:10" x14ac:dyDescent="0.25">
      <c r="A24" s="50" t="s">
        <v>16</v>
      </c>
      <c r="E24" s="25"/>
      <c r="F24" s="24"/>
      <c r="G24" s="24"/>
      <c r="H24" s="24"/>
    </row>
    <row r="27" spans="1:10" x14ac:dyDescent="0.25">
      <c r="B27" s="22"/>
      <c r="C27" s="22"/>
      <c r="D27" s="22"/>
      <c r="E27" s="22"/>
      <c r="F27" s="22"/>
      <c r="G27" s="22"/>
      <c r="H27" s="22"/>
    </row>
    <row r="28" spans="1:10" x14ac:dyDescent="0.25">
      <c r="B28"/>
      <c r="C28" s="24"/>
      <c r="D28" s="24"/>
      <c r="E28" s="24"/>
      <c r="F28" s="24"/>
      <c r="G28" s="24"/>
      <c r="H28" s="24"/>
    </row>
    <row r="29" spans="1:10" x14ac:dyDescent="0.25">
      <c r="B29"/>
      <c r="C29"/>
      <c r="D29" s="24"/>
      <c r="E29" s="24"/>
      <c r="F29" s="24"/>
      <c r="G29" s="24"/>
      <c r="H29" s="24"/>
    </row>
    <row r="30" spans="1:10" x14ac:dyDescent="0.25">
      <c r="B30" s="24"/>
      <c r="C30" s="24"/>
      <c r="D30" s="24"/>
      <c r="E30" s="24"/>
      <c r="F30" s="24"/>
      <c r="G30" s="24"/>
      <c r="H30" s="24"/>
    </row>
    <row r="31" spans="1:10" x14ac:dyDescent="0.25">
      <c r="B31" s="24"/>
      <c r="C31" s="24"/>
      <c r="D31" s="24"/>
      <c r="E31" s="24"/>
      <c r="F31" s="24"/>
      <c r="G31" s="24"/>
      <c r="H31" s="24"/>
    </row>
    <row r="32" spans="1:10" x14ac:dyDescent="0.25">
      <c r="B32" s="24"/>
      <c r="C32" s="24"/>
      <c r="D32" s="24"/>
      <c r="E32" s="24"/>
      <c r="F32" s="24"/>
      <c r="G32" s="24"/>
      <c r="H32" s="24"/>
    </row>
    <row r="33" spans="2:8" x14ac:dyDescent="0.25">
      <c r="B33" s="24"/>
      <c r="C33" s="24"/>
      <c r="D33" s="24"/>
      <c r="E33" s="24"/>
      <c r="F33" s="24"/>
      <c r="G33" s="24"/>
      <c r="H33" s="24"/>
    </row>
    <row r="34" spans="2:8" x14ac:dyDescent="0.25">
      <c r="B34" s="24"/>
      <c r="C34" s="24"/>
      <c r="D34" s="24"/>
      <c r="E34" s="24"/>
      <c r="F34" s="24"/>
      <c r="G34" s="24"/>
      <c r="H34" s="24"/>
    </row>
    <row r="35" spans="2:8" x14ac:dyDescent="0.25">
      <c r="B35" s="24"/>
      <c r="C35" s="24"/>
      <c r="D35" s="24"/>
      <c r="E35" s="24"/>
      <c r="F35" s="24"/>
      <c r="G35" s="24"/>
      <c r="H35" s="24"/>
    </row>
    <row r="36" spans="2:8" x14ac:dyDescent="0.25">
      <c r="B36" s="24"/>
      <c r="C36" s="24"/>
      <c r="D36" s="24"/>
      <c r="E36" s="24"/>
      <c r="F36" s="24"/>
      <c r="G36" s="24"/>
      <c r="H36" s="24"/>
    </row>
    <row r="37" spans="2:8" x14ac:dyDescent="0.25">
      <c r="B37" s="24"/>
      <c r="C37" s="24"/>
      <c r="D37" s="24"/>
      <c r="E37" s="24"/>
      <c r="F37" s="24"/>
      <c r="G37" s="24"/>
      <c r="H37" s="24"/>
    </row>
    <row r="38" spans="2:8" x14ac:dyDescent="0.25">
      <c r="B38" s="24"/>
      <c r="C38" s="24"/>
      <c r="D38" s="24"/>
      <c r="E38" s="24"/>
      <c r="F38" s="24"/>
      <c r="G38" s="24"/>
      <c r="H38" s="24"/>
    </row>
    <row r="39" spans="2:8" x14ac:dyDescent="0.25">
      <c r="B39" s="24"/>
      <c r="C39" s="24"/>
      <c r="D39" s="24"/>
      <c r="E39" s="24"/>
      <c r="F39" s="24"/>
      <c r="G39" s="24"/>
      <c r="H39" s="24"/>
    </row>
    <row r="40" spans="2:8" x14ac:dyDescent="0.25">
      <c r="B40" s="24"/>
      <c r="C40" s="24"/>
      <c r="D40" s="24"/>
      <c r="E40" s="24"/>
      <c r="F40" s="24"/>
      <c r="G40" s="24"/>
      <c r="H40" s="24"/>
    </row>
  </sheetData>
  <mergeCells count="1">
    <mergeCell ref="A5:A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27" sqref="E27"/>
    </sheetView>
  </sheetViews>
  <sheetFormatPr baseColWidth="10" defaultColWidth="9.6640625" defaultRowHeight="13.2" x14ac:dyDescent="0.25"/>
  <cols>
    <col min="1" max="1" width="17.88671875" style="27" customWidth="1"/>
    <col min="2" max="8" width="11.44140625" style="27" customWidth="1"/>
    <col min="9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57" t="s">
        <v>131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24" customHeight="1" thickBot="1" x14ac:dyDescent="0.3">
      <c r="A5" s="84" t="s">
        <v>17</v>
      </c>
      <c r="B5" s="51" t="s">
        <v>129</v>
      </c>
      <c r="C5" s="52"/>
      <c r="D5" s="51"/>
      <c r="E5" s="51" t="s">
        <v>7</v>
      </c>
      <c r="F5" s="52"/>
      <c r="G5" s="51" t="s">
        <v>126</v>
      </c>
      <c r="H5" s="52"/>
    </row>
    <row r="6" spans="1:10" ht="50.25" customHeight="1" thickBot="1" x14ac:dyDescent="0.3">
      <c r="A6" s="85"/>
      <c r="B6" s="40" t="s">
        <v>8</v>
      </c>
      <c r="C6" s="41" t="s">
        <v>9</v>
      </c>
      <c r="D6" s="41" t="s">
        <v>120</v>
      </c>
      <c r="E6" s="42" t="s">
        <v>116</v>
      </c>
      <c r="F6" s="41" t="s">
        <v>74</v>
      </c>
      <c r="G6" s="41" t="s">
        <v>10</v>
      </c>
      <c r="H6" s="43" t="s">
        <v>11</v>
      </c>
    </row>
    <row r="7" spans="1:10" x14ac:dyDescent="0.25">
      <c r="A7" s="44"/>
      <c r="C7" s="29"/>
      <c r="D7" s="29"/>
      <c r="E7" s="29"/>
      <c r="F7" s="29"/>
      <c r="G7" s="29"/>
      <c r="H7" s="29"/>
    </row>
    <row r="8" spans="1:10" x14ac:dyDescent="0.25">
      <c r="A8" s="45" t="s">
        <v>12</v>
      </c>
      <c r="B8" s="72">
        <v>354454</v>
      </c>
      <c r="C8" s="72">
        <v>307367</v>
      </c>
      <c r="D8" s="72">
        <v>557.39561039202022</v>
      </c>
      <c r="E8" s="72">
        <v>627</v>
      </c>
      <c r="F8" s="72">
        <v>2026</v>
      </c>
      <c r="G8" s="72">
        <v>7</v>
      </c>
      <c r="H8" s="72">
        <v>2504</v>
      </c>
    </row>
    <row r="9" spans="1:10" ht="6" customHeight="1" x14ac:dyDescent="0.25">
      <c r="A9" s="46"/>
      <c r="B9" s="75"/>
      <c r="C9" s="74"/>
      <c r="D9" s="76"/>
      <c r="E9" s="74"/>
      <c r="F9" s="73"/>
      <c r="G9" s="73"/>
      <c r="H9" s="73"/>
    </row>
    <row r="10" spans="1:10" x14ac:dyDescent="0.25">
      <c r="A10" s="46" t="s">
        <v>18</v>
      </c>
      <c r="B10" s="75"/>
      <c r="C10" s="75"/>
      <c r="D10" s="76"/>
      <c r="E10" s="74"/>
      <c r="F10" s="73"/>
      <c r="G10" s="73"/>
      <c r="H10" s="73"/>
    </row>
    <row r="11" spans="1:10" x14ac:dyDescent="0.25">
      <c r="A11" s="46" t="s">
        <v>21</v>
      </c>
      <c r="B11" s="73">
        <v>300911</v>
      </c>
      <c r="C11" s="73">
        <v>256970</v>
      </c>
      <c r="D11" s="72">
        <v>766.05304895279357</v>
      </c>
      <c r="E11" s="73">
        <v>669</v>
      </c>
      <c r="F11" s="73">
        <v>1339</v>
      </c>
      <c r="G11" s="73">
        <v>18</v>
      </c>
      <c r="H11" s="73">
        <v>1791</v>
      </c>
      <c r="J11" s="24"/>
    </row>
    <row r="12" spans="1:10" x14ac:dyDescent="0.25">
      <c r="A12" s="46" t="s">
        <v>22</v>
      </c>
      <c r="B12" s="73">
        <v>400162</v>
      </c>
      <c r="C12" s="73">
        <v>333419</v>
      </c>
      <c r="D12" s="72">
        <v>747.93280301444418</v>
      </c>
      <c r="E12" s="73">
        <v>671</v>
      </c>
      <c r="F12" s="73">
        <v>1564</v>
      </c>
      <c r="G12" s="73">
        <v>10</v>
      </c>
      <c r="H12" s="73">
        <v>1940</v>
      </c>
      <c r="J12" s="24"/>
    </row>
    <row r="13" spans="1:10" x14ac:dyDescent="0.25">
      <c r="A13" s="46" t="s">
        <v>23</v>
      </c>
      <c r="B13" s="73">
        <v>202508</v>
      </c>
      <c r="C13" s="73">
        <v>166215</v>
      </c>
      <c r="D13" s="72">
        <v>784.47384222045741</v>
      </c>
      <c r="E13" s="73">
        <v>388</v>
      </c>
      <c r="F13" s="73">
        <v>794</v>
      </c>
      <c r="G13" s="73">
        <v>7</v>
      </c>
      <c r="H13" s="73">
        <v>1029</v>
      </c>
      <c r="J13" s="24"/>
    </row>
    <row r="14" spans="1:10" x14ac:dyDescent="0.25">
      <c r="A14" s="46" t="s">
        <v>24</v>
      </c>
      <c r="B14" s="73">
        <v>398210</v>
      </c>
      <c r="C14" s="73">
        <v>333240</v>
      </c>
      <c r="D14" s="72">
        <v>730.09389042999646</v>
      </c>
      <c r="E14" s="73">
        <v>696</v>
      </c>
      <c r="F14" s="73">
        <v>1600</v>
      </c>
      <c r="G14" s="73">
        <v>16</v>
      </c>
      <c r="H14" s="73">
        <v>2044</v>
      </c>
      <c r="J14" s="24"/>
    </row>
    <row r="15" spans="1:10" x14ac:dyDescent="0.25">
      <c r="A15" s="46" t="s">
        <v>25</v>
      </c>
      <c r="B15" s="73">
        <v>324205</v>
      </c>
      <c r="C15" s="73">
        <v>265407</v>
      </c>
      <c r="D15" s="72">
        <v>758.7540897665732</v>
      </c>
      <c r="E15" s="73">
        <v>511</v>
      </c>
      <c r="F15" s="73">
        <v>1232</v>
      </c>
      <c r="G15" s="73">
        <v>8</v>
      </c>
      <c r="H15" s="73">
        <v>1513</v>
      </c>
      <c r="J15" s="24"/>
    </row>
    <row r="16" spans="1:10" ht="6" customHeight="1" x14ac:dyDescent="0.25">
      <c r="A16" s="46"/>
      <c r="B16" s="74"/>
      <c r="C16" s="74"/>
      <c r="D16" s="72"/>
      <c r="E16" s="74"/>
      <c r="F16" s="73"/>
      <c r="G16" s="74"/>
      <c r="H16" s="74"/>
    </row>
    <row r="17" spans="1:10" x14ac:dyDescent="0.25">
      <c r="A17" s="46" t="s">
        <v>13</v>
      </c>
      <c r="B17" s="73">
        <v>1980450</v>
      </c>
      <c r="C17" s="73">
        <v>1662618</v>
      </c>
      <c r="D17" s="72">
        <v>708.68094346225769</v>
      </c>
      <c r="E17" s="73">
        <v>3562</v>
      </c>
      <c r="F17" s="73">
        <v>8555</v>
      </c>
      <c r="G17" s="73">
        <v>66</v>
      </c>
      <c r="H17" s="73">
        <v>10821</v>
      </c>
      <c r="J17" s="47"/>
    </row>
    <row r="18" spans="1:10" ht="6" customHeight="1" x14ac:dyDescent="0.25">
      <c r="A18" s="46"/>
      <c r="B18" s="74"/>
      <c r="C18" s="74"/>
      <c r="D18" s="77"/>
      <c r="E18" s="74"/>
      <c r="F18" s="73"/>
      <c r="G18" s="73"/>
      <c r="H18" s="73"/>
    </row>
    <row r="19" spans="1:10" x14ac:dyDescent="0.25">
      <c r="A19" s="48" t="s">
        <v>14</v>
      </c>
      <c r="B19" s="73">
        <v>1625996</v>
      </c>
      <c r="C19" s="73">
        <v>1355251</v>
      </c>
      <c r="D19" s="72">
        <v>753.24775194832694</v>
      </c>
      <c r="E19" s="73">
        <v>2935</v>
      </c>
      <c r="F19" s="73">
        <v>6529</v>
      </c>
      <c r="G19" s="73">
        <v>59</v>
      </c>
      <c r="H19" s="73">
        <v>8317</v>
      </c>
      <c r="J19" s="47"/>
    </row>
    <row r="20" spans="1:10" ht="6" customHeight="1" x14ac:dyDescent="0.25">
      <c r="A20" s="46"/>
      <c r="B20" s="74"/>
      <c r="C20" s="74"/>
      <c r="D20" s="77"/>
      <c r="E20" s="74"/>
      <c r="F20" s="73"/>
      <c r="G20" s="74"/>
      <c r="H20" s="74"/>
    </row>
    <row r="21" spans="1:10" x14ac:dyDescent="0.25">
      <c r="A21" s="46" t="s">
        <v>15</v>
      </c>
      <c r="B21" s="73">
        <v>8236990</v>
      </c>
      <c r="C21" s="73">
        <v>6723070</v>
      </c>
      <c r="D21" s="72">
        <v>742.0448319221822</v>
      </c>
      <c r="E21" s="73">
        <v>13915</v>
      </c>
      <c r="F21" s="73">
        <v>36313</v>
      </c>
      <c r="G21" s="73">
        <v>437</v>
      </c>
      <c r="H21" s="73">
        <v>46803</v>
      </c>
    </row>
    <row r="22" spans="1:10" ht="9.75" customHeight="1" x14ac:dyDescent="0.25">
      <c r="A22" s="49" t="s">
        <v>68</v>
      </c>
      <c r="B22" s="29"/>
      <c r="C22" s="29"/>
      <c r="D22" s="29"/>
      <c r="E22" s="29"/>
      <c r="F22" s="25"/>
      <c r="G22" s="29"/>
      <c r="H22" s="29"/>
    </row>
    <row r="23" spans="1:10" ht="3.75" customHeight="1" x14ac:dyDescent="0.25">
      <c r="A23" s="34"/>
      <c r="E23" s="25"/>
      <c r="F23" s="24"/>
      <c r="G23" s="24"/>
      <c r="H23" s="24"/>
    </row>
    <row r="24" spans="1:10" x14ac:dyDescent="0.25">
      <c r="A24" s="50" t="s">
        <v>16</v>
      </c>
      <c r="E24" s="25"/>
      <c r="F24" s="24"/>
      <c r="G24" s="24"/>
      <c r="H24" s="24"/>
    </row>
    <row r="27" spans="1:10" x14ac:dyDescent="0.25">
      <c r="B27" s="22"/>
      <c r="C27" s="22"/>
      <c r="D27" s="22"/>
      <c r="E27" s="22"/>
      <c r="F27" s="22"/>
      <c r="G27" s="22"/>
      <c r="H27" s="22"/>
    </row>
    <row r="28" spans="1:10" x14ac:dyDescent="0.25">
      <c r="B28"/>
      <c r="C28" s="24"/>
      <c r="D28" s="24"/>
      <c r="E28" s="24"/>
      <c r="F28" s="24"/>
      <c r="G28" s="24"/>
      <c r="H28" s="24"/>
    </row>
    <row r="29" spans="1:10" x14ac:dyDescent="0.25">
      <c r="B29"/>
      <c r="C29"/>
      <c r="D29" s="24"/>
      <c r="E29" s="24"/>
      <c r="F29" s="24"/>
      <c r="G29" s="24"/>
      <c r="H29" s="24"/>
    </row>
    <row r="30" spans="1:10" x14ac:dyDescent="0.25">
      <c r="B30" s="24"/>
      <c r="C30" s="24"/>
      <c r="D30" s="24"/>
      <c r="E30" s="24"/>
      <c r="F30" s="24"/>
      <c r="G30" s="24"/>
      <c r="H30" s="24"/>
    </row>
    <row r="31" spans="1:10" x14ac:dyDescent="0.25">
      <c r="B31" s="24"/>
      <c r="C31" s="24"/>
      <c r="D31" s="24"/>
      <c r="E31" s="24"/>
      <c r="F31" s="24"/>
      <c r="G31" s="24"/>
      <c r="H31" s="24"/>
    </row>
    <row r="32" spans="1:10" x14ac:dyDescent="0.25">
      <c r="B32" s="24"/>
      <c r="C32" s="24"/>
      <c r="D32" s="24"/>
      <c r="E32" s="24"/>
      <c r="F32" s="24"/>
      <c r="G32" s="24"/>
      <c r="H32" s="24"/>
    </row>
    <row r="33" spans="2:8" x14ac:dyDescent="0.25">
      <c r="B33" s="24"/>
      <c r="C33" s="24"/>
      <c r="D33" s="24"/>
      <c r="E33" s="24"/>
      <c r="F33" s="24"/>
      <c r="G33" s="24"/>
      <c r="H33" s="24"/>
    </row>
    <row r="34" spans="2:8" x14ac:dyDescent="0.25">
      <c r="B34" s="24"/>
      <c r="C34" s="24"/>
      <c r="D34" s="24"/>
      <c r="E34" s="24"/>
      <c r="F34" s="24"/>
      <c r="G34" s="24"/>
      <c r="H34" s="24"/>
    </row>
    <row r="35" spans="2:8" x14ac:dyDescent="0.25">
      <c r="B35" s="24"/>
      <c r="C35" s="24"/>
      <c r="D35" s="24"/>
      <c r="E35" s="24"/>
      <c r="F35" s="24"/>
      <c r="G35" s="24"/>
      <c r="H35" s="24"/>
    </row>
    <row r="36" spans="2:8" x14ac:dyDescent="0.25">
      <c r="B36" s="24"/>
      <c r="C36" s="24"/>
      <c r="D36" s="24"/>
      <c r="E36" s="24"/>
      <c r="F36" s="24"/>
      <c r="G36" s="24"/>
      <c r="H36" s="24"/>
    </row>
    <row r="37" spans="2:8" x14ac:dyDescent="0.25">
      <c r="B37" s="24"/>
      <c r="C37" s="24"/>
      <c r="D37" s="24"/>
      <c r="E37" s="24"/>
      <c r="F37" s="24"/>
      <c r="G37" s="24"/>
      <c r="H37" s="24"/>
    </row>
    <row r="38" spans="2:8" x14ac:dyDescent="0.25">
      <c r="B38" s="24"/>
      <c r="C38" s="24"/>
      <c r="D38" s="24"/>
      <c r="E38" s="24"/>
      <c r="F38" s="24"/>
      <c r="G38" s="24"/>
      <c r="H38" s="24"/>
    </row>
    <row r="39" spans="2:8" x14ac:dyDescent="0.25">
      <c r="B39" s="24"/>
      <c r="C39" s="24"/>
      <c r="D39" s="24"/>
      <c r="E39" s="24"/>
      <c r="F39" s="24"/>
      <c r="G39" s="24"/>
      <c r="H39" s="24"/>
    </row>
    <row r="40" spans="2:8" x14ac:dyDescent="0.25">
      <c r="B40" s="24"/>
      <c r="C40" s="24"/>
      <c r="D40" s="24"/>
      <c r="E40" s="24"/>
      <c r="F40" s="24"/>
      <c r="G40" s="24"/>
      <c r="H40" s="24"/>
    </row>
  </sheetData>
  <mergeCells count="1">
    <mergeCell ref="A5:A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baseColWidth="10" defaultColWidth="9.6640625" defaultRowHeight="13.2" x14ac:dyDescent="0.25"/>
  <cols>
    <col min="1" max="1" width="17.88671875" style="27" customWidth="1"/>
    <col min="2" max="8" width="11.44140625" style="27" customWidth="1"/>
    <col min="9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57" t="s">
        <v>119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24" customHeight="1" thickBot="1" x14ac:dyDescent="0.3">
      <c r="A5" s="84" t="s">
        <v>17</v>
      </c>
      <c r="B5" s="51" t="s">
        <v>129</v>
      </c>
      <c r="C5" s="52"/>
      <c r="D5" s="51"/>
      <c r="E5" s="51" t="s">
        <v>7</v>
      </c>
      <c r="F5" s="52"/>
      <c r="G5" s="51" t="s">
        <v>126</v>
      </c>
      <c r="H5" s="52"/>
    </row>
    <row r="6" spans="1:10" ht="50.25" customHeight="1" thickBot="1" x14ac:dyDescent="0.3">
      <c r="A6" s="85"/>
      <c r="B6" s="40" t="s">
        <v>8</v>
      </c>
      <c r="C6" s="41" t="s">
        <v>9</v>
      </c>
      <c r="D6" s="41" t="s">
        <v>120</v>
      </c>
      <c r="E6" s="42" t="s">
        <v>116</v>
      </c>
      <c r="F6" s="41" t="s">
        <v>74</v>
      </c>
      <c r="G6" s="41" t="s">
        <v>10</v>
      </c>
      <c r="H6" s="43" t="s">
        <v>11</v>
      </c>
    </row>
    <row r="7" spans="1:10" x14ac:dyDescent="0.25">
      <c r="A7" s="44"/>
      <c r="C7" s="29"/>
      <c r="D7" s="29"/>
      <c r="E7" s="29"/>
      <c r="F7" s="29"/>
      <c r="G7" s="29"/>
      <c r="H7" s="29"/>
    </row>
    <row r="8" spans="1:10" x14ac:dyDescent="0.25">
      <c r="A8" s="45" t="s">
        <v>12</v>
      </c>
      <c r="B8" s="22">
        <v>347839</v>
      </c>
      <c r="C8" s="22">
        <v>301793</v>
      </c>
      <c r="D8" s="22">
        <v>547.9246412425374</v>
      </c>
      <c r="E8" s="22">
        <v>760</v>
      </c>
      <c r="F8" s="22">
        <v>2114</v>
      </c>
      <c r="G8" s="22">
        <v>4</v>
      </c>
      <c r="H8" s="22">
        <v>2714</v>
      </c>
    </row>
    <row r="9" spans="1:10" ht="6" customHeight="1" x14ac:dyDescent="0.25">
      <c r="A9" s="46"/>
      <c r="B9" s="66"/>
      <c r="C9" s="68"/>
      <c r="D9" s="67"/>
      <c r="E9" s="68"/>
      <c r="F9" s="24"/>
      <c r="G9" s="24"/>
      <c r="H9" s="24"/>
    </row>
    <row r="10" spans="1:10" x14ac:dyDescent="0.25">
      <c r="A10" s="46" t="s">
        <v>18</v>
      </c>
      <c r="B10" s="66"/>
      <c r="C10" s="66"/>
      <c r="D10" s="67"/>
      <c r="E10" s="68"/>
      <c r="F10" s="24"/>
      <c r="G10" s="24"/>
      <c r="H10" s="24"/>
    </row>
    <row r="11" spans="1:10" x14ac:dyDescent="0.25">
      <c r="A11" s="46" t="s">
        <v>21</v>
      </c>
      <c r="B11" s="24">
        <v>295936</v>
      </c>
      <c r="C11" s="24">
        <v>253000</v>
      </c>
      <c r="D11" s="24">
        <v>755.63272393013995</v>
      </c>
      <c r="E11" s="24">
        <v>641</v>
      </c>
      <c r="F11" s="24">
        <v>1335</v>
      </c>
      <c r="G11" s="24">
        <v>16</v>
      </c>
      <c r="H11" s="24">
        <v>1755</v>
      </c>
      <c r="J11" s="24"/>
    </row>
    <row r="12" spans="1:10" x14ac:dyDescent="0.25">
      <c r="A12" s="46" t="s">
        <v>22</v>
      </c>
      <c r="B12" s="24">
        <v>395241</v>
      </c>
      <c r="C12" s="24">
        <v>329698</v>
      </c>
      <c r="D12" s="24">
        <v>740.3471703202531</v>
      </c>
      <c r="E12" s="24">
        <v>610</v>
      </c>
      <c r="F12" s="24">
        <v>1533</v>
      </c>
      <c r="G12" s="24">
        <v>17</v>
      </c>
      <c r="H12" s="24">
        <v>1921</v>
      </c>
      <c r="J12" s="24"/>
    </row>
    <row r="13" spans="1:10" x14ac:dyDescent="0.25">
      <c r="A13" s="46" t="s">
        <v>23</v>
      </c>
      <c r="B13" s="24">
        <v>199305</v>
      </c>
      <c r="C13" s="24">
        <v>163772</v>
      </c>
      <c r="D13" s="24">
        <v>774.74315168336227</v>
      </c>
      <c r="E13" s="24">
        <v>324</v>
      </c>
      <c r="F13" s="24">
        <v>820</v>
      </c>
      <c r="G13" s="24">
        <v>6</v>
      </c>
      <c r="H13" s="24">
        <v>1055</v>
      </c>
      <c r="J13" s="24"/>
    </row>
    <row r="14" spans="1:10" x14ac:dyDescent="0.25">
      <c r="A14" s="46" t="s">
        <v>24</v>
      </c>
      <c r="B14" s="24">
        <v>392994</v>
      </c>
      <c r="C14" s="24">
        <v>329497</v>
      </c>
      <c r="D14" s="24">
        <v>722.43668931439163</v>
      </c>
      <c r="E14" s="24">
        <v>642</v>
      </c>
      <c r="F14" s="24">
        <v>1618</v>
      </c>
      <c r="G14" s="24">
        <v>18</v>
      </c>
      <c r="H14" s="24">
        <v>2075</v>
      </c>
      <c r="J14" s="24"/>
    </row>
    <row r="15" spans="1:10" x14ac:dyDescent="0.25">
      <c r="A15" s="46" t="s">
        <v>25</v>
      </c>
      <c r="B15" s="24">
        <v>319760</v>
      </c>
      <c r="C15" s="24">
        <v>262043</v>
      </c>
      <c r="D15" s="24">
        <v>750.33203647473465</v>
      </c>
      <c r="E15" s="24">
        <v>488</v>
      </c>
      <c r="F15" s="24">
        <v>1212</v>
      </c>
      <c r="G15" s="24">
        <v>20</v>
      </c>
      <c r="H15" s="24">
        <v>1461</v>
      </c>
      <c r="J15" s="24"/>
    </row>
    <row r="16" spans="1:10" ht="6" customHeight="1" x14ac:dyDescent="0.25">
      <c r="A16" s="46"/>
      <c r="B16" s="68"/>
      <c r="C16" s="68"/>
      <c r="D16" s="24"/>
      <c r="E16" s="68"/>
      <c r="F16" s="24"/>
      <c r="G16" s="68"/>
      <c r="H16" s="68"/>
    </row>
    <row r="17" spans="1:10" x14ac:dyDescent="0.25">
      <c r="A17" s="46" t="s">
        <v>13</v>
      </c>
      <c r="B17" s="24">
        <v>1951075</v>
      </c>
      <c r="C17" s="24">
        <v>1639803</v>
      </c>
      <c r="D17" s="24">
        <v>699.88097817430992</v>
      </c>
      <c r="E17" s="24">
        <v>3465</v>
      </c>
      <c r="F17" s="24">
        <v>8632</v>
      </c>
      <c r="G17" s="24">
        <v>81</v>
      </c>
      <c r="H17" s="24">
        <v>10981</v>
      </c>
      <c r="J17" s="47"/>
    </row>
    <row r="18" spans="1:10" ht="6" customHeight="1" x14ac:dyDescent="0.25">
      <c r="A18" s="46"/>
      <c r="B18" s="68"/>
      <c r="C18" s="68"/>
      <c r="D18" s="68"/>
      <c r="E18" s="68"/>
      <c r="F18" s="24"/>
      <c r="G18" s="24"/>
      <c r="H18" s="24"/>
    </row>
    <row r="19" spans="1:10" x14ac:dyDescent="0.25">
      <c r="A19" s="48" t="s">
        <v>14</v>
      </c>
      <c r="B19" s="24">
        <v>1603236</v>
      </c>
      <c r="C19" s="24">
        <v>1338010</v>
      </c>
      <c r="D19" s="24">
        <v>744.68877706008755</v>
      </c>
      <c r="E19" s="24">
        <v>2705</v>
      </c>
      <c r="F19" s="24">
        <v>6518</v>
      </c>
      <c r="G19" s="24">
        <v>77</v>
      </c>
      <c r="H19" s="24">
        <v>8267</v>
      </c>
      <c r="J19" s="47"/>
    </row>
    <row r="20" spans="1:10" ht="6" customHeight="1" x14ac:dyDescent="0.25">
      <c r="A20" s="46"/>
      <c r="B20" s="68"/>
      <c r="C20" s="68"/>
      <c r="D20" s="68"/>
      <c r="E20" s="68"/>
      <c r="F20" s="24"/>
      <c r="G20" s="68"/>
      <c r="H20" s="68"/>
    </row>
    <row r="21" spans="1:10" x14ac:dyDescent="0.25">
      <c r="A21" s="46" t="s">
        <v>15</v>
      </c>
      <c r="B21" s="24">
        <v>8111142</v>
      </c>
      <c r="C21" s="24">
        <v>6626660</v>
      </c>
      <c r="D21" s="24">
        <v>732.74473277237621</v>
      </c>
      <c r="E21" s="24">
        <v>13937</v>
      </c>
      <c r="F21" s="24">
        <v>37330</v>
      </c>
      <c r="G21" s="24">
        <v>440</v>
      </c>
      <c r="H21" s="24">
        <v>48096</v>
      </c>
    </row>
    <row r="22" spans="1:10" ht="9.75" customHeight="1" x14ac:dyDescent="0.25">
      <c r="A22" s="49" t="s">
        <v>68</v>
      </c>
      <c r="B22" s="29"/>
      <c r="C22" s="29"/>
      <c r="D22" s="29"/>
      <c r="E22" s="29"/>
      <c r="F22" s="25"/>
      <c r="G22" s="29"/>
      <c r="H22" s="29"/>
    </row>
    <row r="23" spans="1:10" ht="3.75" customHeight="1" x14ac:dyDescent="0.25">
      <c r="A23" s="34"/>
      <c r="E23" s="25"/>
      <c r="F23" s="24"/>
      <c r="G23" s="24"/>
      <c r="H23" s="24"/>
    </row>
    <row r="24" spans="1:10" x14ac:dyDescent="0.25">
      <c r="A24" s="50" t="s">
        <v>16</v>
      </c>
      <c r="E24" s="25"/>
      <c r="F24" s="24"/>
      <c r="G24" s="24"/>
      <c r="H24" s="24"/>
    </row>
    <row r="27" spans="1:10" x14ac:dyDescent="0.25">
      <c r="B27" s="22"/>
      <c r="C27" s="22"/>
      <c r="D27" s="22"/>
      <c r="E27" s="22"/>
      <c r="F27" s="22"/>
      <c r="G27" s="22"/>
      <c r="H27" s="22"/>
    </row>
    <row r="28" spans="1:10" x14ac:dyDescent="0.25">
      <c r="B28"/>
      <c r="C28" s="24"/>
      <c r="D28" s="24"/>
      <c r="E28" s="24"/>
      <c r="F28" s="24"/>
      <c r="G28" s="24"/>
      <c r="H28" s="24"/>
    </row>
    <row r="29" spans="1:10" x14ac:dyDescent="0.25">
      <c r="B29"/>
      <c r="C29"/>
      <c r="D29" s="24"/>
      <c r="E29" s="24"/>
      <c r="F29" s="24"/>
      <c r="G29" s="24"/>
      <c r="H29" s="24"/>
    </row>
    <row r="30" spans="1:10" x14ac:dyDescent="0.25">
      <c r="B30" s="24"/>
      <c r="C30" s="24"/>
      <c r="D30" s="24"/>
      <c r="E30" s="24"/>
      <c r="F30" s="24"/>
      <c r="G30" s="24"/>
      <c r="H30" s="24"/>
    </row>
    <row r="31" spans="1:10" x14ac:dyDescent="0.25">
      <c r="B31" s="24"/>
      <c r="C31" s="24"/>
      <c r="D31" s="24"/>
      <c r="E31" s="24"/>
      <c r="F31" s="24"/>
      <c r="G31" s="24"/>
      <c r="H31" s="24"/>
    </row>
    <row r="32" spans="1:10" x14ac:dyDescent="0.25">
      <c r="B32" s="24"/>
      <c r="C32" s="24"/>
      <c r="D32" s="24"/>
      <c r="E32" s="24"/>
      <c r="F32" s="24"/>
      <c r="G32" s="24"/>
      <c r="H32" s="24"/>
    </row>
    <row r="33" spans="2:8" x14ac:dyDescent="0.25">
      <c r="B33" s="24"/>
      <c r="C33" s="24"/>
      <c r="D33" s="24"/>
      <c r="E33" s="24"/>
      <c r="F33" s="24"/>
      <c r="G33" s="24"/>
      <c r="H33" s="24"/>
    </row>
    <row r="34" spans="2:8" x14ac:dyDescent="0.25">
      <c r="B34" s="24"/>
      <c r="C34" s="24"/>
      <c r="D34" s="24"/>
      <c r="E34" s="24"/>
      <c r="F34" s="24"/>
      <c r="G34" s="24"/>
      <c r="H34" s="24"/>
    </row>
    <row r="35" spans="2:8" x14ac:dyDescent="0.25">
      <c r="B35" s="24"/>
      <c r="C35" s="24"/>
      <c r="D35" s="24"/>
      <c r="E35" s="24"/>
      <c r="F35" s="24"/>
      <c r="G35" s="24"/>
      <c r="H35" s="24"/>
    </row>
    <row r="36" spans="2:8" x14ac:dyDescent="0.25">
      <c r="B36" s="24"/>
      <c r="C36" s="24"/>
      <c r="D36" s="24"/>
      <c r="E36" s="24"/>
      <c r="F36" s="24"/>
      <c r="G36" s="24"/>
      <c r="H36" s="24"/>
    </row>
    <row r="37" spans="2:8" x14ac:dyDescent="0.25">
      <c r="B37" s="24"/>
      <c r="C37" s="24"/>
      <c r="D37" s="24"/>
      <c r="E37" s="24"/>
      <c r="F37" s="24"/>
      <c r="G37" s="24"/>
      <c r="H37" s="24"/>
    </row>
    <row r="38" spans="2:8" x14ac:dyDescent="0.25">
      <c r="B38" s="24"/>
      <c r="C38" s="24"/>
      <c r="D38" s="24"/>
      <c r="E38" s="24"/>
      <c r="F38" s="24"/>
      <c r="G38" s="24"/>
      <c r="H38" s="24"/>
    </row>
    <row r="39" spans="2:8" x14ac:dyDescent="0.25">
      <c r="B39" s="24"/>
      <c r="C39" s="24"/>
      <c r="D39" s="24"/>
      <c r="E39" s="24"/>
      <c r="F39" s="24"/>
      <c r="G39" s="24"/>
      <c r="H39" s="24"/>
    </row>
    <row r="40" spans="2:8" x14ac:dyDescent="0.25">
      <c r="B40" s="24"/>
      <c r="C40" s="24"/>
      <c r="D40" s="24"/>
      <c r="E40" s="24"/>
      <c r="F40" s="24"/>
      <c r="G40" s="24"/>
      <c r="H40" s="24"/>
    </row>
  </sheetData>
  <mergeCells count="1">
    <mergeCell ref="A5:A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E9" sqref="E9:F9"/>
    </sheetView>
  </sheetViews>
  <sheetFormatPr baseColWidth="10" defaultColWidth="9.6640625" defaultRowHeight="13.2" x14ac:dyDescent="0.25"/>
  <cols>
    <col min="1" max="1" width="17.88671875" style="27" customWidth="1"/>
    <col min="2" max="8" width="10.88671875" style="27" customWidth="1"/>
    <col min="9" max="16384" width="9.6640625" style="27"/>
  </cols>
  <sheetData>
    <row r="1" spans="1:10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0" ht="26.4" customHeight="1" x14ac:dyDescent="0.25">
      <c r="A3" s="57" t="s">
        <v>121</v>
      </c>
      <c r="B3" s="38"/>
      <c r="C3" s="38"/>
      <c r="D3" s="38"/>
      <c r="E3" s="38"/>
      <c r="F3" s="38"/>
      <c r="G3" s="38"/>
      <c r="H3" s="38"/>
    </row>
    <row r="4" spans="1:10" x14ac:dyDescent="0.25">
      <c r="A4" s="39"/>
      <c r="B4" s="39"/>
      <c r="C4" s="39"/>
      <c r="D4" s="39"/>
      <c r="E4" s="39"/>
      <c r="F4" s="39"/>
      <c r="G4" s="39"/>
      <c r="H4" s="39"/>
    </row>
    <row r="5" spans="1:10" ht="13.5" customHeight="1" x14ac:dyDescent="0.25">
      <c r="A5" s="84" t="s">
        <v>17</v>
      </c>
      <c r="B5" s="51" t="s">
        <v>95</v>
      </c>
      <c r="C5" s="52"/>
      <c r="D5" s="51"/>
      <c r="E5" s="51" t="s">
        <v>7</v>
      </c>
      <c r="F5" s="52"/>
      <c r="G5" s="51" t="s">
        <v>70</v>
      </c>
      <c r="H5" s="52"/>
    </row>
    <row r="6" spans="1:10" ht="13.8" thickBot="1" x14ac:dyDescent="0.3">
      <c r="A6" s="84"/>
      <c r="B6" s="53" t="s">
        <v>122</v>
      </c>
      <c r="C6" s="54"/>
      <c r="D6" s="53"/>
      <c r="E6" s="86">
        <v>2017</v>
      </c>
      <c r="F6" s="87"/>
      <c r="G6" s="86" t="s">
        <v>123</v>
      </c>
      <c r="H6" s="88"/>
    </row>
    <row r="7" spans="1:10" ht="50.25" customHeight="1" thickBot="1" x14ac:dyDescent="0.3">
      <c r="A7" s="85"/>
      <c r="B7" s="40" t="s">
        <v>8</v>
      </c>
      <c r="C7" s="41" t="s">
        <v>9</v>
      </c>
      <c r="D7" s="41" t="s">
        <v>120</v>
      </c>
      <c r="E7" s="42" t="s">
        <v>116</v>
      </c>
      <c r="F7" s="41" t="s">
        <v>74</v>
      </c>
      <c r="G7" s="41" t="s">
        <v>10</v>
      </c>
      <c r="H7" s="43" t="s">
        <v>11</v>
      </c>
    </row>
    <row r="8" spans="1:10" x14ac:dyDescent="0.25">
      <c r="A8" s="44"/>
      <c r="C8" s="29"/>
      <c r="D8" s="29"/>
      <c r="E8" s="29"/>
      <c r="F8" s="29"/>
      <c r="G8" s="29"/>
      <c r="H8" s="29"/>
    </row>
    <row r="9" spans="1:10" x14ac:dyDescent="0.25">
      <c r="A9" s="45" t="s">
        <v>12</v>
      </c>
      <c r="B9" s="22">
        <v>346429</v>
      </c>
      <c r="C9" s="22">
        <v>301508</v>
      </c>
      <c r="D9" s="22">
        <v>547.50348877822432</v>
      </c>
      <c r="E9" s="22">
        <v>773</v>
      </c>
      <c r="F9" s="22">
        <v>2108</v>
      </c>
      <c r="G9" s="22">
        <v>10</v>
      </c>
      <c r="H9" s="22">
        <v>2685</v>
      </c>
    </row>
    <row r="10" spans="1:10" ht="6" customHeight="1" x14ac:dyDescent="0.25">
      <c r="A10" s="46"/>
      <c r="B10" s="66"/>
      <c r="C10" s="69"/>
      <c r="D10" s="67"/>
      <c r="E10" s="69"/>
      <c r="F10" s="24"/>
      <c r="G10" s="24"/>
      <c r="H10" s="24"/>
    </row>
    <row r="11" spans="1:10" x14ac:dyDescent="0.25">
      <c r="A11" s="46" t="s">
        <v>18</v>
      </c>
      <c r="B11" s="66"/>
      <c r="C11" s="66"/>
      <c r="D11" s="67"/>
      <c r="E11" s="69"/>
      <c r="F11" s="24"/>
      <c r="G11" s="24"/>
      <c r="H11" s="24"/>
    </row>
    <row r="12" spans="1:10" x14ac:dyDescent="0.25">
      <c r="A12" s="46" t="s">
        <v>21</v>
      </c>
      <c r="B12" s="24">
        <v>290078</v>
      </c>
      <c r="C12" s="24">
        <v>248281</v>
      </c>
      <c r="D12" s="22">
        <v>744.65277706470067</v>
      </c>
      <c r="E12" s="24">
        <v>724</v>
      </c>
      <c r="F12" s="24">
        <v>1360</v>
      </c>
      <c r="G12" s="24">
        <v>6</v>
      </c>
      <c r="H12" s="24">
        <v>1762</v>
      </c>
      <c r="J12" s="24"/>
    </row>
    <row r="13" spans="1:10" x14ac:dyDescent="0.25">
      <c r="A13" s="46" t="s">
        <v>22</v>
      </c>
      <c r="B13" s="24">
        <v>388572</v>
      </c>
      <c r="C13" s="24">
        <v>324901</v>
      </c>
      <c r="D13" s="22">
        <v>729.78531196532242</v>
      </c>
      <c r="E13" s="24">
        <v>702</v>
      </c>
      <c r="F13" s="24">
        <v>1526</v>
      </c>
      <c r="G13" s="24">
        <v>10</v>
      </c>
      <c r="H13" s="24">
        <v>1923</v>
      </c>
      <c r="J13" s="24"/>
    </row>
    <row r="14" spans="1:10" x14ac:dyDescent="0.25">
      <c r="A14" s="46" t="s">
        <v>23</v>
      </c>
      <c r="B14" s="24">
        <v>195718</v>
      </c>
      <c r="C14" s="24">
        <v>161062</v>
      </c>
      <c r="D14" s="22">
        <v>763.49450935263019</v>
      </c>
      <c r="E14" s="24">
        <v>365</v>
      </c>
      <c r="F14" s="24">
        <v>748</v>
      </c>
      <c r="G14" s="24">
        <v>4</v>
      </c>
      <c r="H14" s="24">
        <v>978</v>
      </c>
      <c r="J14" s="24"/>
    </row>
    <row r="15" spans="1:10" x14ac:dyDescent="0.25">
      <c r="A15" s="46" t="s">
        <v>24</v>
      </c>
      <c r="B15" s="24">
        <v>386663</v>
      </c>
      <c r="C15" s="24">
        <v>324853</v>
      </c>
      <c r="D15" s="22">
        <v>712.57210253764072</v>
      </c>
      <c r="E15" s="24">
        <v>697</v>
      </c>
      <c r="F15" s="24">
        <v>1540</v>
      </c>
      <c r="G15" s="24">
        <v>13</v>
      </c>
      <c r="H15" s="24">
        <v>1926</v>
      </c>
      <c r="J15" s="24"/>
    </row>
    <row r="16" spans="1:10" x14ac:dyDescent="0.25">
      <c r="A16" s="46" t="s">
        <v>25</v>
      </c>
      <c r="B16" s="24">
        <v>314951</v>
      </c>
      <c r="C16" s="24">
        <v>258473</v>
      </c>
      <c r="D16" s="22">
        <v>741.27396570309588</v>
      </c>
      <c r="E16" s="24">
        <v>454</v>
      </c>
      <c r="F16" s="24">
        <v>1109</v>
      </c>
      <c r="G16" s="24">
        <v>10</v>
      </c>
      <c r="H16" s="24">
        <v>1381</v>
      </c>
      <c r="J16" s="24"/>
    </row>
    <row r="17" spans="1:10" ht="6" customHeight="1" x14ac:dyDescent="0.25">
      <c r="A17" s="46"/>
      <c r="B17" s="69"/>
      <c r="C17" s="69"/>
      <c r="D17" s="24"/>
      <c r="E17" s="69"/>
      <c r="F17" s="24"/>
      <c r="G17" s="69"/>
      <c r="H17" s="69"/>
    </row>
    <row r="18" spans="1:10" x14ac:dyDescent="0.25">
      <c r="A18" s="46" t="s">
        <v>13</v>
      </c>
      <c r="B18" s="24">
        <v>1922411</v>
      </c>
      <c r="C18" s="24">
        <v>1619078</v>
      </c>
      <c r="D18" s="22">
        <v>691.86540948271977</v>
      </c>
      <c r="E18" s="24">
        <v>3715</v>
      </c>
      <c r="F18" s="24">
        <v>8391</v>
      </c>
      <c r="G18" s="24">
        <v>53</v>
      </c>
      <c r="H18" s="24">
        <v>10655</v>
      </c>
      <c r="J18" s="47"/>
    </row>
    <row r="19" spans="1:10" ht="6" customHeight="1" x14ac:dyDescent="0.25">
      <c r="A19" s="46"/>
      <c r="B19" s="69"/>
      <c r="C19" s="69"/>
      <c r="D19" s="69"/>
      <c r="E19" s="69"/>
      <c r="F19" s="24"/>
      <c r="G19" s="69"/>
      <c r="H19" s="69"/>
    </row>
    <row r="20" spans="1:10" x14ac:dyDescent="0.25">
      <c r="A20" s="48" t="s">
        <v>14</v>
      </c>
      <c r="B20" s="24">
        <v>1575982</v>
      </c>
      <c r="C20" s="24">
        <v>1317570</v>
      </c>
      <c r="D20" s="22">
        <v>734.43319377700561</v>
      </c>
      <c r="E20" s="24">
        <v>2942</v>
      </c>
      <c r="F20" s="24">
        <v>6283</v>
      </c>
      <c r="G20" s="24">
        <v>43</v>
      </c>
      <c r="H20" s="24">
        <v>7970</v>
      </c>
      <c r="J20" s="47"/>
    </row>
    <row r="21" spans="1:10" ht="6" customHeight="1" x14ac:dyDescent="0.25">
      <c r="A21" s="46"/>
      <c r="B21" s="69"/>
      <c r="C21" s="69"/>
      <c r="D21" s="69"/>
      <c r="E21" s="69"/>
      <c r="F21" s="24"/>
      <c r="G21" s="69"/>
      <c r="H21" s="69"/>
    </row>
    <row r="22" spans="1:10" x14ac:dyDescent="0.25">
      <c r="A22" s="46" t="s">
        <v>15</v>
      </c>
      <c r="B22" s="24">
        <v>7974348</v>
      </c>
      <c r="C22" s="24">
        <v>6521643</v>
      </c>
      <c r="D22" s="22">
        <v>723.40021363596168</v>
      </c>
      <c r="E22" s="24">
        <v>14767</v>
      </c>
      <c r="F22" s="24">
        <v>36724</v>
      </c>
      <c r="G22" s="24">
        <v>458</v>
      </c>
      <c r="H22" s="24">
        <v>47300</v>
      </c>
    </row>
    <row r="23" spans="1:10" ht="9.75" customHeight="1" x14ac:dyDescent="0.25">
      <c r="A23" s="49" t="s">
        <v>68</v>
      </c>
      <c r="B23" s="29"/>
      <c r="C23" s="29"/>
      <c r="D23" s="29"/>
      <c r="E23" s="29"/>
      <c r="F23" s="25"/>
      <c r="G23" s="29"/>
      <c r="H23" s="29"/>
    </row>
    <row r="24" spans="1:10" x14ac:dyDescent="0.25">
      <c r="A24" s="34" t="s">
        <v>109</v>
      </c>
      <c r="B24" s="29"/>
      <c r="C24" s="29"/>
      <c r="D24" s="29"/>
      <c r="E24" s="29"/>
      <c r="F24" s="29"/>
      <c r="G24" s="29"/>
      <c r="H24" s="29"/>
    </row>
    <row r="25" spans="1:10" ht="3.75" customHeight="1" x14ac:dyDescent="0.25">
      <c r="A25" s="34"/>
      <c r="E25" s="25"/>
      <c r="F25" s="24"/>
      <c r="G25" s="24"/>
      <c r="H25" s="24"/>
    </row>
    <row r="26" spans="1:10" x14ac:dyDescent="0.25">
      <c r="A26" s="50" t="s">
        <v>16</v>
      </c>
      <c r="E26" s="25"/>
      <c r="F26" s="24"/>
      <c r="G26" s="24"/>
      <c r="H26" s="24"/>
    </row>
    <row r="29" spans="1:10" x14ac:dyDescent="0.25">
      <c r="B29" s="22"/>
      <c r="C29" s="22"/>
      <c r="D29" s="22"/>
      <c r="E29" s="22"/>
      <c r="F29" s="22"/>
      <c r="G29" s="22"/>
      <c r="H29" s="22"/>
    </row>
    <row r="30" spans="1:10" x14ac:dyDescent="0.25">
      <c r="B30"/>
      <c r="C30" s="24"/>
      <c r="D30" s="24"/>
      <c r="E30" s="24"/>
      <c r="F30" s="24"/>
      <c r="G30" s="24"/>
      <c r="H30" s="24"/>
    </row>
    <row r="31" spans="1:10" x14ac:dyDescent="0.25">
      <c r="B31"/>
      <c r="C31"/>
      <c r="D31" s="24"/>
      <c r="E31" s="24"/>
      <c r="F31" s="24"/>
      <c r="G31" s="24"/>
      <c r="H31" s="24"/>
    </row>
    <row r="32" spans="1:10" x14ac:dyDescent="0.25">
      <c r="B32" s="24"/>
      <c r="C32" s="24"/>
      <c r="D32" s="24"/>
      <c r="E32" s="24"/>
      <c r="F32" s="24"/>
      <c r="G32" s="24"/>
      <c r="H32" s="24"/>
    </row>
    <row r="33" spans="2:8" x14ac:dyDescent="0.25">
      <c r="B33" s="24"/>
      <c r="C33" s="24"/>
      <c r="D33" s="24"/>
      <c r="E33" s="24"/>
      <c r="F33" s="24"/>
      <c r="G33" s="24"/>
      <c r="H33" s="24"/>
    </row>
    <row r="34" spans="2:8" x14ac:dyDescent="0.25">
      <c r="B34" s="24"/>
      <c r="C34" s="24"/>
      <c r="D34" s="24"/>
      <c r="E34" s="24"/>
      <c r="F34" s="24"/>
      <c r="G34" s="24"/>
      <c r="H34" s="24"/>
    </row>
    <row r="35" spans="2:8" x14ac:dyDescent="0.25">
      <c r="B35" s="24"/>
      <c r="C35" s="24"/>
      <c r="D35" s="24"/>
      <c r="E35" s="24"/>
      <c r="F35" s="24"/>
      <c r="G35" s="24"/>
      <c r="H35" s="24"/>
    </row>
    <row r="36" spans="2:8" x14ac:dyDescent="0.25">
      <c r="B36" s="24"/>
      <c r="C36" s="24"/>
      <c r="D36" s="24"/>
      <c r="E36" s="24"/>
      <c r="F36" s="24"/>
      <c r="G36" s="24"/>
      <c r="H36" s="24"/>
    </row>
    <row r="37" spans="2:8" x14ac:dyDescent="0.25">
      <c r="B37" s="24"/>
      <c r="C37" s="24"/>
      <c r="D37" s="24"/>
      <c r="E37" s="24"/>
      <c r="F37" s="24"/>
      <c r="G37" s="24"/>
      <c r="H37" s="24"/>
    </row>
    <row r="38" spans="2:8" x14ac:dyDescent="0.25">
      <c r="B38" s="24"/>
      <c r="C38" s="24"/>
      <c r="D38" s="24"/>
      <c r="E38" s="24"/>
      <c r="F38" s="24"/>
      <c r="G38" s="24"/>
      <c r="H38" s="24"/>
    </row>
    <row r="39" spans="2:8" x14ac:dyDescent="0.25">
      <c r="B39" s="24"/>
      <c r="C39" s="24"/>
      <c r="D39" s="24"/>
      <c r="E39" s="24"/>
      <c r="F39" s="24"/>
      <c r="G39" s="24"/>
      <c r="H39" s="24"/>
    </row>
    <row r="40" spans="2:8" x14ac:dyDescent="0.25">
      <c r="B40" s="24"/>
      <c r="C40" s="24"/>
      <c r="D40" s="24"/>
      <c r="E40" s="24"/>
      <c r="F40" s="24"/>
      <c r="G40" s="24"/>
      <c r="H40" s="24"/>
    </row>
    <row r="41" spans="2:8" x14ac:dyDescent="0.25">
      <c r="B41" s="24"/>
      <c r="C41" s="24"/>
      <c r="D41" s="24"/>
      <c r="E41" s="24"/>
      <c r="F41" s="24"/>
      <c r="G41" s="24"/>
      <c r="H41" s="24"/>
    </row>
    <row r="42" spans="2:8" x14ac:dyDescent="0.25">
      <c r="B42" s="24"/>
      <c r="C42" s="24"/>
      <c r="D42" s="24"/>
      <c r="E42" s="24"/>
      <c r="F42" s="24"/>
      <c r="G42" s="24"/>
      <c r="H42" s="24"/>
    </row>
  </sheetData>
  <mergeCells count="3">
    <mergeCell ref="A5:A7"/>
    <mergeCell ref="E6:F6"/>
    <mergeCell ref="G6:H6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>
      <selection activeCell="A4" sqref="A4"/>
    </sheetView>
  </sheetViews>
  <sheetFormatPr baseColWidth="10" defaultColWidth="9.6640625" defaultRowHeight="13.2" x14ac:dyDescent="0.25"/>
  <cols>
    <col min="1" max="1" width="17.88671875" style="27" customWidth="1"/>
    <col min="2" max="8" width="10.88671875" style="27" customWidth="1"/>
    <col min="9" max="16384" width="9.6640625" style="27"/>
  </cols>
  <sheetData>
    <row r="1" spans="1:12" x14ac:dyDescent="0.25">
      <c r="A1" s="35" t="s">
        <v>66</v>
      </c>
      <c r="B1" s="35"/>
      <c r="C1" s="35"/>
      <c r="D1" s="35"/>
      <c r="E1" s="35"/>
      <c r="F1" s="35"/>
      <c r="G1" s="35"/>
      <c r="H1" s="35"/>
    </row>
    <row r="3" spans="1:12" ht="26.4" customHeight="1" x14ac:dyDescent="0.25">
      <c r="A3" s="57" t="s">
        <v>111</v>
      </c>
      <c r="B3" s="38"/>
      <c r="C3" s="38"/>
      <c r="D3" s="38"/>
      <c r="E3" s="38"/>
      <c r="F3" s="38"/>
      <c r="G3" s="38"/>
      <c r="H3" s="38"/>
    </row>
    <row r="4" spans="1:12" x14ac:dyDescent="0.25">
      <c r="A4" s="39"/>
      <c r="B4" s="39"/>
      <c r="C4" s="39"/>
      <c r="D4" s="39"/>
      <c r="E4" s="39"/>
      <c r="F4" s="39"/>
      <c r="G4" s="39"/>
      <c r="H4" s="39"/>
    </row>
    <row r="5" spans="1:12" ht="13.5" customHeight="1" thickBot="1" x14ac:dyDescent="0.3">
      <c r="A5" s="85" t="s">
        <v>17</v>
      </c>
      <c r="B5" s="51" t="s">
        <v>95</v>
      </c>
      <c r="C5" s="52"/>
      <c r="D5" s="51"/>
      <c r="E5" s="51" t="s">
        <v>7</v>
      </c>
      <c r="F5" s="52"/>
      <c r="G5" s="51" t="s">
        <v>70</v>
      </c>
      <c r="H5" s="52"/>
    </row>
    <row r="6" spans="1:12" ht="13.8" thickBot="1" x14ac:dyDescent="0.3">
      <c r="A6" s="89"/>
      <c r="B6" s="53" t="s">
        <v>112</v>
      </c>
      <c r="C6" s="54"/>
      <c r="D6" s="53"/>
      <c r="E6" s="86">
        <v>2016</v>
      </c>
      <c r="F6" s="90"/>
      <c r="G6" s="86" t="s">
        <v>113</v>
      </c>
      <c r="H6" s="90"/>
      <c r="L6" s="56"/>
    </row>
    <row r="7" spans="1:12" ht="50.25" customHeight="1" thickBot="1" x14ac:dyDescent="0.3">
      <c r="A7" s="89"/>
      <c r="B7" s="40" t="s">
        <v>8</v>
      </c>
      <c r="C7" s="41" t="s">
        <v>9</v>
      </c>
      <c r="D7" s="41" t="s">
        <v>75</v>
      </c>
      <c r="E7" s="42" t="s">
        <v>116</v>
      </c>
      <c r="F7" s="41" t="s">
        <v>74</v>
      </c>
      <c r="G7" s="41" t="s">
        <v>10</v>
      </c>
      <c r="H7" s="43" t="s">
        <v>11</v>
      </c>
    </row>
    <row r="8" spans="1:12" x14ac:dyDescent="0.25">
      <c r="A8" s="44"/>
      <c r="B8"/>
      <c r="C8" s="29"/>
      <c r="D8" s="29"/>
      <c r="E8" s="29"/>
      <c r="F8" s="29"/>
      <c r="G8" s="29"/>
      <c r="H8" s="29"/>
    </row>
    <row r="9" spans="1:12" x14ac:dyDescent="0.25">
      <c r="A9" s="45" t="s">
        <v>12</v>
      </c>
      <c r="B9" s="22">
        <v>341858</v>
      </c>
      <c r="C9" s="22">
        <v>298172</v>
      </c>
      <c r="D9" s="22">
        <v>545.74006949009299</v>
      </c>
      <c r="E9" s="22">
        <v>826</v>
      </c>
      <c r="F9" s="22">
        <v>2066</v>
      </c>
      <c r="G9" s="22">
        <v>8</v>
      </c>
      <c r="H9" s="22">
        <v>2656</v>
      </c>
    </row>
    <row r="10" spans="1:12" ht="6" customHeight="1" x14ac:dyDescent="0.25">
      <c r="A10" s="46"/>
      <c r="B10" s="65"/>
      <c r="C10" s="64"/>
      <c r="D10"/>
      <c r="E10" s="70"/>
      <c r="F10" s="24"/>
      <c r="G10" s="24"/>
      <c r="H10" s="24"/>
    </row>
    <row r="11" spans="1:12" x14ac:dyDescent="0.25">
      <c r="A11" s="46" t="s">
        <v>18</v>
      </c>
      <c r="B11" s="65"/>
      <c r="C11" s="65"/>
      <c r="D11"/>
      <c r="E11" s="70"/>
      <c r="F11" s="24"/>
      <c r="G11" s="24"/>
      <c r="H11" s="24"/>
    </row>
    <row r="12" spans="1:12" x14ac:dyDescent="0.25">
      <c r="A12" s="46" t="s">
        <v>21</v>
      </c>
      <c r="B12" s="24">
        <v>285141</v>
      </c>
      <c r="C12" s="24">
        <v>244396</v>
      </c>
      <c r="D12" s="24">
        <v>742.03209545164407</v>
      </c>
      <c r="E12" s="24">
        <v>703</v>
      </c>
      <c r="F12" s="24">
        <v>1420</v>
      </c>
      <c r="G12" s="24">
        <v>13</v>
      </c>
      <c r="H12" s="24">
        <v>1853</v>
      </c>
    </row>
    <row r="13" spans="1:12" x14ac:dyDescent="0.25">
      <c r="A13" s="46" t="s">
        <v>22</v>
      </c>
      <c r="B13" s="24">
        <v>382042</v>
      </c>
      <c r="C13" s="24">
        <v>319920</v>
      </c>
      <c r="D13" s="24">
        <v>724.86713553388358</v>
      </c>
      <c r="E13" s="24">
        <v>710</v>
      </c>
      <c r="F13" s="24">
        <v>1653</v>
      </c>
      <c r="G13" s="24">
        <v>10</v>
      </c>
      <c r="H13" s="24">
        <v>2122</v>
      </c>
    </row>
    <row r="14" spans="1:12" x14ac:dyDescent="0.25">
      <c r="A14" s="46" t="s">
        <v>23</v>
      </c>
      <c r="B14" s="24">
        <v>192167</v>
      </c>
      <c r="C14" s="24">
        <v>158197</v>
      </c>
      <c r="D14" s="24">
        <v>756.77820059798864</v>
      </c>
      <c r="E14" s="24">
        <v>364</v>
      </c>
      <c r="F14" s="24">
        <v>794</v>
      </c>
      <c r="G14" s="24">
        <v>10</v>
      </c>
      <c r="H14" s="24">
        <v>1042</v>
      </c>
    </row>
    <row r="15" spans="1:12" x14ac:dyDescent="0.25">
      <c r="A15" s="46" t="s">
        <v>24</v>
      </c>
      <c r="B15" s="24">
        <v>380152</v>
      </c>
      <c r="C15" s="24">
        <v>319997</v>
      </c>
      <c r="D15" s="24">
        <v>708.03973787254256</v>
      </c>
      <c r="E15" s="24">
        <v>763</v>
      </c>
      <c r="F15" s="24">
        <v>1678</v>
      </c>
      <c r="G15" s="24">
        <v>11</v>
      </c>
      <c r="H15" s="24">
        <v>2142</v>
      </c>
    </row>
    <row r="16" spans="1:12" x14ac:dyDescent="0.25">
      <c r="A16" s="46" t="s">
        <v>25</v>
      </c>
      <c r="B16" s="24">
        <v>309685</v>
      </c>
      <c r="C16" s="24">
        <v>254529</v>
      </c>
      <c r="D16" s="24">
        <v>733.66907110781085</v>
      </c>
      <c r="E16" s="24">
        <v>474</v>
      </c>
      <c r="F16" s="24">
        <v>1189</v>
      </c>
      <c r="G16" s="24">
        <v>7</v>
      </c>
      <c r="H16" s="24">
        <v>1476</v>
      </c>
    </row>
    <row r="17" spans="1:8" ht="6" customHeight="1" x14ac:dyDescent="0.25">
      <c r="A17" s="46"/>
      <c r="B17" s="64"/>
      <c r="C17" s="64"/>
      <c r="D17" s="24"/>
      <c r="E17" s="70"/>
      <c r="F17" s="24"/>
      <c r="G17" s="64"/>
      <c r="H17" s="64"/>
    </row>
    <row r="18" spans="1:8" x14ac:dyDescent="0.25">
      <c r="A18" s="46" t="s">
        <v>13</v>
      </c>
      <c r="B18" s="24">
        <v>1891045</v>
      </c>
      <c r="C18" s="24">
        <v>1595211</v>
      </c>
      <c r="D18" s="24">
        <v>687.48442098901023</v>
      </c>
      <c r="E18" s="24">
        <v>3840</v>
      </c>
      <c r="F18" s="24">
        <v>8800</v>
      </c>
      <c r="G18" s="24">
        <v>59</v>
      </c>
      <c r="H18" s="24">
        <v>11291</v>
      </c>
    </row>
    <row r="19" spans="1:8" ht="6" customHeight="1" x14ac:dyDescent="0.25">
      <c r="A19" s="46"/>
      <c r="B19" s="64"/>
      <c r="C19" s="64"/>
      <c r="D19" s="64"/>
      <c r="E19" s="70"/>
      <c r="F19" s="24"/>
      <c r="G19" s="64"/>
      <c r="H19" s="64"/>
    </row>
    <row r="20" spans="1:8" x14ac:dyDescent="0.25">
      <c r="A20" s="48" t="s">
        <v>14</v>
      </c>
      <c r="B20" s="24">
        <v>1549187</v>
      </c>
      <c r="C20" s="24">
        <v>1297039</v>
      </c>
      <c r="D20" s="24">
        <v>729.28263197944466</v>
      </c>
      <c r="E20" s="24">
        <v>3014</v>
      </c>
      <c r="F20" s="24">
        <v>6734</v>
      </c>
      <c r="G20" s="24">
        <v>51</v>
      </c>
      <c r="H20" s="24">
        <v>8635</v>
      </c>
    </row>
    <row r="21" spans="1:8" ht="6" customHeight="1" x14ac:dyDescent="0.25">
      <c r="A21" s="46"/>
      <c r="B21" s="64"/>
      <c r="C21" s="64"/>
      <c r="D21" s="64"/>
      <c r="E21" s="70"/>
      <c r="F21" s="24"/>
      <c r="G21" s="64"/>
      <c r="H21" s="64"/>
    </row>
    <row r="22" spans="1:8" x14ac:dyDescent="0.25">
      <c r="A22" s="46" t="s">
        <v>15</v>
      </c>
      <c r="B22" s="24">
        <v>7832035</v>
      </c>
      <c r="C22" s="24">
        <v>6410321</v>
      </c>
      <c r="D22" s="24">
        <v>717.18788263489466</v>
      </c>
      <c r="E22" s="24">
        <v>14948</v>
      </c>
      <c r="F22" s="24">
        <v>36950</v>
      </c>
      <c r="G22" s="24">
        <v>405</v>
      </c>
      <c r="H22" s="24">
        <v>48103</v>
      </c>
    </row>
    <row r="23" spans="1:8" ht="9.75" customHeight="1" x14ac:dyDescent="0.25">
      <c r="A23" s="49" t="s">
        <v>68</v>
      </c>
      <c r="B23" s="29"/>
      <c r="C23" s="29"/>
      <c r="D23" s="29"/>
      <c r="E23" s="29"/>
      <c r="F23" s="25"/>
      <c r="G23" s="29"/>
      <c r="H23" s="29"/>
    </row>
    <row r="24" spans="1:8" x14ac:dyDescent="0.25">
      <c r="A24" s="34" t="s">
        <v>109</v>
      </c>
      <c r="B24" s="29"/>
      <c r="C24" s="29"/>
      <c r="D24" s="29"/>
      <c r="E24" s="29"/>
      <c r="F24" s="29"/>
      <c r="G24" s="29"/>
      <c r="H24" s="29"/>
    </row>
    <row r="25" spans="1:8" ht="3.75" customHeight="1" x14ac:dyDescent="0.25">
      <c r="A25" s="34"/>
      <c r="E25" s="25"/>
      <c r="F25" s="24"/>
      <c r="G25" s="24"/>
      <c r="H25" s="24"/>
    </row>
    <row r="26" spans="1:8" x14ac:dyDescent="0.25">
      <c r="A26" s="50" t="s">
        <v>16</v>
      </c>
      <c r="E26" s="25"/>
      <c r="F26" s="24"/>
      <c r="G26" s="24"/>
      <c r="H26" s="24"/>
    </row>
    <row r="29" spans="1:8" x14ac:dyDescent="0.25">
      <c r="D29" s="22"/>
      <c r="E29" s="22"/>
      <c r="F29" s="22"/>
      <c r="G29" s="22"/>
      <c r="H29" s="22"/>
    </row>
    <row r="30" spans="1:8" x14ac:dyDescent="0.25">
      <c r="B30"/>
      <c r="C30" s="24"/>
      <c r="D30" s="24"/>
      <c r="E30" s="24"/>
      <c r="F30" s="24"/>
      <c r="G30" s="24"/>
      <c r="H30" s="24"/>
    </row>
    <row r="31" spans="1:8" x14ac:dyDescent="0.25">
      <c r="B31"/>
      <c r="C31"/>
      <c r="D31" s="24"/>
      <c r="E31" s="24"/>
      <c r="F31" s="24"/>
      <c r="G31" s="24"/>
      <c r="H31" s="24"/>
    </row>
    <row r="32" spans="1:8" x14ac:dyDescent="0.25">
      <c r="B32" s="24"/>
      <c r="C32" s="24"/>
      <c r="D32" s="24"/>
      <c r="E32" s="24"/>
      <c r="F32" s="24"/>
      <c r="G32" s="24"/>
      <c r="H32" s="24"/>
    </row>
    <row r="33" spans="2:8" x14ac:dyDescent="0.25">
      <c r="B33" s="24"/>
      <c r="C33" s="24"/>
      <c r="D33" s="24"/>
      <c r="E33" s="24"/>
      <c r="F33" s="24"/>
      <c r="G33" s="24"/>
      <c r="H33" s="24"/>
    </row>
    <row r="34" spans="2:8" x14ac:dyDescent="0.25">
      <c r="B34" s="24"/>
      <c r="C34" s="24"/>
      <c r="D34" s="24"/>
      <c r="E34" s="24"/>
      <c r="F34" s="24"/>
      <c r="G34" s="24"/>
      <c r="H34" s="24"/>
    </row>
    <row r="35" spans="2:8" x14ac:dyDescent="0.25">
      <c r="B35" s="24"/>
      <c r="C35" s="24"/>
      <c r="D35" s="24"/>
      <c r="E35" s="24"/>
      <c r="F35" s="24"/>
      <c r="G35" s="24"/>
      <c r="H35" s="24"/>
    </row>
    <row r="36" spans="2:8" x14ac:dyDescent="0.25">
      <c r="B36" s="24"/>
      <c r="C36" s="24"/>
      <c r="D36" s="24"/>
      <c r="E36" s="24"/>
      <c r="F36" s="24"/>
      <c r="G36" s="24"/>
      <c r="H36" s="24"/>
    </row>
    <row r="37" spans="2:8" x14ac:dyDescent="0.25">
      <c r="B37" s="24"/>
      <c r="C37" s="24"/>
      <c r="D37" s="24"/>
      <c r="E37" s="24"/>
      <c r="F37" s="24"/>
      <c r="G37" s="24"/>
      <c r="H37" s="24"/>
    </row>
    <row r="38" spans="2:8" x14ac:dyDescent="0.25">
      <c r="B38" s="24"/>
      <c r="C38" s="24"/>
      <c r="D38" s="24"/>
      <c r="E38" s="24"/>
      <c r="F38" s="24"/>
      <c r="G38" s="24"/>
      <c r="H38" s="24"/>
    </row>
    <row r="39" spans="2:8" x14ac:dyDescent="0.25">
      <c r="B39" s="24"/>
      <c r="C39" s="24"/>
      <c r="D39" s="24"/>
      <c r="E39" s="24"/>
      <c r="F39" s="24"/>
      <c r="G39" s="24"/>
      <c r="H39" s="24"/>
    </row>
    <row r="40" spans="2:8" x14ac:dyDescent="0.25">
      <c r="B40" s="24"/>
      <c r="C40" s="24"/>
      <c r="D40" s="24"/>
      <c r="E40" s="24"/>
      <c r="F40" s="24"/>
      <c r="G40" s="24"/>
      <c r="H40" s="24"/>
    </row>
    <row r="41" spans="2:8" x14ac:dyDescent="0.25">
      <c r="B41" s="24"/>
      <c r="C41" s="24"/>
      <c r="D41" s="24"/>
      <c r="E41" s="24"/>
      <c r="F41" s="24"/>
      <c r="G41" s="24"/>
      <c r="H41" s="24"/>
    </row>
    <row r="42" spans="2:8" x14ac:dyDescent="0.25">
      <c r="B42" s="24"/>
      <c r="C42" s="24"/>
      <c r="D42" s="24"/>
      <c r="E42" s="24"/>
      <c r="F42" s="24"/>
      <c r="G42" s="24"/>
      <c r="H42" s="24"/>
    </row>
  </sheetData>
  <mergeCells count="3">
    <mergeCell ref="A5:A7"/>
    <mergeCell ref="E6:F6"/>
    <mergeCell ref="G6:H6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Normal="100" workbookViewId="0">
      <selection activeCell="E7" sqref="E7"/>
    </sheetView>
  </sheetViews>
  <sheetFormatPr baseColWidth="10" defaultColWidth="9.6640625" defaultRowHeight="13.2" x14ac:dyDescent="0.25"/>
  <cols>
    <col min="1" max="1" width="17.88671875" style="27" customWidth="1"/>
    <col min="2" max="8" width="10.88671875" style="27" customWidth="1"/>
    <col min="9" max="16384" width="9.6640625" style="27"/>
  </cols>
  <sheetData>
    <row r="1" spans="1:12" x14ac:dyDescent="0.25">
      <c r="A1" s="60" t="s">
        <v>66</v>
      </c>
      <c r="B1" s="60"/>
      <c r="C1" s="60"/>
      <c r="D1" s="60"/>
      <c r="E1" s="60"/>
      <c r="F1" s="60"/>
      <c r="G1" s="60"/>
      <c r="H1" s="60"/>
      <c r="I1"/>
      <c r="J1"/>
      <c r="K1"/>
      <c r="L1"/>
    </row>
    <row r="3" spans="1:12" ht="26.4" customHeight="1" x14ac:dyDescent="0.25">
      <c r="A3" s="57" t="s">
        <v>106</v>
      </c>
      <c r="B3" s="38"/>
      <c r="C3" s="38"/>
      <c r="D3" s="38"/>
      <c r="E3" s="38"/>
      <c r="F3" s="38"/>
      <c r="G3" s="38"/>
      <c r="H3" s="38"/>
      <c r="I3"/>
      <c r="J3"/>
      <c r="K3"/>
      <c r="L3"/>
    </row>
    <row r="4" spans="1:12" x14ac:dyDescent="0.25">
      <c r="A4" s="39"/>
      <c r="B4" s="39"/>
      <c r="C4" s="39"/>
      <c r="D4" s="39"/>
      <c r="E4" s="39"/>
      <c r="F4" s="39"/>
      <c r="G4" s="39"/>
      <c r="H4" s="39"/>
      <c r="I4"/>
      <c r="J4"/>
      <c r="K4"/>
      <c r="L4"/>
    </row>
    <row r="5" spans="1:12" ht="13.5" customHeight="1" thickBot="1" x14ac:dyDescent="0.3">
      <c r="A5" s="85" t="s">
        <v>17</v>
      </c>
      <c r="B5" s="51" t="s">
        <v>95</v>
      </c>
      <c r="C5" s="52"/>
      <c r="D5" s="51"/>
      <c r="E5" s="51" t="s">
        <v>7</v>
      </c>
      <c r="F5" s="52"/>
      <c r="G5" s="51" t="s">
        <v>70</v>
      </c>
      <c r="H5" s="52"/>
      <c r="I5"/>
      <c r="J5"/>
      <c r="K5"/>
      <c r="L5"/>
    </row>
    <row r="6" spans="1:12" ht="13.8" thickBot="1" x14ac:dyDescent="0.3">
      <c r="A6" s="89"/>
      <c r="B6" s="53" t="s">
        <v>107</v>
      </c>
      <c r="C6" s="61"/>
      <c r="D6" s="53"/>
      <c r="E6" s="86">
        <v>2015</v>
      </c>
      <c r="F6" s="91"/>
      <c r="G6" s="86" t="s">
        <v>108</v>
      </c>
      <c r="H6" s="91"/>
      <c r="I6"/>
      <c r="J6"/>
      <c r="K6"/>
      <c r="L6" s="56"/>
    </row>
    <row r="7" spans="1:12" ht="49.5" customHeight="1" thickBot="1" x14ac:dyDescent="0.3">
      <c r="A7" s="89"/>
      <c r="B7" s="40" t="s">
        <v>8</v>
      </c>
      <c r="C7" s="41" t="s">
        <v>9</v>
      </c>
      <c r="D7" s="41" t="s">
        <v>75</v>
      </c>
      <c r="E7" s="42" t="s">
        <v>116</v>
      </c>
      <c r="F7" s="41" t="s">
        <v>74</v>
      </c>
      <c r="G7" s="41" t="s">
        <v>10</v>
      </c>
      <c r="H7" s="43" t="s">
        <v>11</v>
      </c>
      <c r="I7"/>
      <c r="J7"/>
      <c r="K7"/>
      <c r="L7"/>
    </row>
    <row r="8" spans="1:12" x14ac:dyDescent="0.25">
      <c r="A8" s="44"/>
      <c r="B8"/>
      <c r="C8" s="29"/>
      <c r="D8" s="29"/>
      <c r="E8" s="29"/>
      <c r="F8" s="29"/>
      <c r="G8" s="29"/>
      <c r="H8" s="29"/>
      <c r="I8"/>
      <c r="J8"/>
      <c r="K8"/>
      <c r="L8"/>
    </row>
    <row r="9" spans="1:12" x14ac:dyDescent="0.25">
      <c r="A9" s="45" t="s">
        <v>12</v>
      </c>
      <c r="B9" s="22">
        <v>336471</v>
      </c>
      <c r="C9" s="22">
        <v>293961</v>
      </c>
      <c r="D9" s="22">
        <v>539.11179033953488</v>
      </c>
      <c r="E9" s="22">
        <v>807</v>
      </c>
      <c r="F9" s="22">
        <v>2238</v>
      </c>
      <c r="G9" s="22">
        <v>8</v>
      </c>
      <c r="H9" s="22">
        <v>2902</v>
      </c>
      <c r="I9"/>
      <c r="J9"/>
      <c r="K9"/>
      <c r="L9"/>
    </row>
    <row r="10" spans="1:12" ht="6" customHeight="1" x14ac:dyDescent="0.25">
      <c r="A10" s="46"/>
      <c r="B10" s="63"/>
      <c r="C10" s="62"/>
      <c r="D10"/>
      <c r="E10" s="71"/>
      <c r="F10" s="24"/>
      <c r="G10" s="24"/>
      <c r="H10" s="62"/>
      <c r="I10"/>
      <c r="J10"/>
      <c r="K10"/>
      <c r="L10"/>
    </row>
    <row r="11" spans="1:12" x14ac:dyDescent="0.25">
      <c r="A11" s="46" t="s">
        <v>18</v>
      </c>
      <c r="B11" s="63"/>
      <c r="C11" s="63"/>
      <c r="D11"/>
      <c r="E11" s="71"/>
      <c r="F11" s="24"/>
      <c r="G11" s="24"/>
      <c r="H11" s="62"/>
      <c r="I11"/>
      <c r="J11"/>
      <c r="K11"/>
      <c r="L11"/>
    </row>
    <row r="12" spans="1:12" x14ac:dyDescent="0.25">
      <c r="A12" s="46" t="s">
        <v>21</v>
      </c>
      <c r="B12" s="24">
        <v>278599</v>
      </c>
      <c r="C12" s="24">
        <v>239154</v>
      </c>
      <c r="D12" s="24">
        <v>730.41459896133881</v>
      </c>
      <c r="E12" s="24">
        <v>680</v>
      </c>
      <c r="F12" s="24">
        <v>1278</v>
      </c>
      <c r="G12" s="24">
        <v>10</v>
      </c>
      <c r="H12" s="24">
        <v>1650</v>
      </c>
      <c r="I12"/>
      <c r="J12"/>
      <c r="K12"/>
      <c r="L12"/>
    </row>
    <row r="13" spans="1:12" x14ac:dyDescent="0.25">
      <c r="A13" s="46" t="s">
        <v>22</v>
      </c>
      <c r="B13" s="24">
        <v>373980</v>
      </c>
      <c r="C13" s="24">
        <v>313816</v>
      </c>
      <c r="D13" s="24">
        <v>713.83874627170064</v>
      </c>
      <c r="E13" s="24">
        <v>661</v>
      </c>
      <c r="F13" s="24">
        <v>1728</v>
      </c>
      <c r="G13" s="24">
        <v>6</v>
      </c>
      <c r="H13" s="24">
        <v>2178</v>
      </c>
      <c r="I13"/>
      <c r="J13"/>
      <c r="K13"/>
      <c r="L13"/>
    </row>
    <row r="14" spans="1:12" x14ac:dyDescent="0.25">
      <c r="A14" s="46" t="s">
        <v>23</v>
      </c>
      <c r="B14" s="24">
        <v>188330</v>
      </c>
      <c r="C14" s="24">
        <v>155072</v>
      </c>
      <c r="D14" s="24">
        <v>745.6834244737928</v>
      </c>
      <c r="E14" s="24">
        <v>375</v>
      </c>
      <c r="F14" s="24">
        <v>779</v>
      </c>
      <c r="G14" s="24">
        <v>2</v>
      </c>
      <c r="H14" s="24">
        <v>1030</v>
      </c>
      <c r="I14"/>
      <c r="J14"/>
      <c r="K14"/>
      <c r="L14"/>
    </row>
    <row r="15" spans="1:12" x14ac:dyDescent="0.25">
      <c r="A15" s="46" t="s">
        <v>24</v>
      </c>
      <c r="B15" s="24">
        <v>372293</v>
      </c>
      <c r="C15" s="24">
        <v>313897</v>
      </c>
      <c r="D15" s="24">
        <v>697.38890145493588</v>
      </c>
      <c r="E15" s="24">
        <v>745</v>
      </c>
      <c r="F15" s="24">
        <v>1653</v>
      </c>
      <c r="G15" s="24">
        <v>11</v>
      </c>
      <c r="H15" s="24">
        <v>2147</v>
      </c>
      <c r="I15"/>
      <c r="J15"/>
      <c r="K15"/>
      <c r="L15"/>
    </row>
    <row r="16" spans="1:12" x14ac:dyDescent="0.25">
      <c r="A16" s="46" t="s">
        <v>25</v>
      </c>
      <c r="B16" s="24">
        <v>303234</v>
      </c>
      <c r="C16" s="24">
        <v>249542</v>
      </c>
      <c r="D16" s="24">
        <v>723.02149537953528</v>
      </c>
      <c r="E16" s="24">
        <v>491</v>
      </c>
      <c r="F16" s="24">
        <v>1133</v>
      </c>
      <c r="G16" s="24">
        <v>5</v>
      </c>
      <c r="H16" s="24">
        <v>1438</v>
      </c>
      <c r="I16"/>
      <c r="J16"/>
      <c r="K16"/>
      <c r="L16"/>
    </row>
    <row r="17" spans="1:10" ht="6" customHeight="1" x14ac:dyDescent="0.25">
      <c r="A17" s="46"/>
      <c r="B17" s="62"/>
      <c r="C17" s="62"/>
      <c r="D17" s="24"/>
      <c r="E17" s="71"/>
      <c r="F17" s="24"/>
      <c r="G17" s="71"/>
      <c r="H17" s="62"/>
    </row>
    <row r="18" spans="1:10" x14ac:dyDescent="0.25">
      <c r="A18" s="46" t="s">
        <v>13</v>
      </c>
      <c r="B18" s="24">
        <v>1852907</v>
      </c>
      <c r="C18" s="24">
        <v>1565442</v>
      </c>
      <c r="D18" s="24">
        <v>677.41934540138266</v>
      </c>
      <c r="E18" s="24">
        <v>3759</v>
      </c>
      <c r="F18" s="24">
        <v>8809</v>
      </c>
      <c r="G18" s="24">
        <v>42</v>
      </c>
      <c r="H18" s="24">
        <v>11345</v>
      </c>
      <c r="J18" s="47"/>
    </row>
    <row r="19" spans="1:10" ht="6" customHeight="1" x14ac:dyDescent="0.25">
      <c r="A19" s="46"/>
      <c r="B19" s="62"/>
      <c r="C19" s="62"/>
      <c r="D19" s="62"/>
      <c r="E19" s="71"/>
      <c r="F19" s="24"/>
      <c r="G19" s="71"/>
      <c r="H19" s="62"/>
    </row>
    <row r="20" spans="1:10" x14ac:dyDescent="0.25">
      <c r="A20" s="48" t="s">
        <v>14</v>
      </c>
      <c r="B20" s="24">
        <v>1516436</v>
      </c>
      <c r="C20" s="24">
        <v>1271481</v>
      </c>
      <c r="D20" s="24">
        <v>718.30785121952306</v>
      </c>
      <c r="E20" s="24">
        <v>2952</v>
      </c>
      <c r="F20" s="24">
        <v>6571</v>
      </c>
      <c r="G20" s="24">
        <v>34</v>
      </c>
      <c r="H20" s="24">
        <v>8443</v>
      </c>
      <c r="J20" s="47"/>
    </row>
    <row r="21" spans="1:10" ht="6" customHeight="1" x14ac:dyDescent="0.25">
      <c r="A21" s="46"/>
      <c r="B21" s="62"/>
      <c r="C21" s="62"/>
      <c r="D21" s="62"/>
      <c r="E21" s="71"/>
      <c r="F21" s="24"/>
      <c r="G21" s="71"/>
      <c r="H21" s="62"/>
    </row>
    <row r="22" spans="1:10" x14ac:dyDescent="0.25">
      <c r="A22" s="46" t="s">
        <v>15</v>
      </c>
      <c r="B22" s="24">
        <v>7670154</v>
      </c>
      <c r="C22" s="24">
        <v>6282597</v>
      </c>
      <c r="D22" s="24">
        <v>704.43462440770918</v>
      </c>
      <c r="E22" s="24">
        <v>14487</v>
      </c>
      <c r="F22" s="24">
        <v>37014</v>
      </c>
      <c r="G22" s="24">
        <v>483</v>
      </c>
      <c r="H22" s="24">
        <v>48135</v>
      </c>
    </row>
    <row r="23" spans="1:10" x14ac:dyDescent="0.25">
      <c r="A23" s="49" t="s">
        <v>68</v>
      </c>
      <c r="B23" s="29"/>
      <c r="C23" s="29"/>
      <c r="D23" s="29"/>
      <c r="E23" s="29"/>
      <c r="F23" s="25"/>
      <c r="G23" s="29"/>
      <c r="H23" s="29"/>
    </row>
    <row r="24" spans="1:10" x14ac:dyDescent="0.25">
      <c r="A24" s="34" t="s">
        <v>109</v>
      </c>
      <c r="B24" s="29"/>
      <c r="C24" s="29"/>
      <c r="D24" s="29"/>
      <c r="E24" s="29"/>
      <c r="F24" s="29"/>
      <c r="G24" s="29"/>
      <c r="H24" s="29"/>
    </row>
    <row r="25" spans="1:10" ht="8.1" customHeight="1" x14ac:dyDescent="0.25">
      <c r="A25" s="34"/>
      <c r="B25"/>
      <c r="C25"/>
      <c r="D25"/>
      <c r="E25" s="25"/>
      <c r="F25" s="24"/>
      <c r="G25" s="24"/>
      <c r="H25" s="24"/>
    </row>
    <row r="26" spans="1:10" x14ac:dyDescent="0.25">
      <c r="A26" s="50" t="s">
        <v>16</v>
      </c>
      <c r="B26"/>
      <c r="C26"/>
      <c r="D26"/>
      <c r="E26" s="25"/>
      <c r="F26" s="24"/>
      <c r="G26" s="24"/>
      <c r="H26" s="24"/>
    </row>
    <row r="29" spans="1:10" x14ac:dyDescent="0.25">
      <c r="A29"/>
      <c r="B29" s="22"/>
      <c r="C29" s="22"/>
      <c r="D29" s="22"/>
      <c r="E29" s="22"/>
      <c r="F29" s="22"/>
      <c r="G29" s="22"/>
      <c r="H29" s="22"/>
    </row>
    <row r="30" spans="1:10" x14ac:dyDescent="0.25">
      <c r="A30"/>
      <c r="B30"/>
      <c r="C30" s="24"/>
      <c r="D30" s="24"/>
      <c r="E30" s="24"/>
      <c r="F30" s="24"/>
      <c r="G30" s="24"/>
      <c r="H30" s="24"/>
    </row>
    <row r="31" spans="1:10" x14ac:dyDescent="0.25">
      <c r="A31"/>
      <c r="B31"/>
      <c r="C31"/>
      <c r="D31" s="24"/>
      <c r="E31" s="24"/>
      <c r="F31" s="24"/>
      <c r="G31" s="24"/>
      <c r="H31" s="24"/>
    </row>
    <row r="32" spans="1:10" x14ac:dyDescent="0.25">
      <c r="A32"/>
      <c r="B32" s="24"/>
      <c r="C32" s="24"/>
      <c r="D32" s="24"/>
      <c r="E32" s="24"/>
      <c r="F32" s="24"/>
      <c r="G32" s="24"/>
      <c r="H32" s="24"/>
    </row>
    <row r="33" spans="2:8" x14ac:dyDescent="0.25">
      <c r="B33" s="24"/>
      <c r="C33" s="24"/>
      <c r="D33" s="24"/>
      <c r="E33" s="24"/>
      <c r="F33" s="24"/>
      <c r="G33" s="24"/>
      <c r="H33" s="24"/>
    </row>
    <row r="34" spans="2:8" x14ac:dyDescent="0.25">
      <c r="B34" s="24"/>
      <c r="C34" s="24"/>
      <c r="D34" s="24"/>
      <c r="E34" s="24"/>
      <c r="F34" s="24"/>
      <c r="G34" s="24"/>
      <c r="H34" s="24"/>
    </row>
    <row r="35" spans="2:8" x14ac:dyDescent="0.25">
      <c r="B35" s="24"/>
      <c r="C35" s="24"/>
      <c r="D35" s="24"/>
      <c r="E35" s="24"/>
      <c r="F35" s="24"/>
      <c r="G35" s="24"/>
      <c r="H35" s="24"/>
    </row>
    <row r="36" spans="2:8" x14ac:dyDescent="0.25">
      <c r="B36" s="24"/>
      <c r="C36" s="24"/>
      <c r="D36" s="24"/>
      <c r="E36" s="24"/>
      <c r="F36" s="24"/>
      <c r="G36" s="24"/>
      <c r="H36" s="24"/>
    </row>
    <row r="37" spans="2:8" x14ac:dyDescent="0.25">
      <c r="B37" s="24"/>
      <c r="C37" s="24"/>
      <c r="D37" s="24"/>
      <c r="E37" s="24"/>
      <c r="F37" s="24"/>
      <c r="G37" s="24"/>
      <c r="H37" s="24"/>
    </row>
    <row r="38" spans="2:8" x14ac:dyDescent="0.25">
      <c r="B38" s="24"/>
      <c r="C38" s="24"/>
      <c r="D38" s="24"/>
      <c r="E38" s="24"/>
      <c r="F38" s="24"/>
      <c r="G38" s="24"/>
      <c r="H38" s="24"/>
    </row>
    <row r="39" spans="2:8" x14ac:dyDescent="0.25">
      <c r="B39" s="24"/>
      <c r="C39" s="24"/>
      <c r="D39" s="24"/>
      <c r="E39" s="24"/>
      <c r="F39" s="24"/>
      <c r="G39" s="24"/>
      <c r="H39" s="24"/>
    </row>
    <row r="40" spans="2:8" x14ac:dyDescent="0.25">
      <c r="B40" s="24"/>
      <c r="C40" s="24"/>
      <c r="D40" s="24"/>
      <c r="E40" s="24"/>
      <c r="F40" s="24"/>
      <c r="G40" s="24"/>
      <c r="H40" s="24"/>
    </row>
    <row r="41" spans="2:8" x14ac:dyDescent="0.25">
      <c r="B41" s="24"/>
      <c r="C41" s="24"/>
      <c r="D41" s="24"/>
      <c r="E41" s="24"/>
      <c r="F41" s="24"/>
      <c r="G41" s="24"/>
      <c r="H41" s="24"/>
    </row>
    <row r="42" spans="2:8" x14ac:dyDescent="0.25">
      <c r="B42" s="24"/>
      <c r="C42" s="24"/>
      <c r="D42" s="24"/>
      <c r="E42" s="24"/>
      <c r="F42" s="24"/>
      <c r="G42" s="24"/>
      <c r="H42" s="24"/>
    </row>
  </sheetData>
  <mergeCells count="3">
    <mergeCell ref="A5:A7"/>
    <mergeCell ref="E6:F6"/>
    <mergeCell ref="G6:H6"/>
  </mergeCells>
  <pageMargins left="0.78740157480314965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5</vt:i4>
      </vt:variant>
    </vt:vector>
  </HeadingPairs>
  <TitlesOfParts>
    <vt:vector size="29" baseType="lpstr">
      <vt:lpstr>Info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'2012'!Farbe</vt:lpstr>
      <vt:lpstr>'2013'!Farbe</vt:lpstr>
      <vt:lpstr>'2014'!Farbe</vt:lpstr>
      <vt:lpstr>'2015'!Farbe</vt:lpstr>
      <vt:lpstr>Jahrbuch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u12a001</dc:creator>
  <cp:lastModifiedBy>Niedergesäss, Markus</cp:lastModifiedBy>
  <cp:lastPrinted>2018-02-15T15:04:25Z</cp:lastPrinted>
  <dcterms:created xsi:type="dcterms:W3CDTF">2007-07-10T06:11:04Z</dcterms:created>
  <dcterms:modified xsi:type="dcterms:W3CDTF">2023-10-12T11:46:49Z</dcterms:modified>
</cp:coreProperties>
</file>