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180" yWindow="-15" windowWidth="11760" windowHeight="6600" tabRatio="884" activeTab="1"/>
  </bookViews>
  <sheets>
    <sheet name="Info" sheetId="1" r:id="rId1"/>
    <sheet name="2023" sheetId="40" r:id="rId2"/>
    <sheet name="2022" sheetId="39" r:id="rId3"/>
    <sheet name="2021" sheetId="38" r:id="rId4"/>
    <sheet name="2020" sheetId="37" r:id="rId5"/>
    <sheet name="2019" sheetId="36" r:id="rId6"/>
    <sheet name="2018" sheetId="35" r:id="rId7"/>
    <sheet name="2017" sheetId="34" r:id="rId8"/>
    <sheet name="2016" sheetId="33" r:id="rId9"/>
    <sheet name="2015" sheetId="32" r:id="rId10"/>
    <sheet name="2014" sheetId="31" r:id="rId11"/>
    <sheet name="2013" sheetId="30" r:id="rId12"/>
    <sheet name="2012" sheetId="29" r:id="rId13"/>
    <sheet name="2011" sheetId="28" r:id="rId14"/>
    <sheet name="2010" sheetId="27" r:id="rId15"/>
    <sheet name="2009" sheetId="26" r:id="rId16"/>
    <sheet name="2008" sheetId="25" r:id="rId17"/>
    <sheet name="2007" sheetId="24" r:id="rId18"/>
    <sheet name="2006" sheetId="23" r:id="rId19"/>
    <sheet name="2005" sheetId="2" r:id="rId20"/>
    <sheet name="2004" sheetId="3" r:id="rId21"/>
    <sheet name="2003" sheetId="4" r:id="rId22"/>
    <sheet name="2002" sheetId="5" r:id="rId23"/>
    <sheet name="2001" sheetId="6" r:id="rId24"/>
    <sheet name="2000" sheetId="7" r:id="rId25"/>
    <sheet name="1999" sheetId="8" r:id="rId26"/>
    <sheet name="1998" sheetId="9" r:id="rId27"/>
    <sheet name="1997" sheetId="10" r:id="rId28"/>
    <sheet name="1996" sheetId="11" r:id="rId29"/>
    <sheet name="1995" sheetId="12" r:id="rId30"/>
    <sheet name="1994" sheetId="13" r:id="rId31"/>
    <sheet name="1993" sheetId="14" r:id="rId32"/>
    <sheet name="1992" sheetId="15" r:id="rId33"/>
    <sheet name="1991" sheetId="16" r:id="rId34"/>
    <sheet name="1990" sheetId="17" r:id="rId35"/>
    <sheet name="1989" sheetId="18" r:id="rId36"/>
    <sheet name="1988" sheetId="19" r:id="rId37"/>
    <sheet name="1987" sheetId="20" r:id="rId38"/>
    <sheet name="1986" sheetId="21" r:id="rId39"/>
  </sheets>
  <externalReferences>
    <externalReference r:id="rId40"/>
  </externalReferences>
  <definedNames>
    <definedName name="_Fill" localSheetId="0" hidden="1">'[1]seit 1990'!#REF!</definedName>
    <definedName name="Farbe" localSheetId="12">'2012'!$A$3:$L$3,'2012'!$A$5:$L$6,'2012'!$A$7:$A$37</definedName>
    <definedName name="Farbe" localSheetId="11">'2013'!$A$3:$L$3,'2013'!$A$5:$L$6,'2013'!$A$7:$A$37</definedName>
    <definedName name="Farbe" localSheetId="10">'2014'!$A$3:$L$3,'2014'!$A$5:$L$6,'2014'!$A$7:$A$37</definedName>
    <definedName name="Farbe" localSheetId="9">'2015'!$A$3:$L$3,'2015'!$A$5:$L$6,'2015'!$A$7:$A$33</definedName>
    <definedName name="Farbe" localSheetId="8">'2016'!$A$3:$L$3,'2016'!$A$5:$L$6,'2016'!$A$7:$A$33</definedName>
    <definedName name="Farbe" localSheetId="7">'2017'!$A$3:$L$3,'2017'!$A$5:$L$6,'2017'!$A$7:$A$33</definedName>
    <definedName name="Farbe" localSheetId="6">'2018'!$A$3:$L$3,'2018'!$A$5:$L$6,'2018'!$A$7:$A$33</definedName>
    <definedName name="Jahrbuch2013" localSheetId="11">'2013'!$A$5:$L$37</definedName>
    <definedName name="Jahrbuch2013" localSheetId="10">'2014'!$A$5:$L$37</definedName>
    <definedName name="Jahrbuch2013" localSheetId="9">'2015'!$A$5:$L$33</definedName>
    <definedName name="Jahrbuch2013" localSheetId="8">'2016'!$A$5:$L$33</definedName>
    <definedName name="Jahrbuch2013" localSheetId="7">'2017'!$A$5:$L$33</definedName>
    <definedName name="Jahrbuch2013" localSheetId="6">'2018'!$A$5:$L$33</definedName>
    <definedName name="Jahrbuch2013">'2012'!$A$5:$L$37</definedName>
  </definedNames>
  <calcPr calcId="162913"/>
</workbook>
</file>

<file path=xl/calcChain.xml><?xml version="1.0" encoding="utf-8"?>
<calcChain xmlns="http://schemas.openxmlformats.org/spreadsheetml/2006/main">
  <c r="L32" i="35" l="1"/>
  <c r="K32" i="35"/>
  <c r="J32" i="35"/>
  <c r="I32" i="35"/>
  <c r="H32" i="35"/>
  <c r="G32" i="35"/>
  <c r="F32" i="35"/>
  <c r="E32" i="35"/>
  <c r="D32" i="35"/>
  <c r="C32" i="35"/>
  <c r="B31" i="35"/>
  <c r="B30" i="35"/>
  <c r="B29" i="35"/>
  <c r="B28" i="35"/>
  <c r="B27" i="35"/>
  <c r="B26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L13" i="35"/>
  <c r="L33" i="35"/>
  <c r="K13" i="35"/>
  <c r="K33" i="35"/>
  <c r="J13" i="35"/>
  <c r="J33" i="35"/>
  <c r="I13" i="35"/>
  <c r="I33" i="35"/>
  <c r="H13" i="35"/>
  <c r="H33" i="35"/>
  <c r="G13" i="35"/>
  <c r="G33" i="35"/>
  <c r="F13" i="35"/>
  <c r="F33" i="35"/>
  <c r="E13" i="35"/>
  <c r="E33" i="35"/>
  <c r="D13" i="35"/>
  <c r="D33" i="35"/>
  <c r="C13" i="35"/>
  <c r="C33" i="35"/>
  <c r="B12" i="35"/>
  <c r="B11" i="35"/>
  <c r="B10" i="35"/>
  <c r="B9" i="35"/>
  <c r="B8" i="35"/>
  <c r="L32" i="34"/>
  <c r="K32" i="34"/>
  <c r="J32" i="34"/>
  <c r="I32" i="34"/>
  <c r="H32" i="34"/>
  <c r="G32" i="34"/>
  <c r="F32" i="34"/>
  <c r="E32" i="34"/>
  <c r="D32" i="34"/>
  <c r="C32" i="34"/>
  <c r="B31" i="34"/>
  <c r="B30" i="34"/>
  <c r="B29" i="34"/>
  <c r="B28" i="34"/>
  <c r="B27" i="34"/>
  <c r="B26" i="34"/>
  <c r="B25" i="34"/>
  <c r="B24" i="34"/>
  <c r="B23" i="34"/>
  <c r="B22" i="34"/>
  <c r="B21" i="34"/>
  <c r="B20" i="34"/>
  <c r="B19" i="34"/>
  <c r="B18" i="34"/>
  <c r="B17" i="34"/>
  <c r="B16" i="34"/>
  <c r="B15" i="34"/>
  <c r="B14" i="34"/>
  <c r="L13" i="34"/>
  <c r="L33" i="34"/>
  <c r="K13" i="34"/>
  <c r="K33" i="34"/>
  <c r="J13" i="34"/>
  <c r="J33" i="34"/>
  <c r="I13" i="34"/>
  <c r="H13" i="34"/>
  <c r="H33" i="34"/>
  <c r="G13" i="34"/>
  <c r="G33" i="34"/>
  <c r="F13" i="34"/>
  <c r="F33" i="34"/>
  <c r="E13" i="34"/>
  <c r="D13" i="34"/>
  <c r="D33" i="34"/>
  <c r="C13" i="34"/>
  <c r="B12" i="34"/>
  <c r="B11" i="34"/>
  <c r="B10" i="34"/>
  <c r="B9" i="34"/>
  <c r="B8" i="34"/>
  <c r="L32" i="33"/>
  <c r="K32" i="33"/>
  <c r="J32" i="33"/>
  <c r="I32" i="33"/>
  <c r="H32" i="33"/>
  <c r="G32" i="33"/>
  <c r="F32" i="33"/>
  <c r="E32" i="33"/>
  <c r="D32" i="33"/>
  <c r="B32" i="33"/>
  <c r="C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L13" i="33"/>
  <c r="L33" i="33"/>
  <c r="K13" i="33"/>
  <c r="K33" i="33"/>
  <c r="J13" i="33"/>
  <c r="J33" i="33"/>
  <c r="I13" i="33"/>
  <c r="I33" i="33"/>
  <c r="H13" i="33"/>
  <c r="H33" i="33"/>
  <c r="G13" i="33"/>
  <c r="G33" i="33"/>
  <c r="F13" i="33"/>
  <c r="E13" i="33"/>
  <c r="E33" i="33"/>
  <c r="D13" i="33"/>
  <c r="C13" i="33"/>
  <c r="C33" i="33"/>
  <c r="B12" i="33"/>
  <c r="B11" i="33"/>
  <c r="B10" i="33"/>
  <c r="B9" i="33"/>
  <c r="B8" i="33"/>
  <c r="L32" i="32"/>
  <c r="K32" i="32"/>
  <c r="J32" i="32"/>
  <c r="I32" i="32"/>
  <c r="H32" i="32"/>
  <c r="G32" i="32"/>
  <c r="F32" i="32"/>
  <c r="E32" i="32"/>
  <c r="D32" i="32"/>
  <c r="D33" i="32"/>
  <c r="C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L13" i="32"/>
  <c r="L33" i="32"/>
  <c r="K13" i="32"/>
  <c r="K33" i="32"/>
  <c r="J13" i="32"/>
  <c r="J33" i="32"/>
  <c r="I13" i="32"/>
  <c r="I33" i="32"/>
  <c r="H13" i="32"/>
  <c r="H33" i="32"/>
  <c r="G13" i="32"/>
  <c r="F13" i="32"/>
  <c r="F33" i="32"/>
  <c r="E13" i="32"/>
  <c r="E33" i="32"/>
  <c r="D13" i="32"/>
  <c r="C13" i="32"/>
  <c r="B12" i="32"/>
  <c r="B11" i="32"/>
  <c r="B10" i="32"/>
  <c r="B9" i="32"/>
  <c r="B8" i="32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L35" i="31"/>
  <c r="K35" i="31"/>
  <c r="J35" i="31"/>
  <c r="I35" i="31"/>
  <c r="H35" i="31"/>
  <c r="G35" i="31"/>
  <c r="F35" i="31"/>
  <c r="B35" i="31"/>
  <c r="E35" i="31"/>
  <c r="D35" i="31"/>
  <c r="C35" i="31"/>
  <c r="L14" i="31"/>
  <c r="K14" i="31"/>
  <c r="J14" i="31"/>
  <c r="I14" i="31"/>
  <c r="H14" i="31"/>
  <c r="G14" i="31"/>
  <c r="G37" i="31"/>
  <c r="F14" i="31"/>
  <c r="E14" i="31"/>
  <c r="D14" i="31"/>
  <c r="D37" i="31"/>
  <c r="C14" i="31"/>
  <c r="B14" i="31"/>
  <c r="B12" i="31"/>
  <c r="B11" i="31"/>
  <c r="B10" i="31"/>
  <c r="B9" i="31"/>
  <c r="B8" i="31"/>
  <c r="L35" i="30"/>
  <c r="K35" i="30"/>
  <c r="J35" i="30"/>
  <c r="I35" i="30"/>
  <c r="H35" i="30"/>
  <c r="G35" i="30"/>
  <c r="F35" i="30"/>
  <c r="F37" i="30"/>
  <c r="E35" i="30"/>
  <c r="D35" i="30"/>
  <c r="C35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L14" i="30"/>
  <c r="L37" i="30"/>
  <c r="K14" i="30"/>
  <c r="K37" i="30"/>
  <c r="J14" i="30"/>
  <c r="J37" i="30"/>
  <c r="I14" i="30"/>
  <c r="I37" i="30"/>
  <c r="H14" i="30"/>
  <c r="H37" i="30"/>
  <c r="G14" i="30"/>
  <c r="F14" i="30"/>
  <c r="E14" i="30"/>
  <c r="E37" i="30"/>
  <c r="D14" i="30"/>
  <c r="D37" i="30"/>
  <c r="C14" i="30"/>
  <c r="B12" i="30"/>
  <c r="B11" i="30"/>
  <c r="B10" i="30"/>
  <c r="B9" i="30"/>
  <c r="B8" i="30"/>
  <c r="L35" i="29"/>
  <c r="K35" i="29"/>
  <c r="J35" i="29"/>
  <c r="I35" i="29"/>
  <c r="H35" i="29"/>
  <c r="G35" i="29"/>
  <c r="F35" i="29"/>
  <c r="E35" i="29"/>
  <c r="D35" i="29"/>
  <c r="C35" i="29"/>
  <c r="B33" i="29"/>
  <c r="B32" i="29"/>
  <c r="B31" i="29"/>
  <c r="B30" i="29"/>
  <c r="B29" i="29"/>
  <c r="B28" i="29"/>
  <c r="B27" i="29"/>
  <c r="B26" i="29"/>
  <c r="B25" i="29"/>
  <c r="B24" i="29"/>
  <c r="B23" i="29"/>
  <c r="B22" i="29"/>
  <c r="B21" i="29"/>
  <c r="B20" i="29"/>
  <c r="B19" i="29"/>
  <c r="B18" i="29"/>
  <c r="B17" i="29"/>
  <c r="B16" i="29"/>
  <c r="L14" i="29"/>
  <c r="L37" i="29"/>
  <c r="K14" i="29"/>
  <c r="J14" i="29"/>
  <c r="J37" i="29"/>
  <c r="I14" i="29"/>
  <c r="H14" i="29"/>
  <c r="H37" i="29"/>
  <c r="G14" i="29"/>
  <c r="F14" i="29"/>
  <c r="F37" i="29"/>
  <c r="E14" i="29"/>
  <c r="D14" i="29"/>
  <c r="D37" i="29"/>
  <c r="C14" i="29"/>
  <c r="B14" i="29"/>
  <c r="B12" i="29"/>
  <c r="B11" i="29"/>
  <c r="B10" i="29"/>
  <c r="B9" i="29"/>
  <c r="B8" i="29"/>
  <c r="B8" i="28"/>
  <c r="B9" i="28"/>
  <c r="B10" i="28"/>
  <c r="B11" i="28"/>
  <c r="B12" i="28"/>
  <c r="C14" i="28"/>
  <c r="D14" i="28"/>
  <c r="E14" i="28"/>
  <c r="F14" i="28"/>
  <c r="G14" i="28"/>
  <c r="G37" i="28"/>
  <c r="H14" i="28"/>
  <c r="I14" i="28"/>
  <c r="I37" i="28"/>
  <c r="J14" i="28"/>
  <c r="K14" i="28"/>
  <c r="K37" i="28"/>
  <c r="L14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C35" i="28"/>
  <c r="B35" i="28"/>
  <c r="D35" i="28"/>
  <c r="E35" i="28"/>
  <c r="F35" i="28"/>
  <c r="F37" i="28"/>
  <c r="G35" i="28"/>
  <c r="H35" i="28"/>
  <c r="H37" i="28"/>
  <c r="I35" i="28"/>
  <c r="J35" i="28"/>
  <c r="J37" i="28"/>
  <c r="K35" i="28"/>
  <c r="L35" i="28"/>
  <c r="L37" i="28"/>
  <c r="C37" i="28"/>
  <c r="B28" i="4"/>
  <c r="B27" i="4"/>
  <c r="B8" i="4"/>
  <c r="B9" i="4"/>
  <c r="B10" i="4"/>
  <c r="B11" i="4"/>
  <c r="B12" i="4"/>
  <c r="B15" i="4"/>
  <c r="B16" i="4"/>
  <c r="B17" i="4"/>
  <c r="B18" i="4"/>
  <c r="B19" i="4"/>
  <c r="B20" i="4"/>
  <c r="B21" i="4"/>
  <c r="B22" i="4"/>
  <c r="B23" i="4"/>
  <c r="B24" i="4"/>
  <c r="B25" i="4"/>
  <c r="B26" i="4"/>
  <c r="B29" i="4"/>
  <c r="B30" i="4"/>
  <c r="B31" i="4"/>
  <c r="B32" i="4"/>
  <c r="B8" i="27"/>
  <c r="B9" i="27"/>
  <c r="B10" i="27"/>
  <c r="B11" i="27"/>
  <c r="B12" i="27"/>
  <c r="C14" i="27"/>
  <c r="D14" i="27"/>
  <c r="E14" i="27"/>
  <c r="E37" i="27"/>
  <c r="F14" i="27"/>
  <c r="G14" i="27"/>
  <c r="H14" i="27"/>
  <c r="I14" i="27"/>
  <c r="I37" i="27"/>
  <c r="J14" i="27"/>
  <c r="K14" i="27"/>
  <c r="K37" i="27"/>
  <c r="L14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C35" i="27"/>
  <c r="D35" i="27"/>
  <c r="D37" i="27"/>
  <c r="E35" i="27"/>
  <c r="F35" i="27"/>
  <c r="G35" i="27"/>
  <c r="H35" i="27"/>
  <c r="I35" i="27"/>
  <c r="J35" i="27"/>
  <c r="K35" i="27"/>
  <c r="L35" i="27"/>
  <c r="L37" i="27"/>
  <c r="F37" i="27"/>
  <c r="H37" i="27"/>
  <c r="J37" i="27"/>
  <c r="B8" i="26"/>
  <c r="B9" i="26"/>
  <c r="B10" i="26"/>
  <c r="B11" i="26"/>
  <c r="B12" i="26"/>
  <c r="C14" i="26"/>
  <c r="D14" i="26"/>
  <c r="E14" i="26"/>
  <c r="F14" i="26"/>
  <c r="F37" i="26"/>
  <c r="G14" i="26"/>
  <c r="H14" i="26"/>
  <c r="H37" i="26"/>
  <c r="I14" i="26"/>
  <c r="J14" i="26"/>
  <c r="J37" i="26"/>
  <c r="K14" i="26"/>
  <c r="L14" i="26"/>
  <c r="L37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C35" i="26"/>
  <c r="D35" i="26"/>
  <c r="E35" i="26"/>
  <c r="E37" i="26"/>
  <c r="F35" i="26"/>
  <c r="G35" i="26"/>
  <c r="G37" i="26"/>
  <c r="H35" i="26"/>
  <c r="I35" i="26"/>
  <c r="I37" i="26"/>
  <c r="J35" i="26"/>
  <c r="K35" i="26"/>
  <c r="K37" i="26"/>
  <c r="L35" i="26"/>
  <c r="B35" i="26"/>
  <c r="D37" i="26"/>
  <c r="L35" i="25"/>
  <c r="K35" i="25"/>
  <c r="J35" i="25"/>
  <c r="J37" i="25"/>
  <c r="I35" i="25"/>
  <c r="H35" i="25"/>
  <c r="G35" i="25"/>
  <c r="F35" i="25"/>
  <c r="F37" i="25"/>
  <c r="E35" i="25"/>
  <c r="D35" i="25"/>
  <c r="C35" i="25"/>
  <c r="B35" i="25"/>
  <c r="B8" i="25"/>
  <c r="B9" i="25"/>
  <c r="B10" i="25"/>
  <c r="B11" i="25"/>
  <c r="B12" i="25"/>
  <c r="C14" i="25"/>
  <c r="B14" i="25"/>
  <c r="D14" i="25"/>
  <c r="E14" i="25"/>
  <c r="E37" i="25"/>
  <c r="F14" i="25"/>
  <c r="G14" i="25"/>
  <c r="G37" i="25"/>
  <c r="H14" i="25"/>
  <c r="I14" i="25"/>
  <c r="I37" i="25"/>
  <c r="J14" i="25"/>
  <c r="K14" i="25"/>
  <c r="K37" i="25"/>
  <c r="L14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D37" i="25"/>
  <c r="H37" i="25"/>
  <c r="L37" i="25"/>
  <c r="B8" i="24"/>
  <c r="B9" i="24"/>
  <c r="B10" i="24"/>
  <c r="B11" i="24"/>
  <c r="B12" i="24"/>
  <c r="C14" i="24"/>
  <c r="D14" i="24"/>
  <c r="E14" i="24"/>
  <c r="F14" i="24"/>
  <c r="G14" i="24"/>
  <c r="H14" i="24"/>
  <c r="H37" i="24"/>
  <c r="I14" i="24"/>
  <c r="J14" i="24"/>
  <c r="K14" i="24"/>
  <c r="L14" i="24"/>
  <c r="L37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C35" i="24"/>
  <c r="C37" i="24"/>
  <c r="B37" i="24"/>
  <c r="D35" i="24"/>
  <c r="E35" i="24"/>
  <c r="E37" i="24"/>
  <c r="F35" i="24"/>
  <c r="G35" i="24"/>
  <c r="G37" i="24"/>
  <c r="H35" i="24"/>
  <c r="I35" i="24"/>
  <c r="I37" i="24"/>
  <c r="J35" i="24"/>
  <c r="K35" i="24"/>
  <c r="K37" i="24"/>
  <c r="L35" i="24"/>
  <c r="D37" i="24"/>
  <c r="F37" i="24"/>
  <c r="J37" i="24"/>
  <c r="L14" i="23"/>
  <c r="L37" i="23"/>
  <c r="L35" i="23"/>
  <c r="K14" i="23"/>
  <c r="K35" i="23"/>
  <c r="K37" i="23"/>
  <c r="J14" i="23"/>
  <c r="J35" i="23"/>
  <c r="J37" i="23"/>
  <c r="I14" i="23"/>
  <c r="I37" i="23"/>
  <c r="I35" i="23"/>
  <c r="H14" i="23"/>
  <c r="H37" i="23"/>
  <c r="H35" i="23"/>
  <c r="G14" i="23"/>
  <c r="G35" i="23"/>
  <c r="G37" i="23"/>
  <c r="F14" i="23"/>
  <c r="F35" i="23"/>
  <c r="F37" i="23"/>
  <c r="E14" i="23"/>
  <c r="E37" i="23"/>
  <c r="E35" i="23"/>
  <c r="D14" i="23"/>
  <c r="D35" i="23"/>
  <c r="C14" i="23"/>
  <c r="C35" i="23"/>
  <c r="C37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2" i="23"/>
  <c r="B11" i="23"/>
  <c r="B10" i="23"/>
  <c r="B9" i="23"/>
  <c r="B8" i="23"/>
  <c r="G13" i="21"/>
  <c r="G35" i="21"/>
  <c r="G33" i="21"/>
  <c r="L13" i="21"/>
  <c r="L33" i="21"/>
  <c r="L35" i="21"/>
  <c r="K13" i="21"/>
  <c r="K33" i="21"/>
  <c r="K35" i="21"/>
  <c r="J13" i="21"/>
  <c r="J35" i="21"/>
  <c r="J33" i="21"/>
  <c r="I13" i="21"/>
  <c r="I33" i="21"/>
  <c r="H13" i="21"/>
  <c r="H33" i="21"/>
  <c r="H35" i="21"/>
  <c r="F13" i="21"/>
  <c r="F33" i="21"/>
  <c r="F35" i="21"/>
  <c r="E13" i="21"/>
  <c r="E35" i="21"/>
  <c r="E33" i="21"/>
  <c r="D13" i="21"/>
  <c r="D35" i="21"/>
  <c r="D33" i="21"/>
  <c r="C13" i="21"/>
  <c r="B13" i="21"/>
  <c r="C33" i="21"/>
  <c r="C35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2" i="21"/>
  <c r="B11" i="21"/>
  <c r="B10" i="21"/>
  <c r="B9" i="21"/>
  <c r="B8" i="21"/>
  <c r="G13" i="20"/>
  <c r="G35" i="20"/>
  <c r="G33" i="20"/>
  <c r="L13" i="20"/>
  <c r="L35" i="20"/>
  <c r="L33" i="20"/>
  <c r="K13" i="20"/>
  <c r="K33" i="20"/>
  <c r="K35" i="20"/>
  <c r="J13" i="20"/>
  <c r="J33" i="20"/>
  <c r="J35" i="20"/>
  <c r="I13" i="20"/>
  <c r="I35" i="20"/>
  <c r="I33" i="20"/>
  <c r="H13" i="20"/>
  <c r="H35" i="20"/>
  <c r="H33" i="20"/>
  <c r="F13" i="20"/>
  <c r="F33" i="20"/>
  <c r="F35" i="20"/>
  <c r="E13" i="20"/>
  <c r="E33" i="20"/>
  <c r="E35" i="20"/>
  <c r="D13" i="20"/>
  <c r="D35" i="20"/>
  <c r="D33" i="20"/>
  <c r="C13" i="20"/>
  <c r="C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6" i="20"/>
  <c r="B15" i="20"/>
  <c r="B12" i="20"/>
  <c r="B11" i="20"/>
  <c r="B10" i="20"/>
  <c r="B9" i="20"/>
  <c r="B8" i="20"/>
  <c r="G13" i="19"/>
  <c r="G35" i="19"/>
  <c r="G33" i="19"/>
  <c r="L13" i="19"/>
  <c r="L33" i="19"/>
  <c r="L35" i="19"/>
  <c r="K13" i="19"/>
  <c r="K33" i="19"/>
  <c r="K35" i="19"/>
  <c r="J13" i="19"/>
  <c r="J35" i="19"/>
  <c r="J33" i="19"/>
  <c r="I13" i="19"/>
  <c r="I35" i="19"/>
  <c r="I33" i="19"/>
  <c r="H13" i="19"/>
  <c r="H33" i="19"/>
  <c r="H35" i="19"/>
  <c r="F13" i="19"/>
  <c r="F33" i="19"/>
  <c r="F35" i="19"/>
  <c r="E13" i="19"/>
  <c r="E35" i="19"/>
  <c r="E33" i="19"/>
  <c r="D13" i="19"/>
  <c r="D35" i="19"/>
  <c r="D33" i="19"/>
  <c r="C13" i="19"/>
  <c r="C33" i="19"/>
  <c r="C35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2" i="19"/>
  <c r="B11" i="19"/>
  <c r="B10" i="19"/>
  <c r="B9" i="19"/>
  <c r="B8" i="19"/>
  <c r="G13" i="18"/>
  <c r="G33" i="18"/>
  <c r="G35" i="18"/>
  <c r="L13" i="18"/>
  <c r="L33" i="18"/>
  <c r="L35" i="18"/>
  <c r="K13" i="18"/>
  <c r="K35" i="18"/>
  <c r="K33" i="18"/>
  <c r="J13" i="18"/>
  <c r="J35" i="18"/>
  <c r="J33" i="18"/>
  <c r="I13" i="18"/>
  <c r="I33" i="18"/>
  <c r="I35" i="18"/>
  <c r="H13" i="18"/>
  <c r="H33" i="18"/>
  <c r="H35" i="18"/>
  <c r="F13" i="18"/>
  <c r="F35" i="18"/>
  <c r="F33" i="18"/>
  <c r="E13" i="18"/>
  <c r="E33" i="18"/>
  <c r="D13" i="18"/>
  <c r="B13" i="18"/>
  <c r="D33" i="18"/>
  <c r="D35" i="18"/>
  <c r="C13" i="18"/>
  <c r="C33" i="18"/>
  <c r="C35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2" i="18"/>
  <c r="B11" i="18"/>
  <c r="B10" i="18"/>
  <c r="B9" i="18"/>
  <c r="B8" i="18"/>
  <c r="G13" i="17"/>
  <c r="G35" i="17"/>
  <c r="G33" i="17"/>
  <c r="L13" i="17"/>
  <c r="L35" i="17"/>
  <c r="L33" i="17"/>
  <c r="K13" i="17"/>
  <c r="K33" i="17"/>
  <c r="K35" i="17"/>
  <c r="J13" i="17"/>
  <c r="J33" i="17"/>
  <c r="J35" i="17"/>
  <c r="I13" i="17"/>
  <c r="I35" i="17"/>
  <c r="I33" i="17"/>
  <c r="H13" i="17"/>
  <c r="H35" i="17"/>
  <c r="H33" i="17"/>
  <c r="F13" i="17"/>
  <c r="F33" i="17"/>
  <c r="F35" i="17"/>
  <c r="E13" i="17"/>
  <c r="E33" i="17"/>
  <c r="E35" i="17"/>
  <c r="D13" i="17"/>
  <c r="D35" i="17"/>
  <c r="D33" i="17"/>
  <c r="C13" i="17"/>
  <c r="C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2" i="17"/>
  <c r="B11" i="17"/>
  <c r="B10" i="17"/>
  <c r="B9" i="17"/>
  <c r="B8" i="17"/>
  <c r="G13" i="16"/>
  <c r="G33" i="16"/>
  <c r="L13" i="16"/>
  <c r="L33" i="16"/>
  <c r="L35" i="16"/>
  <c r="K13" i="16"/>
  <c r="K33" i="16"/>
  <c r="K35" i="16"/>
  <c r="J13" i="16"/>
  <c r="J35" i="16"/>
  <c r="J33" i="16"/>
  <c r="I13" i="16"/>
  <c r="I33" i="16"/>
  <c r="H13" i="16"/>
  <c r="H33" i="16"/>
  <c r="H35" i="16"/>
  <c r="F13" i="16"/>
  <c r="F33" i="16"/>
  <c r="F35" i="16"/>
  <c r="E13" i="16"/>
  <c r="E35" i="16"/>
  <c r="E33" i="16"/>
  <c r="D13" i="16"/>
  <c r="D33" i="16"/>
  <c r="B33" i="16"/>
  <c r="C13" i="16"/>
  <c r="C33" i="16"/>
  <c r="C35" i="16"/>
  <c r="B32" i="16"/>
  <c r="B31" i="16"/>
  <c r="B30" i="16"/>
  <c r="B29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2" i="16"/>
  <c r="B11" i="16"/>
  <c r="B10" i="16"/>
  <c r="B9" i="16"/>
  <c r="B8" i="16"/>
  <c r="G13" i="15"/>
  <c r="G33" i="15"/>
  <c r="G35" i="15"/>
  <c r="L13" i="15"/>
  <c r="L33" i="15"/>
  <c r="L35" i="15"/>
  <c r="K13" i="15"/>
  <c r="K35" i="15"/>
  <c r="K33" i="15"/>
  <c r="J13" i="15"/>
  <c r="J33" i="15"/>
  <c r="B33" i="15"/>
  <c r="I13" i="15"/>
  <c r="I33" i="15"/>
  <c r="I35" i="15"/>
  <c r="H13" i="15"/>
  <c r="H33" i="15"/>
  <c r="H35" i="15"/>
  <c r="F13" i="15"/>
  <c r="F33" i="15"/>
  <c r="E13" i="15"/>
  <c r="E35" i="15"/>
  <c r="E33" i="15"/>
  <c r="D13" i="15"/>
  <c r="D33" i="15"/>
  <c r="D35" i="15"/>
  <c r="C13" i="15"/>
  <c r="C33" i="15"/>
  <c r="C35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2" i="15"/>
  <c r="B11" i="15"/>
  <c r="B10" i="15"/>
  <c r="B9" i="15"/>
  <c r="B8" i="15"/>
  <c r="G13" i="14"/>
  <c r="G35" i="14"/>
  <c r="G33" i="14"/>
  <c r="L13" i="14"/>
  <c r="L33" i="14"/>
  <c r="L35" i="14"/>
  <c r="K13" i="14"/>
  <c r="K33" i="14"/>
  <c r="K35" i="14"/>
  <c r="J13" i="14"/>
  <c r="J35" i="14"/>
  <c r="J33" i="14"/>
  <c r="I13" i="14"/>
  <c r="I35" i="14"/>
  <c r="I33" i="14"/>
  <c r="H13" i="14"/>
  <c r="H33" i="14"/>
  <c r="H35" i="14"/>
  <c r="F13" i="14"/>
  <c r="F33" i="14"/>
  <c r="F35" i="14"/>
  <c r="E13" i="14"/>
  <c r="E35" i="14"/>
  <c r="E33" i="14"/>
  <c r="D13" i="14"/>
  <c r="D33" i="14"/>
  <c r="C13" i="14"/>
  <c r="C33" i="14"/>
  <c r="C35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2" i="14"/>
  <c r="B11" i="14"/>
  <c r="B10" i="14"/>
  <c r="B9" i="14"/>
  <c r="B8" i="14"/>
  <c r="G13" i="13"/>
  <c r="G33" i="13"/>
  <c r="B33" i="13"/>
  <c r="L13" i="13"/>
  <c r="L33" i="13"/>
  <c r="L35" i="13"/>
  <c r="K13" i="13"/>
  <c r="K33" i="13"/>
  <c r="K35" i="13"/>
  <c r="J13" i="13"/>
  <c r="J35" i="13"/>
  <c r="J33" i="13"/>
  <c r="I13" i="13"/>
  <c r="I35" i="13"/>
  <c r="I33" i="13"/>
  <c r="H13" i="13"/>
  <c r="H33" i="13"/>
  <c r="H35" i="13"/>
  <c r="F13" i="13"/>
  <c r="F33" i="13"/>
  <c r="F35" i="13"/>
  <c r="E13" i="13"/>
  <c r="E35" i="13"/>
  <c r="E33" i="13"/>
  <c r="D13" i="13"/>
  <c r="D33" i="13"/>
  <c r="C13" i="13"/>
  <c r="B13" i="13"/>
  <c r="C33" i="13"/>
  <c r="C35" i="13"/>
  <c r="B32" i="13"/>
  <c r="B31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2" i="13"/>
  <c r="B11" i="13"/>
  <c r="B10" i="13"/>
  <c r="B9" i="13"/>
  <c r="B8" i="13"/>
  <c r="G13" i="12"/>
  <c r="G35" i="12"/>
  <c r="G33" i="12"/>
  <c r="L13" i="12"/>
  <c r="L35" i="12"/>
  <c r="L33" i="12"/>
  <c r="K13" i="12"/>
  <c r="K33" i="12"/>
  <c r="K35" i="12"/>
  <c r="J13" i="12"/>
  <c r="J33" i="12"/>
  <c r="J35" i="12"/>
  <c r="I13" i="12"/>
  <c r="I35" i="12"/>
  <c r="I33" i="12"/>
  <c r="H13" i="12"/>
  <c r="H35" i="12"/>
  <c r="H33" i="12"/>
  <c r="F13" i="12"/>
  <c r="F33" i="12"/>
  <c r="F35" i="12"/>
  <c r="E13" i="12"/>
  <c r="E33" i="12"/>
  <c r="E35" i="12"/>
  <c r="D13" i="12"/>
  <c r="D35" i="12"/>
  <c r="D33" i="12"/>
  <c r="C13" i="12"/>
  <c r="C33" i="12"/>
  <c r="B32" i="12"/>
  <c r="B31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B18" i="12"/>
  <c r="B17" i="12"/>
  <c r="B16" i="12"/>
  <c r="B15" i="12"/>
  <c r="B12" i="12"/>
  <c r="B11" i="12"/>
  <c r="B10" i="12"/>
  <c r="B9" i="12"/>
  <c r="B8" i="12"/>
  <c r="G13" i="11"/>
  <c r="G35" i="11"/>
  <c r="G33" i="11"/>
  <c r="L13" i="11"/>
  <c r="L33" i="11"/>
  <c r="L35" i="11"/>
  <c r="K13" i="11"/>
  <c r="K33" i="11"/>
  <c r="K35" i="11"/>
  <c r="J13" i="11"/>
  <c r="J35" i="11"/>
  <c r="J33" i="11"/>
  <c r="I13" i="11"/>
  <c r="I35" i="11"/>
  <c r="I33" i="11"/>
  <c r="H13" i="11"/>
  <c r="H33" i="11"/>
  <c r="H35" i="11"/>
  <c r="F13" i="11"/>
  <c r="F33" i="11"/>
  <c r="F35" i="11"/>
  <c r="E13" i="11"/>
  <c r="E35" i="11"/>
  <c r="E33" i="11"/>
  <c r="D13" i="11"/>
  <c r="D35" i="11"/>
  <c r="D33" i="11"/>
  <c r="C13" i="11"/>
  <c r="C33" i="11"/>
  <c r="C35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2" i="11"/>
  <c r="B11" i="11"/>
  <c r="B10" i="11"/>
  <c r="B9" i="11"/>
  <c r="B8" i="11"/>
  <c r="G13" i="10"/>
  <c r="G33" i="10"/>
  <c r="G35" i="10"/>
  <c r="L13" i="10"/>
  <c r="L33" i="10"/>
  <c r="L35" i="10"/>
  <c r="K13" i="10"/>
  <c r="K35" i="10"/>
  <c r="K33" i="10"/>
  <c r="J13" i="10"/>
  <c r="J33" i="10"/>
  <c r="I13" i="10"/>
  <c r="I33" i="10"/>
  <c r="I35" i="10"/>
  <c r="H13" i="10"/>
  <c r="H33" i="10"/>
  <c r="H35" i="10"/>
  <c r="F13" i="10"/>
  <c r="F35" i="10"/>
  <c r="F33" i="10"/>
  <c r="E13" i="10"/>
  <c r="E35" i="10"/>
  <c r="E33" i="10"/>
  <c r="D13" i="10"/>
  <c r="B13" i="10"/>
  <c r="D33" i="10"/>
  <c r="D35" i="10"/>
  <c r="C13" i="10"/>
  <c r="C33" i="10"/>
  <c r="C35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2" i="10"/>
  <c r="B11" i="10"/>
  <c r="B10" i="10"/>
  <c r="B9" i="10"/>
  <c r="B8" i="10"/>
  <c r="G13" i="9"/>
  <c r="G35" i="9"/>
  <c r="G33" i="9"/>
  <c r="L13" i="9"/>
  <c r="L35" i="9"/>
  <c r="L33" i="9"/>
  <c r="K13" i="9"/>
  <c r="K33" i="9"/>
  <c r="B33" i="9"/>
  <c r="J13" i="9"/>
  <c r="J33" i="9"/>
  <c r="J35" i="9"/>
  <c r="I13" i="9"/>
  <c r="I33" i="9"/>
  <c r="I35" i="9"/>
  <c r="H13" i="9"/>
  <c r="H35" i="9"/>
  <c r="H33" i="9"/>
  <c r="F13" i="9"/>
  <c r="F35" i="9"/>
  <c r="F33" i="9"/>
  <c r="E13" i="9"/>
  <c r="E33" i="9"/>
  <c r="E35" i="9"/>
  <c r="D13" i="9"/>
  <c r="D33" i="9"/>
  <c r="D35" i="9"/>
  <c r="C13" i="9"/>
  <c r="C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2" i="9"/>
  <c r="B11" i="9"/>
  <c r="B10" i="9"/>
  <c r="B9" i="9"/>
  <c r="B8" i="9"/>
  <c r="G13" i="8"/>
  <c r="G35" i="8"/>
  <c r="G33" i="8"/>
  <c r="L13" i="8"/>
  <c r="L35" i="8"/>
  <c r="L33" i="8"/>
  <c r="K13" i="8"/>
  <c r="K33" i="8"/>
  <c r="K35" i="8"/>
  <c r="J13" i="8"/>
  <c r="J35" i="8"/>
  <c r="J33" i="8"/>
  <c r="I13" i="8"/>
  <c r="I33" i="8"/>
  <c r="B33" i="8"/>
  <c r="H13" i="8"/>
  <c r="H33" i="8"/>
  <c r="H35" i="8"/>
  <c r="F13" i="8"/>
  <c r="F33" i="8"/>
  <c r="F35" i="8"/>
  <c r="E13" i="8"/>
  <c r="E33" i="8"/>
  <c r="E35" i="8"/>
  <c r="D13" i="8"/>
  <c r="D33" i="8"/>
  <c r="C13" i="8"/>
  <c r="C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2" i="8"/>
  <c r="B11" i="8"/>
  <c r="B10" i="8"/>
  <c r="B9" i="8"/>
  <c r="B8" i="8"/>
  <c r="G13" i="7"/>
  <c r="G35" i="7"/>
  <c r="G33" i="7"/>
  <c r="L13" i="7"/>
  <c r="L35" i="7"/>
  <c r="L33" i="7"/>
  <c r="K13" i="7"/>
  <c r="K35" i="7"/>
  <c r="K33" i="7"/>
  <c r="J13" i="7"/>
  <c r="J33" i="7"/>
  <c r="J35" i="7"/>
  <c r="I13" i="7"/>
  <c r="I33" i="7"/>
  <c r="I35" i="7"/>
  <c r="H13" i="7"/>
  <c r="H35" i="7"/>
  <c r="H33" i="7"/>
  <c r="F13" i="7"/>
  <c r="F33" i="7"/>
  <c r="F35" i="7"/>
  <c r="E13" i="7"/>
  <c r="E35" i="7"/>
  <c r="E33" i="7"/>
  <c r="D13" i="7"/>
  <c r="D35" i="7"/>
  <c r="D33" i="7"/>
  <c r="C13" i="7"/>
  <c r="C33" i="7"/>
  <c r="C35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2" i="7"/>
  <c r="B11" i="7"/>
  <c r="B10" i="7"/>
  <c r="B9" i="7"/>
  <c r="B8" i="7"/>
  <c r="G13" i="6"/>
  <c r="G35" i="6"/>
  <c r="G33" i="6"/>
  <c r="L13" i="6"/>
  <c r="L35" i="6"/>
  <c r="L33" i="6"/>
  <c r="K13" i="6"/>
  <c r="K35" i="6"/>
  <c r="K33" i="6"/>
  <c r="J13" i="6"/>
  <c r="J35" i="6"/>
  <c r="J33" i="6"/>
  <c r="I13" i="6"/>
  <c r="I33" i="6"/>
  <c r="I35" i="6"/>
  <c r="H13" i="6"/>
  <c r="H33" i="6"/>
  <c r="H35" i="6"/>
  <c r="F13" i="6"/>
  <c r="F35" i="6"/>
  <c r="F33" i="6"/>
  <c r="E13" i="6"/>
  <c r="E33" i="6"/>
  <c r="E35" i="6"/>
  <c r="D13" i="6"/>
  <c r="D33" i="6"/>
  <c r="D35" i="6"/>
  <c r="C13" i="6"/>
  <c r="C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2" i="6"/>
  <c r="B11" i="6"/>
  <c r="B10" i="6"/>
  <c r="B9" i="6"/>
  <c r="B8" i="6"/>
  <c r="G13" i="5"/>
  <c r="G35" i="5"/>
  <c r="G33" i="5"/>
  <c r="L13" i="5"/>
  <c r="L35" i="5"/>
  <c r="L33" i="5"/>
  <c r="K13" i="5"/>
  <c r="K33" i="5"/>
  <c r="K35" i="5"/>
  <c r="J13" i="5"/>
  <c r="J33" i="5"/>
  <c r="J35" i="5"/>
  <c r="I13" i="5"/>
  <c r="I35" i="5"/>
  <c r="I33" i="5"/>
  <c r="H13" i="5"/>
  <c r="H35" i="5"/>
  <c r="H33" i="5"/>
  <c r="F13" i="5"/>
  <c r="F33" i="5"/>
  <c r="F35" i="5"/>
  <c r="E13" i="5"/>
  <c r="E35" i="5"/>
  <c r="E33" i="5"/>
  <c r="D13" i="5"/>
  <c r="D33" i="5"/>
  <c r="D35" i="5"/>
  <c r="C13" i="5"/>
  <c r="C33" i="5"/>
  <c r="C35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2" i="5"/>
  <c r="B11" i="5"/>
  <c r="B10" i="5"/>
  <c r="B9" i="5"/>
  <c r="B8" i="5"/>
  <c r="G13" i="4"/>
  <c r="G35" i="4"/>
  <c r="G33" i="4"/>
  <c r="L13" i="4"/>
  <c r="L35" i="4"/>
  <c r="L33" i="4"/>
  <c r="K13" i="4"/>
  <c r="K35" i="4"/>
  <c r="K33" i="4"/>
  <c r="J13" i="4"/>
  <c r="J33" i="4"/>
  <c r="J35" i="4"/>
  <c r="I13" i="4"/>
  <c r="I35" i="4"/>
  <c r="I33" i="4"/>
  <c r="H13" i="4"/>
  <c r="H33" i="4"/>
  <c r="H35" i="4"/>
  <c r="F13" i="4"/>
  <c r="F33" i="4"/>
  <c r="E13" i="4"/>
  <c r="E33" i="4"/>
  <c r="B33" i="4"/>
  <c r="D13" i="4"/>
  <c r="D33" i="4"/>
  <c r="D35" i="4"/>
  <c r="C13" i="4"/>
  <c r="C33" i="4"/>
  <c r="C35" i="4"/>
  <c r="G13" i="3"/>
  <c r="G35" i="3"/>
  <c r="G33" i="3"/>
  <c r="L13" i="3"/>
  <c r="L33" i="3"/>
  <c r="L35" i="3"/>
  <c r="K13" i="3"/>
  <c r="K35" i="3"/>
  <c r="K33" i="3"/>
  <c r="J13" i="3"/>
  <c r="J33" i="3"/>
  <c r="I13" i="3"/>
  <c r="I33" i="3"/>
  <c r="I35" i="3"/>
  <c r="H13" i="3"/>
  <c r="H33" i="3"/>
  <c r="H35" i="3"/>
  <c r="F13" i="3"/>
  <c r="B13" i="3"/>
  <c r="F33" i="3"/>
  <c r="F35" i="3"/>
  <c r="E13" i="3"/>
  <c r="E33" i="3"/>
  <c r="B33" i="3"/>
  <c r="D13" i="3"/>
  <c r="D35" i="3"/>
  <c r="D33" i="3"/>
  <c r="C13" i="3"/>
  <c r="C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2" i="3"/>
  <c r="B11" i="3"/>
  <c r="B10" i="3"/>
  <c r="B9" i="3"/>
  <c r="B8" i="3"/>
  <c r="G13" i="2"/>
  <c r="G33" i="2"/>
  <c r="G35" i="2"/>
  <c r="L13" i="2"/>
  <c r="L33" i="2"/>
  <c r="L35" i="2"/>
  <c r="K13" i="2"/>
  <c r="K33" i="2"/>
  <c r="K35" i="2"/>
  <c r="J13" i="2"/>
  <c r="J33" i="2"/>
  <c r="I13" i="2"/>
  <c r="I35" i="2"/>
  <c r="I33" i="2"/>
  <c r="H13" i="2"/>
  <c r="H33" i="2"/>
  <c r="H35" i="2"/>
  <c r="F13" i="2"/>
  <c r="F35" i="2"/>
  <c r="F33" i="2"/>
  <c r="E13" i="2"/>
  <c r="E35" i="2"/>
  <c r="E33" i="2"/>
  <c r="D13" i="2"/>
  <c r="D33" i="2"/>
  <c r="D35" i="2"/>
  <c r="C13" i="2"/>
  <c r="C33" i="2"/>
  <c r="C35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2" i="2"/>
  <c r="B11" i="2"/>
  <c r="B10" i="2"/>
  <c r="B9" i="2"/>
  <c r="B8" i="2"/>
  <c r="B35" i="11"/>
  <c r="B35" i="19"/>
  <c r="C35" i="3"/>
  <c r="B33" i="6"/>
  <c r="B33" i="7"/>
  <c r="B33" i="10"/>
  <c r="B33" i="11"/>
  <c r="B33" i="12"/>
  <c r="B33" i="14"/>
  <c r="B33" i="17"/>
  <c r="B33" i="18"/>
  <c r="B33" i="21"/>
  <c r="B35" i="23"/>
  <c r="D37" i="28"/>
  <c r="C37" i="29"/>
  <c r="E37" i="29"/>
  <c r="B37" i="29"/>
  <c r="G37" i="29"/>
  <c r="I37" i="29"/>
  <c r="K37" i="29"/>
  <c r="G37" i="30"/>
  <c r="B35" i="30"/>
  <c r="C37" i="30"/>
  <c r="B37" i="30"/>
  <c r="H37" i="31"/>
  <c r="L37" i="31"/>
  <c r="E37" i="31"/>
  <c r="I37" i="31"/>
  <c r="J37" i="31"/>
  <c r="K37" i="31"/>
  <c r="C37" i="31"/>
  <c r="G33" i="32"/>
  <c r="B32" i="32"/>
  <c r="C33" i="32"/>
  <c r="B33" i="32"/>
  <c r="F33" i="33"/>
  <c r="B13" i="14"/>
  <c r="D35" i="14"/>
  <c r="B35" i="14"/>
  <c r="B13" i="17"/>
  <c r="C35" i="17"/>
  <c r="B35" i="17"/>
  <c r="B14" i="30"/>
  <c r="B33" i="5"/>
  <c r="B33" i="2"/>
  <c r="J35" i="3"/>
  <c r="E35" i="4"/>
  <c r="B35" i="5"/>
  <c r="B13" i="6"/>
  <c r="B13" i="8"/>
  <c r="I35" i="8"/>
  <c r="B13" i="9"/>
  <c r="C35" i="9"/>
  <c r="K35" i="9"/>
  <c r="J35" i="10"/>
  <c r="B35" i="10"/>
  <c r="G35" i="13"/>
  <c r="J35" i="15"/>
  <c r="D35" i="16"/>
  <c r="B35" i="16"/>
  <c r="B13" i="19"/>
  <c r="B35" i="24"/>
  <c r="B35" i="29"/>
  <c r="B35" i="2"/>
  <c r="B14" i="24"/>
  <c r="B14" i="28"/>
  <c r="B13" i="2"/>
  <c r="B13" i="5"/>
  <c r="B13" i="7"/>
  <c r="B13" i="11"/>
  <c r="F35" i="15"/>
  <c r="B35" i="15"/>
  <c r="B13" i="15"/>
  <c r="B13" i="16"/>
  <c r="I35" i="16"/>
  <c r="C35" i="20"/>
  <c r="B35" i="20"/>
  <c r="B13" i="20"/>
  <c r="B35" i="27"/>
  <c r="G37" i="27"/>
  <c r="B14" i="27"/>
  <c r="E37" i="28"/>
  <c r="B37" i="28"/>
  <c r="F37" i="31"/>
  <c r="B37" i="31"/>
  <c r="D33" i="33"/>
  <c r="B33" i="33"/>
  <c r="B35" i="7"/>
  <c r="B33" i="20"/>
  <c r="B13" i="33"/>
  <c r="B13" i="32"/>
  <c r="B33" i="19"/>
  <c r="J35" i="2"/>
  <c r="E35" i="3"/>
  <c r="B35" i="3"/>
  <c r="B13" i="4"/>
  <c r="F35" i="4"/>
  <c r="C35" i="6"/>
  <c r="B35" i="6"/>
  <c r="C35" i="8"/>
  <c r="B35" i="8"/>
  <c r="D35" i="8"/>
  <c r="C35" i="12"/>
  <c r="B35" i="12"/>
  <c r="B13" i="12"/>
  <c r="D35" i="13"/>
  <c r="B35" i="13"/>
  <c r="G35" i="16"/>
  <c r="E35" i="18"/>
  <c r="B35" i="18"/>
  <c r="I35" i="21"/>
  <c r="B35" i="21"/>
  <c r="B14" i="23"/>
  <c r="D37" i="23"/>
  <c r="B37" i="23"/>
  <c r="B14" i="26"/>
  <c r="C37" i="26"/>
  <c r="B37" i="26"/>
  <c r="C37" i="25"/>
  <c r="B37" i="25"/>
  <c r="C37" i="27"/>
  <c r="B37" i="27"/>
  <c r="B35" i="4"/>
  <c r="B35" i="9"/>
  <c r="B32" i="34"/>
  <c r="E33" i="34"/>
  <c r="I33" i="34"/>
  <c r="B13" i="34"/>
  <c r="C33" i="34"/>
  <c r="B33" i="34"/>
  <c r="B32" i="35"/>
  <c r="B33" i="35"/>
  <c r="B13" i="35"/>
</calcChain>
</file>

<file path=xl/sharedStrings.xml><?xml version="1.0" encoding="utf-8"?>
<sst xmlns="http://schemas.openxmlformats.org/spreadsheetml/2006/main" count="1653" uniqueCount="104">
  <si>
    <t xml:space="preserve">und Stadtbezirken </t>
  </si>
  <si>
    <t xml:space="preserve">Davon im Alter von  . . .  bis unter  . . .  Jahren </t>
  </si>
  <si>
    <t>Stadtbezirk</t>
  </si>
  <si>
    <t>insgesamt</t>
  </si>
  <si>
    <t>0 - 3</t>
  </si>
  <si>
    <t>3 - 6</t>
  </si>
  <si>
    <t>6 - 15</t>
  </si>
  <si>
    <t>15 - 18</t>
  </si>
  <si>
    <t>18 - 30</t>
  </si>
  <si>
    <t>30 - 45</t>
  </si>
  <si>
    <t>45 - 60</t>
  </si>
  <si>
    <t>60 - 65</t>
  </si>
  <si>
    <t>65 - 75</t>
  </si>
  <si>
    <t>75 u.mehr</t>
  </si>
  <si>
    <t xml:space="preserve">Mitte </t>
  </si>
  <si>
    <t>Nord</t>
  </si>
  <si>
    <t>Ost</t>
  </si>
  <si>
    <t>Süd</t>
  </si>
  <si>
    <t>West</t>
  </si>
  <si>
    <t>Inneres Stadtgebiet</t>
  </si>
  <si>
    <t xml:space="preserve">    </t>
  </si>
  <si>
    <t xml:space="preserve">   </t>
  </si>
  <si>
    <t>Bad Cannstatt</t>
  </si>
  <si>
    <t xml:space="preserve">Birkach 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</si>
  <si>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</si>
  <si>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</si>
  <si>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</si>
  <si>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</si>
  <si>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</si>
  <si>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</si>
  <si>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</si>
  <si>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</si>
  <si>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</si>
  <si>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</si>
  <si>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</si>
  <si>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</si>
  <si>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</si>
  <si>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</si>
  <si>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</si>
  <si>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</si>
  <si>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</si>
  <si>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</si>
  <si>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 xml:space="preserve">Männer in Stuttgart seit 1986 nach Altersgruppen </t>
  </si>
  <si>
    <t>Männer</t>
  </si>
  <si>
    <t xml:space="preserve">    Tabelle Nr. 1896</t>
  </si>
  <si>
    <t>Erläuterungen:</t>
  </si>
  <si>
    <t>Periodizität:</t>
  </si>
  <si>
    <t xml:space="preserve">Die Statistik wird jährlich zum 31.12. erstellt und steht ab 28./29.02 des Folgejahres </t>
  </si>
  <si>
    <t xml:space="preserve">zur Verfügung. </t>
  </si>
  <si>
    <t>Rechtsgrundlage:</t>
  </si>
  <si>
    <t>- Satzung über die regelmäßige Weitergabe von Daten an die kommunale Statistik-</t>
  </si>
  <si>
    <t xml:space="preserve">  stelle aus dem Geschäftsgang anderer Verwaltungsstellen der Landeshauptstadt </t>
  </si>
  <si>
    <t>Gliederungstiefe:</t>
  </si>
  <si>
    <t>Die räumliche Gliederung umfaßt die Stadtbezirke.</t>
  </si>
  <si>
    <t>Erläuterungsblatt zu Tabelle Nr. 1896</t>
  </si>
  <si>
    <t>Nachgewiesen werden: Einwohner</t>
  </si>
  <si>
    <t xml:space="preserve">Quelle: </t>
  </si>
  <si>
    <t>Kommunales Melderegister, Amt für öffentliche Ordnung</t>
  </si>
  <si>
    <t>Männer insgesamt</t>
  </si>
  <si>
    <t>75 und mehr</t>
  </si>
  <si>
    <t xml:space="preserve">    Tabelle Nr. 1896 - Jahrbuchtabelle</t>
  </si>
  <si>
    <t xml:space="preserve">    Tabelle Nr. 1896 - Jahrbuchtabelle (CD)</t>
  </si>
  <si>
    <t>2.2.11 Männer in Stuttgart am 31.12.2009 nach Altersgruppen und Stadtbezirken</t>
  </si>
  <si>
    <t xml:space="preserve">2.2.11 Männer in Stuttgart am 31.12.2008 nach Altersgruppen und Stadtbezirken </t>
  </si>
  <si>
    <t xml:space="preserve">2.2.11 Männer in Stuttgart am 31.12.2007 nach Altersgruppen und Stadtbezirken </t>
  </si>
  <si>
    <t xml:space="preserve">2.2.11 Männer in Stuttgart am 31.12.2006 nach Altersgruppen und Stadtbezirken </t>
  </si>
  <si>
    <t>2.2.11 Männer in Stuttgart am 31.12.2005 nach Altersgruppen und Stadtbezirken</t>
  </si>
  <si>
    <t xml:space="preserve">Männer in Stuttgart am 31. Dezember 2004 nach Altersgruppen und Stadtbezirken </t>
  </si>
  <si>
    <t xml:space="preserve">Männer in Stuttgart am 31. Dezember 2003 nach Altersgruppen und Stadtbezirken </t>
  </si>
  <si>
    <t>Männer in Stuttgart am 31. Dezember 2002 nach Altersgruppen und Stadtbezirken</t>
  </si>
  <si>
    <t>Männer in Stuttgart am 31. Dezember 2001 nach Altersgruppen und Stadtbezirken</t>
  </si>
  <si>
    <t>Männer in Stuttgart am 31. Dezember 2000 nach Altersgruppen und Stadtbezirken</t>
  </si>
  <si>
    <t>Männer in Stuttgart am 31. Dezember 1999 nach Altersgruppen und Stadtbezirken</t>
  </si>
  <si>
    <t>Männer in Stuttgart am 31. Dezember 1998 nach Altersgruppen und Stadtbezirken</t>
  </si>
  <si>
    <t xml:space="preserve">Männer in Stuttgart am 31. Dezember 1997 nach Altersgruppen und Stadtbezirken </t>
  </si>
  <si>
    <t xml:space="preserve">Männer in Stuttgart am 31. Dezember 1996 nach Altersgruppen und Stadtbezirken </t>
  </si>
  <si>
    <t>Männer in Stuttgart am 31. Dezember 1995 nach Altersgruppen und Stadtbezirken</t>
  </si>
  <si>
    <t xml:space="preserve">Männer in Stuttgart am 31. Dezember 1994 nach Altersgruppen und Stadtbezirken </t>
  </si>
  <si>
    <t xml:space="preserve">Männer in Stuttgart am 31. Dezember 1993 nach Altersgruppen und Stadtbezirken </t>
  </si>
  <si>
    <t xml:space="preserve">Männer in Stuttgart am 31. Dezember 1992 nach Altersgruppen und Stadtbezirken </t>
  </si>
  <si>
    <t xml:space="preserve">Männer in Stuttgart am 31. Dezember 1991 nach Altersgruppen und Stadtbezirken </t>
  </si>
  <si>
    <t xml:space="preserve">Männer in Stuttgart am 31. Dezember 1990 nach Altersgruppen und Stadtbezirken </t>
  </si>
  <si>
    <t>Männer in Stuttgart am 31. Dezember 1989 nach Altersgruppen und Stadtbezirken</t>
  </si>
  <si>
    <t>Männer in Stuttgart am 31. Dezember 1988 nach Altersgruppen und Stadtbezirken</t>
  </si>
  <si>
    <t>Männer in Stuttgart am 31. Dezember 1987 nach Altersgruppen und Stadtbezirken</t>
  </si>
  <si>
    <t>Männer in Stuttgart am 31. Dezember 1986 nach Altersgruppen und Stadtbezirken</t>
  </si>
  <si>
    <t xml:space="preserve">2.2.12 Männer in Stuttgart am 31.12.2010 nach Altersgruppen und Stadtbezirken </t>
  </si>
  <si>
    <t>Gezählt werden alle Personen, die der Meldepflicht unterliegen und die mit alleiniger
Wohnung bzw. mit Hauptwohnung in der Gemeinde gemeldet sind ("Bevölkerung am Ort 
der Hauptwohnung").</t>
  </si>
  <si>
    <t xml:space="preserve">2.2.12 Männer in Stuttgart am 31.12.2011 nach Altersgruppen und Stadtbezirken </t>
  </si>
  <si>
    <t xml:space="preserve">2.2.12 Männer in Stuttgart am 31.12.2012 nach Altersgruppen und Stadtbezirken </t>
  </si>
  <si>
    <t xml:space="preserve">2.2.12 Männer in Stuttgart am 31.12.2013 nach Altersgruppen und Stadtbezirken </t>
  </si>
  <si>
    <t xml:space="preserve">2.2.12 Männer in Stuttgart am 31.12.2014 nach Altersgruppen und Stadtbezirken </t>
  </si>
  <si>
    <t>75 und älter</t>
  </si>
  <si>
    <t xml:space="preserve">2.2.12 Männer in Stuttgart am 31.12.2015 nach Altersgruppen und Stadtbezirken </t>
  </si>
  <si>
    <t xml:space="preserve">2.2.12 Männer in Stuttgart am 31.12.2016 nach Altersgruppen und Stadtbezirken </t>
  </si>
  <si>
    <t>- Bundesmeldegesetz (BMG) vom  03.05.2013.</t>
  </si>
  <si>
    <t xml:space="preserve">  Stuttgart (Kommunalstatistiksatzung) vom 27. Mai 1993.</t>
  </si>
  <si>
    <t xml:space="preserve">2.2.12 Männer in Stuttgart am 31.12.2017 nach Altersgruppen und Stadtbezirken </t>
  </si>
  <si>
    <t xml:space="preserve">2.2.12 Männer in Stuttgart am 31.12.2018 nach Altersgruppen und Stadtbezirken </t>
  </si>
  <si>
    <t xml:space="preserve">2.2.12 Männer in Stuttgart am 31.12.2019 nach Altersgruppen und Stadtbezirken </t>
  </si>
  <si>
    <t xml:space="preserve">2.2.12 Männer in Stuttgart am 31.12.2020 nach Altersgruppen und Stadtbezirken </t>
  </si>
  <si>
    <t xml:space="preserve">2.2.12 Männer in Stuttgart am 31.12.2021 nach Altersgruppen und Stadtbezirken </t>
  </si>
  <si>
    <t xml:space="preserve">2.2.12 Männer in Stuttgart am 31.12.2022 nach Altersgruppen und Stadtbezirken </t>
  </si>
  <si>
    <t xml:space="preserve">2.2.12 Männer in Stuttgart am 31.12.2023 nach Altersgruppen und Stadtbezirken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</si>
</sst>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\ ##0.0_);\(#\ ##0.0\)"/>
    <numFmt numFmtId="165" formatCode="#\ ##0.00_);\(#\ ##0.00\)"/>
    <numFmt numFmtId="166" formatCode="#\ ###\ ##0__;\-\ #\ ###\ ##0__;\-__"/>
  </numFmts>
  <fonts count="11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0"/>
      <name val="Helv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10">
    <xf numFmtId="166" fontId="0" fillId="0" borderId="0" applyFill="0" applyBorder="0" applyAlignment="0" applyProtection="0">
      <alignment vertical="center"/>
    </xf>
    <xf numFmtId="164" fontId="2" fillId="0" borderId="0"/>
    <xf numFmtId="165" fontId="2" fillId="0" borderId="0"/>
    <xf numFmtId="166" fontId="2" fillId="0" borderId="0"/>
    <xf numFmtId="0" fontId="9" fillId="0" borderId="0"/>
    <xf numFmtId="0" fontId="1" fillId="0" borderId="0"/>
    <xf numFmtId="166" fontId="3" fillId="0" borderId="0" applyFill="0" applyBorder="0" applyAlignment="0" applyProtection="0">
      <alignment vertical="center"/>
    </xf>
    <xf numFmtId="166" fontId="3" fillId="0" borderId="0" applyFill="0" applyBorder="0" applyAlignment="0" applyProtection="0">
      <alignment vertical="center"/>
    </xf>
    <xf numFmtId="0" fontId="4" fillId="0" borderId="0"/>
    <xf numFmtId="0" fontId="10" fillId="0" borderId="0"/>
  </cellStyleXfs>
  <cellXfs count="66">
    <xf numFmtId="166" fontId="0" fillId="0" borderId="0" xfId="0" applyAlignment="1"/>
    <xf numFmtId="166" fontId="0" fillId="0" borderId="1" xfId="0" applyBorder="1" applyAlignment="1"/>
    <xf numFmtId="166" fontId="0" fillId="0" borderId="1" xfId="0" quotePrefix="1" applyBorder="1" applyAlignment="1" applyProtection="1">
      <alignment horizontal="left"/>
    </xf>
    <xf numFmtId="166" fontId="0" fillId="0" borderId="1" xfId="0" applyBorder="1" applyAlignment="1" applyProtection="1">
      <alignment horizontal="left"/>
    </xf>
    <xf numFmtId="166" fontId="5" fillId="0" borderId="0" xfId="0" applyFont="1" applyBorder="1" applyAlignment="1">
      <alignment horizontal="centerContinuous"/>
    </xf>
    <xf numFmtId="166" fontId="0" fillId="0" borderId="2" xfId="0" applyBorder="1" applyAlignment="1"/>
    <xf numFmtId="166" fontId="6" fillId="0" borderId="1" xfId="0" applyFont="1" applyBorder="1" applyAlignment="1">
      <alignment horizontal="left"/>
    </xf>
    <xf numFmtId="166" fontId="6" fillId="0" borderId="1" xfId="0" applyFont="1" applyBorder="1" applyAlignment="1" applyProtection="1">
      <alignment horizontal="left"/>
    </xf>
    <xf numFmtId="166" fontId="0" fillId="0" borderId="0" xfId="0" applyBorder="1" applyAlignment="1"/>
    <xf numFmtId="166" fontId="0" fillId="0" borderId="3" xfId="0" applyBorder="1" applyAlignment="1">
      <alignment horizontal="centerContinuous" vertical="center"/>
    </xf>
    <xf numFmtId="166" fontId="0" fillId="0" borderId="4" xfId="0" applyBorder="1" applyAlignment="1">
      <alignment horizontal="centerContinuous" vertical="center"/>
    </xf>
    <xf numFmtId="166" fontId="0" fillId="0" borderId="2" xfId="0" applyBorder="1" applyAlignment="1">
      <alignment horizontal="left" vertical="top"/>
    </xf>
    <xf numFmtId="166" fontId="0" fillId="0" borderId="5" xfId="0" applyBorder="1" applyAlignment="1">
      <alignment horizontal="center" vertical="center"/>
    </xf>
    <xf numFmtId="166" fontId="0" fillId="0" borderId="6" xfId="0" applyBorder="1" applyAlignment="1">
      <alignment horizontal="centerContinuous" vertical="center"/>
    </xf>
    <xf numFmtId="166" fontId="0" fillId="0" borderId="7" xfId="0" applyBorder="1" applyAlignment="1">
      <alignment horizontal="centerContinuous" vertical="center"/>
    </xf>
    <xf numFmtId="166" fontId="7" fillId="0" borderId="0" xfId="0" applyFont="1" applyAlignment="1">
      <alignment horizontal="centerContinuous"/>
    </xf>
    <xf numFmtId="166" fontId="0" fillId="0" borderId="0" xfId="0" applyAlignment="1">
      <alignment horizontal="centerContinuous"/>
    </xf>
    <xf numFmtId="166" fontId="0" fillId="0" borderId="8" xfId="0" applyBorder="1" applyAlignment="1">
      <alignment horizontal="center" vertical="center" wrapText="1"/>
    </xf>
    <xf numFmtId="166" fontId="0" fillId="0" borderId="9" xfId="0" applyBorder="1" applyAlignment="1">
      <alignment horizontal="centerContinuous" vertical="center"/>
    </xf>
    <xf numFmtId="166" fontId="0" fillId="0" borderId="7" xfId="0" applyBorder="1" applyAlignment="1">
      <alignment horizontal="center" vertical="center"/>
    </xf>
    <xf numFmtId="166" fontId="3" fillId="0" borderId="0" xfId="5" applyNumberFormat="1" applyFont="1" applyFill="1" applyBorder="1" applyAlignment="1"/>
    <xf numFmtId="166" fontId="5" fillId="0" borderId="0" xfId="0" applyFont="1" applyBorder="1" applyAlignment="1"/>
    <xf numFmtId="166" fontId="7" fillId="0" borderId="0" xfId="0" applyFont="1" applyBorder="1" applyAlignment="1"/>
    <xf numFmtId="166" fontId="5" fillId="0" borderId="10" xfId="0" applyFont="1" applyBorder="1" applyAlignment="1"/>
    <xf numFmtId="166" fontId="5" fillId="0" borderId="11" xfId="0" applyFont="1" applyBorder="1" applyAlignment="1">
      <alignment horizontal="center"/>
    </xf>
    <xf numFmtId="166" fontId="5" fillId="0" borderId="12" xfId="0" applyFont="1" applyBorder="1" applyAlignment="1"/>
    <xf numFmtId="166" fontId="7" fillId="0" borderId="13" xfId="0" applyFont="1" applyBorder="1" applyAlignment="1">
      <alignment horizontal="center"/>
    </xf>
    <xf numFmtId="166" fontId="5" fillId="0" borderId="14" xfId="0" applyFont="1" applyBorder="1" applyAlignment="1"/>
    <xf numFmtId="166" fontId="5" fillId="0" borderId="15" xfId="0" applyFont="1" applyBorder="1" applyAlignment="1"/>
    <xf numFmtId="166" fontId="5" fillId="0" borderId="11" xfId="0" applyFont="1" applyBorder="1" applyAlignment="1"/>
    <xf numFmtId="166" fontId="5" fillId="0" borderId="13" xfId="0" applyFont="1" applyBorder="1" applyAlignment="1">
      <alignment horizontal="center"/>
    </xf>
    <xf numFmtId="166" fontId="5" fillId="0" borderId="13" xfId="0" applyFont="1" applyBorder="1" applyAlignment="1"/>
    <xf numFmtId="166" fontId="7" fillId="0" borderId="13" xfId="0" applyFont="1" applyBorder="1" applyAlignment="1"/>
    <xf numFmtId="166" fontId="5" fillId="0" borderId="13" xfId="0" quotePrefix="1" applyFont="1" applyBorder="1" applyAlignment="1"/>
    <xf numFmtId="166" fontId="7" fillId="0" borderId="13" xfId="6" applyFont="1" applyBorder="1" applyAlignment="1"/>
    <xf numFmtId="166" fontId="5" fillId="0" borderId="13" xfId="0" applyFont="1" applyBorder="1" applyAlignment="1">
      <alignment vertical="top" wrapText="1"/>
    </xf>
    <xf numFmtId="166" fontId="0" fillId="0" borderId="0" xfId="0" applyFont="1" applyAlignment="1">
      <alignment horizontal="centerContinuous"/>
    </xf>
    <xf numFmtId="166" fontId="0" fillId="0" borderId="0" xfId="0" applyFont="1" applyAlignment="1"/>
    <xf numFmtId="166" fontId="5" fillId="2" borderId="0" xfId="0" applyFont="1" applyFill="1" applyBorder="1" applyAlignment="1">
      <alignment horizontal="left" vertical="center"/>
    </xf>
    <xf numFmtId="166" fontId="0" fillId="2" borderId="0" xfId="0" applyFont="1" applyFill="1" applyBorder="1" applyAlignment="1">
      <alignment horizontal="left" vertical="center"/>
    </xf>
    <xf numFmtId="166" fontId="0" fillId="0" borderId="0" xfId="0" applyFont="1" applyFill="1" applyBorder="1" applyAlignment="1">
      <alignment vertical="center"/>
    </xf>
    <xf numFmtId="166" fontId="0" fillId="2" borderId="16" xfId="0" applyFont="1" applyFill="1" applyBorder="1" applyAlignment="1">
      <alignment horizontal="centerContinuous" vertical="center"/>
    </xf>
    <xf numFmtId="166" fontId="0" fillId="2" borderId="17" xfId="0" applyFont="1" applyFill="1" applyBorder="1" applyAlignment="1">
      <alignment horizontal="centerContinuous" vertical="center"/>
    </xf>
    <xf numFmtId="166" fontId="0" fillId="2" borderId="18" xfId="0" applyFont="1" applyFill="1" applyBorder="1" applyAlignment="1">
      <alignment horizontal="centerContinuous" vertical="center"/>
    </xf>
    <xf numFmtId="166" fontId="0" fillId="2" borderId="18" xfId="0" quotePrefix="1" applyFont="1" applyFill="1" applyBorder="1" applyAlignment="1">
      <alignment horizontal="center" vertical="center"/>
    </xf>
    <xf numFmtId="166" fontId="0" fillId="2" borderId="19" xfId="0" applyFont="1" applyFill="1" applyBorder="1" applyAlignment="1">
      <alignment horizontal="centerContinuous" vertical="center" wrapText="1"/>
    </xf>
    <xf numFmtId="166" fontId="0" fillId="2" borderId="20" xfId="0" applyFont="1" applyFill="1" applyBorder="1" applyAlignment="1">
      <alignment vertical="center"/>
    </xf>
    <xf numFmtId="166" fontId="0" fillId="0" borderId="0" xfId="5" applyNumberFormat="1" applyFont="1" applyFill="1" applyBorder="1" applyAlignment="1"/>
    <xf numFmtId="166" fontId="0" fillId="2" borderId="21" xfId="0" applyFont="1" applyFill="1" applyBorder="1" applyAlignment="1" applyProtection="1">
      <alignment horizontal="left" vertical="center"/>
    </xf>
    <xf numFmtId="166" fontId="0" fillId="2" borderId="21" xfId="0" quotePrefix="1" applyFont="1" applyFill="1" applyBorder="1" applyAlignment="1" applyProtection="1">
      <alignment horizontal="left" vertical="center"/>
    </xf>
    <xf numFmtId="166" fontId="8" fillId="2" borderId="21" xfId="0" applyFont="1" applyFill="1" applyBorder="1" applyAlignment="1" applyProtection="1">
      <alignment horizontal="left" vertical="center"/>
    </xf>
    <xf numFmtId="166" fontId="0" fillId="2" borderId="21" xfId="0" applyFont="1" applyFill="1" applyBorder="1" applyAlignment="1">
      <alignment vertical="center"/>
    </xf>
    <xf numFmtId="166" fontId="8" fillId="2" borderId="21" xfId="0" applyFont="1" applyFill="1" applyBorder="1" applyAlignment="1">
      <alignment horizontal="left" vertical="center"/>
    </xf>
    <xf numFmtId="166" fontId="8" fillId="0" borderId="0" xfId="0" applyFont="1" applyAlignment="1"/>
    <xf numFmtId="166" fontId="1" fillId="2" borderId="0" xfId="0" applyFont="1" applyFill="1" applyBorder="1" applyAlignment="1">
      <alignment horizontal="left" vertical="center"/>
    </xf>
    <xf numFmtId="166" fontId="3" fillId="2" borderId="19" xfId="7" applyFont="1" applyFill="1" applyBorder="1" applyAlignment="1">
      <alignment horizontal="centerContinuous" vertical="center" wrapText="1"/>
    </xf>
    <xf numFmtId="166" fontId="1" fillId="0" borderId="13" xfId="0" quotePrefix="1" applyFont="1" applyBorder="1" applyAlignment="1"/>
    <xf numFmtId="166" fontId="1" fillId="0" borderId="13" xfId="0" applyFont="1" applyBorder="1" applyAlignment="1"/>
    <xf numFmtId="166" fontId="6" fillId="2" borderId="21" xfId="0" applyFont="1" applyFill="1" applyBorder="1" applyAlignment="1" applyProtection="1">
      <alignment horizontal="left" vertical="center"/>
    </xf>
    <xf numFmtId="166" fontId="6" fillId="0" borderId="0" xfId="0" applyFont="1" applyAlignment="1"/>
    <xf numFmtId="166" fontId="0" fillId="2" borderId="22" xfId="0" applyFont="1" applyFill="1" applyBorder="1" applyAlignment="1">
      <alignment horizontal="center" vertical="center"/>
    </xf>
    <xf numFmtId="166" fontId="0" fillId="2" borderId="23" xfId="0" applyFont="1" applyFill="1" applyBorder="1" applyAlignment="1">
      <alignment horizontal="center" vertical="center"/>
    </xf>
    <xf numFmtId="166" fontId="0" fillId="2" borderId="16" xfId="0" quotePrefix="1" applyFont="1" applyFill="1" applyBorder="1" applyAlignment="1">
      <alignment horizontal="center" vertical="center" wrapText="1"/>
    </xf>
    <xf numFmtId="166" fontId="0" fillId="2" borderId="18" xfId="0" applyFont="1" applyFill="1" applyBorder="1" applyAlignment="1">
      <alignment horizontal="center" vertical="center" wrapText="1"/>
    </xf>
    <xf numFmtId="166" fontId="0" fillId="2" borderId="20" xfId="0" applyFont="1" applyFill="1" applyBorder="1" applyAlignment="1">
      <alignment horizontal="center" vertical="center"/>
    </xf>
    <xf numFmtId="166" fontId="5" fillId="0" borderId="0" xfId="0" applyFont="1" applyBorder="1" applyAlignment="1">
      <alignment horizontal="center"/>
    </xf>
  </cellXfs>
  <cellStyles count="10">
    <cellStyle name="Dez 1" xfId="1"/>
    <cellStyle name="Dez 2" xfId="2"/>
    <cellStyle name="Ganz" xfId="3"/>
    <cellStyle name="Standard" xfId="0" builtinId="0"/>
    <cellStyle name="Standard 2" xfId="4"/>
    <cellStyle name="Standard 3" xfId="9"/>
    <cellStyle name="Standard_2001" xfId="5"/>
    <cellStyle name="Standard_Erläuterungen" xfId="6"/>
    <cellStyle name="Standard_seit 1986" xfId="7"/>
    <cellStyle name="U_1 - Formatvorlage1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50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482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80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78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6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4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2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7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7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5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2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7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2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4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19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4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6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3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6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8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0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89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789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686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584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1\DOCSOPEN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J39"/>
  <sheetViews>
    <sheetView showGridLines="0" workbookViewId="0">
      <selection activeCell="B29" sqref="B29"/>
    </sheetView>
  </sheetViews>
  <sheetFormatPr baseColWidth="10" defaultRowHeight="12.75" customHeight="1" x14ac:dyDescent="0.2"/>
  <cols>
    <col min="1" max="1" width="2.83203125" style="21" customWidth="1"/>
    <col min="2" max="2" width="104.83203125" style="21" customWidth="1"/>
    <col min="3" max="8" width="12" style="21"/>
    <col min="9" max="9" width="13.33203125" style="21" customWidth="1"/>
    <col min="10" max="10" width="19.5" style="21" customWidth="1"/>
    <col min="11" max="16384" width="12" style="21"/>
  </cols>
  <sheetData>
    <row r="1" spans="1:10" ht="12.75" customHeight="1" x14ac:dyDescent="0.2">
      <c r="A1" s="23"/>
      <c r="B1" s="29"/>
    </row>
    <row r="2" spans="1:10" ht="12.75" customHeight="1" x14ac:dyDescent="0.2">
      <c r="A2" s="25"/>
      <c r="B2" s="30" t="s">
        <v>54</v>
      </c>
    </row>
    <row r="3" spans="1:10" ht="12.75" customHeight="1" x14ac:dyDescent="0.2">
      <c r="A3" s="25"/>
      <c r="B3" s="30"/>
    </row>
    <row r="4" spans="1:10" ht="12.75" customHeight="1" x14ac:dyDescent="0.2">
      <c r="A4" s="23"/>
      <c r="B4" s="24"/>
    </row>
    <row r="5" spans="1:10" ht="12.75" customHeight="1" x14ac:dyDescent="0.2">
      <c r="A5" s="25"/>
      <c r="B5" s="26" t="s">
        <v>42</v>
      </c>
      <c r="C5" s="22"/>
      <c r="D5" s="22"/>
      <c r="E5" s="22"/>
      <c r="F5" s="22"/>
      <c r="G5" s="22"/>
      <c r="H5" s="22"/>
      <c r="I5" s="22"/>
      <c r="J5" s="22"/>
    </row>
    <row r="6" spans="1:10" ht="12.75" customHeight="1" x14ac:dyDescent="0.2">
      <c r="A6" s="25"/>
      <c r="B6" s="26" t="s">
        <v>0</v>
      </c>
    </row>
    <row r="7" spans="1:10" ht="12.75" customHeight="1" x14ac:dyDescent="0.2">
      <c r="A7" s="27"/>
      <c r="B7" s="28"/>
    </row>
    <row r="8" spans="1:10" ht="12.75" customHeight="1" x14ac:dyDescent="0.2">
      <c r="A8" s="25"/>
      <c r="B8" s="31"/>
    </row>
    <row r="9" spans="1:10" ht="12.75" customHeight="1" x14ac:dyDescent="0.2">
      <c r="A9" s="25"/>
      <c r="B9" s="32" t="s">
        <v>45</v>
      </c>
    </row>
    <row r="10" spans="1:10" ht="12.75" customHeight="1" x14ac:dyDescent="0.2">
      <c r="A10" s="25"/>
      <c r="B10" s="31"/>
    </row>
    <row r="11" spans="1:10" ht="12.75" customHeight="1" x14ac:dyDescent="0.2">
      <c r="A11" s="25"/>
      <c r="B11" s="32" t="s">
        <v>55</v>
      </c>
    </row>
    <row r="12" spans="1:10" ht="12.75" customHeight="1" x14ac:dyDescent="0.2">
      <c r="A12" s="25"/>
      <c r="B12" s="31"/>
    </row>
    <row r="13" spans="1:10" ht="42" customHeight="1" x14ac:dyDescent="0.2">
      <c r="A13" s="25"/>
      <c r="B13" s="35" t="s">
        <v>87</v>
      </c>
    </row>
    <row r="14" spans="1:10" ht="12.75" customHeight="1" x14ac:dyDescent="0.2">
      <c r="A14" s="25"/>
      <c r="B14" s="31"/>
    </row>
    <row r="15" spans="1:10" ht="12.75" customHeight="1" x14ac:dyDescent="0.2">
      <c r="A15" s="23"/>
      <c r="B15" s="29"/>
    </row>
    <row r="16" spans="1:10" ht="12.75" customHeight="1" x14ac:dyDescent="0.2">
      <c r="A16" s="25"/>
      <c r="B16" s="32" t="s">
        <v>46</v>
      </c>
    </row>
    <row r="17" spans="1:2" ht="12.75" customHeight="1" x14ac:dyDescent="0.2">
      <c r="A17" s="25"/>
      <c r="B17" s="31"/>
    </row>
    <row r="18" spans="1:2" ht="12.75" customHeight="1" x14ac:dyDescent="0.2">
      <c r="A18" s="25"/>
      <c r="B18" s="31" t="s">
        <v>47</v>
      </c>
    </row>
    <row r="19" spans="1:2" ht="12.75" customHeight="1" x14ac:dyDescent="0.2">
      <c r="A19" s="25"/>
      <c r="B19" s="31" t="s">
        <v>48</v>
      </c>
    </row>
    <row r="20" spans="1:2" ht="12.75" customHeight="1" x14ac:dyDescent="0.2">
      <c r="A20" s="27"/>
      <c r="B20" s="28"/>
    </row>
    <row r="21" spans="1:2" ht="12.75" customHeight="1" x14ac:dyDescent="0.2">
      <c r="A21" s="25"/>
      <c r="B21" s="31"/>
    </row>
    <row r="22" spans="1:2" ht="12.75" customHeight="1" x14ac:dyDescent="0.2">
      <c r="A22" s="25"/>
      <c r="B22" s="32" t="s">
        <v>49</v>
      </c>
    </row>
    <row r="23" spans="1:2" ht="12.75" customHeight="1" x14ac:dyDescent="0.2">
      <c r="A23" s="25"/>
      <c r="B23" s="31"/>
    </row>
    <row r="24" spans="1:2" ht="12.75" customHeight="1" x14ac:dyDescent="0.2">
      <c r="A24" s="25"/>
      <c r="B24" s="56" t="s">
        <v>95</v>
      </c>
    </row>
    <row r="25" spans="1:2" ht="12.75" customHeight="1" x14ac:dyDescent="0.2">
      <c r="A25" s="25"/>
      <c r="B25" s="31"/>
    </row>
    <row r="26" spans="1:2" ht="12.75" customHeight="1" x14ac:dyDescent="0.2">
      <c r="A26" s="25"/>
      <c r="B26" s="31" t="s">
        <v>50</v>
      </c>
    </row>
    <row r="27" spans="1:2" ht="12.75" customHeight="1" x14ac:dyDescent="0.2">
      <c r="A27" s="25"/>
      <c r="B27" s="31" t="s">
        <v>51</v>
      </c>
    </row>
    <row r="28" spans="1:2" ht="12.75" customHeight="1" x14ac:dyDescent="0.2">
      <c r="A28" s="25"/>
      <c r="B28" s="57" t="s">
        <v>96</v>
      </c>
    </row>
    <row r="29" spans="1:2" ht="12.75" customHeight="1" x14ac:dyDescent="0.2">
      <c r="A29" s="25"/>
      <c r="B29" s="31"/>
    </row>
    <row r="30" spans="1:2" ht="12.75" customHeight="1" x14ac:dyDescent="0.2">
      <c r="A30" s="23"/>
      <c r="B30" s="29"/>
    </row>
    <row r="31" spans="1:2" ht="12.75" customHeight="1" x14ac:dyDescent="0.2">
      <c r="A31" s="25"/>
      <c r="B31" s="32" t="s">
        <v>52</v>
      </c>
    </row>
    <row r="32" spans="1:2" ht="12.75" customHeight="1" x14ac:dyDescent="0.2">
      <c r="A32" s="25"/>
      <c r="B32" s="31"/>
    </row>
    <row r="33" spans="1:2" ht="12.75" customHeight="1" x14ac:dyDescent="0.2">
      <c r="A33" s="25"/>
      <c r="B33" s="33" t="s">
        <v>53</v>
      </c>
    </row>
    <row r="34" spans="1:2" ht="12.75" customHeight="1" x14ac:dyDescent="0.2">
      <c r="A34" s="27"/>
      <c r="B34" s="28"/>
    </row>
    <row r="35" spans="1:2" ht="12.75" customHeight="1" x14ac:dyDescent="0.2">
      <c r="A35" s="25"/>
      <c r="B35" s="31"/>
    </row>
    <row r="36" spans="1:2" ht="12.75" customHeight="1" x14ac:dyDescent="0.2">
      <c r="A36" s="25"/>
      <c r="B36" s="34" t="s">
        <v>56</v>
      </c>
    </row>
    <row r="37" spans="1:2" ht="12.75" customHeight="1" x14ac:dyDescent="0.2">
      <c r="A37" s="25"/>
      <c r="B37" s="31"/>
    </row>
    <row r="38" spans="1:2" ht="12.75" customHeight="1" x14ac:dyDescent="0.2">
      <c r="A38" s="25"/>
      <c r="B38" s="31" t="s">
        <v>57</v>
      </c>
    </row>
    <row r="39" spans="1:2" ht="12.75" customHeight="1" x14ac:dyDescent="0.2">
      <c r="A39" s="27"/>
      <c r="B39" s="28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activeCell="E2" sqref="E2"/>
    </sheetView>
  </sheetViews>
  <sheetFormatPr baseColWidth="10" defaultRowHeight="11.25" x14ac:dyDescent="0.2"/>
  <cols>
    <col min="1" max="1" width="21.6640625" style="37" customWidth="1"/>
    <col min="2" max="2" width="9.6640625" style="37" customWidth="1"/>
    <col min="3" max="11" width="8.5" style="37" customWidth="1"/>
    <col min="12" max="12" width="9.33203125" style="37" customWidth="1"/>
    <col min="13" max="16384" width="12" style="37"/>
  </cols>
  <sheetData>
    <row r="1" spans="1:12" ht="14.1" customHeight="1" x14ac:dyDescent="0.2">
      <c r="A1" s="4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2.75" customHeight="1" x14ac:dyDescent="0.2"/>
    <row r="3" spans="1:12" ht="26.25" customHeight="1" x14ac:dyDescent="0.2">
      <c r="A3" s="54" t="s">
        <v>93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2.75" customHeight="1" thickBot="1" x14ac:dyDescent="0.25">
      <c r="A5" s="60" t="s">
        <v>2</v>
      </c>
      <c r="B5" s="62" t="s">
        <v>58</v>
      </c>
      <c r="C5" s="41" t="s">
        <v>1</v>
      </c>
      <c r="D5" s="41"/>
      <c r="E5" s="41"/>
      <c r="F5" s="41"/>
      <c r="G5" s="41"/>
      <c r="H5" s="41"/>
      <c r="I5" s="41"/>
      <c r="J5" s="41"/>
      <c r="K5" s="41"/>
      <c r="L5" s="42"/>
    </row>
    <row r="6" spans="1:12" ht="25.5" customHeight="1" thickBot="1" x14ac:dyDescent="0.25">
      <c r="A6" s="61"/>
      <c r="B6" s="63"/>
      <c r="C6" s="43" t="s">
        <v>4</v>
      </c>
      <c r="D6" s="43" t="s">
        <v>5</v>
      </c>
      <c r="E6" s="43" t="s">
        <v>6</v>
      </c>
      <c r="F6" s="43" t="s">
        <v>7</v>
      </c>
      <c r="G6" s="44" t="s">
        <v>8</v>
      </c>
      <c r="H6" s="43" t="s">
        <v>9</v>
      </c>
      <c r="I6" s="43" t="s">
        <v>10</v>
      </c>
      <c r="J6" s="43" t="s">
        <v>11</v>
      </c>
      <c r="K6" s="43" t="s">
        <v>12</v>
      </c>
      <c r="L6" s="55" t="s">
        <v>92</v>
      </c>
    </row>
    <row r="7" spans="1:12" ht="12.75" customHeight="1" x14ac:dyDescent="0.2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2.75" customHeight="1" x14ac:dyDescent="0.2">
      <c r="A8" s="48" t="s">
        <v>14</v>
      </c>
      <c r="B8" s="37">
        <f t="shared" ref="B8:B13" si="0">SUM(C8:L8)</f>
        <v>12251</v>
      </c>
      <c r="C8" s="37">
        <v>269</v>
      </c>
      <c r="D8" s="37">
        <v>195</v>
      </c>
      <c r="E8" s="37">
        <v>555</v>
      </c>
      <c r="F8" s="37">
        <v>281</v>
      </c>
      <c r="G8" s="37">
        <v>3149</v>
      </c>
      <c r="H8" s="37">
        <v>3799</v>
      </c>
      <c r="I8" s="37">
        <v>2255</v>
      </c>
      <c r="J8" s="37">
        <v>489</v>
      </c>
      <c r="K8" s="37">
        <v>734</v>
      </c>
      <c r="L8" s="37">
        <v>525</v>
      </c>
    </row>
    <row r="9" spans="1:12" ht="12.75" customHeight="1" x14ac:dyDescent="0.2">
      <c r="A9" s="48" t="s">
        <v>15</v>
      </c>
      <c r="B9" s="37">
        <f t="shared" si="0"/>
        <v>13276</v>
      </c>
      <c r="C9" s="37">
        <v>401</v>
      </c>
      <c r="D9" s="37">
        <v>343</v>
      </c>
      <c r="E9" s="37">
        <v>1059</v>
      </c>
      <c r="F9" s="37">
        <v>333</v>
      </c>
      <c r="G9" s="37">
        <v>2523</v>
      </c>
      <c r="H9" s="37">
        <v>3302</v>
      </c>
      <c r="I9" s="37">
        <v>2725</v>
      </c>
      <c r="J9" s="37">
        <v>595</v>
      </c>
      <c r="K9" s="37">
        <v>981</v>
      </c>
      <c r="L9" s="37">
        <v>1014</v>
      </c>
    </row>
    <row r="10" spans="1:12" ht="12.75" customHeight="1" x14ac:dyDescent="0.2">
      <c r="A10" s="49" t="s">
        <v>16</v>
      </c>
      <c r="B10" s="37">
        <f t="shared" si="0"/>
        <v>23573</v>
      </c>
      <c r="C10" s="37">
        <v>726</v>
      </c>
      <c r="D10" s="37">
        <v>566</v>
      </c>
      <c r="E10" s="37">
        <v>1613</v>
      </c>
      <c r="F10" s="37">
        <v>553</v>
      </c>
      <c r="G10" s="37">
        <v>4549</v>
      </c>
      <c r="H10" s="37">
        <v>6082</v>
      </c>
      <c r="I10" s="37">
        <v>4953</v>
      </c>
      <c r="J10" s="37">
        <v>1127</v>
      </c>
      <c r="K10" s="37">
        <v>1873</v>
      </c>
      <c r="L10" s="37">
        <v>1531</v>
      </c>
    </row>
    <row r="11" spans="1:12" ht="12.75" customHeight="1" x14ac:dyDescent="0.2">
      <c r="A11" s="48" t="s">
        <v>17</v>
      </c>
      <c r="B11" s="37">
        <f t="shared" si="0"/>
        <v>22279</v>
      </c>
      <c r="C11" s="37">
        <v>677</v>
      </c>
      <c r="D11" s="37">
        <v>570</v>
      </c>
      <c r="E11" s="37">
        <v>1361</v>
      </c>
      <c r="F11" s="37">
        <v>429</v>
      </c>
      <c r="G11" s="37">
        <v>4335</v>
      </c>
      <c r="H11" s="37">
        <v>6536</v>
      </c>
      <c r="I11" s="37">
        <v>4539</v>
      </c>
      <c r="J11" s="37">
        <v>932</v>
      </c>
      <c r="K11" s="37">
        <v>1657</v>
      </c>
      <c r="L11" s="37">
        <v>1243</v>
      </c>
    </row>
    <row r="12" spans="1:12" ht="12.75" customHeight="1" x14ac:dyDescent="0.2">
      <c r="A12" s="49" t="s">
        <v>18</v>
      </c>
      <c r="B12" s="37">
        <f t="shared" si="0"/>
        <v>25887</v>
      </c>
      <c r="C12" s="37">
        <v>847</v>
      </c>
      <c r="D12" s="37">
        <v>615</v>
      </c>
      <c r="E12" s="37">
        <v>1494</v>
      </c>
      <c r="F12" s="37">
        <v>408</v>
      </c>
      <c r="G12" s="37">
        <v>5345</v>
      </c>
      <c r="H12" s="37">
        <v>8128</v>
      </c>
      <c r="I12" s="37">
        <v>4947</v>
      </c>
      <c r="J12" s="37">
        <v>1001</v>
      </c>
      <c r="K12" s="37">
        <v>1716</v>
      </c>
      <c r="L12" s="37">
        <v>1386</v>
      </c>
    </row>
    <row r="13" spans="1:12" ht="17.100000000000001" customHeight="1" x14ac:dyDescent="0.2">
      <c r="A13" s="50" t="s">
        <v>19</v>
      </c>
      <c r="B13" s="37">
        <f t="shared" si="0"/>
        <v>97266</v>
      </c>
      <c r="C13" s="37">
        <f t="shared" ref="C13:L13" si="1">SUM(C8:C12)</f>
        <v>2920</v>
      </c>
      <c r="D13" s="37">
        <f t="shared" si="1"/>
        <v>2289</v>
      </c>
      <c r="E13" s="37">
        <f t="shared" si="1"/>
        <v>6082</v>
      </c>
      <c r="F13" s="37">
        <f t="shared" si="1"/>
        <v>2004</v>
      </c>
      <c r="G13" s="37">
        <f t="shared" si="1"/>
        <v>19901</v>
      </c>
      <c r="H13" s="37">
        <f t="shared" si="1"/>
        <v>27847</v>
      </c>
      <c r="I13" s="37">
        <f t="shared" si="1"/>
        <v>19419</v>
      </c>
      <c r="J13" s="37">
        <f t="shared" si="1"/>
        <v>4144</v>
      </c>
      <c r="K13" s="37">
        <f t="shared" si="1"/>
        <v>6961</v>
      </c>
      <c r="L13" s="37">
        <f t="shared" si="1"/>
        <v>5699</v>
      </c>
    </row>
    <row r="14" spans="1:12" ht="12.75" customHeight="1" x14ac:dyDescent="0.2">
      <c r="A14" s="49" t="s">
        <v>22</v>
      </c>
      <c r="B14" s="37">
        <f t="shared" ref="B14:B31" si="2">SUM(C14:L14)</f>
        <v>35347</v>
      </c>
      <c r="C14" s="37">
        <v>1149</v>
      </c>
      <c r="D14" s="37">
        <v>1039</v>
      </c>
      <c r="E14" s="37">
        <v>2871</v>
      </c>
      <c r="F14" s="37">
        <v>985</v>
      </c>
      <c r="G14" s="37">
        <v>6629</v>
      </c>
      <c r="H14" s="37">
        <v>8596</v>
      </c>
      <c r="I14" s="37">
        <v>7429</v>
      </c>
      <c r="J14" s="37">
        <v>1591</v>
      </c>
      <c r="K14" s="37">
        <v>2772</v>
      </c>
      <c r="L14" s="37">
        <v>2286</v>
      </c>
    </row>
    <row r="15" spans="1:12" ht="12.75" customHeight="1" x14ac:dyDescent="0.2">
      <c r="A15" s="48" t="s">
        <v>23</v>
      </c>
      <c r="B15" s="37">
        <f t="shared" si="2"/>
        <v>3200</v>
      </c>
      <c r="C15" s="37">
        <v>68</v>
      </c>
      <c r="D15" s="37">
        <v>108</v>
      </c>
      <c r="E15" s="37">
        <v>276</v>
      </c>
      <c r="F15" s="37">
        <v>84</v>
      </c>
      <c r="G15" s="37">
        <v>641</v>
      </c>
      <c r="H15" s="37">
        <v>591</v>
      </c>
      <c r="I15" s="37">
        <v>659</v>
      </c>
      <c r="J15" s="37">
        <v>151</v>
      </c>
      <c r="K15" s="37">
        <v>281</v>
      </c>
      <c r="L15" s="37">
        <v>341</v>
      </c>
    </row>
    <row r="16" spans="1:12" ht="12.75" customHeight="1" x14ac:dyDescent="0.2">
      <c r="A16" s="48" t="s">
        <v>24</v>
      </c>
      <c r="B16" s="37">
        <f t="shared" si="2"/>
        <v>6270</v>
      </c>
      <c r="C16" s="37">
        <v>206</v>
      </c>
      <c r="D16" s="37">
        <v>179</v>
      </c>
      <c r="E16" s="37">
        <v>561</v>
      </c>
      <c r="F16" s="37">
        <v>186</v>
      </c>
      <c r="G16" s="37">
        <v>840</v>
      </c>
      <c r="H16" s="37">
        <v>1216</v>
      </c>
      <c r="I16" s="37">
        <v>1356</v>
      </c>
      <c r="J16" s="37">
        <v>332</v>
      </c>
      <c r="K16" s="37">
        <v>681</v>
      </c>
      <c r="L16" s="37">
        <v>713</v>
      </c>
    </row>
    <row r="17" spans="1:12" ht="12.75" customHeight="1" x14ac:dyDescent="0.2">
      <c r="A17" s="48" t="s">
        <v>25</v>
      </c>
      <c r="B17" s="37">
        <f t="shared" si="2"/>
        <v>7833</v>
      </c>
      <c r="C17" s="37">
        <v>222</v>
      </c>
      <c r="D17" s="37">
        <v>193</v>
      </c>
      <c r="E17" s="37">
        <v>657</v>
      </c>
      <c r="F17" s="37">
        <v>239</v>
      </c>
      <c r="G17" s="37">
        <v>1104</v>
      </c>
      <c r="H17" s="37">
        <v>1669</v>
      </c>
      <c r="I17" s="37">
        <v>1772</v>
      </c>
      <c r="J17" s="37">
        <v>408</v>
      </c>
      <c r="K17" s="37">
        <v>757</v>
      </c>
      <c r="L17" s="37">
        <v>812</v>
      </c>
    </row>
    <row r="18" spans="1:12" ht="12.75" customHeight="1" x14ac:dyDescent="0.2">
      <c r="A18" s="48" t="s">
        <v>26</v>
      </c>
      <c r="B18" s="37">
        <f t="shared" si="2"/>
        <v>14838</v>
      </c>
      <c r="C18" s="37">
        <v>442</v>
      </c>
      <c r="D18" s="37">
        <v>402</v>
      </c>
      <c r="E18" s="37">
        <v>1151</v>
      </c>
      <c r="F18" s="37">
        <v>385</v>
      </c>
      <c r="G18" s="37">
        <v>2480</v>
      </c>
      <c r="H18" s="37">
        <v>3548</v>
      </c>
      <c r="I18" s="37">
        <v>3359</v>
      </c>
      <c r="J18" s="37">
        <v>605</v>
      </c>
      <c r="K18" s="37">
        <v>1273</v>
      </c>
      <c r="L18" s="37">
        <v>1193</v>
      </c>
    </row>
    <row r="19" spans="1:12" ht="12.75" customHeight="1" x14ac:dyDescent="0.2">
      <c r="A19" s="48" t="s">
        <v>27</v>
      </c>
      <c r="B19" s="37">
        <f t="shared" si="2"/>
        <v>5084</v>
      </c>
      <c r="C19" s="37">
        <v>161</v>
      </c>
      <c r="D19" s="37">
        <v>128</v>
      </c>
      <c r="E19" s="37">
        <v>426</v>
      </c>
      <c r="F19" s="37">
        <v>158</v>
      </c>
      <c r="G19" s="37">
        <v>824</v>
      </c>
      <c r="H19" s="37">
        <v>1103</v>
      </c>
      <c r="I19" s="37">
        <v>1136</v>
      </c>
      <c r="J19" s="37">
        <v>261</v>
      </c>
      <c r="K19" s="37">
        <v>467</v>
      </c>
      <c r="L19" s="37">
        <v>420</v>
      </c>
    </row>
    <row r="20" spans="1:12" ht="12.75" customHeight="1" x14ac:dyDescent="0.2">
      <c r="A20" s="48" t="s">
        <v>28</v>
      </c>
      <c r="B20" s="37">
        <f t="shared" si="2"/>
        <v>15642</v>
      </c>
      <c r="C20" s="37">
        <v>490</v>
      </c>
      <c r="D20" s="37">
        <v>426</v>
      </c>
      <c r="E20" s="37">
        <v>1217</v>
      </c>
      <c r="F20" s="37">
        <v>435</v>
      </c>
      <c r="G20" s="37">
        <v>2780</v>
      </c>
      <c r="H20" s="37">
        <v>3390</v>
      </c>
      <c r="I20" s="37">
        <v>3324</v>
      </c>
      <c r="J20" s="37">
        <v>729</v>
      </c>
      <c r="K20" s="37">
        <v>1283</v>
      </c>
      <c r="L20" s="37">
        <v>1568</v>
      </c>
    </row>
    <row r="21" spans="1:12" ht="12.75" customHeight="1" x14ac:dyDescent="0.2">
      <c r="A21" s="48" t="s">
        <v>29</v>
      </c>
      <c r="B21" s="37">
        <f t="shared" si="2"/>
        <v>12421</v>
      </c>
      <c r="C21" s="37">
        <v>340</v>
      </c>
      <c r="D21" s="37">
        <v>372</v>
      </c>
      <c r="E21" s="37">
        <v>1068</v>
      </c>
      <c r="F21" s="37">
        <v>378</v>
      </c>
      <c r="G21" s="37">
        <v>1883</v>
      </c>
      <c r="H21" s="37">
        <v>2328</v>
      </c>
      <c r="I21" s="37">
        <v>2682</v>
      </c>
      <c r="J21" s="37">
        <v>735</v>
      </c>
      <c r="K21" s="37">
        <v>1295</v>
      </c>
      <c r="L21" s="37">
        <v>1340</v>
      </c>
    </row>
    <row r="22" spans="1:12" ht="12.75" customHeight="1" x14ac:dyDescent="0.2">
      <c r="A22" s="48" t="s">
        <v>30</v>
      </c>
      <c r="B22" s="37">
        <f t="shared" si="2"/>
        <v>3188</v>
      </c>
      <c r="C22" s="37">
        <v>90</v>
      </c>
      <c r="D22" s="37">
        <v>77</v>
      </c>
      <c r="E22" s="37">
        <v>219</v>
      </c>
      <c r="F22" s="37">
        <v>74</v>
      </c>
      <c r="G22" s="37">
        <v>565</v>
      </c>
      <c r="H22" s="37">
        <v>705</v>
      </c>
      <c r="I22" s="37">
        <v>754</v>
      </c>
      <c r="J22" s="37">
        <v>155</v>
      </c>
      <c r="K22" s="37">
        <v>277</v>
      </c>
      <c r="L22" s="37">
        <v>272</v>
      </c>
    </row>
    <row r="23" spans="1:12" ht="12.75" customHeight="1" x14ac:dyDescent="0.2">
      <c r="A23" s="48" t="s">
        <v>31</v>
      </c>
      <c r="B23" s="37">
        <f t="shared" si="2"/>
        <v>4270</v>
      </c>
      <c r="C23" s="37">
        <v>129</v>
      </c>
      <c r="D23" s="37">
        <v>106</v>
      </c>
      <c r="E23" s="37">
        <v>357</v>
      </c>
      <c r="F23" s="37">
        <v>127</v>
      </c>
      <c r="G23" s="37">
        <v>714</v>
      </c>
      <c r="H23" s="37">
        <v>922</v>
      </c>
      <c r="I23" s="37">
        <v>1021</v>
      </c>
      <c r="J23" s="37">
        <v>216</v>
      </c>
      <c r="K23" s="37">
        <v>347</v>
      </c>
      <c r="L23" s="37">
        <v>331</v>
      </c>
    </row>
    <row r="24" spans="1:12" ht="12.75" customHeight="1" x14ac:dyDescent="0.2">
      <c r="A24" s="48" t="s">
        <v>32</v>
      </c>
      <c r="B24" s="37">
        <f t="shared" si="2"/>
        <v>6240</v>
      </c>
      <c r="C24" s="37">
        <v>162</v>
      </c>
      <c r="D24" s="37">
        <v>158</v>
      </c>
      <c r="E24" s="37">
        <v>471</v>
      </c>
      <c r="F24" s="37">
        <v>159</v>
      </c>
      <c r="G24" s="37">
        <v>1409</v>
      </c>
      <c r="H24" s="37">
        <v>1273</v>
      </c>
      <c r="I24" s="37">
        <v>1215</v>
      </c>
      <c r="J24" s="37">
        <v>302</v>
      </c>
      <c r="K24" s="37">
        <v>544</v>
      </c>
      <c r="L24" s="37">
        <v>547</v>
      </c>
    </row>
    <row r="25" spans="1:12" ht="12.75" customHeight="1" x14ac:dyDescent="0.2">
      <c r="A25" s="48" t="s">
        <v>33</v>
      </c>
      <c r="B25" s="37">
        <f t="shared" si="2"/>
        <v>10989</v>
      </c>
      <c r="C25" s="37">
        <v>321</v>
      </c>
      <c r="D25" s="37">
        <v>307</v>
      </c>
      <c r="E25" s="37">
        <v>986</v>
      </c>
      <c r="F25" s="37">
        <v>305</v>
      </c>
      <c r="G25" s="37">
        <v>1472</v>
      </c>
      <c r="H25" s="37">
        <v>2180</v>
      </c>
      <c r="I25" s="37">
        <v>2317</v>
      </c>
      <c r="J25" s="37">
        <v>548</v>
      </c>
      <c r="K25" s="37">
        <v>1184</v>
      </c>
      <c r="L25" s="37">
        <v>1369</v>
      </c>
    </row>
    <row r="26" spans="1:12" ht="12.75" customHeight="1" x14ac:dyDescent="0.2">
      <c r="A26" s="48" t="s">
        <v>34</v>
      </c>
      <c r="B26" s="37">
        <f t="shared" si="2"/>
        <v>6029</v>
      </c>
      <c r="C26" s="37">
        <v>156</v>
      </c>
      <c r="D26" s="37">
        <v>159</v>
      </c>
      <c r="E26" s="37">
        <v>446</v>
      </c>
      <c r="F26" s="37">
        <v>175</v>
      </c>
      <c r="G26" s="37">
        <v>1008</v>
      </c>
      <c r="H26" s="37">
        <v>1238</v>
      </c>
      <c r="I26" s="37">
        <v>1450</v>
      </c>
      <c r="J26" s="37">
        <v>389</v>
      </c>
      <c r="K26" s="37">
        <v>534</v>
      </c>
      <c r="L26" s="37">
        <v>474</v>
      </c>
    </row>
    <row r="27" spans="1:12" ht="12.75" customHeight="1" x14ac:dyDescent="0.2">
      <c r="A27" s="48" t="s">
        <v>35</v>
      </c>
      <c r="B27" s="37">
        <f t="shared" si="2"/>
        <v>8158</v>
      </c>
      <c r="C27" s="37">
        <v>244</v>
      </c>
      <c r="D27" s="37">
        <v>224</v>
      </c>
      <c r="E27" s="37">
        <v>633</v>
      </c>
      <c r="F27" s="37">
        <v>204</v>
      </c>
      <c r="G27" s="37">
        <v>1477</v>
      </c>
      <c r="H27" s="37">
        <v>1793</v>
      </c>
      <c r="I27" s="37">
        <v>1800</v>
      </c>
      <c r="J27" s="37">
        <v>421</v>
      </c>
      <c r="K27" s="37">
        <v>678</v>
      </c>
      <c r="L27" s="37">
        <v>684</v>
      </c>
    </row>
    <row r="28" spans="1:12" ht="12.75" customHeight="1" x14ac:dyDescent="0.2">
      <c r="A28" s="48" t="s">
        <v>36</v>
      </c>
      <c r="B28" s="37">
        <f t="shared" si="2"/>
        <v>23481</v>
      </c>
      <c r="C28" s="37">
        <v>608</v>
      </c>
      <c r="D28" s="37">
        <v>588</v>
      </c>
      <c r="E28" s="37">
        <v>1823</v>
      </c>
      <c r="F28" s="37">
        <v>715</v>
      </c>
      <c r="G28" s="37">
        <v>5660</v>
      </c>
      <c r="H28" s="37">
        <v>5020</v>
      </c>
      <c r="I28" s="37">
        <v>4690</v>
      </c>
      <c r="J28" s="37">
        <v>1011</v>
      </c>
      <c r="K28" s="37">
        <v>1699</v>
      </c>
      <c r="L28" s="37">
        <v>1667</v>
      </c>
    </row>
    <row r="29" spans="1:12" ht="12.75" customHeight="1" x14ac:dyDescent="0.2">
      <c r="A29" s="48" t="s">
        <v>37</v>
      </c>
      <c r="B29" s="37">
        <f t="shared" si="2"/>
        <v>4726</v>
      </c>
      <c r="C29" s="37">
        <v>147</v>
      </c>
      <c r="D29" s="37">
        <v>144</v>
      </c>
      <c r="E29" s="37">
        <v>391</v>
      </c>
      <c r="F29" s="37">
        <v>133</v>
      </c>
      <c r="G29" s="37">
        <v>799</v>
      </c>
      <c r="H29" s="37">
        <v>1143</v>
      </c>
      <c r="I29" s="37">
        <v>1062</v>
      </c>
      <c r="J29" s="37">
        <v>204</v>
      </c>
      <c r="K29" s="37">
        <v>362</v>
      </c>
      <c r="L29" s="37">
        <v>341</v>
      </c>
    </row>
    <row r="30" spans="1:12" ht="12.75" customHeight="1" x14ac:dyDescent="0.2">
      <c r="A30" s="48" t="s">
        <v>38</v>
      </c>
      <c r="B30" s="37">
        <f t="shared" si="2"/>
        <v>15647</v>
      </c>
      <c r="C30" s="37">
        <v>525</v>
      </c>
      <c r="D30" s="37">
        <v>499</v>
      </c>
      <c r="E30" s="37">
        <v>1441</v>
      </c>
      <c r="F30" s="37">
        <v>486</v>
      </c>
      <c r="G30" s="37">
        <v>2337</v>
      </c>
      <c r="H30" s="37">
        <v>3318</v>
      </c>
      <c r="I30" s="37">
        <v>3577</v>
      </c>
      <c r="J30" s="37">
        <v>864</v>
      </c>
      <c r="K30" s="37">
        <v>1337</v>
      </c>
      <c r="L30" s="37">
        <v>1263</v>
      </c>
    </row>
    <row r="31" spans="1:12" ht="12.75" customHeight="1" x14ac:dyDescent="0.2">
      <c r="A31" s="48" t="s">
        <v>39</v>
      </c>
      <c r="B31" s="37">
        <f t="shared" si="2"/>
        <v>19344</v>
      </c>
      <c r="C31" s="37">
        <v>591</v>
      </c>
      <c r="D31" s="37">
        <v>608</v>
      </c>
      <c r="E31" s="37">
        <v>1672</v>
      </c>
      <c r="F31" s="37">
        <v>619</v>
      </c>
      <c r="G31" s="37">
        <v>3313</v>
      </c>
      <c r="H31" s="37">
        <v>4453</v>
      </c>
      <c r="I31" s="37">
        <v>4260</v>
      </c>
      <c r="J31" s="37">
        <v>946</v>
      </c>
      <c r="K31" s="37">
        <v>1573</v>
      </c>
      <c r="L31" s="37">
        <v>1309</v>
      </c>
    </row>
    <row r="32" spans="1:12" ht="17.100000000000001" customHeight="1" x14ac:dyDescent="0.2">
      <c r="A32" s="50" t="s">
        <v>40</v>
      </c>
      <c r="B32" s="37">
        <f>SUM(C32:L32)</f>
        <v>202707</v>
      </c>
      <c r="C32" s="37">
        <f t="shared" ref="C32:L32" si="3">SUM(C14:C31)</f>
        <v>6051</v>
      </c>
      <c r="D32" s="37">
        <f t="shared" si="3"/>
        <v>5717</v>
      </c>
      <c r="E32" s="37">
        <f t="shared" si="3"/>
        <v>16666</v>
      </c>
      <c r="F32" s="37">
        <f t="shared" si="3"/>
        <v>5847</v>
      </c>
      <c r="G32" s="37">
        <f t="shared" si="3"/>
        <v>35935</v>
      </c>
      <c r="H32" s="37">
        <f t="shared" si="3"/>
        <v>44486</v>
      </c>
      <c r="I32" s="37">
        <f t="shared" si="3"/>
        <v>43863</v>
      </c>
      <c r="J32" s="37">
        <f t="shared" si="3"/>
        <v>9868</v>
      </c>
      <c r="K32" s="37">
        <f t="shared" si="3"/>
        <v>17344</v>
      </c>
      <c r="L32" s="37">
        <f t="shared" si="3"/>
        <v>16930</v>
      </c>
    </row>
    <row r="33" spans="1:12" ht="17.100000000000001" customHeight="1" x14ac:dyDescent="0.2">
      <c r="A33" s="52" t="s">
        <v>41</v>
      </c>
      <c r="B33" s="53">
        <f>SUM(C33:L33)</f>
        <v>299973</v>
      </c>
      <c r="C33" s="53">
        <f t="shared" ref="C33:L33" si="4">C13+C32</f>
        <v>8971</v>
      </c>
      <c r="D33" s="53">
        <f t="shared" si="4"/>
        <v>8006</v>
      </c>
      <c r="E33" s="53">
        <f t="shared" si="4"/>
        <v>22748</v>
      </c>
      <c r="F33" s="53">
        <f t="shared" si="4"/>
        <v>7851</v>
      </c>
      <c r="G33" s="53">
        <f t="shared" si="4"/>
        <v>55836</v>
      </c>
      <c r="H33" s="53">
        <f t="shared" si="4"/>
        <v>72333</v>
      </c>
      <c r="I33" s="53">
        <f t="shared" si="4"/>
        <v>63282</v>
      </c>
      <c r="J33" s="53">
        <f t="shared" si="4"/>
        <v>14012</v>
      </c>
      <c r="K33" s="53">
        <f t="shared" si="4"/>
        <v>24305</v>
      </c>
      <c r="L33" s="53">
        <f t="shared" si="4"/>
        <v>22629</v>
      </c>
    </row>
    <row r="34" spans="1:12" ht="13.5" customHeight="1" x14ac:dyDescent="0.2"/>
  </sheetData>
  <mergeCells count="2">
    <mergeCell ref="A5:A6"/>
    <mergeCell ref="B5:B6"/>
  </mergeCells>
  <pageMargins left="0.59055118110236204" right="0.59055118110236204" top="0.59055118110236204" bottom="0.59055118110236204" header="0.51181102362204722" footer="0.51181102362204722"/>
  <pageSetup paperSize="9" scale="97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selection activeCell="L6" sqref="L6"/>
    </sheetView>
  </sheetViews>
  <sheetFormatPr baseColWidth="10" defaultRowHeight="11.25" x14ac:dyDescent="0.2"/>
  <cols>
    <col min="1" max="1" width="21.6640625" style="37" customWidth="1"/>
    <col min="2" max="2" width="9.6640625" style="37" customWidth="1"/>
    <col min="3" max="11" width="8.5" style="37" customWidth="1"/>
    <col min="12" max="12" width="9.33203125" style="37" customWidth="1"/>
    <col min="13" max="16384" width="12" style="37"/>
  </cols>
  <sheetData>
    <row r="1" spans="1:12" ht="14.1" customHeight="1" x14ac:dyDescent="0.2">
      <c r="A1" s="4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2.75" customHeight="1" x14ac:dyDescent="0.2"/>
    <row r="3" spans="1:12" ht="26.25" customHeight="1" x14ac:dyDescent="0.2">
      <c r="A3" s="54" t="s">
        <v>91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2.75" customHeight="1" thickBot="1" x14ac:dyDescent="0.25">
      <c r="A5" s="60" t="s">
        <v>2</v>
      </c>
      <c r="B5" s="62" t="s">
        <v>58</v>
      </c>
      <c r="C5" s="41" t="s">
        <v>1</v>
      </c>
      <c r="D5" s="41"/>
      <c r="E5" s="41"/>
      <c r="F5" s="41"/>
      <c r="G5" s="41"/>
      <c r="H5" s="41"/>
      <c r="I5" s="41"/>
      <c r="J5" s="41"/>
      <c r="K5" s="41"/>
      <c r="L5" s="42"/>
    </row>
    <row r="6" spans="1:12" ht="25.5" customHeight="1" thickBot="1" x14ac:dyDescent="0.25">
      <c r="A6" s="61"/>
      <c r="B6" s="63"/>
      <c r="C6" s="43" t="s">
        <v>4</v>
      </c>
      <c r="D6" s="43" t="s">
        <v>5</v>
      </c>
      <c r="E6" s="43" t="s">
        <v>6</v>
      </c>
      <c r="F6" s="43" t="s">
        <v>7</v>
      </c>
      <c r="G6" s="44" t="s">
        <v>8</v>
      </c>
      <c r="H6" s="43" t="s">
        <v>9</v>
      </c>
      <c r="I6" s="43" t="s">
        <v>10</v>
      </c>
      <c r="J6" s="43" t="s">
        <v>11</v>
      </c>
      <c r="K6" s="43" t="s">
        <v>12</v>
      </c>
      <c r="L6" s="55" t="s">
        <v>92</v>
      </c>
    </row>
    <row r="7" spans="1:12" ht="12.75" customHeight="1" x14ac:dyDescent="0.2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2.75" customHeight="1" x14ac:dyDescent="0.2">
      <c r="A8" s="48" t="s">
        <v>14</v>
      </c>
      <c r="B8" s="37">
        <f>SUM(C8:L8)</f>
        <v>11683</v>
      </c>
      <c r="C8" s="37">
        <v>239</v>
      </c>
      <c r="D8" s="37">
        <v>193</v>
      </c>
      <c r="E8" s="37">
        <v>533</v>
      </c>
      <c r="F8" s="37">
        <v>187</v>
      </c>
      <c r="G8" s="37">
        <v>2942</v>
      </c>
      <c r="H8" s="37">
        <v>3670</v>
      </c>
      <c r="I8" s="37">
        <v>2185</v>
      </c>
      <c r="J8" s="37">
        <v>490</v>
      </c>
      <c r="K8" s="37">
        <v>748</v>
      </c>
      <c r="L8" s="37">
        <v>496</v>
      </c>
    </row>
    <row r="9" spans="1:12" ht="12.75" customHeight="1" x14ac:dyDescent="0.2">
      <c r="A9" s="48" t="s">
        <v>15</v>
      </c>
      <c r="B9" s="37">
        <f>SUM(C9:L9)</f>
        <v>12667</v>
      </c>
      <c r="C9" s="37">
        <v>354</v>
      </c>
      <c r="D9" s="37">
        <v>332</v>
      </c>
      <c r="E9" s="37">
        <v>1005</v>
      </c>
      <c r="F9" s="37">
        <v>323</v>
      </c>
      <c r="G9" s="37">
        <v>2325</v>
      </c>
      <c r="H9" s="37">
        <v>3089</v>
      </c>
      <c r="I9" s="37">
        <v>2671</v>
      </c>
      <c r="J9" s="37">
        <v>597</v>
      </c>
      <c r="K9" s="37">
        <v>1016</v>
      </c>
      <c r="L9" s="37">
        <v>955</v>
      </c>
    </row>
    <row r="10" spans="1:12" ht="12.75" customHeight="1" x14ac:dyDescent="0.2">
      <c r="A10" s="49" t="s">
        <v>16</v>
      </c>
      <c r="B10" s="37">
        <f>SUM(C10:L10)</f>
        <v>23171</v>
      </c>
      <c r="C10" s="37">
        <v>679</v>
      </c>
      <c r="D10" s="37">
        <v>545</v>
      </c>
      <c r="E10" s="37">
        <v>1577</v>
      </c>
      <c r="F10" s="37">
        <v>533</v>
      </c>
      <c r="G10" s="37">
        <v>4454</v>
      </c>
      <c r="H10" s="37">
        <v>5987</v>
      </c>
      <c r="I10" s="37">
        <v>4884</v>
      </c>
      <c r="J10" s="37">
        <v>1091</v>
      </c>
      <c r="K10" s="37">
        <v>1972</v>
      </c>
      <c r="L10" s="37">
        <v>1449</v>
      </c>
    </row>
    <row r="11" spans="1:12" ht="12.75" customHeight="1" x14ac:dyDescent="0.2">
      <c r="A11" s="48" t="s">
        <v>17</v>
      </c>
      <c r="B11" s="37">
        <f>SUM(C11:L11)</f>
        <v>22066</v>
      </c>
      <c r="C11" s="37">
        <v>685</v>
      </c>
      <c r="D11" s="37">
        <v>571</v>
      </c>
      <c r="E11" s="37">
        <v>1346</v>
      </c>
      <c r="F11" s="37">
        <v>415</v>
      </c>
      <c r="G11" s="37">
        <v>4239</v>
      </c>
      <c r="H11" s="37">
        <v>6490</v>
      </c>
      <c r="I11" s="37">
        <v>4465</v>
      </c>
      <c r="J11" s="37">
        <v>961</v>
      </c>
      <c r="K11" s="37">
        <v>1697</v>
      </c>
      <c r="L11" s="37">
        <v>1197</v>
      </c>
    </row>
    <row r="12" spans="1:12" ht="12.75" customHeight="1" x14ac:dyDescent="0.2">
      <c r="A12" s="49" t="s">
        <v>18</v>
      </c>
      <c r="B12" s="37">
        <f>SUM(C12:L12)</f>
        <v>25431</v>
      </c>
      <c r="C12" s="37">
        <v>784</v>
      </c>
      <c r="D12" s="37">
        <v>597</v>
      </c>
      <c r="E12" s="37">
        <v>1442</v>
      </c>
      <c r="F12" s="37">
        <v>437</v>
      </c>
      <c r="G12" s="37">
        <v>5192</v>
      </c>
      <c r="H12" s="37">
        <v>8030</v>
      </c>
      <c r="I12" s="37">
        <v>4833</v>
      </c>
      <c r="J12" s="37">
        <v>989</v>
      </c>
      <c r="K12" s="37">
        <v>1804</v>
      </c>
      <c r="L12" s="37">
        <v>1323</v>
      </c>
    </row>
    <row r="13" spans="1:12" ht="3" customHeight="1" x14ac:dyDescent="0.2">
      <c r="A13" s="49"/>
    </row>
    <row r="14" spans="1:12" ht="12.75" customHeight="1" x14ac:dyDescent="0.2">
      <c r="A14" s="50" t="s">
        <v>19</v>
      </c>
      <c r="B14" s="37">
        <f>SUM(C14:L14)</f>
        <v>95018</v>
      </c>
      <c r="C14" s="37">
        <f t="shared" ref="C14:L14" si="0">SUM(C8:C12)</f>
        <v>2741</v>
      </c>
      <c r="D14" s="37">
        <f t="shared" si="0"/>
        <v>2238</v>
      </c>
      <c r="E14" s="37">
        <f t="shared" si="0"/>
        <v>5903</v>
      </c>
      <c r="F14" s="37">
        <f t="shared" si="0"/>
        <v>1895</v>
      </c>
      <c r="G14" s="37">
        <f t="shared" si="0"/>
        <v>19152</v>
      </c>
      <c r="H14" s="37">
        <f t="shared" si="0"/>
        <v>27266</v>
      </c>
      <c r="I14" s="37">
        <f t="shared" si="0"/>
        <v>19038</v>
      </c>
      <c r="J14" s="37">
        <f t="shared" si="0"/>
        <v>4128</v>
      </c>
      <c r="K14" s="37">
        <f t="shared" si="0"/>
        <v>7237</v>
      </c>
      <c r="L14" s="37">
        <f t="shared" si="0"/>
        <v>5420</v>
      </c>
    </row>
    <row r="15" spans="1:12" ht="3" customHeight="1" x14ac:dyDescent="0.2">
      <c r="A15" s="51"/>
      <c r="H15" s="37" t="s">
        <v>20</v>
      </c>
      <c r="J15" s="37" t="s">
        <v>21</v>
      </c>
    </row>
    <row r="16" spans="1:12" ht="12.75" customHeight="1" x14ac:dyDescent="0.2">
      <c r="A16" s="49" t="s">
        <v>22</v>
      </c>
      <c r="B16" s="37">
        <f t="shared" ref="B16:B33" si="1">SUM(C16:L16)</f>
        <v>34914</v>
      </c>
      <c r="C16" s="37">
        <v>1118</v>
      </c>
      <c r="D16" s="37">
        <v>1045</v>
      </c>
      <c r="E16" s="37">
        <v>2830</v>
      </c>
      <c r="F16" s="37">
        <v>964</v>
      </c>
      <c r="G16" s="37">
        <v>6413</v>
      </c>
      <c r="H16" s="37">
        <v>8509</v>
      </c>
      <c r="I16" s="37">
        <v>7329</v>
      </c>
      <c r="J16" s="37">
        <v>1608</v>
      </c>
      <c r="K16" s="37">
        <v>2897</v>
      </c>
      <c r="L16" s="37">
        <v>2201</v>
      </c>
    </row>
    <row r="17" spans="1:12" ht="12.75" customHeight="1" x14ac:dyDescent="0.2">
      <c r="A17" s="48" t="s">
        <v>23</v>
      </c>
      <c r="B17" s="37">
        <f t="shared" si="1"/>
        <v>3133</v>
      </c>
      <c r="C17" s="37">
        <v>87</v>
      </c>
      <c r="D17" s="37">
        <v>109</v>
      </c>
      <c r="E17" s="37">
        <v>268</v>
      </c>
      <c r="F17" s="37">
        <v>71</v>
      </c>
      <c r="G17" s="37">
        <v>630</v>
      </c>
      <c r="H17" s="37">
        <v>579</v>
      </c>
      <c r="I17" s="37">
        <v>641</v>
      </c>
      <c r="J17" s="37">
        <v>140</v>
      </c>
      <c r="K17" s="37">
        <v>297</v>
      </c>
      <c r="L17" s="37">
        <v>311</v>
      </c>
    </row>
    <row r="18" spans="1:12" ht="12.75" customHeight="1" x14ac:dyDescent="0.2">
      <c r="A18" s="48" t="s">
        <v>24</v>
      </c>
      <c r="B18" s="37">
        <f t="shared" si="1"/>
        <v>6142</v>
      </c>
      <c r="C18" s="37">
        <v>182</v>
      </c>
      <c r="D18" s="37">
        <v>170</v>
      </c>
      <c r="E18" s="37">
        <v>546</v>
      </c>
      <c r="F18" s="37">
        <v>173</v>
      </c>
      <c r="G18" s="37">
        <v>809</v>
      </c>
      <c r="H18" s="37">
        <v>1195</v>
      </c>
      <c r="I18" s="37">
        <v>1308</v>
      </c>
      <c r="J18" s="37">
        <v>343</v>
      </c>
      <c r="K18" s="37">
        <v>718</v>
      </c>
      <c r="L18" s="37">
        <v>698</v>
      </c>
    </row>
    <row r="19" spans="1:12" ht="12.75" customHeight="1" x14ac:dyDescent="0.2">
      <c r="A19" s="48" t="s">
        <v>25</v>
      </c>
      <c r="B19" s="37">
        <f t="shared" si="1"/>
        <v>7770</v>
      </c>
      <c r="C19" s="37">
        <v>221</v>
      </c>
      <c r="D19" s="37">
        <v>207</v>
      </c>
      <c r="E19" s="37">
        <v>633</v>
      </c>
      <c r="F19" s="37">
        <v>230</v>
      </c>
      <c r="G19" s="37">
        <v>1081</v>
      </c>
      <c r="H19" s="37">
        <v>1687</v>
      </c>
      <c r="I19" s="37">
        <v>1727</v>
      </c>
      <c r="J19" s="37">
        <v>435</v>
      </c>
      <c r="K19" s="37">
        <v>777</v>
      </c>
      <c r="L19" s="37">
        <v>772</v>
      </c>
    </row>
    <row r="20" spans="1:12" ht="12.75" customHeight="1" x14ac:dyDescent="0.2">
      <c r="A20" s="48" t="s">
        <v>26</v>
      </c>
      <c r="B20" s="37">
        <f t="shared" si="1"/>
        <v>14589</v>
      </c>
      <c r="C20" s="37">
        <v>409</v>
      </c>
      <c r="D20" s="37">
        <v>394</v>
      </c>
      <c r="E20" s="37">
        <v>1127</v>
      </c>
      <c r="F20" s="37">
        <v>391</v>
      </c>
      <c r="G20" s="37">
        <v>2417</v>
      </c>
      <c r="H20" s="37">
        <v>3521</v>
      </c>
      <c r="I20" s="37">
        <v>3261</v>
      </c>
      <c r="J20" s="37">
        <v>625</v>
      </c>
      <c r="K20" s="37">
        <v>1309</v>
      </c>
      <c r="L20" s="37">
        <v>1135</v>
      </c>
    </row>
    <row r="21" spans="1:12" ht="12.75" customHeight="1" x14ac:dyDescent="0.2">
      <c r="A21" s="48" t="s">
        <v>27</v>
      </c>
      <c r="B21" s="37">
        <f t="shared" si="1"/>
        <v>4871</v>
      </c>
      <c r="C21" s="37">
        <v>140</v>
      </c>
      <c r="D21" s="37">
        <v>162</v>
      </c>
      <c r="E21" s="37">
        <v>383</v>
      </c>
      <c r="F21" s="37">
        <v>153</v>
      </c>
      <c r="G21" s="37">
        <v>718</v>
      </c>
      <c r="H21" s="37">
        <v>1084</v>
      </c>
      <c r="I21" s="37">
        <v>1107</v>
      </c>
      <c r="J21" s="37">
        <v>243</v>
      </c>
      <c r="K21" s="37">
        <v>488</v>
      </c>
      <c r="L21" s="37">
        <v>393</v>
      </c>
    </row>
    <row r="22" spans="1:12" ht="12.75" customHeight="1" x14ac:dyDescent="0.2">
      <c r="A22" s="48" t="s">
        <v>28</v>
      </c>
      <c r="B22" s="37">
        <f t="shared" si="1"/>
        <v>15040</v>
      </c>
      <c r="C22" s="37">
        <v>445</v>
      </c>
      <c r="D22" s="37">
        <v>410</v>
      </c>
      <c r="E22" s="37">
        <v>1197</v>
      </c>
      <c r="F22" s="37">
        <v>439</v>
      </c>
      <c r="G22" s="37">
        <v>2539</v>
      </c>
      <c r="H22" s="37">
        <v>3199</v>
      </c>
      <c r="I22" s="37">
        <v>3253</v>
      </c>
      <c r="J22" s="37">
        <v>720</v>
      </c>
      <c r="K22" s="37">
        <v>1321</v>
      </c>
      <c r="L22" s="37">
        <v>1517</v>
      </c>
    </row>
    <row r="23" spans="1:12" ht="12.75" customHeight="1" x14ac:dyDescent="0.2">
      <c r="A23" s="48" t="s">
        <v>29</v>
      </c>
      <c r="B23" s="37">
        <f t="shared" si="1"/>
        <v>12269</v>
      </c>
      <c r="C23" s="37">
        <v>335</v>
      </c>
      <c r="D23" s="37">
        <v>327</v>
      </c>
      <c r="E23" s="37">
        <v>1044</v>
      </c>
      <c r="F23" s="37">
        <v>393</v>
      </c>
      <c r="G23" s="37">
        <v>1796</v>
      </c>
      <c r="H23" s="37">
        <v>2304</v>
      </c>
      <c r="I23" s="37">
        <v>2711</v>
      </c>
      <c r="J23" s="37">
        <v>727</v>
      </c>
      <c r="K23" s="37">
        <v>1321</v>
      </c>
      <c r="L23" s="37">
        <v>1311</v>
      </c>
    </row>
    <row r="24" spans="1:12" ht="12.75" customHeight="1" x14ac:dyDescent="0.2">
      <c r="A24" s="48" t="s">
        <v>30</v>
      </c>
      <c r="B24" s="37">
        <f t="shared" si="1"/>
        <v>3144</v>
      </c>
      <c r="C24" s="37">
        <v>88</v>
      </c>
      <c r="D24" s="37">
        <v>67</v>
      </c>
      <c r="E24" s="37">
        <v>220</v>
      </c>
      <c r="F24" s="37">
        <v>85</v>
      </c>
      <c r="G24" s="37">
        <v>546</v>
      </c>
      <c r="H24" s="37">
        <v>679</v>
      </c>
      <c r="I24" s="37">
        <v>749</v>
      </c>
      <c r="J24" s="37">
        <v>160</v>
      </c>
      <c r="K24" s="37">
        <v>285</v>
      </c>
      <c r="L24" s="37">
        <v>265</v>
      </c>
    </row>
    <row r="25" spans="1:12" ht="12.75" customHeight="1" x14ac:dyDescent="0.2">
      <c r="A25" s="48" t="s">
        <v>31</v>
      </c>
      <c r="B25" s="37">
        <f t="shared" si="1"/>
        <v>4221</v>
      </c>
      <c r="C25" s="37">
        <v>119</v>
      </c>
      <c r="D25" s="37">
        <v>110</v>
      </c>
      <c r="E25" s="37">
        <v>348</v>
      </c>
      <c r="F25" s="37">
        <v>117</v>
      </c>
      <c r="G25" s="37">
        <v>720</v>
      </c>
      <c r="H25" s="37">
        <v>909</v>
      </c>
      <c r="I25" s="37">
        <v>1034</v>
      </c>
      <c r="J25" s="37">
        <v>188</v>
      </c>
      <c r="K25" s="37">
        <v>370</v>
      </c>
      <c r="L25" s="37">
        <v>306</v>
      </c>
    </row>
    <row r="26" spans="1:12" ht="12.75" customHeight="1" x14ac:dyDescent="0.2">
      <c r="A26" s="48" t="s">
        <v>32</v>
      </c>
      <c r="B26" s="37">
        <f t="shared" si="1"/>
        <v>6206</v>
      </c>
      <c r="C26" s="37">
        <v>166</v>
      </c>
      <c r="D26" s="37">
        <v>158</v>
      </c>
      <c r="E26" s="37">
        <v>461</v>
      </c>
      <c r="F26" s="37">
        <v>171</v>
      </c>
      <c r="G26" s="37">
        <v>1393</v>
      </c>
      <c r="H26" s="37">
        <v>1258</v>
      </c>
      <c r="I26" s="37">
        <v>1230</v>
      </c>
      <c r="J26" s="37">
        <v>295</v>
      </c>
      <c r="K26" s="37">
        <v>550</v>
      </c>
      <c r="L26" s="37">
        <v>524</v>
      </c>
    </row>
    <row r="27" spans="1:12" ht="12.75" customHeight="1" x14ac:dyDescent="0.2">
      <c r="A27" s="48" t="s">
        <v>33</v>
      </c>
      <c r="B27" s="37">
        <f t="shared" si="1"/>
        <v>10852</v>
      </c>
      <c r="C27" s="37">
        <v>295</v>
      </c>
      <c r="D27" s="37">
        <v>312</v>
      </c>
      <c r="E27" s="37">
        <v>996</v>
      </c>
      <c r="F27" s="37">
        <v>320</v>
      </c>
      <c r="G27" s="37">
        <v>1395</v>
      </c>
      <c r="H27" s="37">
        <v>2140</v>
      </c>
      <c r="I27" s="37">
        <v>2308</v>
      </c>
      <c r="J27" s="37">
        <v>554</v>
      </c>
      <c r="K27" s="37">
        <v>1228</v>
      </c>
      <c r="L27" s="37">
        <v>1304</v>
      </c>
    </row>
    <row r="28" spans="1:12" ht="12.75" customHeight="1" x14ac:dyDescent="0.2">
      <c r="A28" s="48" t="s">
        <v>34</v>
      </c>
      <c r="B28" s="37">
        <f t="shared" si="1"/>
        <v>5964</v>
      </c>
      <c r="C28" s="37">
        <v>145</v>
      </c>
      <c r="D28" s="37">
        <v>149</v>
      </c>
      <c r="E28" s="37">
        <v>460</v>
      </c>
      <c r="F28" s="37">
        <v>176</v>
      </c>
      <c r="G28" s="37">
        <v>978</v>
      </c>
      <c r="H28" s="37">
        <v>1222</v>
      </c>
      <c r="I28" s="37">
        <v>1460</v>
      </c>
      <c r="J28" s="37">
        <v>370</v>
      </c>
      <c r="K28" s="37">
        <v>541</v>
      </c>
      <c r="L28" s="37">
        <v>463</v>
      </c>
    </row>
    <row r="29" spans="1:12" ht="12.75" customHeight="1" x14ac:dyDescent="0.2">
      <c r="A29" s="48" t="s">
        <v>35</v>
      </c>
      <c r="B29" s="37">
        <f t="shared" si="1"/>
        <v>8088</v>
      </c>
      <c r="C29" s="37">
        <v>237</v>
      </c>
      <c r="D29" s="37">
        <v>239</v>
      </c>
      <c r="E29" s="37">
        <v>636</v>
      </c>
      <c r="F29" s="37">
        <v>223</v>
      </c>
      <c r="G29" s="37">
        <v>1437</v>
      </c>
      <c r="H29" s="37">
        <v>1805</v>
      </c>
      <c r="I29" s="37">
        <v>1731</v>
      </c>
      <c r="J29" s="37">
        <v>407</v>
      </c>
      <c r="K29" s="37">
        <v>721</v>
      </c>
      <c r="L29" s="37">
        <v>652</v>
      </c>
    </row>
    <row r="30" spans="1:12" ht="12.75" customHeight="1" x14ac:dyDescent="0.2">
      <c r="A30" s="48" t="s">
        <v>36</v>
      </c>
      <c r="B30" s="37">
        <f t="shared" si="1"/>
        <v>23105</v>
      </c>
      <c r="C30" s="37">
        <v>619</v>
      </c>
      <c r="D30" s="37">
        <v>575</v>
      </c>
      <c r="E30" s="37">
        <v>1847</v>
      </c>
      <c r="F30" s="37">
        <v>625</v>
      </c>
      <c r="G30" s="37">
        <v>5559</v>
      </c>
      <c r="H30" s="37">
        <v>4952</v>
      </c>
      <c r="I30" s="37">
        <v>4613</v>
      </c>
      <c r="J30" s="37">
        <v>1003</v>
      </c>
      <c r="K30" s="37">
        <v>1718</v>
      </c>
      <c r="L30" s="37">
        <v>1594</v>
      </c>
    </row>
    <row r="31" spans="1:12" ht="12.75" customHeight="1" x14ac:dyDescent="0.2">
      <c r="A31" s="48" t="s">
        <v>37</v>
      </c>
      <c r="B31" s="37">
        <f t="shared" si="1"/>
        <v>4546</v>
      </c>
      <c r="C31" s="37">
        <v>143</v>
      </c>
      <c r="D31" s="37">
        <v>131</v>
      </c>
      <c r="E31" s="37">
        <v>357</v>
      </c>
      <c r="F31" s="37">
        <v>130</v>
      </c>
      <c r="G31" s="37">
        <v>767</v>
      </c>
      <c r="H31" s="37">
        <v>1093</v>
      </c>
      <c r="I31" s="37">
        <v>1026</v>
      </c>
      <c r="J31" s="37">
        <v>217</v>
      </c>
      <c r="K31" s="37">
        <v>364</v>
      </c>
      <c r="L31" s="37">
        <v>318</v>
      </c>
    </row>
    <row r="32" spans="1:12" ht="12.75" customHeight="1" x14ac:dyDescent="0.2">
      <c r="A32" s="48" t="s">
        <v>38</v>
      </c>
      <c r="B32" s="37">
        <f t="shared" si="1"/>
        <v>15380</v>
      </c>
      <c r="C32" s="37">
        <v>490</v>
      </c>
      <c r="D32" s="37">
        <v>510</v>
      </c>
      <c r="E32" s="37">
        <v>1410</v>
      </c>
      <c r="F32" s="37">
        <v>481</v>
      </c>
      <c r="G32" s="37">
        <v>2226</v>
      </c>
      <c r="H32" s="37">
        <v>3256</v>
      </c>
      <c r="I32" s="37">
        <v>3561</v>
      </c>
      <c r="J32" s="37">
        <v>833</v>
      </c>
      <c r="K32" s="37">
        <v>1387</v>
      </c>
      <c r="L32" s="37">
        <v>1226</v>
      </c>
    </row>
    <row r="33" spans="1:12" ht="12.75" customHeight="1" x14ac:dyDescent="0.2">
      <c r="A33" s="48" t="s">
        <v>39</v>
      </c>
      <c r="B33" s="37">
        <f t="shared" si="1"/>
        <v>18908</v>
      </c>
      <c r="C33" s="37">
        <v>582</v>
      </c>
      <c r="D33" s="37">
        <v>573</v>
      </c>
      <c r="E33" s="37">
        <v>1643</v>
      </c>
      <c r="F33" s="37">
        <v>590</v>
      </c>
      <c r="G33" s="37">
        <v>3160</v>
      </c>
      <c r="H33" s="37">
        <v>4383</v>
      </c>
      <c r="I33" s="37">
        <v>4167</v>
      </c>
      <c r="J33" s="37">
        <v>936</v>
      </c>
      <c r="K33" s="37">
        <v>1618</v>
      </c>
      <c r="L33" s="37">
        <v>1256</v>
      </c>
    </row>
    <row r="34" spans="1:12" ht="3" customHeight="1" x14ac:dyDescent="0.2">
      <c r="A34" s="48"/>
    </row>
    <row r="35" spans="1:12" ht="12.75" customHeight="1" x14ac:dyDescent="0.2">
      <c r="A35" s="50" t="s">
        <v>40</v>
      </c>
      <c r="B35" s="37">
        <f>SUM(C35:L35)</f>
        <v>199142</v>
      </c>
      <c r="C35" s="37">
        <f t="shared" ref="C35:L35" si="2">SUM(C16:C34)</f>
        <v>5821</v>
      </c>
      <c r="D35" s="37">
        <f t="shared" si="2"/>
        <v>5648</v>
      </c>
      <c r="E35" s="37">
        <f t="shared" si="2"/>
        <v>16406</v>
      </c>
      <c r="F35" s="37">
        <f t="shared" si="2"/>
        <v>5732</v>
      </c>
      <c r="G35" s="37">
        <f t="shared" si="2"/>
        <v>34584</v>
      </c>
      <c r="H35" s="37">
        <f t="shared" si="2"/>
        <v>43775</v>
      </c>
      <c r="I35" s="37">
        <f t="shared" si="2"/>
        <v>43216</v>
      </c>
      <c r="J35" s="37">
        <f t="shared" si="2"/>
        <v>9804</v>
      </c>
      <c r="K35" s="37">
        <f t="shared" si="2"/>
        <v>17910</v>
      </c>
      <c r="L35" s="37">
        <f t="shared" si="2"/>
        <v>16246</v>
      </c>
    </row>
    <row r="36" spans="1:12" ht="3" customHeight="1" x14ac:dyDescent="0.2">
      <c r="A36" s="51"/>
    </row>
    <row r="37" spans="1:12" ht="12.75" customHeight="1" x14ac:dyDescent="0.2">
      <c r="A37" s="52" t="s">
        <v>41</v>
      </c>
      <c r="B37" s="53">
        <f>SUM(C37:L37)</f>
        <v>294160</v>
      </c>
      <c r="C37" s="53">
        <f t="shared" ref="C37:L37" si="3">C14+C35</f>
        <v>8562</v>
      </c>
      <c r="D37" s="53">
        <f t="shared" si="3"/>
        <v>7886</v>
      </c>
      <c r="E37" s="53">
        <f t="shared" si="3"/>
        <v>22309</v>
      </c>
      <c r="F37" s="53">
        <f t="shared" si="3"/>
        <v>7627</v>
      </c>
      <c r="G37" s="53">
        <f t="shared" si="3"/>
        <v>53736</v>
      </c>
      <c r="H37" s="53">
        <f t="shared" si="3"/>
        <v>71041</v>
      </c>
      <c r="I37" s="53">
        <f t="shared" si="3"/>
        <v>62254</v>
      </c>
      <c r="J37" s="53">
        <f t="shared" si="3"/>
        <v>13932</v>
      </c>
      <c r="K37" s="53">
        <f t="shared" si="3"/>
        <v>25147</v>
      </c>
      <c r="L37" s="53">
        <f t="shared" si="3"/>
        <v>21666</v>
      </c>
    </row>
    <row r="38" spans="1:12" ht="13.5" customHeight="1" x14ac:dyDescent="0.2"/>
  </sheetData>
  <mergeCells count="2">
    <mergeCell ref="A5:A6"/>
    <mergeCell ref="B5:B6"/>
  </mergeCells>
  <pageMargins left="0.59055118110236204" right="0.59055118110236204" top="0.59055118110236204" bottom="0.59055118110236204" header="0.51181102362204722" footer="0.51181102362204722"/>
  <pageSetup paperSize="9" scale="97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workbookViewId="0">
      <selection activeCell="F2" sqref="F2"/>
    </sheetView>
  </sheetViews>
  <sheetFormatPr baseColWidth="10" defaultRowHeight="11.25" x14ac:dyDescent="0.2"/>
  <cols>
    <col min="1" max="1" width="21.6640625" style="37" customWidth="1"/>
    <col min="2" max="2" width="9.6640625" style="37" customWidth="1"/>
    <col min="3" max="11" width="8.5" style="37" customWidth="1"/>
    <col min="12" max="12" width="9.33203125" style="37" customWidth="1"/>
    <col min="13" max="16384" width="12" style="37"/>
  </cols>
  <sheetData>
    <row r="1" spans="1:12" ht="14.1" customHeight="1" x14ac:dyDescent="0.2">
      <c r="A1" s="4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2.75" customHeight="1" x14ac:dyDescent="0.2"/>
    <row r="3" spans="1:12" ht="26.25" customHeight="1" x14ac:dyDescent="0.2">
      <c r="A3" s="54" t="s">
        <v>90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2.75" customHeight="1" thickBot="1" x14ac:dyDescent="0.25">
      <c r="A5" s="60" t="s">
        <v>2</v>
      </c>
      <c r="B5" s="62" t="s">
        <v>58</v>
      </c>
      <c r="C5" s="41" t="s">
        <v>1</v>
      </c>
      <c r="D5" s="41"/>
      <c r="E5" s="41"/>
      <c r="F5" s="41"/>
      <c r="G5" s="41"/>
      <c r="H5" s="41"/>
      <c r="I5" s="41"/>
      <c r="J5" s="41"/>
      <c r="K5" s="41"/>
      <c r="L5" s="42"/>
    </row>
    <row r="6" spans="1:12" ht="25.5" customHeight="1" thickBot="1" x14ac:dyDescent="0.25">
      <c r="A6" s="61"/>
      <c r="B6" s="63"/>
      <c r="C6" s="43" t="s">
        <v>4</v>
      </c>
      <c r="D6" s="43" t="s">
        <v>5</v>
      </c>
      <c r="E6" s="43" t="s">
        <v>6</v>
      </c>
      <c r="F6" s="43" t="s">
        <v>7</v>
      </c>
      <c r="G6" s="44" t="s">
        <v>8</v>
      </c>
      <c r="H6" s="43" t="s">
        <v>9</v>
      </c>
      <c r="I6" s="43" t="s">
        <v>10</v>
      </c>
      <c r="J6" s="43" t="s">
        <v>11</v>
      </c>
      <c r="K6" s="43" t="s">
        <v>12</v>
      </c>
      <c r="L6" s="45" t="s">
        <v>59</v>
      </c>
    </row>
    <row r="7" spans="1:12" ht="12.75" customHeight="1" x14ac:dyDescent="0.2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2.75" customHeight="1" x14ac:dyDescent="0.2">
      <c r="A8" s="48" t="s">
        <v>14</v>
      </c>
      <c r="B8" s="37">
        <f>SUM(C8:L8)</f>
        <v>11552</v>
      </c>
      <c r="C8" s="37">
        <v>233</v>
      </c>
      <c r="D8" s="37">
        <v>187</v>
      </c>
      <c r="E8" s="37">
        <v>518</v>
      </c>
      <c r="F8" s="37">
        <v>169</v>
      </c>
      <c r="G8" s="37">
        <v>2936</v>
      </c>
      <c r="H8" s="37">
        <v>3594</v>
      </c>
      <c r="I8" s="37">
        <v>2184</v>
      </c>
      <c r="J8" s="37">
        <v>495</v>
      </c>
      <c r="K8" s="37">
        <v>765</v>
      </c>
      <c r="L8" s="37">
        <v>471</v>
      </c>
    </row>
    <row r="9" spans="1:12" ht="12.75" customHeight="1" x14ac:dyDescent="0.2">
      <c r="A9" s="48" t="s">
        <v>15</v>
      </c>
      <c r="B9" s="37">
        <f>SUM(C9:L9)</f>
        <v>12584</v>
      </c>
      <c r="C9" s="37">
        <v>362</v>
      </c>
      <c r="D9" s="37">
        <v>350</v>
      </c>
      <c r="E9" s="37">
        <v>974</v>
      </c>
      <c r="F9" s="37">
        <v>310</v>
      </c>
      <c r="G9" s="37">
        <v>2364</v>
      </c>
      <c r="H9" s="37">
        <v>3083</v>
      </c>
      <c r="I9" s="37">
        <v>2577</v>
      </c>
      <c r="J9" s="37">
        <v>597</v>
      </c>
      <c r="K9" s="37">
        <v>1039</v>
      </c>
      <c r="L9" s="37">
        <v>928</v>
      </c>
    </row>
    <row r="10" spans="1:12" ht="12.75" customHeight="1" x14ac:dyDescent="0.2">
      <c r="A10" s="49" t="s">
        <v>16</v>
      </c>
      <c r="B10" s="37">
        <f>SUM(C10:L10)</f>
        <v>22934</v>
      </c>
      <c r="C10" s="37">
        <v>611</v>
      </c>
      <c r="D10" s="37">
        <v>572</v>
      </c>
      <c r="E10" s="37">
        <v>1557</v>
      </c>
      <c r="F10" s="37">
        <v>555</v>
      </c>
      <c r="G10" s="37">
        <v>4318</v>
      </c>
      <c r="H10" s="37">
        <v>6026</v>
      </c>
      <c r="I10" s="37">
        <v>4808</v>
      </c>
      <c r="J10" s="37">
        <v>1122</v>
      </c>
      <c r="K10" s="37">
        <v>1967</v>
      </c>
      <c r="L10" s="37">
        <v>1398</v>
      </c>
    </row>
    <row r="11" spans="1:12" ht="12.75" customHeight="1" x14ac:dyDescent="0.2">
      <c r="A11" s="48" t="s">
        <v>17</v>
      </c>
      <c r="B11" s="37">
        <f>SUM(C11:L11)</f>
        <v>21685</v>
      </c>
      <c r="C11" s="37">
        <v>663</v>
      </c>
      <c r="D11" s="37">
        <v>560</v>
      </c>
      <c r="E11" s="37">
        <v>1307</v>
      </c>
      <c r="F11" s="37">
        <v>388</v>
      </c>
      <c r="G11" s="37">
        <v>4109</v>
      </c>
      <c r="H11" s="37">
        <v>6452</v>
      </c>
      <c r="I11" s="37">
        <v>4352</v>
      </c>
      <c r="J11" s="37">
        <v>974</v>
      </c>
      <c r="K11" s="37">
        <v>1764</v>
      </c>
      <c r="L11" s="37">
        <v>1116</v>
      </c>
    </row>
    <row r="12" spans="1:12" ht="12.75" customHeight="1" x14ac:dyDescent="0.2">
      <c r="A12" s="49" t="s">
        <v>18</v>
      </c>
      <c r="B12" s="37">
        <f>SUM(C12:L12)</f>
        <v>25112</v>
      </c>
      <c r="C12" s="37">
        <v>769</v>
      </c>
      <c r="D12" s="37">
        <v>582</v>
      </c>
      <c r="E12" s="37">
        <v>1396</v>
      </c>
      <c r="F12" s="37">
        <v>440</v>
      </c>
      <c r="G12" s="37">
        <v>5173</v>
      </c>
      <c r="H12" s="37">
        <v>7941</v>
      </c>
      <c r="I12" s="37">
        <v>4718</v>
      </c>
      <c r="J12" s="37">
        <v>987</v>
      </c>
      <c r="K12" s="37">
        <v>1842</v>
      </c>
      <c r="L12" s="37">
        <v>1264</v>
      </c>
    </row>
    <row r="13" spans="1:12" ht="3" customHeight="1" x14ac:dyDescent="0.2">
      <c r="A13" s="49"/>
    </row>
    <row r="14" spans="1:12" ht="12.75" customHeight="1" x14ac:dyDescent="0.2">
      <c r="A14" s="50" t="s">
        <v>19</v>
      </c>
      <c r="B14" s="37">
        <f>SUM(C14:L14)</f>
        <v>93867</v>
      </c>
      <c r="C14" s="37">
        <f t="shared" ref="C14:L14" si="0">SUM(C8:C12)</f>
        <v>2638</v>
      </c>
      <c r="D14" s="37">
        <f t="shared" si="0"/>
        <v>2251</v>
      </c>
      <c r="E14" s="37">
        <f t="shared" si="0"/>
        <v>5752</v>
      </c>
      <c r="F14" s="37">
        <f t="shared" si="0"/>
        <v>1862</v>
      </c>
      <c r="G14" s="37">
        <f t="shared" si="0"/>
        <v>18900</v>
      </c>
      <c r="H14" s="37">
        <f t="shared" si="0"/>
        <v>27096</v>
      </c>
      <c r="I14" s="37">
        <f t="shared" si="0"/>
        <v>18639</v>
      </c>
      <c r="J14" s="37">
        <f t="shared" si="0"/>
        <v>4175</v>
      </c>
      <c r="K14" s="37">
        <f t="shared" si="0"/>
        <v>7377</v>
      </c>
      <c r="L14" s="37">
        <f t="shared" si="0"/>
        <v>5177</v>
      </c>
    </row>
    <row r="15" spans="1:12" ht="3" customHeight="1" x14ac:dyDescent="0.2">
      <c r="A15" s="51"/>
      <c r="H15" s="37" t="s">
        <v>20</v>
      </c>
      <c r="J15" s="37" t="s">
        <v>21</v>
      </c>
    </row>
    <row r="16" spans="1:12" ht="12.75" customHeight="1" x14ac:dyDescent="0.2">
      <c r="A16" s="49" t="s">
        <v>22</v>
      </c>
      <c r="B16" s="37">
        <f t="shared" ref="B16:B33" si="1">SUM(C16:L16)</f>
        <v>34240</v>
      </c>
      <c r="C16" s="37">
        <v>1071</v>
      </c>
      <c r="D16" s="37">
        <v>1050</v>
      </c>
      <c r="E16" s="37">
        <v>2781</v>
      </c>
      <c r="F16" s="37">
        <v>939</v>
      </c>
      <c r="G16" s="37">
        <v>6226</v>
      </c>
      <c r="H16" s="37">
        <v>8421</v>
      </c>
      <c r="I16" s="37">
        <v>7098</v>
      </c>
      <c r="J16" s="37">
        <v>1617</v>
      </c>
      <c r="K16" s="37">
        <v>2926</v>
      </c>
      <c r="L16" s="37">
        <v>2111</v>
      </c>
    </row>
    <row r="17" spans="1:12" ht="12.75" customHeight="1" x14ac:dyDescent="0.2">
      <c r="A17" s="48" t="s">
        <v>23</v>
      </c>
      <c r="B17" s="37">
        <f t="shared" si="1"/>
        <v>3158</v>
      </c>
      <c r="C17" s="37">
        <v>95</v>
      </c>
      <c r="D17" s="37">
        <v>97</v>
      </c>
      <c r="E17" s="37">
        <v>269</v>
      </c>
      <c r="F17" s="37">
        <v>79</v>
      </c>
      <c r="G17" s="37">
        <v>623</v>
      </c>
      <c r="H17" s="37">
        <v>602</v>
      </c>
      <c r="I17" s="37">
        <v>637</v>
      </c>
      <c r="J17" s="37">
        <v>152</v>
      </c>
      <c r="K17" s="37">
        <v>326</v>
      </c>
      <c r="L17" s="37">
        <v>278</v>
      </c>
    </row>
    <row r="18" spans="1:12" ht="12.75" customHeight="1" x14ac:dyDescent="0.2">
      <c r="A18" s="48" t="s">
        <v>24</v>
      </c>
      <c r="B18" s="37">
        <f t="shared" si="1"/>
        <v>6139</v>
      </c>
      <c r="C18" s="37">
        <v>165</v>
      </c>
      <c r="D18" s="37">
        <v>180</v>
      </c>
      <c r="E18" s="37">
        <v>550</v>
      </c>
      <c r="F18" s="37">
        <v>174</v>
      </c>
      <c r="G18" s="37">
        <v>800</v>
      </c>
      <c r="H18" s="37">
        <v>1218</v>
      </c>
      <c r="I18" s="37">
        <v>1289</v>
      </c>
      <c r="J18" s="37">
        <v>330</v>
      </c>
      <c r="K18" s="37">
        <v>757</v>
      </c>
      <c r="L18" s="37">
        <v>676</v>
      </c>
    </row>
    <row r="19" spans="1:12" ht="12.75" customHeight="1" x14ac:dyDescent="0.2">
      <c r="A19" s="48" t="s">
        <v>25</v>
      </c>
      <c r="B19" s="37">
        <f t="shared" si="1"/>
        <v>7729</v>
      </c>
      <c r="C19" s="37">
        <v>171</v>
      </c>
      <c r="D19" s="37">
        <v>227</v>
      </c>
      <c r="E19" s="37">
        <v>626</v>
      </c>
      <c r="F19" s="37">
        <v>235</v>
      </c>
      <c r="G19" s="37">
        <v>1065</v>
      </c>
      <c r="H19" s="37">
        <v>1711</v>
      </c>
      <c r="I19" s="37">
        <v>1735</v>
      </c>
      <c r="J19" s="37">
        <v>415</v>
      </c>
      <c r="K19" s="37">
        <v>815</v>
      </c>
      <c r="L19" s="37">
        <v>729</v>
      </c>
    </row>
    <row r="20" spans="1:12" ht="12.75" customHeight="1" x14ac:dyDescent="0.2">
      <c r="A20" s="48" t="s">
        <v>26</v>
      </c>
      <c r="B20" s="37">
        <f t="shared" si="1"/>
        <v>14224</v>
      </c>
      <c r="C20" s="37">
        <v>398</v>
      </c>
      <c r="D20" s="37">
        <v>402</v>
      </c>
      <c r="E20" s="37">
        <v>1112</v>
      </c>
      <c r="F20" s="37">
        <v>385</v>
      </c>
      <c r="G20" s="37">
        <v>2288</v>
      </c>
      <c r="H20" s="37">
        <v>3463</v>
      </c>
      <c r="I20" s="37">
        <v>3081</v>
      </c>
      <c r="J20" s="37">
        <v>651</v>
      </c>
      <c r="K20" s="37">
        <v>1351</v>
      </c>
      <c r="L20" s="37">
        <v>1093</v>
      </c>
    </row>
    <row r="21" spans="1:12" ht="12.75" customHeight="1" x14ac:dyDescent="0.2">
      <c r="A21" s="48" t="s">
        <v>27</v>
      </c>
      <c r="B21" s="37">
        <f t="shared" si="1"/>
        <v>4726</v>
      </c>
      <c r="C21" s="37">
        <v>135</v>
      </c>
      <c r="D21" s="37">
        <v>144</v>
      </c>
      <c r="E21" s="37">
        <v>386</v>
      </c>
      <c r="F21" s="37">
        <v>147</v>
      </c>
      <c r="G21" s="37">
        <v>707</v>
      </c>
      <c r="H21" s="37">
        <v>1048</v>
      </c>
      <c r="I21" s="37">
        <v>1031</v>
      </c>
      <c r="J21" s="37">
        <v>261</v>
      </c>
      <c r="K21" s="37">
        <v>516</v>
      </c>
      <c r="L21" s="37">
        <v>351</v>
      </c>
    </row>
    <row r="22" spans="1:12" ht="12.75" customHeight="1" x14ac:dyDescent="0.2">
      <c r="A22" s="48" t="s">
        <v>28</v>
      </c>
      <c r="B22" s="37">
        <f t="shared" si="1"/>
        <v>14557</v>
      </c>
      <c r="C22" s="37">
        <v>409</v>
      </c>
      <c r="D22" s="37">
        <v>403</v>
      </c>
      <c r="E22" s="37">
        <v>1162</v>
      </c>
      <c r="F22" s="37">
        <v>443</v>
      </c>
      <c r="G22" s="37">
        <v>2415</v>
      </c>
      <c r="H22" s="37">
        <v>3095</v>
      </c>
      <c r="I22" s="37">
        <v>3130</v>
      </c>
      <c r="J22" s="37">
        <v>702</v>
      </c>
      <c r="K22" s="37">
        <v>1360</v>
      </c>
      <c r="L22" s="37">
        <v>1438</v>
      </c>
    </row>
    <row r="23" spans="1:12" ht="12.75" customHeight="1" x14ac:dyDescent="0.2">
      <c r="A23" s="48" t="s">
        <v>29</v>
      </c>
      <c r="B23" s="37">
        <f t="shared" si="1"/>
        <v>12231</v>
      </c>
      <c r="C23" s="37">
        <v>343</v>
      </c>
      <c r="D23" s="37">
        <v>293</v>
      </c>
      <c r="E23" s="37">
        <v>1051</v>
      </c>
      <c r="F23" s="37">
        <v>393</v>
      </c>
      <c r="G23" s="37">
        <v>1818</v>
      </c>
      <c r="H23" s="37">
        <v>2301</v>
      </c>
      <c r="I23" s="37">
        <v>2685</v>
      </c>
      <c r="J23" s="37">
        <v>736</v>
      </c>
      <c r="K23" s="37">
        <v>1355</v>
      </c>
      <c r="L23" s="37">
        <v>1256</v>
      </c>
    </row>
    <row r="24" spans="1:12" ht="12.75" customHeight="1" x14ac:dyDescent="0.2">
      <c r="A24" s="48" t="s">
        <v>30</v>
      </c>
      <c r="B24" s="37">
        <f t="shared" si="1"/>
        <v>3098</v>
      </c>
      <c r="C24" s="37">
        <v>82</v>
      </c>
      <c r="D24" s="37">
        <v>74</v>
      </c>
      <c r="E24" s="37">
        <v>219</v>
      </c>
      <c r="F24" s="37">
        <v>99</v>
      </c>
      <c r="G24" s="37">
        <v>498</v>
      </c>
      <c r="H24" s="37">
        <v>682</v>
      </c>
      <c r="I24" s="37">
        <v>716</v>
      </c>
      <c r="J24" s="37">
        <v>161</v>
      </c>
      <c r="K24" s="37">
        <v>314</v>
      </c>
      <c r="L24" s="37">
        <v>253</v>
      </c>
    </row>
    <row r="25" spans="1:12" ht="12.75" customHeight="1" x14ac:dyDescent="0.2">
      <c r="A25" s="48" t="s">
        <v>31</v>
      </c>
      <c r="B25" s="37">
        <f t="shared" si="1"/>
        <v>4155</v>
      </c>
      <c r="C25" s="37">
        <v>103</v>
      </c>
      <c r="D25" s="37">
        <v>123</v>
      </c>
      <c r="E25" s="37">
        <v>339</v>
      </c>
      <c r="F25" s="37">
        <v>130</v>
      </c>
      <c r="G25" s="37">
        <v>679</v>
      </c>
      <c r="H25" s="37">
        <v>925</v>
      </c>
      <c r="I25" s="37">
        <v>994</v>
      </c>
      <c r="J25" s="37">
        <v>191</v>
      </c>
      <c r="K25" s="37">
        <v>373</v>
      </c>
      <c r="L25" s="37">
        <v>298</v>
      </c>
    </row>
    <row r="26" spans="1:12" ht="12.75" customHeight="1" x14ac:dyDescent="0.2">
      <c r="A26" s="48" t="s">
        <v>32</v>
      </c>
      <c r="B26" s="37">
        <f t="shared" si="1"/>
        <v>6048</v>
      </c>
      <c r="C26" s="37">
        <v>157</v>
      </c>
      <c r="D26" s="37">
        <v>159</v>
      </c>
      <c r="E26" s="37">
        <v>455</v>
      </c>
      <c r="F26" s="37">
        <v>156</v>
      </c>
      <c r="G26" s="37">
        <v>1305</v>
      </c>
      <c r="H26" s="37">
        <v>1263</v>
      </c>
      <c r="I26" s="37">
        <v>1182</v>
      </c>
      <c r="J26" s="37">
        <v>291</v>
      </c>
      <c r="K26" s="37">
        <v>580</v>
      </c>
      <c r="L26" s="37">
        <v>500</v>
      </c>
    </row>
    <row r="27" spans="1:12" ht="12.75" customHeight="1" x14ac:dyDescent="0.2">
      <c r="A27" s="48" t="s">
        <v>33</v>
      </c>
      <c r="B27" s="37">
        <f t="shared" si="1"/>
        <v>10712</v>
      </c>
      <c r="C27" s="37">
        <v>246</v>
      </c>
      <c r="D27" s="37">
        <v>352</v>
      </c>
      <c r="E27" s="37">
        <v>955</v>
      </c>
      <c r="F27" s="37">
        <v>322</v>
      </c>
      <c r="G27" s="37">
        <v>1379</v>
      </c>
      <c r="H27" s="37">
        <v>2132</v>
      </c>
      <c r="I27" s="37">
        <v>2251</v>
      </c>
      <c r="J27" s="37">
        <v>570</v>
      </c>
      <c r="K27" s="37">
        <v>1278</v>
      </c>
      <c r="L27" s="37">
        <v>1227</v>
      </c>
    </row>
    <row r="28" spans="1:12" ht="12.75" customHeight="1" x14ac:dyDescent="0.2">
      <c r="A28" s="48" t="s">
        <v>34</v>
      </c>
      <c r="B28" s="37">
        <f t="shared" si="1"/>
        <v>5967</v>
      </c>
      <c r="C28" s="37">
        <v>149</v>
      </c>
      <c r="D28" s="37">
        <v>146</v>
      </c>
      <c r="E28" s="37">
        <v>481</v>
      </c>
      <c r="F28" s="37">
        <v>201</v>
      </c>
      <c r="G28" s="37">
        <v>940</v>
      </c>
      <c r="H28" s="37">
        <v>1225</v>
      </c>
      <c r="I28" s="37">
        <v>1467</v>
      </c>
      <c r="J28" s="37">
        <v>372</v>
      </c>
      <c r="K28" s="37">
        <v>546</v>
      </c>
      <c r="L28" s="37">
        <v>440</v>
      </c>
    </row>
    <row r="29" spans="1:12" ht="12.75" customHeight="1" x14ac:dyDescent="0.2">
      <c r="A29" s="48" t="s">
        <v>35</v>
      </c>
      <c r="B29" s="37">
        <f t="shared" si="1"/>
        <v>8082</v>
      </c>
      <c r="C29" s="37">
        <v>236</v>
      </c>
      <c r="D29" s="37">
        <v>222</v>
      </c>
      <c r="E29" s="37">
        <v>634</v>
      </c>
      <c r="F29" s="37">
        <v>261</v>
      </c>
      <c r="G29" s="37">
        <v>1431</v>
      </c>
      <c r="H29" s="37">
        <v>1789</v>
      </c>
      <c r="I29" s="37">
        <v>1740</v>
      </c>
      <c r="J29" s="37">
        <v>399</v>
      </c>
      <c r="K29" s="37">
        <v>770</v>
      </c>
      <c r="L29" s="37">
        <v>600</v>
      </c>
    </row>
    <row r="30" spans="1:12" ht="12.75" customHeight="1" x14ac:dyDescent="0.2">
      <c r="A30" s="48" t="s">
        <v>36</v>
      </c>
      <c r="B30" s="37">
        <f t="shared" si="1"/>
        <v>22742</v>
      </c>
      <c r="C30" s="37">
        <v>579</v>
      </c>
      <c r="D30" s="37">
        <v>602</v>
      </c>
      <c r="E30" s="37">
        <v>1793</v>
      </c>
      <c r="F30" s="37">
        <v>640</v>
      </c>
      <c r="G30" s="37">
        <v>5447</v>
      </c>
      <c r="H30" s="37">
        <v>4927</v>
      </c>
      <c r="I30" s="37">
        <v>4486</v>
      </c>
      <c r="J30" s="37">
        <v>976</v>
      </c>
      <c r="K30" s="37">
        <v>1799</v>
      </c>
      <c r="L30" s="37">
        <v>1493</v>
      </c>
    </row>
    <row r="31" spans="1:12" ht="12.75" customHeight="1" x14ac:dyDescent="0.2">
      <c r="A31" s="48" t="s">
        <v>37</v>
      </c>
      <c r="B31" s="37">
        <f t="shared" si="1"/>
        <v>4426</v>
      </c>
      <c r="C31" s="37">
        <v>127</v>
      </c>
      <c r="D31" s="37">
        <v>131</v>
      </c>
      <c r="E31" s="37">
        <v>369</v>
      </c>
      <c r="F31" s="37">
        <v>115</v>
      </c>
      <c r="G31" s="37">
        <v>722</v>
      </c>
      <c r="H31" s="37">
        <v>1078</v>
      </c>
      <c r="I31" s="37">
        <v>978</v>
      </c>
      <c r="J31" s="37">
        <v>213</v>
      </c>
      <c r="K31" s="37">
        <v>388</v>
      </c>
      <c r="L31" s="37">
        <v>305</v>
      </c>
    </row>
    <row r="32" spans="1:12" ht="12.75" customHeight="1" x14ac:dyDescent="0.2">
      <c r="A32" s="48" t="s">
        <v>38</v>
      </c>
      <c r="B32" s="37">
        <f t="shared" si="1"/>
        <v>15040</v>
      </c>
      <c r="C32" s="37">
        <v>478</v>
      </c>
      <c r="D32" s="37">
        <v>511</v>
      </c>
      <c r="E32" s="37">
        <v>1410</v>
      </c>
      <c r="F32" s="37">
        <v>475</v>
      </c>
      <c r="G32" s="37">
        <v>2086</v>
      </c>
      <c r="H32" s="37">
        <v>3176</v>
      </c>
      <c r="I32" s="37">
        <v>3486</v>
      </c>
      <c r="J32" s="37">
        <v>832</v>
      </c>
      <c r="K32" s="37">
        <v>1409</v>
      </c>
      <c r="L32" s="37">
        <v>1177</v>
      </c>
    </row>
    <row r="33" spans="1:12" ht="12.75" customHeight="1" x14ac:dyDescent="0.2">
      <c r="A33" s="48" t="s">
        <v>39</v>
      </c>
      <c r="B33" s="37">
        <f t="shared" si="1"/>
        <v>18523</v>
      </c>
      <c r="C33" s="37">
        <v>557</v>
      </c>
      <c r="D33" s="37">
        <v>553</v>
      </c>
      <c r="E33" s="37">
        <v>1634</v>
      </c>
      <c r="F33" s="37">
        <v>574</v>
      </c>
      <c r="G33" s="37">
        <v>3103</v>
      </c>
      <c r="H33" s="37">
        <v>4285</v>
      </c>
      <c r="I33" s="37">
        <v>4061</v>
      </c>
      <c r="J33" s="37">
        <v>922</v>
      </c>
      <c r="K33" s="37">
        <v>1634</v>
      </c>
      <c r="L33" s="37">
        <v>1200</v>
      </c>
    </row>
    <row r="34" spans="1:12" ht="3" customHeight="1" x14ac:dyDescent="0.2">
      <c r="A34" s="48"/>
    </row>
    <row r="35" spans="1:12" ht="12.75" customHeight="1" x14ac:dyDescent="0.2">
      <c r="A35" s="50" t="s">
        <v>40</v>
      </c>
      <c r="B35" s="37">
        <f>SUM(C35:L35)</f>
        <v>195797</v>
      </c>
      <c r="C35" s="37">
        <f t="shared" ref="C35:L35" si="2">SUM(C16:C34)</f>
        <v>5501</v>
      </c>
      <c r="D35" s="37">
        <f t="shared" si="2"/>
        <v>5669</v>
      </c>
      <c r="E35" s="37">
        <f t="shared" si="2"/>
        <v>16226</v>
      </c>
      <c r="F35" s="37">
        <f t="shared" si="2"/>
        <v>5768</v>
      </c>
      <c r="G35" s="37">
        <f t="shared" si="2"/>
        <v>33532</v>
      </c>
      <c r="H35" s="37">
        <f t="shared" si="2"/>
        <v>43341</v>
      </c>
      <c r="I35" s="37">
        <f t="shared" si="2"/>
        <v>42047</v>
      </c>
      <c r="J35" s="37">
        <f t="shared" si="2"/>
        <v>9791</v>
      </c>
      <c r="K35" s="37">
        <f t="shared" si="2"/>
        <v>18497</v>
      </c>
      <c r="L35" s="37">
        <f t="shared" si="2"/>
        <v>15425</v>
      </c>
    </row>
    <row r="36" spans="1:12" ht="3" customHeight="1" x14ac:dyDescent="0.2">
      <c r="A36" s="51"/>
    </row>
    <row r="37" spans="1:12" ht="12.75" customHeight="1" x14ac:dyDescent="0.2">
      <c r="A37" s="52" t="s">
        <v>41</v>
      </c>
      <c r="B37" s="53">
        <f>SUM(C37:L37)</f>
        <v>289664</v>
      </c>
      <c r="C37" s="53">
        <f t="shared" ref="C37:L37" si="3">C14+C35</f>
        <v>8139</v>
      </c>
      <c r="D37" s="53">
        <f t="shared" si="3"/>
        <v>7920</v>
      </c>
      <c r="E37" s="53">
        <f t="shared" si="3"/>
        <v>21978</v>
      </c>
      <c r="F37" s="53">
        <f t="shared" si="3"/>
        <v>7630</v>
      </c>
      <c r="G37" s="53">
        <f t="shared" si="3"/>
        <v>52432</v>
      </c>
      <c r="H37" s="53">
        <f t="shared" si="3"/>
        <v>70437</v>
      </c>
      <c r="I37" s="53">
        <f t="shared" si="3"/>
        <v>60686</v>
      </c>
      <c r="J37" s="53">
        <f t="shared" si="3"/>
        <v>13966</v>
      </c>
      <c r="K37" s="53">
        <f t="shared" si="3"/>
        <v>25874</v>
      </c>
      <c r="L37" s="53">
        <f t="shared" si="3"/>
        <v>20602</v>
      </c>
    </row>
    <row r="38" spans="1:12" ht="13.5" customHeight="1" x14ac:dyDescent="0.2"/>
  </sheetData>
  <mergeCells count="2">
    <mergeCell ref="A5:A6"/>
    <mergeCell ref="B5:B6"/>
  </mergeCells>
  <pageMargins left="0.59055118110236204" right="0.59055118110236204" top="0.59055118110236204" bottom="0.59055118110236204" header="0.51181102362204722" footer="0.51181102362204722"/>
  <pageSetup paperSize="9" scale="97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L38"/>
  <sheetViews>
    <sheetView workbookViewId="0">
      <selection activeCell="C8" sqref="C8"/>
    </sheetView>
  </sheetViews>
  <sheetFormatPr baseColWidth="10" defaultRowHeight="11.25" x14ac:dyDescent="0.2"/>
  <cols>
    <col min="1" max="1" width="21.6640625" style="37" customWidth="1"/>
    <col min="2" max="2" width="9.6640625" style="37" customWidth="1"/>
    <col min="3" max="11" width="8.5" style="37" customWidth="1"/>
    <col min="12" max="12" width="9.33203125" style="37" customWidth="1"/>
    <col min="13" max="16384" width="12" style="37"/>
  </cols>
  <sheetData>
    <row r="1" spans="1:12" ht="14.1" customHeight="1" x14ac:dyDescent="0.2">
      <c r="A1" s="4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2.75" customHeight="1" x14ac:dyDescent="0.2"/>
    <row r="3" spans="1:12" ht="26.25" customHeight="1" x14ac:dyDescent="0.2">
      <c r="A3" s="38" t="s">
        <v>89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2.75" customHeight="1" thickBot="1" x14ac:dyDescent="0.25">
      <c r="A5" s="60" t="s">
        <v>2</v>
      </c>
      <c r="B5" s="62" t="s">
        <v>58</v>
      </c>
      <c r="C5" s="41" t="s">
        <v>1</v>
      </c>
      <c r="D5" s="41"/>
      <c r="E5" s="41"/>
      <c r="F5" s="41"/>
      <c r="G5" s="41"/>
      <c r="H5" s="41"/>
      <c r="I5" s="41"/>
      <c r="J5" s="41"/>
      <c r="K5" s="41"/>
      <c r="L5" s="42"/>
    </row>
    <row r="6" spans="1:12" ht="25.5" customHeight="1" thickBot="1" x14ac:dyDescent="0.25">
      <c r="A6" s="61"/>
      <c r="B6" s="63"/>
      <c r="C6" s="43" t="s">
        <v>4</v>
      </c>
      <c r="D6" s="43" t="s">
        <v>5</v>
      </c>
      <c r="E6" s="43" t="s">
        <v>6</v>
      </c>
      <c r="F6" s="43" t="s">
        <v>7</v>
      </c>
      <c r="G6" s="44" t="s">
        <v>8</v>
      </c>
      <c r="H6" s="43" t="s">
        <v>9</v>
      </c>
      <c r="I6" s="43" t="s">
        <v>10</v>
      </c>
      <c r="J6" s="43" t="s">
        <v>11</v>
      </c>
      <c r="K6" s="43" t="s">
        <v>12</v>
      </c>
      <c r="L6" s="45" t="s">
        <v>59</v>
      </c>
    </row>
    <row r="7" spans="1:12" ht="12.75" customHeight="1" x14ac:dyDescent="0.2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2.75" customHeight="1" x14ac:dyDescent="0.2">
      <c r="A8" s="48" t="s">
        <v>14</v>
      </c>
      <c r="B8" s="37">
        <f>SUM(C8:L8)</f>
        <v>11196</v>
      </c>
      <c r="C8" s="37">
        <v>220</v>
      </c>
      <c r="D8" s="37">
        <v>209</v>
      </c>
      <c r="E8" s="37">
        <v>498</v>
      </c>
      <c r="F8" s="37">
        <v>176</v>
      </c>
      <c r="G8" s="37">
        <v>2800</v>
      </c>
      <c r="H8" s="37">
        <v>3454</v>
      </c>
      <c r="I8" s="37">
        <v>2111</v>
      </c>
      <c r="J8" s="37">
        <v>518</v>
      </c>
      <c r="K8" s="37">
        <v>779</v>
      </c>
      <c r="L8" s="37">
        <v>431</v>
      </c>
    </row>
    <row r="9" spans="1:12" ht="12.75" customHeight="1" x14ac:dyDescent="0.2">
      <c r="A9" s="48" t="s">
        <v>15</v>
      </c>
      <c r="B9" s="37">
        <f>SUM(C9:L9)</f>
        <v>12159</v>
      </c>
      <c r="C9" s="37">
        <v>343</v>
      </c>
      <c r="D9" s="37">
        <v>331</v>
      </c>
      <c r="E9" s="37">
        <v>963</v>
      </c>
      <c r="F9" s="37">
        <v>311</v>
      </c>
      <c r="G9" s="37">
        <v>2187</v>
      </c>
      <c r="H9" s="37">
        <v>3015</v>
      </c>
      <c r="I9" s="37">
        <v>2452</v>
      </c>
      <c r="J9" s="37">
        <v>599</v>
      </c>
      <c r="K9" s="37">
        <v>1071</v>
      </c>
      <c r="L9" s="37">
        <v>887</v>
      </c>
    </row>
    <row r="10" spans="1:12" ht="12.75" customHeight="1" x14ac:dyDescent="0.2">
      <c r="A10" s="49" t="s">
        <v>16</v>
      </c>
      <c r="B10" s="37">
        <f>SUM(C10:L10)</f>
        <v>22566</v>
      </c>
      <c r="C10" s="37">
        <v>624</v>
      </c>
      <c r="D10" s="37">
        <v>568</v>
      </c>
      <c r="E10" s="37">
        <v>1539</v>
      </c>
      <c r="F10" s="37">
        <v>605</v>
      </c>
      <c r="G10" s="37">
        <v>4164</v>
      </c>
      <c r="H10" s="37">
        <v>5972</v>
      </c>
      <c r="I10" s="37">
        <v>4663</v>
      </c>
      <c r="J10" s="37">
        <v>1144</v>
      </c>
      <c r="K10" s="37">
        <v>1945</v>
      </c>
      <c r="L10" s="37">
        <v>1342</v>
      </c>
    </row>
    <row r="11" spans="1:12" ht="12.75" customHeight="1" x14ac:dyDescent="0.2">
      <c r="A11" s="48" t="s">
        <v>17</v>
      </c>
      <c r="B11" s="37">
        <f>SUM(C11:L11)</f>
        <v>21403</v>
      </c>
      <c r="C11" s="37">
        <v>693</v>
      </c>
      <c r="D11" s="37">
        <v>553</v>
      </c>
      <c r="E11" s="37">
        <v>1304</v>
      </c>
      <c r="F11" s="37">
        <v>384</v>
      </c>
      <c r="G11" s="37">
        <v>4007</v>
      </c>
      <c r="H11" s="37">
        <v>6384</v>
      </c>
      <c r="I11" s="37">
        <v>4220</v>
      </c>
      <c r="J11" s="37">
        <v>996</v>
      </c>
      <c r="K11" s="37">
        <v>1807</v>
      </c>
      <c r="L11" s="37">
        <v>1055</v>
      </c>
    </row>
    <row r="12" spans="1:12" ht="12.75" customHeight="1" x14ac:dyDescent="0.2">
      <c r="A12" s="49" t="s">
        <v>18</v>
      </c>
      <c r="B12" s="37">
        <f>SUM(C12:L12)</f>
        <v>24753</v>
      </c>
      <c r="C12" s="37">
        <v>738</v>
      </c>
      <c r="D12" s="37">
        <v>595</v>
      </c>
      <c r="E12" s="37">
        <v>1342</v>
      </c>
      <c r="F12" s="37">
        <v>444</v>
      </c>
      <c r="G12" s="37">
        <v>5123</v>
      </c>
      <c r="H12" s="37">
        <v>7814</v>
      </c>
      <c r="I12" s="37">
        <v>4587</v>
      </c>
      <c r="J12" s="37">
        <v>1018</v>
      </c>
      <c r="K12" s="37">
        <v>1870</v>
      </c>
      <c r="L12" s="37">
        <v>1222</v>
      </c>
    </row>
    <row r="13" spans="1:12" ht="3" customHeight="1" x14ac:dyDescent="0.2">
      <c r="A13" s="49"/>
    </row>
    <row r="14" spans="1:12" ht="12.75" customHeight="1" x14ac:dyDescent="0.2">
      <c r="A14" s="50" t="s">
        <v>19</v>
      </c>
      <c r="B14" s="37">
        <f>SUM(C14:L14)</f>
        <v>92077</v>
      </c>
      <c r="C14" s="37">
        <f t="shared" ref="C14:L14" si="0">SUM(C8:C12)</f>
        <v>2618</v>
      </c>
      <c r="D14" s="37">
        <f t="shared" si="0"/>
        <v>2256</v>
      </c>
      <c r="E14" s="37">
        <f t="shared" si="0"/>
        <v>5646</v>
      </c>
      <c r="F14" s="37">
        <f t="shared" si="0"/>
        <v>1920</v>
      </c>
      <c r="G14" s="37">
        <f t="shared" si="0"/>
        <v>18281</v>
      </c>
      <c r="H14" s="37">
        <f t="shared" si="0"/>
        <v>26639</v>
      </c>
      <c r="I14" s="37">
        <f t="shared" si="0"/>
        <v>18033</v>
      </c>
      <c r="J14" s="37">
        <f t="shared" si="0"/>
        <v>4275</v>
      </c>
      <c r="K14" s="37">
        <f t="shared" si="0"/>
        <v>7472</v>
      </c>
      <c r="L14" s="37">
        <f t="shared" si="0"/>
        <v>4937</v>
      </c>
    </row>
    <row r="15" spans="1:12" ht="3" customHeight="1" x14ac:dyDescent="0.2">
      <c r="A15" s="51"/>
      <c r="H15" s="37" t="s">
        <v>20</v>
      </c>
      <c r="J15" s="37" t="s">
        <v>21</v>
      </c>
    </row>
    <row r="16" spans="1:12" ht="12.75" customHeight="1" x14ac:dyDescent="0.2">
      <c r="A16" s="49" t="s">
        <v>22</v>
      </c>
      <c r="B16" s="37">
        <f t="shared" ref="B16:B33" si="1">SUM(C16:L16)</f>
        <v>33475</v>
      </c>
      <c r="C16" s="37">
        <v>1058</v>
      </c>
      <c r="D16" s="37">
        <v>1049</v>
      </c>
      <c r="E16" s="37">
        <v>2722</v>
      </c>
      <c r="F16" s="37">
        <v>927</v>
      </c>
      <c r="G16" s="37">
        <v>6081</v>
      </c>
      <c r="H16" s="37">
        <v>8223</v>
      </c>
      <c r="I16" s="37">
        <v>6843</v>
      </c>
      <c r="J16" s="37">
        <v>1659</v>
      </c>
      <c r="K16" s="37">
        <v>2927</v>
      </c>
      <c r="L16" s="37">
        <v>1986</v>
      </c>
    </row>
    <row r="17" spans="1:12" ht="12.75" customHeight="1" x14ac:dyDescent="0.2">
      <c r="A17" s="48" t="s">
        <v>23</v>
      </c>
      <c r="B17" s="37">
        <f t="shared" si="1"/>
        <v>3121</v>
      </c>
      <c r="C17" s="37">
        <v>104</v>
      </c>
      <c r="D17" s="37">
        <v>72</v>
      </c>
      <c r="E17" s="37">
        <v>271</v>
      </c>
      <c r="F17" s="37">
        <v>69</v>
      </c>
      <c r="G17" s="37">
        <v>626</v>
      </c>
      <c r="H17" s="37">
        <v>601</v>
      </c>
      <c r="I17" s="37">
        <v>626</v>
      </c>
      <c r="J17" s="37">
        <v>153</v>
      </c>
      <c r="K17" s="37">
        <v>334</v>
      </c>
      <c r="L17" s="37">
        <v>265</v>
      </c>
    </row>
    <row r="18" spans="1:12" ht="12.75" customHeight="1" x14ac:dyDescent="0.2">
      <c r="A18" s="48" t="s">
        <v>24</v>
      </c>
      <c r="B18" s="37">
        <f t="shared" si="1"/>
        <v>6087</v>
      </c>
      <c r="C18" s="37">
        <v>156</v>
      </c>
      <c r="D18" s="37">
        <v>178</v>
      </c>
      <c r="E18" s="37">
        <v>550</v>
      </c>
      <c r="F18" s="37">
        <v>166</v>
      </c>
      <c r="G18" s="37">
        <v>794</v>
      </c>
      <c r="H18" s="37">
        <v>1217</v>
      </c>
      <c r="I18" s="37">
        <v>1262</v>
      </c>
      <c r="J18" s="37">
        <v>329</v>
      </c>
      <c r="K18" s="37">
        <v>789</v>
      </c>
      <c r="L18" s="37">
        <v>646</v>
      </c>
    </row>
    <row r="19" spans="1:12" ht="12.75" customHeight="1" x14ac:dyDescent="0.2">
      <c r="A19" s="48" t="s">
        <v>25</v>
      </c>
      <c r="B19" s="37">
        <f t="shared" si="1"/>
        <v>7665</v>
      </c>
      <c r="C19" s="37">
        <v>191</v>
      </c>
      <c r="D19" s="37">
        <v>224</v>
      </c>
      <c r="E19" s="37">
        <v>635</v>
      </c>
      <c r="F19" s="37">
        <v>226</v>
      </c>
      <c r="G19" s="37">
        <v>1055</v>
      </c>
      <c r="H19" s="37">
        <v>1683</v>
      </c>
      <c r="I19" s="37">
        <v>1727</v>
      </c>
      <c r="J19" s="37">
        <v>392</v>
      </c>
      <c r="K19" s="37">
        <v>866</v>
      </c>
      <c r="L19" s="37">
        <v>666</v>
      </c>
    </row>
    <row r="20" spans="1:12" ht="12.75" customHeight="1" x14ac:dyDescent="0.2">
      <c r="A20" s="48" t="s">
        <v>26</v>
      </c>
      <c r="B20" s="37">
        <f t="shared" si="1"/>
        <v>13945</v>
      </c>
      <c r="C20" s="37">
        <v>399</v>
      </c>
      <c r="D20" s="37">
        <v>391</v>
      </c>
      <c r="E20" s="37">
        <v>1085</v>
      </c>
      <c r="F20" s="37">
        <v>390</v>
      </c>
      <c r="G20" s="37">
        <v>2205</v>
      </c>
      <c r="H20" s="37">
        <v>3373</v>
      </c>
      <c r="I20" s="37">
        <v>2987</v>
      </c>
      <c r="J20" s="37">
        <v>685</v>
      </c>
      <c r="K20" s="37">
        <v>1387</v>
      </c>
      <c r="L20" s="37">
        <v>1043</v>
      </c>
    </row>
    <row r="21" spans="1:12" ht="12.75" customHeight="1" x14ac:dyDescent="0.2">
      <c r="A21" s="48" t="s">
        <v>27</v>
      </c>
      <c r="B21" s="37">
        <f t="shared" si="1"/>
        <v>4581</v>
      </c>
      <c r="C21" s="37">
        <v>123</v>
      </c>
      <c r="D21" s="37">
        <v>132</v>
      </c>
      <c r="E21" s="37">
        <v>381</v>
      </c>
      <c r="F21" s="37">
        <v>148</v>
      </c>
      <c r="G21" s="37">
        <v>650</v>
      </c>
      <c r="H21" s="37">
        <v>1050</v>
      </c>
      <c r="I21" s="37">
        <v>992</v>
      </c>
      <c r="J21" s="37">
        <v>253</v>
      </c>
      <c r="K21" s="37">
        <v>517</v>
      </c>
      <c r="L21" s="37">
        <v>335</v>
      </c>
    </row>
    <row r="22" spans="1:12" ht="12.75" customHeight="1" x14ac:dyDescent="0.2">
      <c r="A22" s="48" t="s">
        <v>28</v>
      </c>
      <c r="B22" s="37">
        <f t="shared" si="1"/>
        <v>14261</v>
      </c>
      <c r="C22" s="37">
        <v>386</v>
      </c>
      <c r="D22" s="37">
        <v>383</v>
      </c>
      <c r="E22" s="37">
        <v>1142</v>
      </c>
      <c r="F22" s="37">
        <v>446</v>
      </c>
      <c r="G22" s="37">
        <v>2316</v>
      </c>
      <c r="H22" s="37">
        <v>3048</v>
      </c>
      <c r="I22" s="37">
        <v>3001</v>
      </c>
      <c r="J22" s="37">
        <v>700</v>
      </c>
      <c r="K22" s="37">
        <v>1441</v>
      </c>
      <c r="L22" s="37">
        <v>1398</v>
      </c>
    </row>
    <row r="23" spans="1:12" ht="12.75" customHeight="1" x14ac:dyDescent="0.2">
      <c r="A23" s="48" t="s">
        <v>29</v>
      </c>
      <c r="B23" s="37">
        <f t="shared" si="1"/>
        <v>12090</v>
      </c>
      <c r="C23" s="37">
        <v>321</v>
      </c>
      <c r="D23" s="37">
        <v>298</v>
      </c>
      <c r="E23" s="37">
        <v>1076</v>
      </c>
      <c r="F23" s="37">
        <v>378</v>
      </c>
      <c r="G23" s="37">
        <v>1747</v>
      </c>
      <c r="H23" s="37">
        <v>2277</v>
      </c>
      <c r="I23" s="37">
        <v>2656</v>
      </c>
      <c r="J23" s="37">
        <v>744</v>
      </c>
      <c r="K23" s="37">
        <v>1409</v>
      </c>
      <c r="L23" s="37">
        <v>1184</v>
      </c>
    </row>
    <row r="24" spans="1:12" ht="12.75" customHeight="1" x14ac:dyDescent="0.2">
      <c r="A24" s="48" t="s">
        <v>30</v>
      </c>
      <c r="B24" s="37">
        <f t="shared" si="1"/>
        <v>3115</v>
      </c>
      <c r="C24" s="37">
        <v>75</v>
      </c>
      <c r="D24" s="37">
        <v>86</v>
      </c>
      <c r="E24" s="37">
        <v>221</v>
      </c>
      <c r="F24" s="37">
        <v>100</v>
      </c>
      <c r="G24" s="37">
        <v>497</v>
      </c>
      <c r="H24" s="37">
        <v>699</v>
      </c>
      <c r="I24" s="37">
        <v>693</v>
      </c>
      <c r="J24" s="37">
        <v>180</v>
      </c>
      <c r="K24" s="37">
        <v>312</v>
      </c>
      <c r="L24" s="37">
        <v>252</v>
      </c>
    </row>
    <row r="25" spans="1:12" ht="12.75" customHeight="1" x14ac:dyDescent="0.2">
      <c r="A25" s="48" t="s">
        <v>31</v>
      </c>
      <c r="B25" s="37">
        <f t="shared" si="1"/>
        <v>4047</v>
      </c>
      <c r="C25" s="37">
        <v>101</v>
      </c>
      <c r="D25" s="37">
        <v>125</v>
      </c>
      <c r="E25" s="37">
        <v>345</v>
      </c>
      <c r="F25" s="37">
        <v>120</v>
      </c>
      <c r="G25" s="37">
        <v>657</v>
      </c>
      <c r="H25" s="37">
        <v>897</v>
      </c>
      <c r="I25" s="37">
        <v>949</v>
      </c>
      <c r="J25" s="37">
        <v>199</v>
      </c>
      <c r="K25" s="37">
        <v>378</v>
      </c>
      <c r="L25" s="37">
        <v>276</v>
      </c>
    </row>
    <row r="26" spans="1:12" ht="12.75" customHeight="1" x14ac:dyDescent="0.2">
      <c r="A26" s="48" t="s">
        <v>32</v>
      </c>
      <c r="B26" s="37">
        <f t="shared" si="1"/>
        <v>5998</v>
      </c>
      <c r="C26" s="37">
        <v>148</v>
      </c>
      <c r="D26" s="37">
        <v>159</v>
      </c>
      <c r="E26" s="37">
        <v>452</v>
      </c>
      <c r="F26" s="37">
        <v>163</v>
      </c>
      <c r="G26" s="37">
        <v>1275</v>
      </c>
      <c r="H26" s="37">
        <v>1285</v>
      </c>
      <c r="I26" s="37">
        <v>1157</v>
      </c>
      <c r="J26" s="37">
        <v>292</v>
      </c>
      <c r="K26" s="37">
        <v>577</v>
      </c>
      <c r="L26" s="37">
        <v>490</v>
      </c>
    </row>
    <row r="27" spans="1:12" ht="12.75" customHeight="1" x14ac:dyDescent="0.2">
      <c r="A27" s="48" t="s">
        <v>33</v>
      </c>
      <c r="B27" s="37">
        <f t="shared" si="1"/>
        <v>10606</v>
      </c>
      <c r="C27" s="37">
        <v>272</v>
      </c>
      <c r="D27" s="37">
        <v>357</v>
      </c>
      <c r="E27" s="37">
        <v>954</v>
      </c>
      <c r="F27" s="37">
        <v>326</v>
      </c>
      <c r="G27" s="37">
        <v>1317</v>
      </c>
      <c r="H27" s="37">
        <v>2134</v>
      </c>
      <c r="I27" s="37">
        <v>2210</v>
      </c>
      <c r="J27" s="37">
        <v>577</v>
      </c>
      <c r="K27" s="37">
        <v>1294</v>
      </c>
      <c r="L27" s="37">
        <v>1165</v>
      </c>
    </row>
    <row r="28" spans="1:12" ht="12.75" customHeight="1" x14ac:dyDescent="0.2">
      <c r="A28" s="48" t="s">
        <v>34</v>
      </c>
      <c r="B28" s="37">
        <f t="shared" si="1"/>
        <v>5913</v>
      </c>
      <c r="C28" s="37">
        <v>153</v>
      </c>
      <c r="D28" s="37">
        <v>142</v>
      </c>
      <c r="E28" s="37">
        <v>490</v>
      </c>
      <c r="F28" s="37">
        <v>211</v>
      </c>
      <c r="G28" s="37">
        <v>933</v>
      </c>
      <c r="H28" s="37">
        <v>1193</v>
      </c>
      <c r="I28" s="37">
        <v>1461</v>
      </c>
      <c r="J28" s="37">
        <v>373</v>
      </c>
      <c r="K28" s="37">
        <v>554</v>
      </c>
      <c r="L28" s="37">
        <v>403</v>
      </c>
    </row>
    <row r="29" spans="1:12" ht="12.75" customHeight="1" x14ac:dyDescent="0.2">
      <c r="A29" s="48" t="s">
        <v>35</v>
      </c>
      <c r="B29" s="37">
        <f t="shared" si="1"/>
        <v>8014</v>
      </c>
      <c r="C29" s="37">
        <v>234</v>
      </c>
      <c r="D29" s="37">
        <v>219</v>
      </c>
      <c r="E29" s="37">
        <v>632</v>
      </c>
      <c r="F29" s="37">
        <v>261</v>
      </c>
      <c r="G29" s="37">
        <v>1392</v>
      </c>
      <c r="H29" s="37">
        <v>1803</v>
      </c>
      <c r="I29" s="37">
        <v>1694</v>
      </c>
      <c r="J29" s="37">
        <v>398</v>
      </c>
      <c r="K29" s="37">
        <v>822</v>
      </c>
      <c r="L29" s="37">
        <v>559</v>
      </c>
    </row>
    <row r="30" spans="1:12" ht="12.75" customHeight="1" x14ac:dyDescent="0.2">
      <c r="A30" s="48" t="s">
        <v>36</v>
      </c>
      <c r="B30" s="37">
        <f t="shared" si="1"/>
        <v>22574</v>
      </c>
      <c r="C30" s="37">
        <v>594</v>
      </c>
      <c r="D30" s="37">
        <v>592</v>
      </c>
      <c r="E30" s="37">
        <v>1812</v>
      </c>
      <c r="F30" s="37">
        <v>591</v>
      </c>
      <c r="G30" s="37">
        <v>5411</v>
      </c>
      <c r="H30" s="37">
        <v>4929</v>
      </c>
      <c r="I30" s="37">
        <v>4418</v>
      </c>
      <c r="J30" s="37">
        <v>987</v>
      </c>
      <c r="K30" s="37">
        <v>1819</v>
      </c>
      <c r="L30" s="37">
        <v>1421</v>
      </c>
    </row>
    <row r="31" spans="1:12" ht="12.75" customHeight="1" x14ac:dyDescent="0.2">
      <c r="A31" s="48" t="s">
        <v>37</v>
      </c>
      <c r="B31" s="37">
        <f t="shared" si="1"/>
        <v>4358</v>
      </c>
      <c r="C31" s="37">
        <v>123</v>
      </c>
      <c r="D31" s="37">
        <v>139</v>
      </c>
      <c r="E31" s="37">
        <v>351</v>
      </c>
      <c r="F31" s="37">
        <v>108</v>
      </c>
      <c r="G31" s="37">
        <v>715</v>
      </c>
      <c r="H31" s="37">
        <v>1063</v>
      </c>
      <c r="I31" s="37">
        <v>948</v>
      </c>
      <c r="J31" s="37">
        <v>228</v>
      </c>
      <c r="K31" s="37">
        <v>400</v>
      </c>
      <c r="L31" s="37">
        <v>283</v>
      </c>
    </row>
    <row r="32" spans="1:12" ht="12.75" customHeight="1" x14ac:dyDescent="0.2">
      <c r="A32" s="48" t="s">
        <v>38</v>
      </c>
      <c r="B32" s="37">
        <f t="shared" si="1"/>
        <v>15061</v>
      </c>
      <c r="C32" s="37">
        <v>499</v>
      </c>
      <c r="D32" s="37">
        <v>519</v>
      </c>
      <c r="E32" s="37">
        <v>1397</v>
      </c>
      <c r="F32" s="37">
        <v>497</v>
      </c>
      <c r="G32" s="37">
        <v>2114</v>
      </c>
      <c r="H32" s="37">
        <v>3246</v>
      </c>
      <c r="I32" s="37">
        <v>3414</v>
      </c>
      <c r="J32" s="37">
        <v>812</v>
      </c>
      <c r="K32" s="37">
        <v>1426</v>
      </c>
      <c r="L32" s="37">
        <v>1137</v>
      </c>
    </row>
    <row r="33" spans="1:12" ht="12.75" customHeight="1" x14ac:dyDescent="0.2">
      <c r="A33" s="48" t="s">
        <v>39</v>
      </c>
      <c r="B33" s="37">
        <f t="shared" si="1"/>
        <v>18187</v>
      </c>
      <c r="C33" s="37">
        <v>552</v>
      </c>
      <c r="D33" s="37">
        <v>526</v>
      </c>
      <c r="E33" s="37">
        <v>1617</v>
      </c>
      <c r="F33" s="37">
        <v>572</v>
      </c>
      <c r="G33" s="37">
        <v>3048</v>
      </c>
      <c r="H33" s="37">
        <v>4208</v>
      </c>
      <c r="I33" s="37">
        <v>3924</v>
      </c>
      <c r="J33" s="37">
        <v>976</v>
      </c>
      <c r="K33" s="37">
        <v>1630</v>
      </c>
      <c r="L33" s="37">
        <v>1134</v>
      </c>
    </row>
    <row r="34" spans="1:12" ht="3" customHeight="1" x14ac:dyDescent="0.2">
      <c r="A34" s="48"/>
    </row>
    <row r="35" spans="1:12" ht="12.75" customHeight="1" x14ac:dyDescent="0.2">
      <c r="A35" s="50" t="s">
        <v>40</v>
      </c>
      <c r="B35" s="37">
        <f>SUM(C35:L35)</f>
        <v>193098</v>
      </c>
      <c r="C35" s="37">
        <f t="shared" ref="C35:L35" si="2">SUM(C16:C34)</f>
        <v>5489</v>
      </c>
      <c r="D35" s="37">
        <f t="shared" si="2"/>
        <v>5591</v>
      </c>
      <c r="E35" s="37">
        <f t="shared" si="2"/>
        <v>16133</v>
      </c>
      <c r="F35" s="37">
        <f t="shared" si="2"/>
        <v>5699</v>
      </c>
      <c r="G35" s="37">
        <f t="shared" si="2"/>
        <v>32833</v>
      </c>
      <c r="H35" s="37">
        <f t="shared" si="2"/>
        <v>42929</v>
      </c>
      <c r="I35" s="37">
        <f t="shared" si="2"/>
        <v>40962</v>
      </c>
      <c r="J35" s="37">
        <f t="shared" si="2"/>
        <v>9937</v>
      </c>
      <c r="K35" s="37">
        <f t="shared" si="2"/>
        <v>18882</v>
      </c>
      <c r="L35" s="37">
        <f t="shared" si="2"/>
        <v>14643</v>
      </c>
    </row>
    <row r="36" spans="1:12" ht="3" customHeight="1" x14ac:dyDescent="0.2">
      <c r="A36" s="51"/>
    </row>
    <row r="37" spans="1:12" ht="12.75" customHeight="1" x14ac:dyDescent="0.2">
      <c r="A37" s="52" t="s">
        <v>41</v>
      </c>
      <c r="B37" s="53">
        <f>SUM(C37:L37)</f>
        <v>285175</v>
      </c>
      <c r="C37" s="53">
        <f t="shared" ref="C37:L37" si="3">C14+C35</f>
        <v>8107</v>
      </c>
      <c r="D37" s="53">
        <f t="shared" si="3"/>
        <v>7847</v>
      </c>
      <c r="E37" s="53">
        <f t="shared" si="3"/>
        <v>21779</v>
      </c>
      <c r="F37" s="53">
        <f t="shared" si="3"/>
        <v>7619</v>
      </c>
      <c r="G37" s="53">
        <f t="shared" si="3"/>
        <v>51114</v>
      </c>
      <c r="H37" s="53">
        <f t="shared" si="3"/>
        <v>69568</v>
      </c>
      <c r="I37" s="53">
        <f t="shared" si="3"/>
        <v>58995</v>
      </c>
      <c r="J37" s="53">
        <f t="shared" si="3"/>
        <v>14212</v>
      </c>
      <c r="K37" s="53">
        <f t="shared" si="3"/>
        <v>26354</v>
      </c>
      <c r="L37" s="53">
        <f t="shared" si="3"/>
        <v>19580</v>
      </c>
    </row>
    <row r="38" spans="1:12" ht="13.5" customHeight="1" x14ac:dyDescent="0.2"/>
  </sheetData>
  <mergeCells count="2">
    <mergeCell ref="A5:A6"/>
    <mergeCell ref="B5:B6"/>
  </mergeCells>
  <pageMargins left="0.59055118110236204" right="0.59055118110236204" top="0.59055118110236204" bottom="0.59055118110236204" header="0.51181102362204722" footer="0.51181102362204722"/>
  <pageSetup paperSize="9" scale="97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111118">
    <pageSetUpPr fitToPage="1"/>
  </sheetPr>
  <dimension ref="A1:L38"/>
  <sheetViews>
    <sheetView workbookViewId="0">
      <selection activeCell="P6" sqref="P6"/>
    </sheetView>
  </sheetViews>
  <sheetFormatPr baseColWidth="10" defaultRowHeight="11.25" x14ac:dyDescent="0.2"/>
  <cols>
    <col min="1" max="1" width="21.6640625" style="37" customWidth="1"/>
    <col min="2" max="2" width="9.6640625" style="37" customWidth="1"/>
    <col min="3" max="11" width="8.5" style="37" customWidth="1"/>
    <col min="12" max="12" width="9.33203125" style="37" customWidth="1"/>
    <col min="13" max="16384" width="12" style="37"/>
  </cols>
  <sheetData>
    <row r="1" spans="1:12" ht="14.1" customHeight="1" x14ac:dyDescent="0.2">
      <c r="A1" s="4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2.75" customHeight="1" x14ac:dyDescent="0.2"/>
    <row r="3" spans="1:12" ht="26.25" customHeight="1" x14ac:dyDescent="0.2">
      <c r="A3" s="38" t="s">
        <v>88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2.75" customHeight="1" thickBot="1" x14ac:dyDescent="0.25">
      <c r="A5" s="60" t="s">
        <v>2</v>
      </c>
      <c r="B5" s="62" t="s">
        <v>58</v>
      </c>
      <c r="C5" s="41" t="s">
        <v>1</v>
      </c>
      <c r="D5" s="41"/>
      <c r="E5" s="41"/>
      <c r="F5" s="41"/>
      <c r="G5" s="41"/>
      <c r="H5" s="41"/>
      <c r="I5" s="41"/>
      <c r="J5" s="41"/>
      <c r="K5" s="41"/>
      <c r="L5" s="42"/>
    </row>
    <row r="6" spans="1:12" ht="25.5" customHeight="1" thickBot="1" x14ac:dyDescent="0.25">
      <c r="A6" s="61"/>
      <c r="B6" s="63"/>
      <c r="C6" s="43" t="s">
        <v>4</v>
      </c>
      <c r="D6" s="43" t="s">
        <v>5</v>
      </c>
      <c r="E6" s="43" t="s">
        <v>6</v>
      </c>
      <c r="F6" s="43" t="s">
        <v>7</v>
      </c>
      <c r="G6" s="44" t="s">
        <v>8</v>
      </c>
      <c r="H6" s="43" t="s">
        <v>9</v>
      </c>
      <c r="I6" s="43" t="s">
        <v>10</v>
      </c>
      <c r="J6" s="43" t="s">
        <v>11</v>
      </c>
      <c r="K6" s="43" t="s">
        <v>12</v>
      </c>
      <c r="L6" s="45" t="s">
        <v>59</v>
      </c>
    </row>
    <row r="7" spans="1:12" ht="12.75" customHeight="1" x14ac:dyDescent="0.2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2.75" customHeight="1" x14ac:dyDescent="0.2">
      <c r="A8" s="48" t="s">
        <v>14</v>
      </c>
      <c r="B8" s="37">
        <f>SUM(C8:L8)</f>
        <v>10893</v>
      </c>
      <c r="C8" s="37">
        <v>223</v>
      </c>
      <c r="D8" s="37">
        <v>237</v>
      </c>
      <c r="E8" s="37">
        <v>470</v>
      </c>
      <c r="F8" s="37">
        <v>171</v>
      </c>
      <c r="G8" s="37">
        <v>2779</v>
      </c>
      <c r="H8" s="37">
        <v>3280</v>
      </c>
      <c r="I8" s="37">
        <v>2033</v>
      </c>
      <c r="J8" s="37">
        <v>509</v>
      </c>
      <c r="K8" s="37">
        <v>794</v>
      </c>
      <c r="L8" s="37">
        <v>397</v>
      </c>
    </row>
    <row r="9" spans="1:12" ht="12.75" customHeight="1" x14ac:dyDescent="0.2">
      <c r="A9" s="48" t="s">
        <v>15</v>
      </c>
      <c r="B9" s="37">
        <f>SUM(C9:L9)</f>
        <v>12095</v>
      </c>
      <c r="C9" s="37">
        <v>341</v>
      </c>
      <c r="D9" s="37">
        <v>333</v>
      </c>
      <c r="E9" s="37">
        <v>960</v>
      </c>
      <c r="F9" s="37">
        <v>267</v>
      </c>
      <c r="G9" s="37">
        <v>2201</v>
      </c>
      <c r="H9" s="37">
        <v>3073</v>
      </c>
      <c r="I9" s="37">
        <v>2421</v>
      </c>
      <c r="J9" s="37">
        <v>589</v>
      </c>
      <c r="K9" s="37">
        <v>1073</v>
      </c>
      <c r="L9" s="37">
        <v>837</v>
      </c>
    </row>
    <row r="10" spans="1:12" ht="12.75" customHeight="1" x14ac:dyDescent="0.2">
      <c r="A10" s="49" t="s">
        <v>16</v>
      </c>
      <c r="B10" s="37">
        <f>SUM(C10:L10)</f>
        <v>22308</v>
      </c>
      <c r="C10" s="37">
        <v>623</v>
      </c>
      <c r="D10" s="37">
        <v>591</v>
      </c>
      <c r="E10" s="37">
        <v>1549</v>
      </c>
      <c r="F10" s="37">
        <v>595</v>
      </c>
      <c r="G10" s="37">
        <v>4049</v>
      </c>
      <c r="H10" s="37">
        <v>5922</v>
      </c>
      <c r="I10" s="37">
        <v>4561</v>
      </c>
      <c r="J10" s="37">
        <v>1169</v>
      </c>
      <c r="K10" s="37">
        <v>1989</v>
      </c>
      <c r="L10" s="37">
        <v>1260</v>
      </c>
    </row>
    <row r="11" spans="1:12" ht="12.75" customHeight="1" x14ac:dyDescent="0.2">
      <c r="A11" s="48" t="s">
        <v>17</v>
      </c>
      <c r="B11" s="37">
        <f>SUM(C11:L11)</f>
        <v>21196</v>
      </c>
      <c r="C11" s="37">
        <v>682</v>
      </c>
      <c r="D11" s="37">
        <v>524</v>
      </c>
      <c r="E11" s="37">
        <v>1301</v>
      </c>
      <c r="F11" s="37">
        <v>383</v>
      </c>
      <c r="G11" s="37">
        <v>3953</v>
      </c>
      <c r="H11" s="37">
        <v>6381</v>
      </c>
      <c r="I11" s="37">
        <v>4120</v>
      </c>
      <c r="J11" s="37">
        <v>1023</v>
      </c>
      <c r="K11" s="37">
        <v>1818</v>
      </c>
      <c r="L11" s="37">
        <v>1011</v>
      </c>
    </row>
    <row r="12" spans="1:12" ht="12.75" customHeight="1" x14ac:dyDescent="0.2">
      <c r="A12" s="49" t="s">
        <v>18</v>
      </c>
      <c r="B12" s="37">
        <f>SUM(C12:L12)</f>
        <v>24405</v>
      </c>
      <c r="C12" s="37">
        <v>739</v>
      </c>
      <c r="D12" s="37">
        <v>564</v>
      </c>
      <c r="E12" s="37">
        <v>1342</v>
      </c>
      <c r="F12" s="37">
        <v>406</v>
      </c>
      <c r="G12" s="37">
        <v>5096</v>
      </c>
      <c r="H12" s="37">
        <v>7699</v>
      </c>
      <c r="I12" s="37">
        <v>4420</v>
      </c>
      <c r="J12" s="37">
        <v>1083</v>
      </c>
      <c r="K12" s="37">
        <v>1895</v>
      </c>
      <c r="L12" s="37">
        <v>1161</v>
      </c>
    </row>
    <row r="13" spans="1:12" ht="3" customHeight="1" x14ac:dyDescent="0.2">
      <c r="A13" s="49"/>
    </row>
    <row r="14" spans="1:12" ht="12.75" customHeight="1" x14ac:dyDescent="0.2">
      <c r="A14" s="50" t="s">
        <v>19</v>
      </c>
      <c r="B14" s="37">
        <f>SUM(C14:L14)</f>
        <v>90897</v>
      </c>
      <c r="C14" s="37">
        <f t="shared" ref="C14:L14" si="0">SUM(C8:C12)</f>
        <v>2608</v>
      </c>
      <c r="D14" s="37">
        <f t="shared" si="0"/>
        <v>2249</v>
      </c>
      <c r="E14" s="37">
        <f t="shared" si="0"/>
        <v>5622</v>
      </c>
      <c r="F14" s="37">
        <f t="shared" si="0"/>
        <v>1822</v>
      </c>
      <c r="G14" s="37">
        <f t="shared" si="0"/>
        <v>18078</v>
      </c>
      <c r="H14" s="37">
        <f t="shared" si="0"/>
        <v>26355</v>
      </c>
      <c r="I14" s="37">
        <f t="shared" si="0"/>
        <v>17555</v>
      </c>
      <c r="J14" s="37">
        <f t="shared" si="0"/>
        <v>4373</v>
      </c>
      <c r="K14" s="37">
        <f t="shared" si="0"/>
        <v>7569</v>
      </c>
      <c r="L14" s="37">
        <f t="shared" si="0"/>
        <v>4666</v>
      </c>
    </row>
    <row r="15" spans="1:12" ht="3" customHeight="1" x14ac:dyDescent="0.2">
      <c r="A15" s="51"/>
      <c r="H15" s="37" t="s">
        <v>20</v>
      </c>
      <c r="J15" s="37" t="s">
        <v>21</v>
      </c>
    </row>
    <row r="16" spans="1:12" ht="12.75" customHeight="1" x14ac:dyDescent="0.2">
      <c r="A16" s="49" t="s">
        <v>22</v>
      </c>
      <c r="B16" s="37">
        <f t="shared" ref="B16:B33" si="1">SUM(C16:L16)</f>
        <v>33020</v>
      </c>
      <c r="C16" s="37">
        <v>1127</v>
      </c>
      <c r="D16" s="37">
        <v>977</v>
      </c>
      <c r="E16" s="37">
        <v>2759</v>
      </c>
      <c r="F16" s="37">
        <v>917</v>
      </c>
      <c r="G16" s="37">
        <v>5955</v>
      </c>
      <c r="H16" s="37">
        <v>8103</v>
      </c>
      <c r="I16" s="37">
        <v>6652</v>
      </c>
      <c r="J16" s="37">
        <v>1701</v>
      </c>
      <c r="K16" s="37">
        <v>2966</v>
      </c>
      <c r="L16" s="37">
        <v>1863</v>
      </c>
    </row>
    <row r="17" spans="1:12" ht="12.75" customHeight="1" x14ac:dyDescent="0.2">
      <c r="A17" s="48" t="s">
        <v>23</v>
      </c>
      <c r="B17" s="37">
        <f t="shared" si="1"/>
        <v>3006</v>
      </c>
      <c r="C17" s="37">
        <v>88</v>
      </c>
      <c r="D17" s="37">
        <v>74</v>
      </c>
      <c r="E17" s="37">
        <v>237</v>
      </c>
      <c r="F17" s="37">
        <v>67</v>
      </c>
      <c r="G17" s="37">
        <v>624</v>
      </c>
      <c r="H17" s="37">
        <v>584</v>
      </c>
      <c r="I17" s="37">
        <v>606</v>
      </c>
      <c r="J17" s="37">
        <v>156</v>
      </c>
      <c r="K17" s="37">
        <v>324</v>
      </c>
      <c r="L17" s="37">
        <v>246</v>
      </c>
    </row>
    <row r="18" spans="1:12" ht="12.75" customHeight="1" x14ac:dyDescent="0.2">
      <c r="A18" s="48" t="s">
        <v>24</v>
      </c>
      <c r="B18" s="37">
        <f t="shared" si="1"/>
        <v>6077</v>
      </c>
      <c r="C18" s="37">
        <v>169</v>
      </c>
      <c r="D18" s="37">
        <v>188</v>
      </c>
      <c r="E18" s="37">
        <v>534</v>
      </c>
      <c r="F18" s="37">
        <v>172</v>
      </c>
      <c r="G18" s="37">
        <v>760</v>
      </c>
      <c r="H18" s="37">
        <v>1270</v>
      </c>
      <c r="I18" s="37">
        <v>1219</v>
      </c>
      <c r="J18" s="37">
        <v>345</v>
      </c>
      <c r="K18" s="37">
        <v>809</v>
      </c>
      <c r="L18" s="37">
        <v>611</v>
      </c>
    </row>
    <row r="19" spans="1:12" ht="12.75" customHeight="1" x14ac:dyDescent="0.2">
      <c r="A19" s="48" t="s">
        <v>25</v>
      </c>
      <c r="B19" s="37">
        <f t="shared" si="1"/>
        <v>7635</v>
      </c>
      <c r="C19" s="37">
        <v>208</v>
      </c>
      <c r="D19" s="37">
        <v>224</v>
      </c>
      <c r="E19" s="37">
        <v>632</v>
      </c>
      <c r="F19" s="37">
        <v>232</v>
      </c>
      <c r="G19" s="37">
        <v>1024</v>
      </c>
      <c r="H19" s="37">
        <v>1711</v>
      </c>
      <c r="I19" s="37">
        <v>1677</v>
      </c>
      <c r="J19" s="37">
        <v>372</v>
      </c>
      <c r="K19" s="37">
        <v>913</v>
      </c>
      <c r="L19" s="37">
        <v>642</v>
      </c>
    </row>
    <row r="20" spans="1:12" ht="12.75" customHeight="1" x14ac:dyDescent="0.2">
      <c r="A20" s="48" t="s">
        <v>26</v>
      </c>
      <c r="B20" s="37">
        <f t="shared" si="1"/>
        <v>13668</v>
      </c>
      <c r="C20" s="37">
        <v>414</v>
      </c>
      <c r="D20" s="37">
        <v>392</v>
      </c>
      <c r="E20" s="37">
        <v>1102</v>
      </c>
      <c r="F20" s="37">
        <v>384</v>
      </c>
      <c r="G20" s="37">
        <v>2105</v>
      </c>
      <c r="H20" s="37">
        <v>3296</v>
      </c>
      <c r="I20" s="37">
        <v>2884</v>
      </c>
      <c r="J20" s="37">
        <v>712</v>
      </c>
      <c r="K20" s="37">
        <v>1395</v>
      </c>
      <c r="L20" s="37">
        <v>984</v>
      </c>
    </row>
    <row r="21" spans="1:12" ht="12.75" customHeight="1" x14ac:dyDescent="0.2">
      <c r="A21" s="48" t="s">
        <v>27</v>
      </c>
      <c r="B21" s="37">
        <f t="shared" si="1"/>
        <v>4520</v>
      </c>
      <c r="C21" s="37">
        <v>145</v>
      </c>
      <c r="D21" s="37">
        <v>126</v>
      </c>
      <c r="E21" s="37">
        <v>367</v>
      </c>
      <c r="F21" s="37">
        <v>130</v>
      </c>
      <c r="G21" s="37">
        <v>674</v>
      </c>
      <c r="H21" s="37">
        <v>1018</v>
      </c>
      <c r="I21" s="37">
        <v>986</v>
      </c>
      <c r="J21" s="37">
        <v>242</v>
      </c>
      <c r="K21" s="37">
        <v>513</v>
      </c>
      <c r="L21" s="37">
        <v>319</v>
      </c>
    </row>
    <row r="22" spans="1:12" ht="12.75" customHeight="1" x14ac:dyDescent="0.2">
      <c r="A22" s="48" t="s">
        <v>28</v>
      </c>
      <c r="B22" s="37">
        <f t="shared" si="1"/>
        <v>14123</v>
      </c>
      <c r="C22" s="37">
        <v>376</v>
      </c>
      <c r="D22" s="37">
        <v>380</v>
      </c>
      <c r="E22" s="37">
        <v>1193</v>
      </c>
      <c r="F22" s="37">
        <v>413</v>
      </c>
      <c r="G22" s="37">
        <v>2219</v>
      </c>
      <c r="H22" s="37">
        <v>3040</v>
      </c>
      <c r="I22" s="37">
        <v>2942</v>
      </c>
      <c r="J22" s="37">
        <v>697</v>
      </c>
      <c r="K22" s="37">
        <v>1510</v>
      </c>
      <c r="L22" s="37">
        <v>1353</v>
      </c>
    </row>
    <row r="23" spans="1:12" ht="12.75" customHeight="1" x14ac:dyDescent="0.2">
      <c r="A23" s="48" t="s">
        <v>29</v>
      </c>
      <c r="B23" s="37">
        <f t="shared" si="1"/>
        <v>12079</v>
      </c>
      <c r="C23" s="37">
        <v>292</v>
      </c>
      <c r="D23" s="37">
        <v>322</v>
      </c>
      <c r="E23" s="37">
        <v>1067</v>
      </c>
      <c r="F23" s="37">
        <v>374</v>
      </c>
      <c r="G23" s="37">
        <v>1764</v>
      </c>
      <c r="H23" s="37">
        <v>2268</v>
      </c>
      <c r="I23" s="37">
        <v>2662</v>
      </c>
      <c r="J23" s="37">
        <v>748</v>
      </c>
      <c r="K23" s="37">
        <v>1417</v>
      </c>
      <c r="L23" s="37">
        <v>1165</v>
      </c>
    </row>
    <row r="24" spans="1:12" ht="12.75" customHeight="1" x14ac:dyDescent="0.2">
      <c r="A24" s="48" t="s">
        <v>30</v>
      </c>
      <c r="B24" s="37">
        <f t="shared" si="1"/>
        <v>3074</v>
      </c>
      <c r="C24" s="37">
        <v>74</v>
      </c>
      <c r="D24" s="37">
        <v>75</v>
      </c>
      <c r="E24" s="37">
        <v>223</v>
      </c>
      <c r="F24" s="37">
        <v>94</v>
      </c>
      <c r="G24" s="37">
        <v>501</v>
      </c>
      <c r="H24" s="37">
        <v>697</v>
      </c>
      <c r="I24" s="37">
        <v>680</v>
      </c>
      <c r="J24" s="37">
        <v>183</v>
      </c>
      <c r="K24" s="37">
        <v>307</v>
      </c>
      <c r="L24" s="37">
        <v>240</v>
      </c>
    </row>
    <row r="25" spans="1:12" ht="12.75" customHeight="1" x14ac:dyDescent="0.2">
      <c r="A25" s="48" t="s">
        <v>31</v>
      </c>
      <c r="B25" s="37">
        <f t="shared" si="1"/>
        <v>3948</v>
      </c>
      <c r="C25" s="37">
        <v>109</v>
      </c>
      <c r="D25" s="37">
        <v>110</v>
      </c>
      <c r="E25" s="37">
        <v>360</v>
      </c>
      <c r="F25" s="37">
        <v>121</v>
      </c>
      <c r="G25" s="37">
        <v>598</v>
      </c>
      <c r="H25" s="37">
        <v>894</v>
      </c>
      <c r="I25" s="37">
        <v>908</v>
      </c>
      <c r="J25" s="37">
        <v>194</v>
      </c>
      <c r="K25" s="37">
        <v>396</v>
      </c>
      <c r="L25" s="37">
        <v>258</v>
      </c>
    </row>
    <row r="26" spans="1:12" ht="12.75" customHeight="1" x14ac:dyDescent="0.2">
      <c r="A26" s="48" t="s">
        <v>32</v>
      </c>
      <c r="B26" s="37">
        <f t="shared" si="1"/>
        <v>5947</v>
      </c>
      <c r="C26" s="37">
        <v>156</v>
      </c>
      <c r="D26" s="37">
        <v>171</v>
      </c>
      <c r="E26" s="37">
        <v>455</v>
      </c>
      <c r="F26" s="37">
        <v>166</v>
      </c>
      <c r="G26" s="37">
        <v>1215</v>
      </c>
      <c r="H26" s="37">
        <v>1272</v>
      </c>
      <c r="I26" s="37">
        <v>1150</v>
      </c>
      <c r="J26" s="37">
        <v>293</v>
      </c>
      <c r="K26" s="37">
        <v>597</v>
      </c>
      <c r="L26" s="37">
        <v>472</v>
      </c>
    </row>
    <row r="27" spans="1:12" ht="12.75" customHeight="1" x14ac:dyDescent="0.2">
      <c r="A27" s="48" t="s">
        <v>33</v>
      </c>
      <c r="B27" s="37">
        <f t="shared" si="1"/>
        <v>10601</v>
      </c>
      <c r="C27" s="37">
        <v>294</v>
      </c>
      <c r="D27" s="37">
        <v>346</v>
      </c>
      <c r="E27" s="37">
        <v>941</v>
      </c>
      <c r="F27" s="37">
        <v>346</v>
      </c>
      <c r="G27" s="37">
        <v>1304</v>
      </c>
      <c r="H27" s="37">
        <v>2173</v>
      </c>
      <c r="I27" s="37">
        <v>2159</v>
      </c>
      <c r="J27" s="37">
        <v>600</v>
      </c>
      <c r="K27" s="37">
        <v>1341</v>
      </c>
      <c r="L27" s="37">
        <v>1097</v>
      </c>
    </row>
    <row r="28" spans="1:12" ht="12.75" customHeight="1" x14ac:dyDescent="0.2">
      <c r="A28" s="48" t="s">
        <v>34</v>
      </c>
      <c r="B28" s="37">
        <f t="shared" si="1"/>
        <v>5831</v>
      </c>
      <c r="C28" s="37">
        <v>140</v>
      </c>
      <c r="D28" s="37">
        <v>145</v>
      </c>
      <c r="E28" s="37">
        <v>504</v>
      </c>
      <c r="F28" s="37">
        <v>211</v>
      </c>
      <c r="G28" s="37">
        <v>929</v>
      </c>
      <c r="H28" s="37">
        <v>1170</v>
      </c>
      <c r="I28" s="37">
        <v>1419</v>
      </c>
      <c r="J28" s="37">
        <v>385</v>
      </c>
      <c r="K28" s="37">
        <v>556</v>
      </c>
      <c r="L28" s="37">
        <v>372</v>
      </c>
    </row>
    <row r="29" spans="1:12" ht="12.75" customHeight="1" x14ac:dyDescent="0.2">
      <c r="A29" s="48" t="s">
        <v>35</v>
      </c>
      <c r="B29" s="37">
        <f t="shared" si="1"/>
        <v>7838</v>
      </c>
      <c r="C29" s="37">
        <v>249</v>
      </c>
      <c r="D29" s="37">
        <v>227</v>
      </c>
      <c r="E29" s="37">
        <v>633</v>
      </c>
      <c r="F29" s="37">
        <v>244</v>
      </c>
      <c r="G29" s="37">
        <v>1284</v>
      </c>
      <c r="H29" s="37">
        <v>1771</v>
      </c>
      <c r="I29" s="37">
        <v>1665</v>
      </c>
      <c r="J29" s="37">
        <v>411</v>
      </c>
      <c r="K29" s="37">
        <v>833</v>
      </c>
      <c r="L29" s="37">
        <v>521</v>
      </c>
    </row>
    <row r="30" spans="1:12" ht="12.75" customHeight="1" x14ac:dyDescent="0.2">
      <c r="A30" s="48" t="s">
        <v>36</v>
      </c>
      <c r="B30" s="37">
        <f t="shared" si="1"/>
        <v>22155</v>
      </c>
      <c r="C30" s="37">
        <v>603</v>
      </c>
      <c r="D30" s="37">
        <v>624</v>
      </c>
      <c r="E30" s="37">
        <v>1801</v>
      </c>
      <c r="F30" s="37">
        <v>561</v>
      </c>
      <c r="G30" s="37">
        <v>5222</v>
      </c>
      <c r="H30" s="37">
        <v>4846</v>
      </c>
      <c r="I30" s="37">
        <v>4329</v>
      </c>
      <c r="J30" s="37">
        <v>957</v>
      </c>
      <c r="K30" s="37">
        <v>1880</v>
      </c>
      <c r="L30" s="37">
        <v>1332</v>
      </c>
    </row>
    <row r="31" spans="1:12" ht="12.75" customHeight="1" x14ac:dyDescent="0.2">
      <c r="A31" s="48" t="s">
        <v>37</v>
      </c>
      <c r="B31" s="37">
        <f t="shared" si="1"/>
        <v>4268</v>
      </c>
      <c r="C31" s="37">
        <v>146</v>
      </c>
      <c r="D31" s="37">
        <v>125</v>
      </c>
      <c r="E31" s="37">
        <v>344</v>
      </c>
      <c r="F31" s="37">
        <v>111</v>
      </c>
      <c r="G31" s="37">
        <v>677</v>
      </c>
      <c r="H31" s="37">
        <v>1041</v>
      </c>
      <c r="I31" s="37">
        <v>914</v>
      </c>
      <c r="J31" s="37">
        <v>239</v>
      </c>
      <c r="K31" s="37">
        <v>415</v>
      </c>
      <c r="L31" s="37">
        <v>256</v>
      </c>
    </row>
    <row r="32" spans="1:12" ht="12.75" customHeight="1" x14ac:dyDescent="0.2">
      <c r="A32" s="48" t="s">
        <v>38</v>
      </c>
      <c r="B32" s="37">
        <f t="shared" si="1"/>
        <v>14914</v>
      </c>
      <c r="C32" s="37">
        <v>515</v>
      </c>
      <c r="D32" s="37">
        <v>482</v>
      </c>
      <c r="E32" s="37">
        <v>1412</v>
      </c>
      <c r="F32" s="37">
        <v>508</v>
      </c>
      <c r="G32" s="37">
        <v>2089</v>
      </c>
      <c r="H32" s="37">
        <v>3269</v>
      </c>
      <c r="I32" s="37">
        <v>3305</v>
      </c>
      <c r="J32" s="37">
        <v>821</v>
      </c>
      <c r="K32" s="37">
        <v>1442</v>
      </c>
      <c r="L32" s="37">
        <v>1071</v>
      </c>
    </row>
    <row r="33" spans="1:12" ht="12.75" customHeight="1" x14ac:dyDescent="0.2">
      <c r="A33" s="48" t="s">
        <v>39</v>
      </c>
      <c r="B33" s="37">
        <f t="shared" si="1"/>
        <v>17902</v>
      </c>
      <c r="C33" s="37">
        <v>542</v>
      </c>
      <c r="D33" s="37">
        <v>526</v>
      </c>
      <c r="E33" s="37">
        <v>1628</v>
      </c>
      <c r="F33" s="37">
        <v>557</v>
      </c>
      <c r="G33" s="37">
        <v>2954</v>
      </c>
      <c r="H33" s="37">
        <v>4128</v>
      </c>
      <c r="I33" s="37">
        <v>3816</v>
      </c>
      <c r="J33" s="37">
        <v>1003</v>
      </c>
      <c r="K33" s="37">
        <v>1651</v>
      </c>
      <c r="L33" s="37">
        <v>1097</v>
      </c>
    </row>
    <row r="34" spans="1:12" ht="3" customHeight="1" x14ac:dyDescent="0.2">
      <c r="A34" s="48"/>
    </row>
    <row r="35" spans="1:12" ht="12.75" customHeight="1" x14ac:dyDescent="0.2">
      <c r="A35" s="50" t="s">
        <v>40</v>
      </c>
      <c r="B35" s="37">
        <f>SUM(C35:L35)</f>
        <v>190606</v>
      </c>
      <c r="C35" s="37">
        <f t="shared" ref="C35:L35" si="2">SUM(C16:C34)</f>
        <v>5647</v>
      </c>
      <c r="D35" s="37">
        <f t="shared" si="2"/>
        <v>5514</v>
      </c>
      <c r="E35" s="37">
        <f t="shared" si="2"/>
        <v>16192</v>
      </c>
      <c r="F35" s="37">
        <f t="shared" si="2"/>
        <v>5608</v>
      </c>
      <c r="G35" s="37">
        <f t="shared" si="2"/>
        <v>31898</v>
      </c>
      <c r="H35" s="37">
        <f t="shared" si="2"/>
        <v>42551</v>
      </c>
      <c r="I35" s="37">
        <f t="shared" si="2"/>
        <v>39973</v>
      </c>
      <c r="J35" s="37">
        <f t="shared" si="2"/>
        <v>10059</v>
      </c>
      <c r="K35" s="37">
        <f t="shared" si="2"/>
        <v>19265</v>
      </c>
      <c r="L35" s="37">
        <f t="shared" si="2"/>
        <v>13899</v>
      </c>
    </row>
    <row r="36" spans="1:12" ht="3" customHeight="1" x14ac:dyDescent="0.2">
      <c r="A36" s="51"/>
    </row>
    <row r="37" spans="1:12" ht="12.75" customHeight="1" x14ac:dyDescent="0.2">
      <c r="A37" s="52" t="s">
        <v>41</v>
      </c>
      <c r="B37" s="53">
        <f>SUM(C37:L37)</f>
        <v>281503</v>
      </c>
      <c r="C37" s="53">
        <f t="shared" ref="C37:L37" si="3">C14+C35</f>
        <v>8255</v>
      </c>
      <c r="D37" s="53">
        <f t="shared" si="3"/>
        <v>7763</v>
      </c>
      <c r="E37" s="53">
        <f t="shared" si="3"/>
        <v>21814</v>
      </c>
      <c r="F37" s="53">
        <f t="shared" si="3"/>
        <v>7430</v>
      </c>
      <c r="G37" s="53">
        <f t="shared" si="3"/>
        <v>49976</v>
      </c>
      <c r="H37" s="53">
        <f t="shared" si="3"/>
        <v>68906</v>
      </c>
      <c r="I37" s="53">
        <f t="shared" si="3"/>
        <v>57528</v>
      </c>
      <c r="J37" s="53">
        <f t="shared" si="3"/>
        <v>14432</v>
      </c>
      <c r="K37" s="53">
        <f t="shared" si="3"/>
        <v>26834</v>
      </c>
      <c r="L37" s="53">
        <f t="shared" si="3"/>
        <v>18565</v>
      </c>
    </row>
    <row r="38" spans="1:12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scale="97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111117">
    <pageSetUpPr fitToPage="1"/>
  </sheetPr>
  <dimension ref="A1:L38"/>
  <sheetViews>
    <sheetView workbookViewId="0">
      <selection activeCell="P6" sqref="P6"/>
    </sheetView>
  </sheetViews>
  <sheetFormatPr baseColWidth="10" defaultRowHeight="11.25" x14ac:dyDescent="0.2"/>
  <cols>
    <col min="1" max="1" width="21.6640625" style="37" customWidth="1"/>
    <col min="2" max="2" width="9.6640625" style="37" customWidth="1"/>
    <col min="3" max="11" width="8.5" style="37" customWidth="1"/>
    <col min="12" max="12" width="9.33203125" style="37" customWidth="1"/>
    <col min="13" max="16384" width="12" style="37"/>
  </cols>
  <sheetData>
    <row r="1" spans="1:12" ht="14.1" customHeight="1" x14ac:dyDescent="0.2">
      <c r="A1" s="4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2.75" customHeight="1" x14ac:dyDescent="0.2"/>
    <row r="3" spans="1:12" ht="26.25" customHeight="1" x14ac:dyDescent="0.2">
      <c r="A3" s="38" t="s">
        <v>86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2.75" customHeight="1" thickBot="1" x14ac:dyDescent="0.25">
      <c r="A5" s="60" t="s">
        <v>2</v>
      </c>
      <c r="B5" s="62" t="s">
        <v>58</v>
      </c>
      <c r="C5" s="41" t="s">
        <v>1</v>
      </c>
      <c r="D5" s="41"/>
      <c r="E5" s="41"/>
      <c r="F5" s="41"/>
      <c r="G5" s="41"/>
      <c r="H5" s="41"/>
      <c r="I5" s="41"/>
      <c r="J5" s="41"/>
      <c r="K5" s="41"/>
      <c r="L5" s="42"/>
    </row>
    <row r="6" spans="1:12" ht="25.5" customHeight="1" thickBot="1" x14ac:dyDescent="0.25">
      <c r="A6" s="61"/>
      <c r="B6" s="63"/>
      <c r="C6" s="43" t="s">
        <v>4</v>
      </c>
      <c r="D6" s="43" t="s">
        <v>5</v>
      </c>
      <c r="E6" s="43" t="s">
        <v>6</v>
      </c>
      <c r="F6" s="43" t="s">
        <v>7</v>
      </c>
      <c r="G6" s="44" t="s">
        <v>8</v>
      </c>
      <c r="H6" s="43" t="s">
        <v>9</v>
      </c>
      <c r="I6" s="43" t="s">
        <v>10</v>
      </c>
      <c r="J6" s="43" t="s">
        <v>11</v>
      </c>
      <c r="K6" s="43" t="s">
        <v>12</v>
      </c>
      <c r="L6" s="45" t="s">
        <v>59</v>
      </c>
    </row>
    <row r="7" spans="1:12" ht="12.75" customHeight="1" x14ac:dyDescent="0.2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2.75" customHeight="1" x14ac:dyDescent="0.2">
      <c r="A8" s="48" t="s">
        <v>14</v>
      </c>
      <c r="B8" s="37">
        <f>SUM(C8:L8)</f>
        <v>10636</v>
      </c>
      <c r="C8" s="37">
        <v>240</v>
      </c>
      <c r="D8" s="37">
        <v>234</v>
      </c>
      <c r="E8" s="37">
        <v>472</v>
      </c>
      <c r="F8" s="37">
        <v>166</v>
      </c>
      <c r="G8" s="37">
        <v>2616</v>
      </c>
      <c r="H8" s="37">
        <v>3255</v>
      </c>
      <c r="I8" s="37">
        <v>1983</v>
      </c>
      <c r="J8" s="37">
        <v>498</v>
      </c>
      <c r="K8" s="37">
        <v>803</v>
      </c>
      <c r="L8" s="37">
        <v>369</v>
      </c>
    </row>
    <row r="9" spans="1:12" ht="12.75" customHeight="1" x14ac:dyDescent="0.2">
      <c r="A9" s="48" t="s">
        <v>15</v>
      </c>
      <c r="B9" s="37">
        <f>SUM(C9:L9)</f>
        <v>12003</v>
      </c>
      <c r="C9" s="37">
        <v>350</v>
      </c>
      <c r="D9" s="37">
        <v>342</v>
      </c>
      <c r="E9" s="37">
        <v>966</v>
      </c>
      <c r="F9" s="37">
        <v>270</v>
      </c>
      <c r="G9" s="37">
        <v>2176</v>
      </c>
      <c r="H9" s="37">
        <v>3091</v>
      </c>
      <c r="I9" s="37">
        <v>2348</v>
      </c>
      <c r="J9" s="37">
        <v>598</v>
      </c>
      <c r="K9" s="37">
        <v>1096</v>
      </c>
      <c r="L9" s="37">
        <v>766</v>
      </c>
    </row>
    <row r="10" spans="1:12" ht="12.75" customHeight="1" x14ac:dyDescent="0.2">
      <c r="A10" s="49" t="s">
        <v>16</v>
      </c>
      <c r="B10" s="37">
        <f>SUM(C10:L10)</f>
        <v>22008</v>
      </c>
      <c r="C10" s="37">
        <v>630</v>
      </c>
      <c r="D10" s="37">
        <v>592</v>
      </c>
      <c r="E10" s="37">
        <v>1592</v>
      </c>
      <c r="F10" s="37">
        <v>603</v>
      </c>
      <c r="G10" s="37">
        <v>3903</v>
      </c>
      <c r="H10" s="37">
        <v>5839</v>
      </c>
      <c r="I10" s="37">
        <v>4461</v>
      </c>
      <c r="J10" s="37">
        <v>1155</v>
      </c>
      <c r="K10" s="37">
        <v>2027</v>
      </c>
      <c r="L10" s="37">
        <v>1206</v>
      </c>
    </row>
    <row r="11" spans="1:12" ht="12.75" customHeight="1" x14ac:dyDescent="0.2">
      <c r="A11" s="48" t="s">
        <v>17</v>
      </c>
      <c r="B11" s="37">
        <f>SUM(C11:L11)</f>
        <v>20894</v>
      </c>
      <c r="C11" s="37">
        <v>670</v>
      </c>
      <c r="D11" s="37">
        <v>476</v>
      </c>
      <c r="E11" s="37">
        <v>1311</v>
      </c>
      <c r="F11" s="37">
        <v>430</v>
      </c>
      <c r="G11" s="37">
        <v>3875</v>
      </c>
      <c r="H11" s="37">
        <v>6284</v>
      </c>
      <c r="I11" s="37">
        <v>4036</v>
      </c>
      <c r="J11" s="37">
        <v>1048</v>
      </c>
      <c r="K11" s="37">
        <v>1825</v>
      </c>
      <c r="L11" s="37">
        <v>939</v>
      </c>
    </row>
    <row r="12" spans="1:12" ht="12.75" customHeight="1" x14ac:dyDescent="0.2">
      <c r="A12" s="49" t="s">
        <v>18</v>
      </c>
      <c r="B12" s="37">
        <f>SUM(C12:L12)</f>
        <v>23745</v>
      </c>
      <c r="C12" s="37">
        <v>736</v>
      </c>
      <c r="D12" s="37">
        <v>562</v>
      </c>
      <c r="E12" s="37">
        <v>1339</v>
      </c>
      <c r="F12" s="37">
        <v>402</v>
      </c>
      <c r="G12" s="37">
        <v>4802</v>
      </c>
      <c r="H12" s="37">
        <v>7543</v>
      </c>
      <c r="I12" s="37">
        <v>4223</v>
      </c>
      <c r="J12" s="37">
        <v>1098</v>
      </c>
      <c r="K12" s="37">
        <v>1912</v>
      </c>
      <c r="L12" s="37">
        <v>1128</v>
      </c>
    </row>
    <row r="13" spans="1:12" ht="3" customHeight="1" x14ac:dyDescent="0.2">
      <c r="A13" s="49"/>
    </row>
    <row r="14" spans="1:12" ht="12.75" customHeight="1" x14ac:dyDescent="0.2">
      <c r="A14" s="50" t="s">
        <v>19</v>
      </c>
      <c r="B14" s="37">
        <f>SUM(C14:L14)</f>
        <v>89286</v>
      </c>
      <c r="C14" s="37">
        <f t="shared" ref="C14:L14" si="0">SUM(C8:C12)</f>
        <v>2626</v>
      </c>
      <c r="D14" s="37">
        <f t="shared" si="0"/>
        <v>2206</v>
      </c>
      <c r="E14" s="37">
        <f t="shared" si="0"/>
        <v>5680</v>
      </c>
      <c r="F14" s="37">
        <f t="shared" si="0"/>
        <v>1871</v>
      </c>
      <c r="G14" s="37">
        <f t="shared" si="0"/>
        <v>17372</v>
      </c>
      <c r="H14" s="37">
        <f t="shared" si="0"/>
        <v>26012</v>
      </c>
      <c r="I14" s="37">
        <f t="shared" si="0"/>
        <v>17051</v>
      </c>
      <c r="J14" s="37">
        <f t="shared" si="0"/>
        <v>4397</v>
      </c>
      <c r="K14" s="37">
        <f t="shared" si="0"/>
        <v>7663</v>
      </c>
      <c r="L14" s="37">
        <f t="shared" si="0"/>
        <v>4408</v>
      </c>
    </row>
    <row r="15" spans="1:12" ht="3" customHeight="1" x14ac:dyDescent="0.2">
      <c r="A15" s="51"/>
      <c r="H15" s="37" t="s">
        <v>20</v>
      </c>
      <c r="J15" s="37" t="s">
        <v>21</v>
      </c>
    </row>
    <row r="16" spans="1:12" ht="12.75" customHeight="1" x14ac:dyDescent="0.2">
      <c r="A16" s="49" t="s">
        <v>22</v>
      </c>
      <c r="B16" s="37">
        <f t="shared" ref="B16:B33" si="1">SUM(C16:L16)</f>
        <v>32477</v>
      </c>
      <c r="C16" s="37">
        <v>1091</v>
      </c>
      <c r="D16" s="37">
        <v>959</v>
      </c>
      <c r="E16" s="37">
        <v>2730</v>
      </c>
      <c r="F16" s="37">
        <v>922</v>
      </c>
      <c r="G16" s="37">
        <v>5736</v>
      </c>
      <c r="H16" s="37">
        <v>8050</v>
      </c>
      <c r="I16" s="37">
        <v>6529</v>
      </c>
      <c r="J16" s="37">
        <v>1719</v>
      </c>
      <c r="K16" s="37">
        <v>2979</v>
      </c>
      <c r="L16" s="37">
        <v>1762</v>
      </c>
    </row>
    <row r="17" spans="1:12" ht="12.75" customHeight="1" x14ac:dyDescent="0.2">
      <c r="A17" s="48" t="s">
        <v>23</v>
      </c>
      <c r="B17" s="37">
        <f t="shared" si="1"/>
        <v>2921</v>
      </c>
      <c r="C17" s="37">
        <v>77</v>
      </c>
      <c r="D17" s="37">
        <v>85</v>
      </c>
      <c r="E17" s="37">
        <v>230</v>
      </c>
      <c r="F17" s="37">
        <v>73</v>
      </c>
      <c r="G17" s="37">
        <v>557</v>
      </c>
      <c r="H17" s="37">
        <v>578</v>
      </c>
      <c r="I17" s="37">
        <v>596</v>
      </c>
      <c r="J17" s="37">
        <v>148</v>
      </c>
      <c r="K17" s="37">
        <v>329</v>
      </c>
      <c r="L17" s="37">
        <v>248</v>
      </c>
    </row>
    <row r="18" spans="1:12" ht="12.75" customHeight="1" x14ac:dyDescent="0.2">
      <c r="A18" s="48" t="s">
        <v>24</v>
      </c>
      <c r="B18" s="37">
        <f t="shared" si="1"/>
        <v>6070</v>
      </c>
      <c r="C18" s="37">
        <v>187</v>
      </c>
      <c r="D18" s="37">
        <v>179</v>
      </c>
      <c r="E18" s="37">
        <v>537</v>
      </c>
      <c r="F18" s="37">
        <v>155</v>
      </c>
      <c r="G18" s="37">
        <v>779</v>
      </c>
      <c r="H18" s="37">
        <v>1297</v>
      </c>
      <c r="I18" s="37">
        <v>1178</v>
      </c>
      <c r="J18" s="37">
        <v>342</v>
      </c>
      <c r="K18" s="37">
        <v>845</v>
      </c>
      <c r="L18" s="37">
        <v>571</v>
      </c>
    </row>
    <row r="19" spans="1:12" ht="12.75" customHeight="1" x14ac:dyDescent="0.2">
      <c r="A19" s="48" t="s">
        <v>25</v>
      </c>
      <c r="B19" s="37">
        <f t="shared" si="1"/>
        <v>7459</v>
      </c>
      <c r="C19" s="37">
        <v>230</v>
      </c>
      <c r="D19" s="37">
        <v>196</v>
      </c>
      <c r="E19" s="37">
        <v>649</v>
      </c>
      <c r="F19" s="37">
        <v>213</v>
      </c>
      <c r="G19" s="37">
        <v>986</v>
      </c>
      <c r="H19" s="37">
        <v>1681</v>
      </c>
      <c r="I19" s="37">
        <v>1594</v>
      </c>
      <c r="J19" s="37">
        <v>369</v>
      </c>
      <c r="K19" s="37">
        <v>946</v>
      </c>
      <c r="L19" s="37">
        <v>595</v>
      </c>
    </row>
    <row r="20" spans="1:12" ht="12.75" customHeight="1" x14ac:dyDescent="0.2">
      <c r="A20" s="48" t="s">
        <v>26</v>
      </c>
      <c r="B20" s="37">
        <f t="shared" si="1"/>
        <v>13437</v>
      </c>
      <c r="C20" s="37">
        <v>427</v>
      </c>
      <c r="D20" s="37">
        <v>373</v>
      </c>
      <c r="E20" s="37">
        <v>1115</v>
      </c>
      <c r="F20" s="37">
        <v>368</v>
      </c>
      <c r="G20" s="37">
        <v>2024</v>
      </c>
      <c r="H20" s="37">
        <v>3282</v>
      </c>
      <c r="I20" s="37">
        <v>2766</v>
      </c>
      <c r="J20" s="37">
        <v>738</v>
      </c>
      <c r="K20" s="37">
        <v>1429</v>
      </c>
      <c r="L20" s="37">
        <v>915</v>
      </c>
    </row>
    <row r="21" spans="1:12" ht="12.75" customHeight="1" x14ac:dyDescent="0.2">
      <c r="A21" s="48" t="s">
        <v>27</v>
      </c>
      <c r="B21" s="37">
        <f t="shared" si="1"/>
        <v>4436</v>
      </c>
      <c r="C21" s="37">
        <v>137</v>
      </c>
      <c r="D21" s="37">
        <v>134</v>
      </c>
      <c r="E21" s="37">
        <v>359</v>
      </c>
      <c r="F21" s="37">
        <v>140</v>
      </c>
      <c r="G21" s="37">
        <v>633</v>
      </c>
      <c r="H21" s="37">
        <v>997</v>
      </c>
      <c r="I21" s="37">
        <v>961</v>
      </c>
      <c r="J21" s="37">
        <v>255</v>
      </c>
      <c r="K21" s="37">
        <v>529</v>
      </c>
      <c r="L21" s="37">
        <v>291</v>
      </c>
    </row>
    <row r="22" spans="1:12" ht="12.75" customHeight="1" x14ac:dyDescent="0.2">
      <c r="A22" s="48" t="s">
        <v>28</v>
      </c>
      <c r="B22" s="37">
        <f t="shared" si="1"/>
        <v>13890</v>
      </c>
      <c r="C22" s="37">
        <v>389</v>
      </c>
      <c r="D22" s="37">
        <v>390</v>
      </c>
      <c r="E22" s="37">
        <v>1171</v>
      </c>
      <c r="F22" s="37">
        <v>421</v>
      </c>
      <c r="G22" s="37">
        <v>2152</v>
      </c>
      <c r="H22" s="37">
        <v>3016</v>
      </c>
      <c r="I22" s="37">
        <v>2827</v>
      </c>
      <c r="J22" s="37">
        <v>695</v>
      </c>
      <c r="K22" s="37">
        <v>1556</v>
      </c>
      <c r="L22" s="37">
        <v>1273</v>
      </c>
    </row>
    <row r="23" spans="1:12" ht="12.75" customHeight="1" x14ac:dyDescent="0.2">
      <c r="A23" s="48" t="s">
        <v>29</v>
      </c>
      <c r="B23" s="37">
        <f t="shared" si="1"/>
        <v>12062</v>
      </c>
      <c r="C23" s="37">
        <v>274</v>
      </c>
      <c r="D23" s="37">
        <v>347</v>
      </c>
      <c r="E23" s="37">
        <v>1081</v>
      </c>
      <c r="F23" s="37">
        <v>372</v>
      </c>
      <c r="G23" s="37">
        <v>1782</v>
      </c>
      <c r="H23" s="37">
        <v>2322</v>
      </c>
      <c r="I23" s="37">
        <v>2600</v>
      </c>
      <c r="J23" s="37">
        <v>717</v>
      </c>
      <c r="K23" s="37">
        <v>1472</v>
      </c>
      <c r="L23" s="37">
        <v>1095</v>
      </c>
    </row>
    <row r="24" spans="1:12" ht="12.75" customHeight="1" x14ac:dyDescent="0.2">
      <c r="A24" s="48" t="s">
        <v>30</v>
      </c>
      <c r="B24" s="37">
        <f t="shared" si="1"/>
        <v>3002</v>
      </c>
      <c r="C24" s="37">
        <v>83</v>
      </c>
      <c r="D24" s="37">
        <v>69</v>
      </c>
      <c r="E24" s="37">
        <v>238</v>
      </c>
      <c r="F24" s="37">
        <v>98</v>
      </c>
      <c r="G24" s="37">
        <v>452</v>
      </c>
      <c r="H24" s="37">
        <v>689</v>
      </c>
      <c r="I24" s="37">
        <v>655</v>
      </c>
      <c r="J24" s="37">
        <v>188</v>
      </c>
      <c r="K24" s="37">
        <v>301</v>
      </c>
      <c r="L24" s="37">
        <v>229</v>
      </c>
    </row>
    <row r="25" spans="1:12" ht="12.75" customHeight="1" x14ac:dyDescent="0.2">
      <c r="A25" s="48" t="s">
        <v>31</v>
      </c>
      <c r="B25" s="37">
        <f t="shared" si="1"/>
        <v>3942</v>
      </c>
      <c r="C25" s="37">
        <v>128</v>
      </c>
      <c r="D25" s="37">
        <v>109</v>
      </c>
      <c r="E25" s="37">
        <v>365</v>
      </c>
      <c r="F25" s="37">
        <v>108</v>
      </c>
      <c r="G25" s="37">
        <v>592</v>
      </c>
      <c r="H25" s="37">
        <v>909</v>
      </c>
      <c r="I25" s="37">
        <v>879</v>
      </c>
      <c r="J25" s="37">
        <v>188</v>
      </c>
      <c r="K25" s="37">
        <v>417</v>
      </c>
      <c r="L25" s="37">
        <v>247</v>
      </c>
    </row>
    <row r="26" spans="1:12" ht="12.75" customHeight="1" x14ac:dyDescent="0.2">
      <c r="A26" s="48" t="s">
        <v>32</v>
      </c>
      <c r="B26" s="37">
        <f t="shared" si="1"/>
        <v>5777</v>
      </c>
      <c r="C26" s="37">
        <v>148</v>
      </c>
      <c r="D26" s="37">
        <v>154</v>
      </c>
      <c r="E26" s="37">
        <v>451</v>
      </c>
      <c r="F26" s="37">
        <v>174</v>
      </c>
      <c r="G26" s="37">
        <v>1131</v>
      </c>
      <c r="H26" s="37">
        <v>1257</v>
      </c>
      <c r="I26" s="37">
        <v>1111</v>
      </c>
      <c r="J26" s="37">
        <v>280</v>
      </c>
      <c r="K26" s="37">
        <v>629</v>
      </c>
      <c r="L26" s="37">
        <v>442</v>
      </c>
    </row>
    <row r="27" spans="1:12" ht="12.75" customHeight="1" x14ac:dyDescent="0.2">
      <c r="A27" s="48" t="s">
        <v>33</v>
      </c>
      <c r="B27" s="37">
        <f t="shared" si="1"/>
        <v>10582</v>
      </c>
      <c r="C27" s="37">
        <v>333</v>
      </c>
      <c r="D27" s="37">
        <v>333</v>
      </c>
      <c r="E27" s="37">
        <v>935</v>
      </c>
      <c r="F27" s="37">
        <v>359</v>
      </c>
      <c r="G27" s="37">
        <v>1281</v>
      </c>
      <c r="H27" s="37">
        <v>2222</v>
      </c>
      <c r="I27" s="37">
        <v>2122</v>
      </c>
      <c r="J27" s="37">
        <v>604</v>
      </c>
      <c r="K27" s="37">
        <v>1385</v>
      </c>
      <c r="L27" s="37">
        <v>1008</v>
      </c>
    </row>
    <row r="28" spans="1:12" ht="12.75" customHeight="1" x14ac:dyDescent="0.2">
      <c r="A28" s="48" t="s">
        <v>34</v>
      </c>
      <c r="B28" s="37">
        <f t="shared" si="1"/>
        <v>5825</v>
      </c>
      <c r="C28" s="37">
        <v>127</v>
      </c>
      <c r="D28" s="37">
        <v>160</v>
      </c>
      <c r="E28" s="37">
        <v>528</v>
      </c>
      <c r="F28" s="37">
        <v>199</v>
      </c>
      <c r="G28" s="37">
        <v>923</v>
      </c>
      <c r="H28" s="37">
        <v>1176</v>
      </c>
      <c r="I28" s="37">
        <v>1427</v>
      </c>
      <c r="J28" s="37">
        <v>355</v>
      </c>
      <c r="K28" s="37">
        <v>577</v>
      </c>
      <c r="L28" s="37">
        <v>353</v>
      </c>
    </row>
    <row r="29" spans="1:12" ht="12.75" customHeight="1" x14ac:dyDescent="0.2">
      <c r="A29" s="48" t="s">
        <v>35</v>
      </c>
      <c r="B29" s="37">
        <f t="shared" si="1"/>
        <v>7822</v>
      </c>
      <c r="C29" s="37">
        <v>236</v>
      </c>
      <c r="D29" s="37">
        <v>236</v>
      </c>
      <c r="E29" s="37">
        <v>647</v>
      </c>
      <c r="F29" s="37">
        <v>221</v>
      </c>
      <c r="G29" s="37">
        <v>1274</v>
      </c>
      <c r="H29" s="37">
        <v>1831</v>
      </c>
      <c r="I29" s="37">
        <v>1610</v>
      </c>
      <c r="J29" s="37">
        <v>405</v>
      </c>
      <c r="K29" s="37">
        <v>872</v>
      </c>
      <c r="L29" s="37">
        <v>490</v>
      </c>
    </row>
    <row r="30" spans="1:12" ht="12.75" customHeight="1" x14ac:dyDescent="0.2">
      <c r="A30" s="48" t="s">
        <v>36</v>
      </c>
      <c r="B30" s="37">
        <f t="shared" si="1"/>
        <v>21699</v>
      </c>
      <c r="C30" s="37">
        <v>625</v>
      </c>
      <c r="D30" s="37">
        <v>639</v>
      </c>
      <c r="E30" s="37">
        <v>1794</v>
      </c>
      <c r="F30" s="37">
        <v>532</v>
      </c>
      <c r="G30" s="37">
        <v>4987</v>
      </c>
      <c r="H30" s="37">
        <v>4834</v>
      </c>
      <c r="I30" s="37">
        <v>4154</v>
      </c>
      <c r="J30" s="37">
        <v>935</v>
      </c>
      <c r="K30" s="37">
        <v>1936</v>
      </c>
      <c r="L30" s="37">
        <v>1263</v>
      </c>
    </row>
    <row r="31" spans="1:12" ht="12.75" customHeight="1" x14ac:dyDescent="0.2">
      <c r="A31" s="48" t="s">
        <v>37</v>
      </c>
      <c r="B31" s="37">
        <f t="shared" si="1"/>
        <v>4207</v>
      </c>
      <c r="C31" s="37">
        <v>135</v>
      </c>
      <c r="D31" s="37">
        <v>109</v>
      </c>
      <c r="E31" s="37">
        <v>352</v>
      </c>
      <c r="F31" s="37">
        <v>107</v>
      </c>
      <c r="G31" s="37">
        <v>665</v>
      </c>
      <c r="H31" s="37">
        <v>1025</v>
      </c>
      <c r="I31" s="37">
        <v>889</v>
      </c>
      <c r="J31" s="37">
        <v>249</v>
      </c>
      <c r="K31" s="37">
        <v>439</v>
      </c>
      <c r="L31" s="37">
        <v>237</v>
      </c>
    </row>
    <row r="32" spans="1:12" ht="12.75" customHeight="1" x14ac:dyDescent="0.2">
      <c r="A32" s="48" t="s">
        <v>38</v>
      </c>
      <c r="B32" s="37">
        <f t="shared" si="1"/>
        <v>14862</v>
      </c>
      <c r="C32" s="37">
        <v>506</v>
      </c>
      <c r="D32" s="37">
        <v>473</v>
      </c>
      <c r="E32" s="37">
        <v>1451</v>
      </c>
      <c r="F32" s="37">
        <v>497</v>
      </c>
      <c r="G32" s="37">
        <v>2109</v>
      </c>
      <c r="H32" s="37">
        <v>3271</v>
      </c>
      <c r="I32" s="37">
        <v>3245</v>
      </c>
      <c r="J32" s="37">
        <v>802</v>
      </c>
      <c r="K32" s="37">
        <v>1489</v>
      </c>
      <c r="L32" s="37">
        <v>1019</v>
      </c>
    </row>
    <row r="33" spans="1:12" ht="12.75" customHeight="1" x14ac:dyDescent="0.2">
      <c r="A33" s="48" t="s">
        <v>39</v>
      </c>
      <c r="B33" s="37">
        <f t="shared" si="1"/>
        <v>17422</v>
      </c>
      <c r="C33" s="37">
        <v>523</v>
      </c>
      <c r="D33" s="37">
        <v>500</v>
      </c>
      <c r="E33" s="37">
        <v>1618</v>
      </c>
      <c r="F33" s="37">
        <v>558</v>
      </c>
      <c r="G33" s="37">
        <v>2860</v>
      </c>
      <c r="H33" s="37">
        <v>3993</v>
      </c>
      <c r="I33" s="37">
        <v>3681</v>
      </c>
      <c r="J33" s="37">
        <v>962</v>
      </c>
      <c r="K33" s="37">
        <v>1667</v>
      </c>
      <c r="L33" s="37">
        <v>1060</v>
      </c>
    </row>
    <row r="34" spans="1:12" ht="3" customHeight="1" x14ac:dyDescent="0.2">
      <c r="A34" s="48"/>
    </row>
    <row r="35" spans="1:12" ht="12.75" customHeight="1" x14ac:dyDescent="0.2">
      <c r="A35" s="50" t="s">
        <v>40</v>
      </c>
      <c r="B35" s="37">
        <f>SUM(C35:L35)</f>
        <v>187892</v>
      </c>
      <c r="C35" s="37">
        <f t="shared" ref="C35:L35" si="2">SUM(C16:C34)</f>
        <v>5656</v>
      </c>
      <c r="D35" s="37">
        <f t="shared" si="2"/>
        <v>5445</v>
      </c>
      <c r="E35" s="37">
        <f t="shared" si="2"/>
        <v>16251</v>
      </c>
      <c r="F35" s="37">
        <f t="shared" si="2"/>
        <v>5517</v>
      </c>
      <c r="G35" s="37">
        <f t="shared" si="2"/>
        <v>30923</v>
      </c>
      <c r="H35" s="37">
        <f t="shared" si="2"/>
        <v>42430</v>
      </c>
      <c r="I35" s="37">
        <f t="shared" si="2"/>
        <v>38824</v>
      </c>
      <c r="J35" s="37">
        <f t="shared" si="2"/>
        <v>9951</v>
      </c>
      <c r="K35" s="37">
        <f t="shared" si="2"/>
        <v>19797</v>
      </c>
      <c r="L35" s="37">
        <f t="shared" si="2"/>
        <v>13098</v>
      </c>
    </row>
    <row r="36" spans="1:12" ht="3" customHeight="1" x14ac:dyDescent="0.2">
      <c r="A36" s="51"/>
    </row>
    <row r="37" spans="1:12" ht="12.75" customHeight="1" x14ac:dyDescent="0.2">
      <c r="A37" s="52" t="s">
        <v>41</v>
      </c>
      <c r="B37" s="53">
        <f>SUM(C37:L37)</f>
        <v>277178</v>
      </c>
      <c r="C37" s="53">
        <f t="shared" ref="C37:L37" si="3">C14+C35</f>
        <v>8282</v>
      </c>
      <c r="D37" s="53">
        <f t="shared" si="3"/>
        <v>7651</v>
      </c>
      <c r="E37" s="53">
        <f t="shared" si="3"/>
        <v>21931</v>
      </c>
      <c r="F37" s="53">
        <f t="shared" si="3"/>
        <v>7388</v>
      </c>
      <c r="G37" s="53">
        <f t="shared" si="3"/>
        <v>48295</v>
      </c>
      <c r="H37" s="53">
        <f t="shared" si="3"/>
        <v>68442</v>
      </c>
      <c r="I37" s="53">
        <f t="shared" si="3"/>
        <v>55875</v>
      </c>
      <c r="J37" s="53">
        <f t="shared" si="3"/>
        <v>14348</v>
      </c>
      <c r="K37" s="53">
        <f t="shared" si="3"/>
        <v>27460</v>
      </c>
      <c r="L37" s="53">
        <f t="shared" si="3"/>
        <v>17506</v>
      </c>
    </row>
    <row r="38" spans="1:12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scale="97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111116">
    <pageSetUpPr fitToPage="1"/>
  </sheetPr>
  <dimension ref="A1:L38"/>
  <sheetViews>
    <sheetView workbookViewId="0">
      <selection activeCell="P6" sqref="P6"/>
    </sheetView>
  </sheetViews>
  <sheetFormatPr baseColWidth="10" defaultRowHeight="11.25" x14ac:dyDescent="0.2"/>
  <cols>
    <col min="1" max="1" width="21.6640625" style="37" customWidth="1"/>
    <col min="2" max="2" width="9.6640625" style="37" customWidth="1"/>
    <col min="3" max="11" width="8.5" style="37" customWidth="1"/>
    <col min="12" max="12" width="9.33203125" style="37" customWidth="1"/>
    <col min="13" max="16384" width="12" style="37"/>
  </cols>
  <sheetData>
    <row r="1" spans="1:12" ht="14.1" customHeight="1" x14ac:dyDescent="0.2">
      <c r="A1" s="4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2.75" customHeight="1" x14ac:dyDescent="0.2"/>
    <row r="3" spans="1:12" ht="26.25" customHeight="1" x14ac:dyDescent="0.2">
      <c r="A3" s="38" t="s">
        <v>62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2.75" customHeight="1" thickBot="1" x14ac:dyDescent="0.25">
      <c r="A5" s="60" t="s">
        <v>2</v>
      </c>
      <c r="B5" s="62" t="s">
        <v>58</v>
      </c>
      <c r="C5" s="41" t="s">
        <v>1</v>
      </c>
      <c r="D5" s="41"/>
      <c r="E5" s="41"/>
      <c r="F5" s="41"/>
      <c r="G5" s="41"/>
      <c r="H5" s="41"/>
      <c r="I5" s="41"/>
      <c r="J5" s="41"/>
      <c r="K5" s="41"/>
      <c r="L5" s="42"/>
    </row>
    <row r="6" spans="1:12" ht="25.5" customHeight="1" thickBot="1" x14ac:dyDescent="0.25">
      <c r="A6" s="61"/>
      <c r="B6" s="63"/>
      <c r="C6" s="43" t="s">
        <v>4</v>
      </c>
      <c r="D6" s="43" t="s">
        <v>5</v>
      </c>
      <c r="E6" s="43" t="s">
        <v>6</v>
      </c>
      <c r="F6" s="43" t="s">
        <v>7</v>
      </c>
      <c r="G6" s="44" t="s">
        <v>8</v>
      </c>
      <c r="H6" s="43" t="s">
        <v>9</v>
      </c>
      <c r="I6" s="43" t="s">
        <v>10</v>
      </c>
      <c r="J6" s="43" t="s">
        <v>11</v>
      </c>
      <c r="K6" s="43" t="s">
        <v>12</v>
      </c>
      <c r="L6" s="45" t="s">
        <v>59</v>
      </c>
    </row>
    <row r="7" spans="1:12" ht="12.75" customHeight="1" x14ac:dyDescent="0.2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2.75" customHeight="1" x14ac:dyDescent="0.2">
      <c r="A8" s="48" t="s">
        <v>14</v>
      </c>
      <c r="B8" s="37">
        <f>SUM(C8:L8)</f>
        <v>10482</v>
      </c>
      <c r="C8" s="37">
        <v>277</v>
      </c>
      <c r="D8" s="37">
        <v>210</v>
      </c>
      <c r="E8" s="37">
        <v>485</v>
      </c>
      <c r="F8" s="37">
        <v>175</v>
      </c>
      <c r="G8" s="37">
        <v>2522</v>
      </c>
      <c r="H8" s="37">
        <v>3217</v>
      </c>
      <c r="I8" s="37">
        <v>1932</v>
      </c>
      <c r="J8" s="37">
        <v>503</v>
      </c>
      <c r="K8" s="37">
        <v>812</v>
      </c>
      <c r="L8" s="37">
        <v>349</v>
      </c>
    </row>
    <row r="9" spans="1:12" ht="12.75" customHeight="1" x14ac:dyDescent="0.2">
      <c r="A9" s="48" t="s">
        <v>15</v>
      </c>
      <c r="B9" s="37">
        <f>SUM(C9:L9)</f>
        <v>11922</v>
      </c>
      <c r="C9" s="37">
        <v>355</v>
      </c>
      <c r="D9" s="37">
        <v>346</v>
      </c>
      <c r="E9" s="37">
        <v>975</v>
      </c>
      <c r="F9" s="37">
        <v>287</v>
      </c>
      <c r="G9" s="37">
        <v>2159</v>
      </c>
      <c r="H9" s="37">
        <v>3075</v>
      </c>
      <c r="I9" s="37">
        <v>2319</v>
      </c>
      <c r="J9" s="37">
        <v>606</v>
      </c>
      <c r="K9" s="37">
        <v>1092</v>
      </c>
      <c r="L9" s="37">
        <v>708</v>
      </c>
    </row>
    <row r="10" spans="1:12" ht="12.75" customHeight="1" x14ac:dyDescent="0.2">
      <c r="A10" s="49" t="s">
        <v>16</v>
      </c>
      <c r="B10" s="37">
        <f>SUM(C10:L10)</f>
        <v>22056</v>
      </c>
      <c r="C10" s="37">
        <v>623</v>
      </c>
      <c r="D10" s="37">
        <v>596</v>
      </c>
      <c r="E10" s="37">
        <v>1688</v>
      </c>
      <c r="F10" s="37">
        <v>567</v>
      </c>
      <c r="G10" s="37">
        <v>3968</v>
      </c>
      <c r="H10" s="37">
        <v>5838</v>
      </c>
      <c r="I10" s="37">
        <v>4349</v>
      </c>
      <c r="J10" s="37">
        <v>1149</v>
      </c>
      <c r="K10" s="37">
        <v>2102</v>
      </c>
      <c r="L10" s="37">
        <v>1176</v>
      </c>
    </row>
    <row r="11" spans="1:12" ht="12.75" customHeight="1" x14ac:dyDescent="0.2">
      <c r="A11" s="48" t="s">
        <v>17</v>
      </c>
      <c r="B11" s="37">
        <f>SUM(C11:L11)</f>
        <v>20551</v>
      </c>
      <c r="C11" s="37">
        <v>617</v>
      </c>
      <c r="D11" s="37">
        <v>524</v>
      </c>
      <c r="E11" s="37">
        <v>1287</v>
      </c>
      <c r="F11" s="37">
        <v>420</v>
      </c>
      <c r="G11" s="37">
        <v>3761</v>
      </c>
      <c r="H11" s="37">
        <v>6254</v>
      </c>
      <c r="I11" s="37">
        <v>3920</v>
      </c>
      <c r="J11" s="37">
        <v>1039</v>
      </c>
      <c r="K11" s="37">
        <v>1860</v>
      </c>
      <c r="L11" s="37">
        <v>869</v>
      </c>
    </row>
    <row r="12" spans="1:12" ht="12.75" customHeight="1" x14ac:dyDescent="0.2">
      <c r="A12" s="49" t="s">
        <v>18</v>
      </c>
      <c r="B12" s="37">
        <f>SUM(C12:L12)</f>
        <v>23515</v>
      </c>
      <c r="C12" s="37">
        <v>741</v>
      </c>
      <c r="D12" s="37">
        <v>551</v>
      </c>
      <c r="E12" s="37">
        <v>1349</v>
      </c>
      <c r="F12" s="37">
        <v>434</v>
      </c>
      <c r="G12" s="37">
        <v>4710</v>
      </c>
      <c r="H12" s="37">
        <v>7391</v>
      </c>
      <c r="I12" s="37">
        <v>4178</v>
      </c>
      <c r="J12" s="37">
        <v>1113</v>
      </c>
      <c r="K12" s="37">
        <v>1947</v>
      </c>
      <c r="L12" s="37">
        <v>1101</v>
      </c>
    </row>
    <row r="13" spans="1:12" ht="3" customHeight="1" x14ac:dyDescent="0.2">
      <c r="A13" s="49"/>
    </row>
    <row r="14" spans="1:12" ht="12.75" customHeight="1" x14ac:dyDescent="0.2">
      <c r="A14" s="50" t="s">
        <v>19</v>
      </c>
      <c r="B14" s="37">
        <f>SUM(C14:L14)</f>
        <v>88526</v>
      </c>
      <c r="C14" s="37">
        <f t="shared" ref="C14:L14" si="0">SUM(C8:C12)</f>
        <v>2613</v>
      </c>
      <c r="D14" s="37">
        <f t="shared" si="0"/>
        <v>2227</v>
      </c>
      <c r="E14" s="37">
        <f t="shared" si="0"/>
        <v>5784</v>
      </c>
      <c r="F14" s="37">
        <f t="shared" si="0"/>
        <v>1883</v>
      </c>
      <c r="G14" s="37">
        <f t="shared" si="0"/>
        <v>17120</v>
      </c>
      <c r="H14" s="37">
        <f t="shared" si="0"/>
        <v>25775</v>
      </c>
      <c r="I14" s="37">
        <f t="shared" si="0"/>
        <v>16698</v>
      </c>
      <c r="J14" s="37">
        <f t="shared" si="0"/>
        <v>4410</v>
      </c>
      <c r="K14" s="37">
        <f t="shared" si="0"/>
        <v>7813</v>
      </c>
      <c r="L14" s="37">
        <f t="shared" si="0"/>
        <v>4203</v>
      </c>
    </row>
    <row r="15" spans="1:12" ht="3" customHeight="1" x14ac:dyDescent="0.2">
      <c r="A15" s="51"/>
      <c r="H15" s="37" t="s">
        <v>20</v>
      </c>
      <c r="J15" s="37" t="s">
        <v>21</v>
      </c>
    </row>
    <row r="16" spans="1:12" ht="12.75" customHeight="1" x14ac:dyDescent="0.2">
      <c r="A16" s="49" t="s">
        <v>22</v>
      </c>
      <c r="B16" s="37">
        <f t="shared" ref="B16:B33" si="1">SUM(C16:L16)</f>
        <v>32071</v>
      </c>
      <c r="C16" s="37">
        <v>1038</v>
      </c>
      <c r="D16" s="37">
        <v>951</v>
      </c>
      <c r="E16" s="37">
        <v>2750</v>
      </c>
      <c r="F16" s="37">
        <v>957</v>
      </c>
      <c r="G16" s="37">
        <v>5559</v>
      </c>
      <c r="H16" s="37">
        <v>8018</v>
      </c>
      <c r="I16" s="37">
        <v>6331</v>
      </c>
      <c r="J16" s="37">
        <v>1749</v>
      </c>
      <c r="K16" s="37">
        <v>3027</v>
      </c>
      <c r="L16" s="37">
        <v>1691</v>
      </c>
    </row>
    <row r="17" spans="1:12" ht="12.75" customHeight="1" x14ac:dyDescent="0.2">
      <c r="A17" s="48" t="s">
        <v>23</v>
      </c>
      <c r="B17" s="37">
        <f t="shared" si="1"/>
        <v>2832</v>
      </c>
      <c r="C17" s="37">
        <v>74</v>
      </c>
      <c r="D17" s="37">
        <v>89</v>
      </c>
      <c r="E17" s="37">
        <v>227</v>
      </c>
      <c r="F17" s="37">
        <v>81</v>
      </c>
      <c r="G17" s="37">
        <v>467</v>
      </c>
      <c r="H17" s="37">
        <v>582</v>
      </c>
      <c r="I17" s="37">
        <v>581</v>
      </c>
      <c r="J17" s="37">
        <v>156</v>
      </c>
      <c r="K17" s="37">
        <v>333</v>
      </c>
      <c r="L17" s="37">
        <v>242</v>
      </c>
    </row>
    <row r="18" spans="1:12" ht="12.75" customHeight="1" x14ac:dyDescent="0.2">
      <c r="A18" s="48" t="s">
        <v>24</v>
      </c>
      <c r="B18" s="37">
        <f t="shared" si="1"/>
        <v>6035</v>
      </c>
      <c r="C18" s="37">
        <v>185</v>
      </c>
      <c r="D18" s="37">
        <v>176</v>
      </c>
      <c r="E18" s="37">
        <v>520</v>
      </c>
      <c r="F18" s="37">
        <v>155</v>
      </c>
      <c r="G18" s="37">
        <v>777</v>
      </c>
      <c r="H18" s="37">
        <v>1300</v>
      </c>
      <c r="I18" s="37">
        <v>1156</v>
      </c>
      <c r="J18" s="37">
        <v>329</v>
      </c>
      <c r="K18" s="37">
        <v>886</v>
      </c>
      <c r="L18" s="37">
        <v>551</v>
      </c>
    </row>
    <row r="19" spans="1:12" ht="12.75" customHeight="1" x14ac:dyDescent="0.2">
      <c r="A19" s="48" t="s">
        <v>25</v>
      </c>
      <c r="B19" s="37">
        <f t="shared" si="1"/>
        <v>7375</v>
      </c>
      <c r="C19" s="37">
        <v>226</v>
      </c>
      <c r="D19" s="37">
        <v>191</v>
      </c>
      <c r="E19" s="37">
        <v>651</v>
      </c>
      <c r="F19" s="37">
        <v>209</v>
      </c>
      <c r="G19" s="37">
        <v>989</v>
      </c>
      <c r="H19" s="37">
        <v>1692</v>
      </c>
      <c r="I19" s="37">
        <v>1532</v>
      </c>
      <c r="J19" s="37">
        <v>352</v>
      </c>
      <c r="K19" s="37">
        <v>958</v>
      </c>
      <c r="L19" s="37">
        <v>575</v>
      </c>
    </row>
    <row r="20" spans="1:12" ht="12.75" customHeight="1" x14ac:dyDescent="0.2">
      <c r="A20" s="48" t="s">
        <v>26</v>
      </c>
      <c r="B20" s="37">
        <f t="shared" si="1"/>
        <v>13196</v>
      </c>
      <c r="C20" s="37">
        <v>411</v>
      </c>
      <c r="D20" s="37">
        <v>362</v>
      </c>
      <c r="E20" s="37">
        <v>1127</v>
      </c>
      <c r="F20" s="37">
        <v>345</v>
      </c>
      <c r="G20" s="37">
        <v>2038</v>
      </c>
      <c r="H20" s="37">
        <v>3232</v>
      </c>
      <c r="I20" s="37">
        <v>2616</v>
      </c>
      <c r="J20" s="37">
        <v>726</v>
      </c>
      <c r="K20" s="37">
        <v>1472</v>
      </c>
      <c r="L20" s="37">
        <v>867</v>
      </c>
    </row>
    <row r="21" spans="1:12" ht="12.75" customHeight="1" x14ac:dyDescent="0.2">
      <c r="A21" s="48" t="s">
        <v>27</v>
      </c>
      <c r="B21" s="37">
        <f t="shared" si="1"/>
        <v>4443</v>
      </c>
      <c r="C21" s="37">
        <v>132</v>
      </c>
      <c r="D21" s="37">
        <v>114</v>
      </c>
      <c r="E21" s="37">
        <v>390</v>
      </c>
      <c r="F21" s="37">
        <v>128</v>
      </c>
      <c r="G21" s="37">
        <v>633</v>
      </c>
      <c r="H21" s="37">
        <v>1021</v>
      </c>
      <c r="I21" s="37">
        <v>959</v>
      </c>
      <c r="J21" s="37">
        <v>264</v>
      </c>
      <c r="K21" s="37">
        <v>537</v>
      </c>
      <c r="L21" s="37">
        <v>265</v>
      </c>
    </row>
    <row r="22" spans="1:12" ht="12.75" customHeight="1" x14ac:dyDescent="0.2">
      <c r="A22" s="48" t="s">
        <v>28</v>
      </c>
      <c r="B22" s="37">
        <f t="shared" si="1"/>
        <v>13695</v>
      </c>
      <c r="C22" s="37">
        <v>376</v>
      </c>
      <c r="D22" s="37">
        <v>376</v>
      </c>
      <c r="E22" s="37">
        <v>1195</v>
      </c>
      <c r="F22" s="37">
        <v>406</v>
      </c>
      <c r="G22" s="37">
        <v>2109</v>
      </c>
      <c r="H22" s="37">
        <v>3007</v>
      </c>
      <c r="I22" s="37">
        <v>2746</v>
      </c>
      <c r="J22" s="37">
        <v>666</v>
      </c>
      <c r="K22" s="37">
        <v>1637</v>
      </c>
      <c r="L22" s="37">
        <v>1177</v>
      </c>
    </row>
    <row r="23" spans="1:12" ht="12.75" customHeight="1" x14ac:dyDescent="0.2">
      <c r="A23" s="48" t="s">
        <v>29</v>
      </c>
      <c r="B23" s="37">
        <f t="shared" si="1"/>
        <v>12059</v>
      </c>
      <c r="C23" s="37">
        <v>293</v>
      </c>
      <c r="D23" s="37">
        <v>353</v>
      </c>
      <c r="E23" s="37">
        <v>1057</v>
      </c>
      <c r="F23" s="37">
        <v>431</v>
      </c>
      <c r="G23" s="37">
        <v>1791</v>
      </c>
      <c r="H23" s="37">
        <v>2335</v>
      </c>
      <c r="I23" s="37">
        <v>2541</v>
      </c>
      <c r="J23" s="37">
        <v>660</v>
      </c>
      <c r="K23" s="37">
        <v>1539</v>
      </c>
      <c r="L23" s="37">
        <v>1059</v>
      </c>
    </row>
    <row r="24" spans="1:12" ht="12.75" customHeight="1" x14ac:dyDescent="0.2">
      <c r="A24" s="48" t="s">
        <v>30</v>
      </c>
      <c r="B24" s="37">
        <f t="shared" si="1"/>
        <v>2979</v>
      </c>
      <c r="C24" s="37">
        <v>85</v>
      </c>
      <c r="D24" s="37">
        <v>60</v>
      </c>
      <c r="E24" s="37">
        <v>250</v>
      </c>
      <c r="F24" s="37">
        <v>84</v>
      </c>
      <c r="G24" s="37">
        <v>456</v>
      </c>
      <c r="H24" s="37">
        <v>727</v>
      </c>
      <c r="I24" s="37">
        <v>623</v>
      </c>
      <c r="J24" s="37">
        <v>165</v>
      </c>
      <c r="K24" s="37">
        <v>313</v>
      </c>
      <c r="L24" s="37">
        <v>216</v>
      </c>
    </row>
    <row r="25" spans="1:12" ht="12.75" customHeight="1" x14ac:dyDescent="0.2">
      <c r="A25" s="48" t="s">
        <v>31</v>
      </c>
      <c r="B25" s="37">
        <f t="shared" si="1"/>
        <v>3941</v>
      </c>
      <c r="C25" s="37">
        <v>126</v>
      </c>
      <c r="D25" s="37">
        <v>120</v>
      </c>
      <c r="E25" s="37">
        <v>359</v>
      </c>
      <c r="F25" s="37">
        <v>123</v>
      </c>
      <c r="G25" s="37">
        <v>594</v>
      </c>
      <c r="H25" s="37">
        <v>919</v>
      </c>
      <c r="I25" s="37">
        <v>852</v>
      </c>
      <c r="J25" s="37">
        <v>186</v>
      </c>
      <c r="K25" s="37">
        <v>434</v>
      </c>
      <c r="L25" s="37">
        <v>228</v>
      </c>
    </row>
    <row r="26" spans="1:12" ht="12.75" customHeight="1" x14ac:dyDescent="0.2">
      <c r="A26" s="48" t="s">
        <v>32</v>
      </c>
      <c r="B26" s="37">
        <f t="shared" si="1"/>
        <v>5670</v>
      </c>
      <c r="C26" s="37">
        <v>149</v>
      </c>
      <c r="D26" s="37">
        <v>157</v>
      </c>
      <c r="E26" s="37">
        <v>452</v>
      </c>
      <c r="F26" s="37">
        <v>161</v>
      </c>
      <c r="G26" s="37">
        <v>1068</v>
      </c>
      <c r="H26" s="37">
        <v>1244</v>
      </c>
      <c r="I26" s="37">
        <v>1095</v>
      </c>
      <c r="J26" s="37">
        <v>270</v>
      </c>
      <c r="K26" s="37">
        <v>651</v>
      </c>
      <c r="L26" s="37">
        <v>423</v>
      </c>
    </row>
    <row r="27" spans="1:12" ht="12.75" customHeight="1" x14ac:dyDescent="0.2">
      <c r="A27" s="48" t="s">
        <v>33</v>
      </c>
      <c r="B27" s="37">
        <f t="shared" si="1"/>
        <v>10524</v>
      </c>
      <c r="C27" s="37">
        <v>311</v>
      </c>
      <c r="D27" s="37">
        <v>318</v>
      </c>
      <c r="E27" s="37">
        <v>934</v>
      </c>
      <c r="F27" s="37">
        <v>334</v>
      </c>
      <c r="G27" s="37">
        <v>1316</v>
      </c>
      <c r="H27" s="37">
        <v>2272</v>
      </c>
      <c r="I27" s="37">
        <v>2074</v>
      </c>
      <c r="J27" s="37">
        <v>576</v>
      </c>
      <c r="K27" s="37">
        <v>1458</v>
      </c>
      <c r="L27" s="37">
        <v>931</v>
      </c>
    </row>
    <row r="28" spans="1:12" ht="12.75" customHeight="1" x14ac:dyDescent="0.2">
      <c r="A28" s="48" t="s">
        <v>34</v>
      </c>
      <c r="B28" s="37">
        <f t="shared" si="1"/>
        <v>5881</v>
      </c>
      <c r="C28" s="37">
        <v>137</v>
      </c>
      <c r="D28" s="37">
        <v>165</v>
      </c>
      <c r="E28" s="37">
        <v>535</v>
      </c>
      <c r="F28" s="37">
        <v>202</v>
      </c>
      <c r="G28" s="37">
        <v>928</v>
      </c>
      <c r="H28" s="37">
        <v>1236</v>
      </c>
      <c r="I28" s="37">
        <v>1406</v>
      </c>
      <c r="J28" s="37">
        <v>336</v>
      </c>
      <c r="K28" s="37">
        <v>614</v>
      </c>
      <c r="L28" s="37">
        <v>322</v>
      </c>
    </row>
    <row r="29" spans="1:12" ht="12.75" customHeight="1" x14ac:dyDescent="0.2">
      <c r="A29" s="48" t="s">
        <v>35</v>
      </c>
      <c r="B29" s="37">
        <f t="shared" si="1"/>
        <v>7799</v>
      </c>
      <c r="C29" s="37">
        <v>225</v>
      </c>
      <c r="D29" s="37">
        <v>212</v>
      </c>
      <c r="E29" s="37">
        <v>663</v>
      </c>
      <c r="F29" s="37">
        <v>231</v>
      </c>
      <c r="G29" s="37">
        <v>1256</v>
      </c>
      <c r="H29" s="37">
        <v>1884</v>
      </c>
      <c r="I29" s="37">
        <v>1556</v>
      </c>
      <c r="J29" s="37">
        <v>417</v>
      </c>
      <c r="K29" s="37">
        <v>894</v>
      </c>
      <c r="L29" s="37">
        <v>461</v>
      </c>
    </row>
    <row r="30" spans="1:12" ht="12.75" customHeight="1" x14ac:dyDescent="0.2">
      <c r="A30" s="48" t="s">
        <v>36</v>
      </c>
      <c r="B30" s="37">
        <f t="shared" si="1"/>
        <v>21322</v>
      </c>
      <c r="C30" s="37">
        <v>629</v>
      </c>
      <c r="D30" s="37">
        <v>612</v>
      </c>
      <c r="E30" s="37">
        <v>1772</v>
      </c>
      <c r="F30" s="37">
        <v>545</v>
      </c>
      <c r="G30" s="37">
        <v>4775</v>
      </c>
      <c r="H30" s="37">
        <v>4861</v>
      </c>
      <c r="I30" s="37">
        <v>4008</v>
      </c>
      <c r="J30" s="37">
        <v>891</v>
      </c>
      <c r="K30" s="37">
        <v>2018</v>
      </c>
      <c r="L30" s="37">
        <v>1211</v>
      </c>
    </row>
    <row r="31" spans="1:12" ht="12.75" customHeight="1" x14ac:dyDescent="0.2">
      <c r="A31" s="48" t="s">
        <v>37</v>
      </c>
      <c r="B31" s="37">
        <f t="shared" si="1"/>
        <v>4193</v>
      </c>
      <c r="C31" s="37">
        <v>122</v>
      </c>
      <c r="D31" s="37">
        <v>108</v>
      </c>
      <c r="E31" s="37">
        <v>333</v>
      </c>
      <c r="F31" s="37">
        <v>117</v>
      </c>
      <c r="G31" s="37">
        <v>701</v>
      </c>
      <c r="H31" s="37">
        <v>1035</v>
      </c>
      <c r="I31" s="37">
        <v>858</v>
      </c>
      <c r="J31" s="37">
        <v>246</v>
      </c>
      <c r="K31" s="37">
        <v>442</v>
      </c>
      <c r="L31" s="37">
        <v>231</v>
      </c>
    </row>
    <row r="32" spans="1:12" ht="12.75" customHeight="1" x14ac:dyDescent="0.2">
      <c r="A32" s="48" t="s">
        <v>38</v>
      </c>
      <c r="B32" s="37">
        <f t="shared" si="1"/>
        <v>14685</v>
      </c>
      <c r="C32" s="37">
        <v>462</v>
      </c>
      <c r="D32" s="37">
        <v>474</v>
      </c>
      <c r="E32" s="37">
        <v>1438</v>
      </c>
      <c r="F32" s="37">
        <v>487</v>
      </c>
      <c r="G32" s="37">
        <v>2104</v>
      </c>
      <c r="H32" s="37">
        <v>3279</v>
      </c>
      <c r="I32" s="37">
        <v>3153</v>
      </c>
      <c r="J32" s="37">
        <v>770</v>
      </c>
      <c r="K32" s="37">
        <v>1537</v>
      </c>
      <c r="L32" s="37">
        <v>981</v>
      </c>
    </row>
    <row r="33" spans="1:12" ht="12.75" customHeight="1" x14ac:dyDescent="0.2">
      <c r="A33" s="48" t="s">
        <v>39</v>
      </c>
      <c r="B33" s="37">
        <f t="shared" si="1"/>
        <v>17071</v>
      </c>
      <c r="C33" s="37">
        <v>469</v>
      </c>
      <c r="D33" s="37">
        <v>505</v>
      </c>
      <c r="E33" s="37">
        <v>1587</v>
      </c>
      <c r="F33" s="37">
        <v>565</v>
      </c>
      <c r="G33" s="37">
        <v>2820</v>
      </c>
      <c r="H33" s="37">
        <v>3902</v>
      </c>
      <c r="I33" s="37">
        <v>3586</v>
      </c>
      <c r="J33" s="37">
        <v>916</v>
      </c>
      <c r="K33" s="37">
        <v>1700</v>
      </c>
      <c r="L33" s="37">
        <v>1021</v>
      </c>
    </row>
    <row r="34" spans="1:12" ht="3" customHeight="1" x14ac:dyDescent="0.2">
      <c r="A34" s="48"/>
    </row>
    <row r="35" spans="1:12" ht="12.75" customHeight="1" x14ac:dyDescent="0.2">
      <c r="A35" s="50" t="s">
        <v>40</v>
      </c>
      <c r="B35" s="37">
        <f>SUM(C35:L35)</f>
        <v>185771</v>
      </c>
      <c r="C35" s="37">
        <f t="shared" ref="C35:L35" si="2">SUM(C16:C34)</f>
        <v>5450</v>
      </c>
      <c r="D35" s="37">
        <f t="shared" si="2"/>
        <v>5343</v>
      </c>
      <c r="E35" s="37">
        <f t="shared" si="2"/>
        <v>16240</v>
      </c>
      <c r="F35" s="37">
        <f t="shared" si="2"/>
        <v>5561</v>
      </c>
      <c r="G35" s="37">
        <f t="shared" si="2"/>
        <v>30381</v>
      </c>
      <c r="H35" s="37">
        <f t="shared" si="2"/>
        <v>42546</v>
      </c>
      <c r="I35" s="37">
        <f t="shared" si="2"/>
        <v>37673</v>
      </c>
      <c r="J35" s="37">
        <f t="shared" si="2"/>
        <v>9675</v>
      </c>
      <c r="K35" s="37">
        <f t="shared" si="2"/>
        <v>20450</v>
      </c>
      <c r="L35" s="37">
        <f t="shared" si="2"/>
        <v>12452</v>
      </c>
    </row>
    <row r="36" spans="1:12" ht="3" customHeight="1" x14ac:dyDescent="0.2">
      <c r="A36" s="51"/>
    </row>
    <row r="37" spans="1:12" ht="12.75" customHeight="1" x14ac:dyDescent="0.2">
      <c r="A37" s="52" t="s">
        <v>41</v>
      </c>
      <c r="B37" s="53">
        <f>SUM(C37:L37)</f>
        <v>274297</v>
      </c>
      <c r="C37" s="53">
        <f t="shared" ref="C37:L37" si="3">C14+C35</f>
        <v>8063</v>
      </c>
      <c r="D37" s="53">
        <f t="shared" si="3"/>
        <v>7570</v>
      </c>
      <c r="E37" s="53">
        <f t="shared" si="3"/>
        <v>22024</v>
      </c>
      <c r="F37" s="53">
        <f t="shared" si="3"/>
        <v>7444</v>
      </c>
      <c r="G37" s="53">
        <f t="shared" si="3"/>
        <v>47501</v>
      </c>
      <c r="H37" s="53">
        <f t="shared" si="3"/>
        <v>68321</v>
      </c>
      <c r="I37" s="53">
        <f t="shared" si="3"/>
        <v>54371</v>
      </c>
      <c r="J37" s="53">
        <f t="shared" si="3"/>
        <v>14085</v>
      </c>
      <c r="K37" s="53">
        <f t="shared" si="3"/>
        <v>28263</v>
      </c>
      <c r="L37" s="53">
        <f t="shared" si="3"/>
        <v>16655</v>
      </c>
    </row>
    <row r="38" spans="1:12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scale="97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111115">
    <pageSetUpPr fitToPage="1"/>
  </sheetPr>
  <dimension ref="A1:L38"/>
  <sheetViews>
    <sheetView workbookViewId="0">
      <selection activeCell="P6" sqref="P6"/>
    </sheetView>
  </sheetViews>
  <sheetFormatPr baseColWidth="10" defaultRowHeight="11.25" x14ac:dyDescent="0.2"/>
  <cols>
    <col min="1" max="1" width="21.6640625" style="37" customWidth="1"/>
    <col min="2" max="2" width="9.6640625" style="37" customWidth="1"/>
    <col min="3" max="11" width="8.5" style="37" customWidth="1"/>
    <col min="12" max="12" width="9.33203125" style="37" customWidth="1"/>
    <col min="13" max="16384" width="12" style="37"/>
  </cols>
  <sheetData>
    <row r="1" spans="1:12" ht="14.1" customHeight="1" x14ac:dyDescent="0.2">
      <c r="A1" s="4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2.75" customHeight="1" x14ac:dyDescent="0.2"/>
    <row r="3" spans="1:12" ht="26.25" customHeight="1" x14ac:dyDescent="0.2">
      <c r="A3" s="38" t="s">
        <v>63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2.75" customHeight="1" thickBot="1" x14ac:dyDescent="0.25">
      <c r="A5" s="60" t="s">
        <v>2</v>
      </c>
      <c r="B5" s="62" t="s">
        <v>58</v>
      </c>
      <c r="C5" s="41" t="s">
        <v>1</v>
      </c>
      <c r="D5" s="41"/>
      <c r="E5" s="41"/>
      <c r="F5" s="41"/>
      <c r="G5" s="41"/>
      <c r="H5" s="41"/>
      <c r="I5" s="41"/>
      <c r="J5" s="41"/>
      <c r="K5" s="41"/>
      <c r="L5" s="42"/>
    </row>
    <row r="6" spans="1:12" ht="25.5" customHeight="1" thickBot="1" x14ac:dyDescent="0.25">
      <c r="A6" s="61"/>
      <c r="B6" s="63"/>
      <c r="C6" s="43" t="s">
        <v>4</v>
      </c>
      <c r="D6" s="43" t="s">
        <v>5</v>
      </c>
      <c r="E6" s="43" t="s">
        <v>6</v>
      </c>
      <c r="F6" s="43" t="s">
        <v>7</v>
      </c>
      <c r="G6" s="44" t="s">
        <v>8</v>
      </c>
      <c r="H6" s="43" t="s">
        <v>9</v>
      </c>
      <c r="I6" s="43" t="s">
        <v>10</v>
      </c>
      <c r="J6" s="43" t="s">
        <v>11</v>
      </c>
      <c r="K6" s="43" t="s">
        <v>12</v>
      </c>
      <c r="L6" s="45" t="s">
        <v>59</v>
      </c>
    </row>
    <row r="7" spans="1:12" ht="12.75" customHeight="1" x14ac:dyDescent="0.2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2.75" customHeight="1" x14ac:dyDescent="0.2">
      <c r="A8" s="48" t="s">
        <v>14</v>
      </c>
      <c r="B8" s="37">
        <f>SUM(C8:L8)</f>
        <v>10555</v>
      </c>
      <c r="C8" s="37">
        <v>294</v>
      </c>
      <c r="D8" s="37">
        <v>191</v>
      </c>
      <c r="E8" s="37">
        <v>483</v>
      </c>
      <c r="F8" s="37">
        <v>190</v>
      </c>
      <c r="G8" s="37">
        <v>2575</v>
      </c>
      <c r="H8" s="37">
        <v>3225</v>
      </c>
      <c r="I8" s="37">
        <v>1913</v>
      </c>
      <c r="J8" s="37">
        <v>526</v>
      </c>
      <c r="K8" s="37">
        <v>809</v>
      </c>
      <c r="L8" s="37">
        <v>349</v>
      </c>
    </row>
    <row r="9" spans="1:12" ht="12.75" customHeight="1" x14ac:dyDescent="0.2">
      <c r="A9" s="48" t="s">
        <v>15</v>
      </c>
      <c r="B9" s="37">
        <f>SUM(C9:L9)</f>
        <v>11905</v>
      </c>
      <c r="C9" s="37">
        <v>367</v>
      </c>
      <c r="D9" s="37">
        <v>341</v>
      </c>
      <c r="E9" s="37">
        <v>956</v>
      </c>
      <c r="F9" s="37">
        <v>316</v>
      </c>
      <c r="G9" s="37">
        <v>2136</v>
      </c>
      <c r="H9" s="37">
        <v>3119</v>
      </c>
      <c r="I9" s="37">
        <v>2290</v>
      </c>
      <c r="J9" s="37">
        <v>591</v>
      </c>
      <c r="K9" s="37">
        <v>1134</v>
      </c>
      <c r="L9" s="37">
        <v>655</v>
      </c>
    </row>
    <row r="10" spans="1:12" ht="12.75" customHeight="1" x14ac:dyDescent="0.2">
      <c r="A10" s="49" t="s">
        <v>16</v>
      </c>
      <c r="B10" s="37">
        <f>SUM(C10:L10)</f>
        <v>21836</v>
      </c>
      <c r="C10" s="37">
        <v>672</v>
      </c>
      <c r="D10" s="37">
        <v>551</v>
      </c>
      <c r="E10" s="37">
        <v>1686</v>
      </c>
      <c r="F10" s="37">
        <v>578</v>
      </c>
      <c r="G10" s="37">
        <v>3929</v>
      </c>
      <c r="H10" s="37">
        <v>5824</v>
      </c>
      <c r="I10" s="37">
        <v>4219</v>
      </c>
      <c r="J10" s="37">
        <v>1159</v>
      </c>
      <c r="K10" s="37">
        <v>2101</v>
      </c>
      <c r="L10" s="37">
        <v>1117</v>
      </c>
    </row>
    <row r="11" spans="1:12" ht="12.75" customHeight="1" x14ac:dyDescent="0.2">
      <c r="A11" s="48" t="s">
        <v>17</v>
      </c>
      <c r="B11" s="37">
        <f>SUM(C11:L11)</f>
        <v>20387</v>
      </c>
      <c r="C11" s="37">
        <v>612</v>
      </c>
      <c r="D11" s="37">
        <v>502</v>
      </c>
      <c r="E11" s="37">
        <v>1300</v>
      </c>
      <c r="F11" s="37">
        <v>441</v>
      </c>
      <c r="G11" s="37">
        <v>3763</v>
      </c>
      <c r="H11" s="37">
        <v>6152</v>
      </c>
      <c r="I11" s="37">
        <v>3856</v>
      </c>
      <c r="J11" s="37">
        <v>1059</v>
      </c>
      <c r="K11" s="37">
        <v>1874</v>
      </c>
      <c r="L11" s="37">
        <v>828</v>
      </c>
    </row>
    <row r="12" spans="1:12" ht="12.75" customHeight="1" x14ac:dyDescent="0.2">
      <c r="A12" s="49" t="s">
        <v>18</v>
      </c>
      <c r="B12" s="37">
        <f>SUM(C12:L12)</f>
        <v>23565</v>
      </c>
      <c r="C12" s="37">
        <v>719</v>
      </c>
      <c r="D12" s="37">
        <v>564</v>
      </c>
      <c r="E12" s="37">
        <v>1322</v>
      </c>
      <c r="F12" s="37">
        <v>463</v>
      </c>
      <c r="G12" s="37">
        <v>4716</v>
      </c>
      <c r="H12" s="37">
        <v>7490</v>
      </c>
      <c r="I12" s="37">
        <v>4135</v>
      </c>
      <c r="J12" s="37">
        <v>1136</v>
      </c>
      <c r="K12" s="37">
        <v>1995</v>
      </c>
      <c r="L12" s="37">
        <v>1025</v>
      </c>
    </row>
    <row r="13" spans="1:12" ht="3" customHeight="1" x14ac:dyDescent="0.2">
      <c r="A13" s="49"/>
    </row>
    <row r="14" spans="1:12" ht="12.75" customHeight="1" x14ac:dyDescent="0.2">
      <c r="A14" s="50" t="s">
        <v>19</v>
      </c>
      <c r="B14" s="37">
        <f>SUM(C14:L14)</f>
        <v>88248</v>
      </c>
      <c r="C14" s="37">
        <f t="shared" ref="C14:L14" si="0">SUM(C8:C12)</f>
        <v>2664</v>
      </c>
      <c r="D14" s="37">
        <f t="shared" si="0"/>
        <v>2149</v>
      </c>
      <c r="E14" s="37">
        <f t="shared" si="0"/>
        <v>5747</v>
      </c>
      <c r="F14" s="37">
        <f t="shared" si="0"/>
        <v>1988</v>
      </c>
      <c r="G14" s="37">
        <f t="shared" si="0"/>
        <v>17119</v>
      </c>
      <c r="H14" s="37">
        <f t="shared" si="0"/>
        <v>25810</v>
      </c>
      <c r="I14" s="37">
        <f t="shared" si="0"/>
        <v>16413</v>
      </c>
      <c r="J14" s="37">
        <f t="shared" si="0"/>
        <v>4471</v>
      </c>
      <c r="K14" s="37">
        <f t="shared" si="0"/>
        <v>7913</v>
      </c>
      <c r="L14" s="37">
        <f t="shared" si="0"/>
        <v>3974</v>
      </c>
    </row>
    <row r="15" spans="1:12" ht="3" customHeight="1" x14ac:dyDescent="0.2">
      <c r="A15" s="51"/>
      <c r="H15" s="37" t="s">
        <v>20</v>
      </c>
      <c r="J15" s="37" t="s">
        <v>21</v>
      </c>
    </row>
    <row r="16" spans="1:12" ht="12.75" customHeight="1" x14ac:dyDescent="0.2">
      <c r="A16" s="49" t="s">
        <v>22</v>
      </c>
      <c r="B16" s="37">
        <f t="shared" ref="B16:B35" si="1">SUM(C16:L16)</f>
        <v>32031</v>
      </c>
      <c r="C16" s="37">
        <v>1013</v>
      </c>
      <c r="D16" s="37">
        <v>970</v>
      </c>
      <c r="E16" s="37">
        <v>2760</v>
      </c>
      <c r="F16" s="37">
        <v>955</v>
      </c>
      <c r="G16" s="37">
        <v>5714</v>
      </c>
      <c r="H16" s="37">
        <v>7978</v>
      </c>
      <c r="I16" s="37">
        <v>6219</v>
      </c>
      <c r="J16" s="37">
        <v>1746</v>
      </c>
      <c r="K16" s="37">
        <v>3040</v>
      </c>
      <c r="L16" s="37">
        <v>1636</v>
      </c>
    </row>
    <row r="17" spans="1:12" ht="12.75" customHeight="1" x14ac:dyDescent="0.2">
      <c r="A17" s="48" t="s">
        <v>23</v>
      </c>
      <c r="B17" s="37">
        <f t="shared" si="1"/>
        <v>2807</v>
      </c>
      <c r="C17" s="37">
        <v>70</v>
      </c>
      <c r="D17" s="37">
        <v>83</v>
      </c>
      <c r="E17" s="37">
        <v>221</v>
      </c>
      <c r="F17" s="37">
        <v>85</v>
      </c>
      <c r="G17" s="37">
        <v>442</v>
      </c>
      <c r="H17" s="37">
        <v>615</v>
      </c>
      <c r="I17" s="37">
        <v>564</v>
      </c>
      <c r="J17" s="37">
        <v>162</v>
      </c>
      <c r="K17" s="37">
        <v>330</v>
      </c>
      <c r="L17" s="37">
        <v>235</v>
      </c>
    </row>
    <row r="18" spans="1:12" ht="12.75" customHeight="1" x14ac:dyDescent="0.2">
      <c r="A18" s="48" t="s">
        <v>24</v>
      </c>
      <c r="B18" s="37">
        <f t="shared" si="1"/>
        <v>6138</v>
      </c>
      <c r="C18" s="37">
        <v>185</v>
      </c>
      <c r="D18" s="37">
        <v>180</v>
      </c>
      <c r="E18" s="37">
        <v>517</v>
      </c>
      <c r="F18" s="37">
        <v>174</v>
      </c>
      <c r="G18" s="37">
        <v>797</v>
      </c>
      <c r="H18" s="37">
        <v>1348</v>
      </c>
      <c r="I18" s="37">
        <v>1149</v>
      </c>
      <c r="J18" s="37">
        <v>343</v>
      </c>
      <c r="K18" s="37">
        <v>906</v>
      </c>
      <c r="L18" s="37">
        <v>539</v>
      </c>
    </row>
    <row r="19" spans="1:12" ht="12.75" customHeight="1" x14ac:dyDescent="0.2">
      <c r="A19" s="48" t="s">
        <v>25</v>
      </c>
      <c r="B19" s="37">
        <f t="shared" si="1"/>
        <v>7444</v>
      </c>
      <c r="C19" s="37">
        <v>220</v>
      </c>
      <c r="D19" s="37">
        <v>197</v>
      </c>
      <c r="E19" s="37">
        <v>648</v>
      </c>
      <c r="F19" s="37">
        <v>228</v>
      </c>
      <c r="G19" s="37">
        <v>1027</v>
      </c>
      <c r="H19" s="37">
        <v>1712</v>
      </c>
      <c r="I19" s="37">
        <v>1517</v>
      </c>
      <c r="J19" s="37">
        <v>369</v>
      </c>
      <c r="K19" s="37">
        <v>965</v>
      </c>
      <c r="L19" s="37">
        <v>561</v>
      </c>
    </row>
    <row r="20" spans="1:12" ht="12.75" customHeight="1" x14ac:dyDescent="0.2">
      <c r="A20" s="48" t="s">
        <v>26</v>
      </c>
      <c r="B20" s="37">
        <f t="shared" si="1"/>
        <v>13291</v>
      </c>
      <c r="C20" s="37">
        <v>398</v>
      </c>
      <c r="D20" s="37">
        <v>395</v>
      </c>
      <c r="E20" s="37">
        <v>1111</v>
      </c>
      <c r="F20" s="37">
        <v>353</v>
      </c>
      <c r="G20" s="37">
        <v>2063</v>
      </c>
      <c r="H20" s="37">
        <v>3351</v>
      </c>
      <c r="I20" s="37">
        <v>2583</v>
      </c>
      <c r="J20" s="37">
        <v>767</v>
      </c>
      <c r="K20" s="37">
        <v>1466</v>
      </c>
      <c r="L20" s="37">
        <v>804</v>
      </c>
    </row>
    <row r="21" spans="1:12" ht="12.75" customHeight="1" x14ac:dyDescent="0.2">
      <c r="A21" s="48" t="s">
        <v>27</v>
      </c>
      <c r="B21" s="37">
        <f t="shared" si="1"/>
        <v>4433</v>
      </c>
      <c r="C21" s="37">
        <v>113</v>
      </c>
      <c r="D21" s="37">
        <v>108</v>
      </c>
      <c r="E21" s="37">
        <v>375</v>
      </c>
      <c r="F21" s="37">
        <v>138</v>
      </c>
      <c r="G21" s="37">
        <v>658</v>
      </c>
      <c r="H21" s="37">
        <v>1032</v>
      </c>
      <c r="I21" s="37">
        <v>941</v>
      </c>
      <c r="J21" s="37">
        <v>262</v>
      </c>
      <c r="K21" s="37">
        <v>555</v>
      </c>
      <c r="L21" s="37">
        <v>251</v>
      </c>
    </row>
    <row r="22" spans="1:12" ht="12.75" customHeight="1" x14ac:dyDescent="0.2">
      <c r="A22" s="48" t="s">
        <v>28</v>
      </c>
      <c r="B22" s="37">
        <f t="shared" si="1"/>
        <v>13665</v>
      </c>
      <c r="C22" s="37">
        <v>382</v>
      </c>
      <c r="D22" s="37">
        <v>383</v>
      </c>
      <c r="E22" s="37">
        <v>1207</v>
      </c>
      <c r="F22" s="37">
        <v>413</v>
      </c>
      <c r="G22" s="37">
        <v>2035</v>
      </c>
      <c r="H22" s="37">
        <v>3040</v>
      </c>
      <c r="I22" s="37">
        <v>2732</v>
      </c>
      <c r="J22" s="37">
        <v>687</v>
      </c>
      <c r="K22" s="37">
        <v>1653</v>
      </c>
      <c r="L22" s="37">
        <v>1133</v>
      </c>
    </row>
    <row r="23" spans="1:12" ht="12.75" customHeight="1" x14ac:dyDescent="0.2">
      <c r="A23" s="48" t="s">
        <v>29</v>
      </c>
      <c r="B23" s="37">
        <f t="shared" si="1"/>
        <v>11990</v>
      </c>
      <c r="C23" s="37">
        <v>308</v>
      </c>
      <c r="D23" s="37">
        <v>346</v>
      </c>
      <c r="E23" s="37">
        <v>1050</v>
      </c>
      <c r="F23" s="37">
        <v>448</v>
      </c>
      <c r="G23" s="37">
        <v>1767</v>
      </c>
      <c r="H23" s="37">
        <v>2359</v>
      </c>
      <c r="I23" s="37">
        <v>2483</v>
      </c>
      <c r="J23" s="37">
        <v>660</v>
      </c>
      <c r="K23" s="37">
        <v>1566</v>
      </c>
      <c r="L23" s="37">
        <v>1003</v>
      </c>
    </row>
    <row r="24" spans="1:12" ht="12.75" customHeight="1" x14ac:dyDescent="0.2">
      <c r="A24" s="48" t="s">
        <v>30</v>
      </c>
      <c r="B24" s="37">
        <f t="shared" si="1"/>
        <v>3023</v>
      </c>
      <c r="C24" s="37">
        <v>84</v>
      </c>
      <c r="D24" s="37">
        <v>69</v>
      </c>
      <c r="E24" s="37">
        <v>253</v>
      </c>
      <c r="F24" s="37">
        <v>83</v>
      </c>
      <c r="G24" s="37">
        <v>460</v>
      </c>
      <c r="H24" s="37">
        <v>783</v>
      </c>
      <c r="I24" s="37">
        <v>591</v>
      </c>
      <c r="J24" s="37">
        <v>173</v>
      </c>
      <c r="K24" s="37">
        <v>314</v>
      </c>
      <c r="L24" s="37">
        <v>213</v>
      </c>
    </row>
    <row r="25" spans="1:12" ht="12.75" customHeight="1" x14ac:dyDescent="0.2">
      <c r="A25" s="48" t="s">
        <v>31</v>
      </c>
      <c r="B25" s="37">
        <f t="shared" si="1"/>
        <v>3917</v>
      </c>
      <c r="C25" s="37">
        <v>111</v>
      </c>
      <c r="D25" s="37">
        <v>123</v>
      </c>
      <c r="E25" s="37">
        <v>340</v>
      </c>
      <c r="F25" s="37">
        <v>116</v>
      </c>
      <c r="G25" s="37">
        <v>581</v>
      </c>
      <c r="H25" s="37">
        <v>954</v>
      </c>
      <c r="I25" s="37">
        <v>846</v>
      </c>
      <c r="J25" s="37">
        <v>195</v>
      </c>
      <c r="K25" s="37">
        <v>441</v>
      </c>
      <c r="L25" s="37">
        <v>210</v>
      </c>
    </row>
    <row r="26" spans="1:12" ht="12.75" customHeight="1" x14ac:dyDescent="0.2">
      <c r="A26" s="48" t="s">
        <v>32</v>
      </c>
      <c r="B26" s="37">
        <f t="shared" si="1"/>
        <v>5587</v>
      </c>
      <c r="C26" s="37">
        <v>154</v>
      </c>
      <c r="D26" s="37">
        <v>143</v>
      </c>
      <c r="E26" s="37">
        <v>462</v>
      </c>
      <c r="F26" s="37">
        <v>152</v>
      </c>
      <c r="G26" s="37">
        <v>1042</v>
      </c>
      <c r="H26" s="37">
        <v>1238</v>
      </c>
      <c r="I26" s="37">
        <v>1054</v>
      </c>
      <c r="J26" s="37">
        <v>276</v>
      </c>
      <c r="K26" s="37">
        <v>659</v>
      </c>
      <c r="L26" s="37">
        <v>407</v>
      </c>
    </row>
    <row r="27" spans="1:12" ht="12.75" customHeight="1" x14ac:dyDescent="0.2">
      <c r="A27" s="48" t="s">
        <v>33</v>
      </c>
      <c r="B27" s="37">
        <f t="shared" si="1"/>
        <v>10516</v>
      </c>
      <c r="C27" s="37">
        <v>283</v>
      </c>
      <c r="D27" s="37">
        <v>335</v>
      </c>
      <c r="E27" s="37">
        <v>930</v>
      </c>
      <c r="F27" s="37">
        <v>325</v>
      </c>
      <c r="G27" s="37">
        <v>1326</v>
      </c>
      <c r="H27" s="37">
        <v>2310</v>
      </c>
      <c r="I27" s="37">
        <v>2057</v>
      </c>
      <c r="J27" s="37">
        <v>604</v>
      </c>
      <c r="K27" s="37">
        <v>1462</v>
      </c>
      <c r="L27" s="37">
        <v>884</v>
      </c>
    </row>
    <row r="28" spans="1:12" ht="12.75" customHeight="1" x14ac:dyDescent="0.2">
      <c r="A28" s="48" t="s">
        <v>34</v>
      </c>
      <c r="B28" s="37">
        <f t="shared" si="1"/>
        <v>5952</v>
      </c>
      <c r="C28" s="37">
        <v>148</v>
      </c>
      <c r="D28" s="37">
        <v>155</v>
      </c>
      <c r="E28" s="37">
        <v>549</v>
      </c>
      <c r="F28" s="37">
        <v>212</v>
      </c>
      <c r="G28" s="37">
        <v>954</v>
      </c>
      <c r="H28" s="37">
        <v>1313</v>
      </c>
      <c r="I28" s="37">
        <v>1379</v>
      </c>
      <c r="J28" s="37">
        <v>320</v>
      </c>
      <c r="K28" s="37">
        <v>622</v>
      </c>
      <c r="L28" s="37">
        <v>300</v>
      </c>
    </row>
    <row r="29" spans="1:12" ht="12.75" customHeight="1" x14ac:dyDescent="0.2">
      <c r="A29" s="48" t="s">
        <v>35</v>
      </c>
      <c r="B29" s="37">
        <f t="shared" si="1"/>
        <v>7803</v>
      </c>
      <c r="C29" s="37">
        <v>226</v>
      </c>
      <c r="D29" s="37">
        <v>203</v>
      </c>
      <c r="E29" s="37">
        <v>692</v>
      </c>
      <c r="F29" s="37">
        <v>225</v>
      </c>
      <c r="G29" s="37">
        <v>1298</v>
      </c>
      <c r="H29" s="37">
        <v>1881</v>
      </c>
      <c r="I29" s="37">
        <v>1528</v>
      </c>
      <c r="J29" s="37">
        <v>411</v>
      </c>
      <c r="K29" s="37">
        <v>897</v>
      </c>
      <c r="L29" s="37">
        <v>442</v>
      </c>
    </row>
    <row r="30" spans="1:12" ht="12.75" customHeight="1" x14ac:dyDescent="0.2">
      <c r="A30" s="48" t="s">
        <v>36</v>
      </c>
      <c r="B30" s="37">
        <f t="shared" si="1"/>
        <v>21310</v>
      </c>
      <c r="C30" s="37">
        <v>634</v>
      </c>
      <c r="D30" s="37">
        <v>601</v>
      </c>
      <c r="E30" s="37">
        <v>1729</v>
      </c>
      <c r="F30" s="37">
        <v>528</v>
      </c>
      <c r="G30" s="37">
        <v>4929</v>
      </c>
      <c r="H30" s="37">
        <v>4935</v>
      </c>
      <c r="I30" s="37">
        <v>3854</v>
      </c>
      <c r="J30" s="37">
        <v>931</v>
      </c>
      <c r="K30" s="37">
        <v>2012</v>
      </c>
      <c r="L30" s="37">
        <v>1157</v>
      </c>
    </row>
    <row r="31" spans="1:12" ht="12.75" customHeight="1" x14ac:dyDescent="0.2">
      <c r="A31" s="48" t="s">
        <v>37</v>
      </c>
      <c r="B31" s="37">
        <f t="shared" si="1"/>
        <v>4236</v>
      </c>
      <c r="C31" s="37">
        <v>118</v>
      </c>
      <c r="D31" s="37">
        <v>110</v>
      </c>
      <c r="E31" s="37">
        <v>334</v>
      </c>
      <c r="F31" s="37">
        <v>98</v>
      </c>
      <c r="G31" s="37">
        <v>733</v>
      </c>
      <c r="H31" s="37">
        <v>1041</v>
      </c>
      <c r="I31" s="37">
        <v>870</v>
      </c>
      <c r="J31" s="37">
        <v>261</v>
      </c>
      <c r="K31" s="37">
        <v>446</v>
      </c>
      <c r="L31" s="37">
        <v>225</v>
      </c>
    </row>
    <row r="32" spans="1:12" ht="12.75" customHeight="1" x14ac:dyDescent="0.2">
      <c r="A32" s="48" t="s">
        <v>38</v>
      </c>
      <c r="B32" s="37">
        <f t="shared" si="1"/>
        <v>14609</v>
      </c>
      <c r="C32" s="37">
        <v>432</v>
      </c>
      <c r="D32" s="37">
        <v>467</v>
      </c>
      <c r="E32" s="37">
        <v>1455</v>
      </c>
      <c r="F32" s="37">
        <v>482</v>
      </c>
      <c r="G32" s="37">
        <v>2100</v>
      </c>
      <c r="H32" s="37">
        <v>3299</v>
      </c>
      <c r="I32" s="37">
        <v>3082</v>
      </c>
      <c r="J32" s="37">
        <v>772</v>
      </c>
      <c r="K32" s="37">
        <v>1567</v>
      </c>
      <c r="L32" s="37">
        <v>953</v>
      </c>
    </row>
    <row r="33" spans="1:12" ht="12.75" customHeight="1" x14ac:dyDescent="0.2">
      <c r="A33" s="48" t="s">
        <v>39</v>
      </c>
      <c r="B33" s="37">
        <f t="shared" si="1"/>
        <v>17024</v>
      </c>
      <c r="C33" s="37">
        <v>490</v>
      </c>
      <c r="D33" s="37">
        <v>499</v>
      </c>
      <c r="E33" s="37">
        <v>1596</v>
      </c>
      <c r="F33" s="37">
        <v>582</v>
      </c>
      <c r="G33" s="37">
        <v>2765</v>
      </c>
      <c r="H33" s="37">
        <v>3939</v>
      </c>
      <c r="I33" s="37">
        <v>3545</v>
      </c>
      <c r="J33" s="37">
        <v>908</v>
      </c>
      <c r="K33" s="37">
        <v>1707</v>
      </c>
      <c r="L33" s="37">
        <v>993</v>
      </c>
    </row>
    <row r="34" spans="1:12" ht="3" customHeight="1" x14ac:dyDescent="0.2">
      <c r="A34" s="48"/>
    </row>
    <row r="35" spans="1:12" ht="12.75" customHeight="1" x14ac:dyDescent="0.2">
      <c r="A35" s="50" t="s">
        <v>40</v>
      </c>
      <c r="B35" s="37">
        <f t="shared" si="1"/>
        <v>185776</v>
      </c>
      <c r="C35" s="37">
        <f>SUM(C16:C34)</f>
        <v>5369</v>
      </c>
      <c r="D35" s="37">
        <f t="shared" ref="D35:L35" si="2">SUM(D16:D34)</f>
        <v>5367</v>
      </c>
      <c r="E35" s="37">
        <f t="shared" si="2"/>
        <v>16229</v>
      </c>
      <c r="F35" s="37">
        <f t="shared" si="2"/>
        <v>5597</v>
      </c>
      <c r="G35" s="37">
        <f t="shared" si="2"/>
        <v>30691</v>
      </c>
      <c r="H35" s="37">
        <f t="shared" si="2"/>
        <v>43128</v>
      </c>
      <c r="I35" s="37">
        <f t="shared" si="2"/>
        <v>36994</v>
      </c>
      <c r="J35" s="37">
        <f t="shared" si="2"/>
        <v>9847</v>
      </c>
      <c r="K35" s="37">
        <f t="shared" si="2"/>
        <v>20608</v>
      </c>
      <c r="L35" s="37">
        <f t="shared" si="2"/>
        <v>11946</v>
      </c>
    </row>
    <row r="36" spans="1:12" ht="3" customHeight="1" x14ac:dyDescent="0.2">
      <c r="A36" s="51"/>
    </row>
    <row r="37" spans="1:12" ht="12.75" customHeight="1" x14ac:dyDescent="0.2">
      <c r="A37" s="52" t="s">
        <v>41</v>
      </c>
      <c r="B37" s="53">
        <f>SUM(C37:L37)</f>
        <v>274024</v>
      </c>
      <c r="C37" s="53">
        <f t="shared" ref="C37:L37" si="3">C14+C35</f>
        <v>8033</v>
      </c>
      <c r="D37" s="53">
        <f t="shared" si="3"/>
        <v>7516</v>
      </c>
      <c r="E37" s="53">
        <f t="shared" si="3"/>
        <v>21976</v>
      </c>
      <c r="F37" s="53">
        <f t="shared" si="3"/>
        <v>7585</v>
      </c>
      <c r="G37" s="53">
        <f t="shared" si="3"/>
        <v>47810</v>
      </c>
      <c r="H37" s="53">
        <f t="shared" si="3"/>
        <v>68938</v>
      </c>
      <c r="I37" s="53">
        <f t="shared" si="3"/>
        <v>53407</v>
      </c>
      <c r="J37" s="53">
        <f t="shared" si="3"/>
        <v>14318</v>
      </c>
      <c r="K37" s="53">
        <f t="shared" si="3"/>
        <v>28521</v>
      </c>
      <c r="L37" s="53">
        <f t="shared" si="3"/>
        <v>15920</v>
      </c>
    </row>
    <row r="38" spans="1:12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scale="97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111114">
    <pageSetUpPr fitToPage="1"/>
  </sheetPr>
  <dimension ref="A1:L38"/>
  <sheetViews>
    <sheetView workbookViewId="0">
      <selection activeCell="P6" sqref="P6"/>
    </sheetView>
  </sheetViews>
  <sheetFormatPr baseColWidth="10" defaultRowHeight="11.25" x14ac:dyDescent="0.2"/>
  <cols>
    <col min="1" max="1" width="21.6640625" style="37" customWidth="1"/>
    <col min="2" max="2" width="9.6640625" style="37" customWidth="1"/>
    <col min="3" max="11" width="8.5" style="37" customWidth="1"/>
    <col min="12" max="12" width="9.33203125" style="37" customWidth="1"/>
    <col min="13" max="16384" width="12" style="37"/>
  </cols>
  <sheetData>
    <row r="1" spans="1:12" ht="14.1" customHeight="1" x14ac:dyDescent="0.2">
      <c r="A1" s="4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2.75" customHeight="1" x14ac:dyDescent="0.2"/>
    <row r="3" spans="1:12" ht="26.25" customHeight="1" x14ac:dyDescent="0.2">
      <c r="A3" s="38" t="s">
        <v>64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2.75" customHeight="1" thickBot="1" x14ac:dyDescent="0.25">
      <c r="A5" s="60" t="s">
        <v>2</v>
      </c>
      <c r="B5" s="62" t="s">
        <v>58</v>
      </c>
      <c r="C5" s="41" t="s">
        <v>1</v>
      </c>
      <c r="D5" s="41"/>
      <c r="E5" s="41"/>
      <c r="F5" s="41"/>
      <c r="G5" s="41"/>
      <c r="H5" s="41"/>
      <c r="I5" s="41"/>
      <c r="J5" s="41"/>
      <c r="K5" s="41"/>
      <c r="L5" s="42"/>
    </row>
    <row r="6" spans="1:12" ht="25.5" customHeight="1" thickBot="1" x14ac:dyDescent="0.25">
      <c r="A6" s="61"/>
      <c r="B6" s="63"/>
      <c r="C6" s="43" t="s">
        <v>4</v>
      </c>
      <c r="D6" s="43" t="s">
        <v>5</v>
      </c>
      <c r="E6" s="43" t="s">
        <v>6</v>
      </c>
      <c r="F6" s="43" t="s">
        <v>7</v>
      </c>
      <c r="G6" s="44" t="s">
        <v>8</v>
      </c>
      <c r="H6" s="43" t="s">
        <v>9</v>
      </c>
      <c r="I6" s="43" t="s">
        <v>10</v>
      </c>
      <c r="J6" s="43" t="s">
        <v>11</v>
      </c>
      <c r="K6" s="43" t="s">
        <v>12</v>
      </c>
      <c r="L6" s="45" t="s">
        <v>59</v>
      </c>
    </row>
    <row r="7" spans="1:12" ht="12.75" customHeight="1" x14ac:dyDescent="0.2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2.75" customHeight="1" x14ac:dyDescent="0.2">
      <c r="A8" s="48" t="s">
        <v>14</v>
      </c>
      <c r="B8" s="37">
        <f>SUM(C8:L8)</f>
        <v>10445</v>
      </c>
      <c r="C8" s="37">
        <v>264</v>
      </c>
      <c r="D8" s="37">
        <v>180</v>
      </c>
      <c r="E8" s="37">
        <v>481</v>
      </c>
      <c r="F8" s="37">
        <v>221</v>
      </c>
      <c r="G8" s="37">
        <v>2429</v>
      </c>
      <c r="H8" s="37">
        <v>3244</v>
      </c>
      <c r="I8" s="37">
        <v>1930</v>
      </c>
      <c r="J8" s="37">
        <v>536</v>
      </c>
      <c r="K8" s="37">
        <v>798</v>
      </c>
      <c r="L8" s="37">
        <v>362</v>
      </c>
    </row>
    <row r="9" spans="1:12" ht="12.75" customHeight="1" x14ac:dyDescent="0.2">
      <c r="A9" s="48" t="s">
        <v>15</v>
      </c>
      <c r="B9" s="37">
        <f>SUM(C9:L9)</f>
        <v>11939</v>
      </c>
      <c r="C9" s="37">
        <v>372</v>
      </c>
      <c r="D9" s="37">
        <v>355</v>
      </c>
      <c r="E9" s="37">
        <v>924</v>
      </c>
      <c r="F9" s="37">
        <v>316</v>
      </c>
      <c r="G9" s="37">
        <v>2134</v>
      </c>
      <c r="H9" s="37">
        <v>3156</v>
      </c>
      <c r="I9" s="37">
        <v>2306</v>
      </c>
      <c r="J9" s="37">
        <v>601</v>
      </c>
      <c r="K9" s="37">
        <v>1125</v>
      </c>
      <c r="L9" s="37">
        <v>650</v>
      </c>
    </row>
    <row r="10" spans="1:12" ht="12.75" customHeight="1" x14ac:dyDescent="0.2">
      <c r="A10" s="49" t="s">
        <v>16</v>
      </c>
      <c r="B10" s="37">
        <f>SUM(C10:L10)</f>
        <v>21670</v>
      </c>
      <c r="C10" s="37">
        <v>669</v>
      </c>
      <c r="D10" s="37">
        <v>548</v>
      </c>
      <c r="E10" s="37">
        <v>1716</v>
      </c>
      <c r="F10" s="37">
        <v>571</v>
      </c>
      <c r="G10" s="37">
        <v>3833</v>
      </c>
      <c r="H10" s="37">
        <v>5821</v>
      </c>
      <c r="I10" s="37">
        <v>4158</v>
      </c>
      <c r="J10" s="37">
        <v>1152</v>
      </c>
      <c r="K10" s="37">
        <v>2111</v>
      </c>
      <c r="L10" s="37">
        <v>1091</v>
      </c>
    </row>
    <row r="11" spans="1:12" ht="12.75" customHeight="1" x14ac:dyDescent="0.2">
      <c r="A11" s="48" t="s">
        <v>17</v>
      </c>
      <c r="B11" s="37">
        <f>SUM(C11:L11)</f>
        <v>20143</v>
      </c>
      <c r="C11" s="37">
        <v>582</v>
      </c>
      <c r="D11" s="37">
        <v>528</v>
      </c>
      <c r="E11" s="37">
        <v>1273</v>
      </c>
      <c r="F11" s="37">
        <v>443</v>
      </c>
      <c r="G11" s="37">
        <v>3597</v>
      </c>
      <c r="H11" s="37">
        <v>6200</v>
      </c>
      <c r="I11" s="37">
        <v>3788</v>
      </c>
      <c r="J11" s="37">
        <v>1104</v>
      </c>
      <c r="K11" s="37">
        <v>1812</v>
      </c>
      <c r="L11" s="37">
        <v>816</v>
      </c>
    </row>
    <row r="12" spans="1:12" ht="12.75" customHeight="1" x14ac:dyDescent="0.2">
      <c r="A12" s="49" t="s">
        <v>18</v>
      </c>
      <c r="B12" s="37">
        <f>SUM(C12:L12)</f>
        <v>23268</v>
      </c>
      <c r="C12" s="37">
        <v>700</v>
      </c>
      <c r="D12" s="37">
        <v>555</v>
      </c>
      <c r="E12" s="37">
        <v>1372</v>
      </c>
      <c r="F12" s="37">
        <v>504</v>
      </c>
      <c r="G12" s="37">
        <v>4491</v>
      </c>
      <c r="H12" s="37">
        <v>7407</v>
      </c>
      <c r="I12" s="37">
        <v>4091</v>
      </c>
      <c r="J12" s="37">
        <v>1142</v>
      </c>
      <c r="K12" s="37">
        <v>2000</v>
      </c>
      <c r="L12" s="37">
        <v>1006</v>
      </c>
    </row>
    <row r="13" spans="1:12" ht="3" customHeight="1" x14ac:dyDescent="0.2">
      <c r="A13" s="49"/>
    </row>
    <row r="14" spans="1:12" ht="12.75" customHeight="1" x14ac:dyDescent="0.2">
      <c r="A14" s="50" t="s">
        <v>19</v>
      </c>
      <c r="B14" s="37">
        <f>SUM(C14:L14)</f>
        <v>87465</v>
      </c>
      <c r="C14" s="37">
        <f t="shared" ref="C14:L14" si="0">SUM(C8:C12)</f>
        <v>2587</v>
      </c>
      <c r="D14" s="37">
        <f t="shared" si="0"/>
        <v>2166</v>
      </c>
      <c r="E14" s="37">
        <f t="shared" si="0"/>
        <v>5766</v>
      </c>
      <c r="F14" s="37">
        <f t="shared" si="0"/>
        <v>2055</v>
      </c>
      <c r="G14" s="37">
        <f t="shared" si="0"/>
        <v>16484</v>
      </c>
      <c r="H14" s="37">
        <f t="shared" si="0"/>
        <v>25828</v>
      </c>
      <c r="I14" s="37">
        <f t="shared" si="0"/>
        <v>16273</v>
      </c>
      <c r="J14" s="37">
        <f t="shared" si="0"/>
        <v>4535</v>
      </c>
      <c r="K14" s="37">
        <f t="shared" si="0"/>
        <v>7846</v>
      </c>
      <c r="L14" s="37">
        <f t="shared" si="0"/>
        <v>3925</v>
      </c>
    </row>
    <row r="15" spans="1:12" ht="3" customHeight="1" x14ac:dyDescent="0.2">
      <c r="A15" s="51"/>
      <c r="H15" s="37" t="s">
        <v>20</v>
      </c>
      <c r="J15" s="37" t="s">
        <v>21</v>
      </c>
    </row>
    <row r="16" spans="1:12" ht="12.75" customHeight="1" x14ac:dyDescent="0.2">
      <c r="A16" s="49" t="s">
        <v>22</v>
      </c>
      <c r="B16" s="37">
        <f t="shared" ref="B16:B33" si="1">SUM(C16:L16)</f>
        <v>31934</v>
      </c>
      <c r="C16" s="37">
        <v>1010</v>
      </c>
      <c r="D16" s="37">
        <v>975</v>
      </c>
      <c r="E16" s="37">
        <v>2800</v>
      </c>
      <c r="F16" s="37">
        <v>949</v>
      </c>
      <c r="G16" s="37">
        <v>5516</v>
      </c>
      <c r="H16" s="37">
        <v>8092</v>
      </c>
      <c r="I16" s="37">
        <v>6249</v>
      </c>
      <c r="J16" s="37">
        <v>1726</v>
      </c>
      <c r="K16" s="37">
        <v>3043</v>
      </c>
      <c r="L16" s="37">
        <v>1574</v>
      </c>
    </row>
    <row r="17" spans="1:12" ht="12.75" customHeight="1" x14ac:dyDescent="0.2">
      <c r="A17" s="48" t="s">
        <v>23</v>
      </c>
      <c r="B17" s="37">
        <f t="shared" si="1"/>
        <v>2812</v>
      </c>
      <c r="C17" s="37">
        <v>80</v>
      </c>
      <c r="D17" s="37">
        <v>88</v>
      </c>
      <c r="E17" s="37">
        <v>218</v>
      </c>
      <c r="F17" s="37">
        <v>88</v>
      </c>
      <c r="G17" s="37">
        <v>427</v>
      </c>
      <c r="H17" s="37">
        <v>642</v>
      </c>
      <c r="I17" s="37">
        <v>553</v>
      </c>
      <c r="J17" s="37">
        <v>161</v>
      </c>
      <c r="K17" s="37">
        <v>326</v>
      </c>
      <c r="L17" s="37">
        <v>229</v>
      </c>
    </row>
    <row r="18" spans="1:12" ht="12.75" customHeight="1" x14ac:dyDescent="0.2">
      <c r="A18" s="48" t="s">
        <v>24</v>
      </c>
      <c r="B18" s="37">
        <f t="shared" si="1"/>
        <v>6162</v>
      </c>
      <c r="C18" s="37">
        <v>178</v>
      </c>
      <c r="D18" s="37">
        <v>196</v>
      </c>
      <c r="E18" s="37">
        <v>513</v>
      </c>
      <c r="F18" s="37">
        <v>181</v>
      </c>
      <c r="G18" s="37">
        <v>822</v>
      </c>
      <c r="H18" s="37">
        <v>1378</v>
      </c>
      <c r="I18" s="37">
        <v>1111</v>
      </c>
      <c r="J18" s="37">
        <v>363</v>
      </c>
      <c r="K18" s="37">
        <v>884</v>
      </c>
      <c r="L18" s="37">
        <v>536</v>
      </c>
    </row>
    <row r="19" spans="1:12" ht="12.75" customHeight="1" x14ac:dyDescent="0.2">
      <c r="A19" s="48" t="s">
        <v>25</v>
      </c>
      <c r="B19" s="37">
        <f t="shared" si="1"/>
        <v>7529</v>
      </c>
      <c r="C19" s="37">
        <v>207</v>
      </c>
      <c r="D19" s="37">
        <v>202</v>
      </c>
      <c r="E19" s="37">
        <v>679</v>
      </c>
      <c r="F19" s="37">
        <v>242</v>
      </c>
      <c r="G19" s="37">
        <v>1013</v>
      </c>
      <c r="H19" s="37">
        <v>1796</v>
      </c>
      <c r="I19" s="37">
        <v>1487</v>
      </c>
      <c r="J19" s="37">
        <v>395</v>
      </c>
      <c r="K19" s="37">
        <v>938</v>
      </c>
      <c r="L19" s="37">
        <v>570</v>
      </c>
    </row>
    <row r="20" spans="1:12" ht="12.75" customHeight="1" x14ac:dyDescent="0.2">
      <c r="A20" s="48" t="s">
        <v>26</v>
      </c>
      <c r="B20" s="37">
        <f t="shared" si="1"/>
        <v>13280</v>
      </c>
      <c r="C20" s="37">
        <v>377</v>
      </c>
      <c r="D20" s="37">
        <v>379</v>
      </c>
      <c r="E20" s="37">
        <v>1124</v>
      </c>
      <c r="F20" s="37">
        <v>341</v>
      </c>
      <c r="G20" s="37">
        <v>2068</v>
      </c>
      <c r="H20" s="37">
        <v>3378</v>
      </c>
      <c r="I20" s="37">
        <v>2596</v>
      </c>
      <c r="J20" s="37">
        <v>768</v>
      </c>
      <c r="K20" s="37">
        <v>1477</v>
      </c>
      <c r="L20" s="37">
        <v>772</v>
      </c>
    </row>
    <row r="21" spans="1:12" ht="12.75" customHeight="1" x14ac:dyDescent="0.2">
      <c r="A21" s="48" t="s">
        <v>27</v>
      </c>
      <c r="B21" s="37">
        <f t="shared" si="1"/>
        <v>4429</v>
      </c>
      <c r="C21" s="37">
        <v>136</v>
      </c>
      <c r="D21" s="37">
        <v>96</v>
      </c>
      <c r="E21" s="37">
        <v>397</v>
      </c>
      <c r="F21" s="37">
        <v>135</v>
      </c>
      <c r="G21" s="37">
        <v>656</v>
      </c>
      <c r="H21" s="37">
        <v>1021</v>
      </c>
      <c r="I21" s="37">
        <v>926</v>
      </c>
      <c r="J21" s="37">
        <v>272</v>
      </c>
      <c r="K21" s="37">
        <v>556</v>
      </c>
      <c r="L21" s="37">
        <v>234</v>
      </c>
    </row>
    <row r="22" spans="1:12" ht="12.75" customHeight="1" x14ac:dyDescent="0.2">
      <c r="A22" s="48" t="s">
        <v>28</v>
      </c>
      <c r="B22" s="37">
        <f t="shared" si="1"/>
        <v>13632</v>
      </c>
      <c r="C22" s="37">
        <v>404</v>
      </c>
      <c r="D22" s="37">
        <v>337</v>
      </c>
      <c r="E22" s="37">
        <v>1251</v>
      </c>
      <c r="F22" s="37">
        <v>417</v>
      </c>
      <c r="G22" s="37">
        <v>1962</v>
      </c>
      <c r="H22" s="37">
        <v>3146</v>
      </c>
      <c r="I22" s="37">
        <v>2658</v>
      </c>
      <c r="J22" s="37">
        <v>692</v>
      </c>
      <c r="K22" s="37">
        <v>1684</v>
      </c>
      <c r="L22" s="37">
        <v>1081</v>
      </c>
    </row>
    <row r="23" spans="1:12" ht="12.75" customHeight="1" x14ac:dyDescent="0.2">
      <c r="A23" s="48" t="s">
        <v>29</v>
      </c>
      <c r="B23" s="37">
        <f t="shared" si="1"/>
        <v>11949</v>
      </c>
      <c r="C23" s="37">
        <v>314</v>
      </c>
      <c r="D23" s="37">
        <v>335</v>
      </c>
      <c r="E23" s="37">
        <v>1048</v>
      </c>
      <c r="F23" s="37">
        <v>464</v>
      </c>
      <c r="G23" s="37">
        <v>1713</v>
      </c>
      <c r="H23" s="37">
        <v>2395</v>
      </c>
      <c r="I23" s="37">
        <v>2485</v>
      </c>
      <c r="J23" s="37">
        <v>680</v>
      </c>
      <c r="K23" s="37">
        <v>1549</v>
      </c>
      <c r="L23" s="37">
        <v>966</v>
      </c>
    </row>
    <row r="24" spans="1:12" ht="12.75" customHeight="1" x14ac:dyDescent="0.2">
      <c r="A24" s="48" t="s">
        <v>30</v>
      </c>
      <c r="B24" s="37">
        <f t="shared" si="1"/>
        <v>3044</v>
      </c>
      <c r="C24" s="37">
        <v>71</v>
      </c>
      <c r="D24" s="37">
        <v>77</v>
      </c>
      <c r="E24" s="37">
        <v>266</v>
      </c>
      <c r="F24" s="37">
        <v>76</v>
      </c>
      <c r="G24" s="37">
        <v>472</v>
      </c>
      <c r="H24" s="37">
        <v>781</v>
      </c>
      <c r="I24" s="37">
        <v>601</v>
      </c>
      <c r="J24" s="37">
        <v>171</v>
      </c>
      <c r="K24" s="37">
        <v>323</v>
      </c>
      <c r="L24" s="37">
        <v>206</v>
      </c>
    </row>
    <row r="25" spans="1:12" ht="12.75" customHeight="1" x14ac:dyDescent="0.2">
      <c r="A25" s="48" t="s">
        <v>31</v>
      </c>
      <c r="B25" s="37">
        <f t="shared" si="1"/>
        <v>3834</v>
      </c>
      <c r="C25" s="37">
        <v>98</v>
      </c>
      <c r="D25" s="37">
        <v>110</v>
      </c>
      <c r="E25" s="37">
        <v>346</v>
      </c>
      <c r="F25" s="37">
        <v>123</v>
      </c>
      <c r="G25" s="37">
        <v>568</v>
      </c>
      <c r="H25" s="37">
        <v>949</v>
      </c>
      <c r="I25" s="37">
        <v>808</v>
      </c>
      <c r="J25" s="37">
        <v>194</v>
      </c>
      <c r="K25" s="37">
        <v>442</v>
      </c>
      <c r="L25" s="37">
        <v>196</v>
      </c>
    </row>
    <row r="26" spans="1:12" ht="12.75" customHeight="1" x14ac:dyDescent="0.2">
      <c r="A26" s="48" t="s">
        <v>32</v>
      </c>
      <c r="B26" s="37">
        <f t="shared" si="1"/>
        <v>5573</v>
      </c>
      <c r="C26" s="37">
        <v>153</v>
      </c>
      <c r="D26" s="37">
        <v>137</v>
      </c>
      <c r="E26" s="37">
        <v>465</v>
      </c>
      <c r="F26" s="37">
        <v>161</v>
      </c>
      <c r="G26" s="37">
        <v>983</v>
      </c>
      <c r="H26" s="37">
        <v>1264</v>
      </c>
      <c r="I26" s="37">
        <v>1084</v>
      </c>
      <c r="J26" s="37">
        <v>281</v>
      </c>
      <c r="K26" s="37">
        <v>645</v>
      </c>
      <c r="L26" s="37">
        <v>400</v>
      </c>
    </row>
    <row r="27" spans="1:12" ht="12.75" customHeight="1" x14ac:dyDescent="0.2">
      <c r="A27" s="48" t="s">
        <v>33</v>
      </c>
      <c r="B27" s="37">
        <f t="shared" si="1"/>
        <v>10421</v>
      </c>
      <c r="C27" s="37">
        <v>266</v>
      </c>
      <c r="D27" s="37">
        <v>299</v>
      </c>
      <c r="E27" s="37">
        <v>939</v>
      </c>
      <c r="F27" s="37">
        <v>346</v>
      </c>
      <c r="G27" s="37">
        <v>1332</v>
      </c>
      <c r="H27" s="37">
        <v>2275</v>
      </c>
      <c r="I27" s="37">
        <v>2024</v>
      </c>
      <c r="J27" s="37">
        <v>638</v>
      </c>
      <c r="K27" s="37">
        <v>1423</v>
      </c>
      <c r="L27" s="37">
        <v>879</v>
      </c>
    </row>
    <row r="28" spans="1:12" ht="12.75" customHeight="1" x14ac:dyDescent="0.2">
      <c r="A28" s="48" t="s">
        <v>34</v>
      </c>
      <c r="B28" s="37">
        <f t="shared" si="1"/>
        <v>5911</v>
      </c>
      <c r="C28" s="37">
        <v>166</v>
      </c>
      <c r="D28" s="37">
        <v>165</v>
      </c>
      <c r="E28" s="37">
        <v>547</v>
      </c>
      <c r="F28" s="37">
        <v>221</v>
      </c>
      <c r="G28" s="37">
        <v>888</v>
      </c>
      <c r="H28" s="37">
        <v>1347</v>
      </c>
      <c r="I28" s="37">
        <v>1355</v>
      </c>
      <c r="J28" s="37">
        <v>304</v>
      </c>
      <c r="K28" s="37">
        <v>643</v>
      </c>
      <c r="L28" s="37">
        <v>275</v>
      </c>
    </row>
    <row r="29" spans="1:12" ht="12.75" customHeight="1" x14ac:dyDescent="0.2">
      <c r="A29" s="48" t="s">
        <v>35</v>
      </c>
      <c r="B29" s="37">
        <f t="shared" si="1"/>
        <v>7697</v>
      </c>
      <c r="C29" s="37">
        <v>223</v>
      </c>
      <c r="D29" s="37">
        <v>196</v>
      </c>
      <c r="E29" s="37">
        <v>689</v>
      </c>
      <c r="F29" s="37">
        <v>234</v>
      </c>
      <c r="G29" s="37">
        <v>1211</v>
      </c>
      <c r="H29" s="37">
        <v>1887</v>
      </c>
      <c r="I29" s="37">
        <v>1488</v>
      </c>
      <c r="J29" s="37">
        <v>440</v>
      </c>
      <c r="K29" s="37">
        <v>899</v>
      </c>
      <c r="L29" s="37">
        <v>430</v>
      </c>
    </row>
    <row r="30" spans="1:12" ht="12.75" customHeight="1" x14ac:dyDescent="0.2">
      <c r="A30" s="48" t="s">
        <v>36</v>
      </c>
      <c r="B30" s="37">
        <f t="shared" si="1"/>
        <v>21067</v>
      </c>
      <c r="C30" s="37">
        <v>633</v>
      </c>
      <c r="D30" s="37">
        <v>599</v>
      </c>
      <c r="E30" s="37">
        <v>1689</v>
      </c>
      <c r="F30" s="37">
        <v>569</v>
      </c>
      <c r="G30" s="37">
        <v>4743</v>
      </c>
      <c r="H30" s="37">
        <v>5040</v>
      </c>
      <c r="I30" s="37">
        <v>3709</v>
      </c>
      <c r="J30" s="37">
        <v>960</v>
      </c>
      <c r="K30" s="37">
        <v>1993</v>
      </c>
      <c r="L30" s="37">
        <v>1132</v>
      </c>
    </row>
    <row r="31" spans="1:12" ht="12.75" customHeight="1" x14ac:dyDescent="0.2">
      <c r="A31" s="48" t="s">
        <v>37</v>
      </c>
      <c r="B31" s="37">
        <f t="shared" si="1"/>
        <v>4214</v>
      </c>
      <c r="C31" s="37">
        <v>112</v>
      </c>
      <c r="D31" s="37">
        <v>118</v>
      </c>
      <c r="E31" s="37">
        <v>323</v>
      </c>
      <c r="F31" s="37">
        <v>106</v>
      </c>
      <c r="G31" s="37">
        <v>728</v>
      </c>
      <c r="H31" s="37">
        <v>1041</v>
      </c>
      <c r="I31" s="37">
        <v>854</v>
      </c>
      <c r="J31" s="37">
        <v>254</v>
      </c>
      <c r="K31" s="37">
        <v>461</v>
      </c>
      <c r="L31" s="37">
        <v>217</v>
      </c>
    </row>
    <row r="32" spans="1:12" ht="12.75" customHeight="1" x14ac:dyDescent="0.2">
      <c r="A32" s="48" t="s">
        <v>38</v>
      </c>
      <c r="B32" s="37">
        <f t="shared" si="1"/>
        <v>14521</v>
      </c>
      <c r="C32" s="37">
        <v>409</v>
      </c>
      <c r="D32" s="37">
        <v>463</v>
      </c>
      <c r="E32" s="37">
        <v>1471</v>
      </c>
      <c r="F32" s="37">
        <v>497</v>
      </c>
      <c r="G32" s="37">
        <v>2066</v>
      </c>
      <c r="H32" s="37">
        <v>3299</v>
      </c>
      <c r="I32" s="37">
        <v>3028</v>
      </c>
      <c r="J32" s="37">
        <v>764</v>
      </c>
      <c r="K32" s="37">
        <v>1563</v>
      </c>
      <c r="L32" s="37">
        <v>961</v>
      </c>
    </row>
    <row r="33" spans="1:12" ht="12.75" customHeight="1" x14ac:dyDescent="0.2">
      <c r="A33" s="48" t="s">
        <v>39</v>
      </c>
      <c r="B33" s="37">
        <f t="shared" si="1"/>
        <v>17077</v>
      </c>
      <c r="C33" s="37">
        <v>507</v>
      </c>
      <c r="D33" s="37">
        <v>515</v>
      </c>
      <c r="E33" s="37">
        <v>1597</v>
      </c>
      <c r="F33" s="37">
        <v>550</v>
      </c>
      <c r="G33" s="37">
        <v>2753</v>
      </c>
      <c r="H33" s="37">
        <v>4084</v>
      </c>
      <c r="I33" s="37">
        <v>3506</v>
      </c>
      <c r="J33" s="37">
        <v>916</v>
      </c>
      <c r="K33" s="37">
        <v>1693</v>
      </c>
      <c r="L33" s="37">
        <v>956</v>
      </c>
    </row>
    <row r="34" spans="1:12" ht="3" customHeight="1" x14ac:dyDescent="0.2">
      <c r="A34" s="48"/>
    </row>
    <row r="35" spans="1:12" ht="12.75" customHeight="1" x14ac:dyDescent="0.2">
      <c r="A35" s="50" t="s">
        <v>40</v>
      </c>
      <c r="B35" s="37">
        <f>SUM(C35:L35)</f>
        <v>185086</v>
      </c>
      <c r="C35" s="37">
        <f t="shared" ref="C35:L35" si="2">SUM(C16:C33)</f>
        <v>5344</v>
      </c>
      <c r="D35" s="37">
        <f t="shared" si="2"/>
        <v>5287</v>
      </c>
      <c r="E35" s="37">
        <f t="shared" si="2"/>
        <v>16362</v>
      </c>
      <c r="F35" s="37">
        <f t="shared" si="2"/>
        <v>5700</v>
      </c>
      <c r="G35" s="37">
        <f t="shared" si="2"/>
        <v>29921</v>
      </c>
      <c r="H35" s="37">
        <f t="shared" si="2"/>
        <v>43815</v>
      </c>
      <c r="I35" s="37">
        <f t="shared" si="2"/>
        <v>36522</v>
      </c>
      <c r="J35" s="37">
        <f t="shared" si="2"/>
        <v>9979</v>
      </c>
      <c r="K35" s="37">
        <f t="shared" si="2"/>
        <v>20542</v>
      </c>
      <c r="L35" s="37">
        <f t="shared" si="2"/>
        <v>11614</v>
      </c>
    </row>
    <row r="36" spans="1:12" ht="3" customHeight="1" x14ac:dyDescent="0.2">
      <c r="A36" s="51"/>
    </row>
    <row r="37" spans="1:12" ht="12.75" customHeight="1" x14ac:dyDescent="0.2">
      <c r="A37" s="52" t="s">
        <v>41</v>
      </c>
      <c r="B37" s="53">
        <f>SUM(C37:L37)</f>
        <v>272551</v>
      </c>
      <c r="C37" s="53">
        <f t="shared" ref="C37:L37" si="3">C14+C35</f>
        <v>7931</v>
      </c>
      <c r="D37" s="53">
        <f t="shared" si="3"/>
        <v>7453</v>
      </c>
      <c r="E37" s="53">
        <f t="shared" si="3"/>
        <v>22128</v>
      </c>
      <c r="F37" s="53">
        <f t="shared" si="3"/>
        <v>7755</v>
      </c>
      <c r="G37" s="53">
        <f t="shared" si="3"/>
        <v>46405</v>
      </c>
      <c r="H37" s="53">
        <f t="shared" si="3"/>
        <v>69643</v>
      </c>
      <c r="I37" s="53">
        <f t="shared" si="3"/>
        <v>52795</v>
      </c>
      <c r="J37" s="53">
        <f t="shared" si="3"/>
        <v>14514</v>
      </c>
      <c r="K37" s="53">
        <f t="shared" si="3"/>
        <v>28388</v>
      </c>
      <c r="L37" s="53">
        <f t="shared" si="3"/>
        <v>15539</v>
      </c>
    </row>
    <row r="38" spans="1:12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scale="97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111113">
    <pageSetUpPr fitToPage="1"/>
  </sheetPr>
  <dimension ref="A1:L38"/>
  <sheetViews>
    <sheetView workbookViewId="0">
      <selection activeCell="P6" sqref="P6"/>
    </sheetView>
  </sheetViews>
  <sheetFormatPr baseColWidth="10" defaultRowHeight="11.25" x14ac:dyDescent="0.2"/>
  <cols>
    <col min="1" max="1" width="21.6640625" style="37" customWidth="1"/>
    <col min="2" max="2" width="9.6640625" style="37" customWidth="1"/>
    <col min="3" max="11" width="8.5" style="37" customWidth="1"/>
    <col min="12" max="12" width="9.33203125" style="37" customWidth="1"/>
    <col min="13" max="16384" width="12" style="37"/>
  </cols>
  <sheetData>
    <row r="1" spans="1:12" ht="14.1" customHeight="1" x14ac:dyDescent="0.2">
      <c r="A1" s="4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2.75" customHeight="1" x14ac:dyDescent="0.2"/>
    <row r="3" spans="1:12" ht="26.25" customHeight="1" x14ac:dyDescent="0.2">
      <c r="A3" s="38" t="s">
        <v>65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2.75" customHeight="1" thickBot="1" x14ac:dyDescent="0.25">
      <c r="A5" s="60" t="s">
        <v>2</v>
      </c>
      <c r="B5" s="62" t="s">
        <v>58</v>
      </c>
      <c r="C5" s="41" t="s">
        <v>1</v>
      </c>
      <c r="D5" s="41"/>
      <c r="E5" s="41"/>
      <c r="F5" s="41"/>
      <c r="G5" s="41"/>
      <c r="H5" s="41"/>
      <c r="I5" s="41"/>
      <c r="J5" s="41"/>
      <c r="K5" s="41"/>
      <c r="L5" s="42"/>
    </row>
    <row r="6" spans="1:12" ht="25.5" customHeight="1" thickBot="1" x14ac:dyDescent="0.25">
      <c r="A6" s="61"/>
      <c r="B6" s="63"/>
      <c r="C6" s="43" t="s">
        <v>4</v>
      </c>
      <c r="D6" s="43" t="s">
        <v>5</v>
      </c>
      <c r="E6" s="43" t="s">
        <v>6</v>
      </c>
      <c r="F6" s="43" t="s">
        <v>7</v>
      </c>
      <c r="G6" s="44" t="s">
        <v>8</v>
      </c>
      <c r="H6" s="43" t="s">
        <v>9</v>
      </c>
      <c r="I6" s="43" t="s">
        <v>10</v>
      </c>
      <c r="J6" s="43" t="s">
        <v>11</v>
      </c>
      <c r="K6" s="43" t="s">
        <v>12</v>
      </c>
      <c r="L6" s="45" t="s">
        <v>59</v>
      </c>
    </row>
    <row r="7" spans="1:12" ht="12.75" customHeight="1" x14ac:dyDescent="0.2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2.75" customHeight="1" x14ac:dyDescent="0.2">
      <c r="A8" s="48" t="s">
        <v>14</v>
      </c>
      <c r="B8" s="37">
        <f t="shared" ref="B8:B14" si="0">SUM(C8:L8)</f>
        <v>10343</v>
      </c>
      <c r="C8" s="37">
        <v>257</v>
      </c>
      <c r="D8" s="37">
        <v>197</v>
      </c>
      <c r="E8" s="37">
        <v>550</v>
      </c>
      <c r="F8" s="37">
        <v>207</v>
      </c>
      <c r="G8" s="37">
        <v>2259</v>
      </c>
      <c r="H8" s="37">
        <v>3253</v>
      </c>
      <c r="I8" s="37">
        <v>1942</v>
      </c>
      <c r="J8" s="37">
        <v>549</v>
      </c>
      <c r="K8" s="37">
        <v>780</v>
      </c>
      <c r="L8" s="37">
        <v>349</v>
      </c>
    </row>
    <row r="9" spans="1:12" ht="12.75" customHeight="1" x14ac:dyDescent="0.2">
      <c r="A9" s="48" t="s">
        <v>15</v>
      </c>
      <c r="B9" s="37">
        <f t="shared" si="0"/>
        <v>11817</v>
      </c>
      <c r="C9" s="37">
        <v>361</v>
      </c>
      <c r="D9" s="37">
        <v>359</v>
      </c>
      <c r="E9" s="37">
        <v>921</v>
      </c>
      <c r="F9" s="37">
        <v>327</v>
      </c>
      <c r="G9" s="37">
        <v>2061</v>
      </c>
      <c r="H9" s="37">
        <v>3178</v>
      </c>
      <c r="I9" s="37">
        <v>2266</v>
      </c>
      <c r="J9" s="37">
        <v>623</v>
      </c>
      <c r="K9" s="37">
        <v>1086</v>
      </c>
      <c r="L9" s="37">
        <v>635</v>
      </c>
    </row>
    <row r="10" spans="1:12" ht="12.75" customHeight="1" x14ac:dyDescent="0.2">
      <c r="A10" s="49" t="s">
        <v>16</v>
      </c>
      <c r="B10" s="37">
        <f t="shared" si="0"/>
        <v>21483</v>
      </c>
      <c r="C10" s="37">
        <v>649</v>
      </c>
      <c r="D10" s="37">
        <v>526</v>
      </c>
      <c r="E10" s="37">
        <v>1728</v>
      </c>
      <c r="F10" s="37">
        <v>572</v>
      </c>
      <c r="G10" s="37">
        <v>3782</v>
      </c>
      <c r="H10" s="37">
        <v>5778</v>
      </c>
      <c r="I10" s="37">
        <v>4178</v>
      </c>
      <c r="J10" s="37">
        <v>1166</v>
      </c>
      <c r="K10" s="37">
        <v>2037</v>
      </c>
      <c r="L10" s="37">
        <v>1067</v>
      </c>
    </row>
    <row r="11" spans="1:12" ht="12.75" customHeight="1" x14ac:dyDescent="0.2">
      <c r="A11" s="48" t="s">
        <v>17</v>
      </c>
      <c r="B11" s="37">
        <f t="shared" si="0"/>
        <v>20229</v>
      </c>
      <c r="C11" s="37">
        <v>631</v>
      </c>
      <c r="D11" s="37">
        <v>516</v>
      </c>
      <c r="E11" s="37">
        <v>1275</v>
      </c>
      <c r="F11" s="37">
        <v>490</v>
      </c>
      <c r="G11" s="37">
        <v>3571</v>
      </c>
      <c r="H11" s="37">
        <v>6222</v>
      </c>
      <c r="I11" s="37">
        <v>3784</v>
      </c>
      <c r="J11" s="37">
        <v>1134</v>
      </c>
      <c r="K11" s="37">
        <v>1778</v>
      </c>
      <c r="L11" s="37">
        <v>828</v>
      </c>
    </row>
    <row r="12" spans="1:12" ht="12.75" customHeight="1" x14ac:dyDescent="0.2">
      <c r="A12" s="49" t="s">
        <v>18</v>
      </c>
      <c r="B12" s="37">
        <f t="shared" si="0"/>
        <v>22893</v>
      </c>
      <c r="C12" s="37">
        <v>681</v>
      </c>
      <c r="D12" s="37">
        <v>523</v>
      </c>
      <c r="E12" s="37">
        <v>1394</v>
      </c>
      <c r="F12" s="37">
        <v>490</v>
      </c>
      <c r="G12" s="37">
        <v>4373</v>
      </c>
      <c r="H12" s="37">
        <v>7337</v>
      </c>
      <c r="I12" s="37">
        <v>4056</v>
      </c>
      <c r="J12" s="37">
        <v>1100</v>
      </c>
      <c r="K12" s="37">
        <v>1953</v>
      </c>
      <c r="L12" s="37">
        <v>986</v>
      </c>
    </row>
    <row r="13" spans="1:12" ht="3" customHeight="1" x14ac:dyDescent="0.2">
      <c r="A13" s="49"/>
    </row>
    <row r="14" spans="1:12" ht="12.75" customHeight="1" x14ac:dyDescent="0.2">
      <c r="A14" s="50" t="s">
        <v>19</v>
      </c>
      <c r="B14" s="37">
        <f t="shared" si="0"/>
        <v>86765</v>
      </c>
      <c r="C14" s="37">
        <f t="shared" ref="C14:L14" si="1">SUM(C8:C12)</f>
        <v>2579</v>
      </c>
      <c r="D14" s="37">
        <f t="shared" si="1"/>
        <v>2121</v>
      </c>
      <c r="E14" s="37">
        <f t="shared" si="1"/>
        <v>5868</v>
      </c>
      <c r="F14" s="37">
        <f t="shared" si="1"/>
        <v>2086</v>
      </c>
      <c r="G14" s="37">
        <f t="shared" si="1"/>
        <v>16046</v>
      </c>
      <c r="H14" s="37">
        <f t="shared" si="1"/>
        <v>25768</v>
      </c>
      <c r="I14" s="37">
        <f t="shared" si="1"/>
        <v>16226</v>
      </c>
      <c r="J14" s="37">
        <f t="shared" si="1"/>
        <v>4572</v>
      </c>
      <c r="K14" s="37">
        <f t="shared" si="1"/>
        <v>7634</v>
      </c>
      <c r="L14" s="37">
        <f t="shared" si="1"/>
        <v>3865</v>
      </c>
    </row>
    <row r="15" spans="1:12" ht="3" customHeight="1" x14ac:dyDescent="0.2">
      <c r="A15" s="51"/>
      <c r="H15" s="37" t="s">
        <v>20</v>
      </c>
      <c r="J15" s="37" t="s">
        <v>21</v>
      </c>
    </row>
    <row r="16" spans="1:12" ht="12.75" customHeight="1" x14ac:dyDescent="0.2">
      <c r="A16" s="49" t="s">
        <v>22</v>
      </c>
      <c r="B16" s="37">
        <f t="shared" ref="B16:B35" si="2">SUM(C16:L16)</f>
        <v>31974</v>
      </c>
      <c r="C16" s="37">
        <v>1022</v>
      </c>
      <c r="D16" s="37">
        <v>1014</v>
      </c>
      <c r="E16" s="37">
        <v>2838</v>
      </c>
      <c r="F16" s="37">
        <v>933</v>
      </c>
      <c r="G16" s="37">
        <v>5420</v>
      </c>
      <c r="H16" s="37">
        <v>8261</v>
      </c>
      <c r="I16" s="37">
        <v>6204</v>
      </c>
      <c r="J16" s="37">
        <v>1755</v>
      </c>
      <c r="K16" s="37">
        <v>3005</v>
      </c>
      <c r="L16" s="37">
        <v>1522</v>
      </c>
    </row>
    <row r="17" spans="1:12" ht="12.75" customHeight="1" x14ac:dyDescent="0.2">
      <c r="A17" s="48" t="s">
        <v>23</v>
      </c>
      <c r="B17" s="37">
        <f t="shared" si="2"/>
        <v>2867</v>
      </c>
      <c r="C17" s="37">
        <v>86</v>
      </c>
      <c r="D17" s="37">
        <v>85</v>
      </c>
      <c r="E17" s="37">
        <v>236</v>
      </c>
      <c r="F17" s="37">
        <v>97</v>
      </c>
      <c r="G17" s="37">
        <v>421</v>
      </c>
      <c r="H17" s="37">
        <v>670</v>
      </c>
      <c r="I17" s="37">
        <v>555</v>
      </c>
      <c r="J17" s="37">
        <v>154</v>
      </c>
      <c r="K17" s="37">
        <v>325</v>
      </c>
      <c r="L17" s="37">
        <v>238</v>
      </c>
    </row>
    <row r="18" spans="1:12" ht="12.75" customHeight="1" x14ac:dyDescent="0.2">
      <c r="A18" s="48" t="s">
        <v>24</v>
      </c>
      <c r="B18" s="37">
        <f t="shared" si="2"/>
        <v>6167</v>
      </c>
      <c r="C18" s="37">
        <v>187</v>
      </c>
      <c r="D18" s="37">
        <v>192</v>
      </c>
      <c r="E18" s="37">
        <v>489</v>
      </c>
      <c r="F18" s="37">
        <v>196</v>
      </c>
      <c r="G18" s="37">
        <v>844</v>
      </c>
      <c r="H18" s="37">
        <v>1402</v>
      </c>
      <c r="I18" s="37">
        <v>1095</v>
      </c>
      <c r="J18" s="37">
        <v>384</v>
      </c>
      <c r="K18" s="37">
        <v>862</v>
      </c>
      <c r="L18" s="37">
        <v>516</v>
      </c>
    </row>
    <row r="19" spans="1:12" ht="12.75" customHeight="1" x14ac:dyDescent="0.2">
      <c r="A19" s="48" t="s">
        <v>25</v>
      </c>
      <c r="B19" s="37">
        <f t="shared" si="2"/>
        <v>7543</v>
      </c>
      <c r="C19" s="37">
        <v>204</v>
      </c>
      <c r="D19" s="37">
        <v>199</v>
      </c>
      <c r="E19" s="37">
        <v>703</v>
      </c>
      <c r="F19" s="37">
        <v>250</v>
      </c>
      <c r="G19" s="37">
        <v>991</v>
      </c>
      <c r="H19" s="37">
        <v>1870</v>
      </c>
      <c r="I19" s="37">
        <v>1454</v>
      </c>
      <c r="J19" s="37">
        <v>438</v>
      </c>
      <c r="K19" s="37">
        <v>883</v>
      </c>
      <c r="L19" s="37">
        <v>551</v>
      </c>
    </row>
    <row r="20" spans="1:12" ht="12.75" customHeight="1" x14ac:dyDescent="0.2">
      <c r="A20" s="48" t="s">
        <v>26</v>
      </c>
      <c r="B20" s="37">
        <f t="shared" si="2"/>
        <v>13226</v>
      </c>
      <c r="C20" s="37">
        <v>379</v>
      </c>
      <c r="D20" s="37">
        <v>372</v>
      </c>
      <c r="E20" s="37">
        <v>1129</v>
      </c>
      <c r="F20" s="37">
        <v>348</v>
      </c>
      <c r="G20" s="37">
        <v>2027</v>
      </c>
      <c r="H20" s="37">
        <v>3447</v>
      </c>
      <c r="I20" s="37">
        <v>2537</v>
      </c>
      <c r="J20" s="37">
        <v>782</v>
      </c>
      <c r="K20" s="37">
        <v>1461</v>
      </c>
      <c r="L20" s="37">
        <v>744</v>
      </c>
    </row>
    <row r="21" spans="1:12" ht="12.75" customHeight="1" x14ac:dyDescent="0.2">
      <c r="A21" s="48" t="s">
        <v>27</v>
      </c>
      <c r="B21" s="37">
        <f t="shared" si="2"/>
        <v>4434</v>
      </c>
      <c r="C21" s="37">
        <v>124</v>
      </c>
      <c r="D21" s="37">
        <v>106</v>
      </c>
      <c r="E21" s="37">
        <v>406</v>
      </c>
      <c r="F21" s="37">
        <v>135</v>
      </c>
      <c r="G21" s="37">
        <v>651</v>
      </c>
      <c r="H21" s="37">
        <v>1063</v>
      </c>
      <c r="I21" s="37">
        <v>914</v>
      </c>
      <c r="J21" s="37">
        <v>281</v>
      </c>
      <c r="K21" s="37">
        <v>531</v>
      </c>
      <c r="L21" s="37">
        <v>223</v>
      </c>
    </row>
    <row r="22" spans="1:12" ht="12.75" customHeight="1" x14ac:dyDescent="0.2">
      <c r="A22" s="48" t="s">
        <v>28</v>
      </c>
      <c r="B22" s="37">
        <f t="shared" si="2"/>
        <v>13332</v>
      </c>
      <c r="C22" s="37">
        <v>359</v>
      </c>
      <c r="D22" s="37">
        <v>360</v>
      </c>
      <c r="E22" s="37">
        <v>1218</v>
      </c>
      <c r="F22" s="37">
        <v>420</v>
      </c>
      <c r="G22" s="37">
        <v>1751</v>
      </c>
      <c r="H22" s="37">
        <v>3175</v>
      </c>
      <c r="I22" s="37">
        <v>2566</v>
      </c>
      <c r="J22" s="37">
        <v>747</v>
      </c>
      <c r="K22" s="37">
        <v>1659</v>
      </c>
      <c r="L22" s="37">
        <v>1077</v>
      </c>
    </row>
    <row r="23" spans="1:12" ht="12.75" customHeight="1" x14ac:dyDescent="0.2">
      <c r="A23" s="48" t="s">
        <v>29</v>
      </c>
      <c r="B23" s="37">
        <f t="shared" si="2"/>
        <v>12032</v>
      </c>
      <c r="C23" s="37">
        <v>318</v>
      </c>
      <c r="D23" s="37">
        <v>355</v>
      </c>
      <c r="E23" s="37">
        <v>1101</v>
      </c>
      <c r="F23" s="37">
        <v>443</v>
      </c>
      <c r="G23" s="37">
        <v>1725</v>
      </c>
      <c r="H23" s="37">
        <v>2432</v>
      </c>
      <c r="I23" s="37">
        <v>2482</v>
      </c>
      <c r="J23" s="37">
        <v>715</v>
      </c>
      <c r="K23" s="37">
        <v>1556</v>
      </c>
      <c r="L23" s="37">
        <v>905</v>
      </c>
    </row>
    <row r="24" spans="1:12" ht="12.75" customHeight="1" x14ac:dyDescent="0.2">
      <c r="A24" s="48" t="s">
        <v>30</v>
      </c>
      <c r="B24" s="37">
        <f t="shared" si="2"/>
        <v>3038</v>
      </c>
      <c r="C24" s="37">
        <v>73</v>
      </c>
      <c r="D24" s="37">
        <v>80</v>
      </c>
      <c r="E24" s="37">
        <v>278</v>
      </c>
      <c r="F24" s="37">
        <v>87</v>
      </c>
      <c r="G24" s="37">
        <v>462</v>
      </c>
      <c r="H24" s="37">
        <v>768</v>
      </c>
      <c r="I24" s="37">
        <v>600</v>
      </c>
      <c r="J24" s="37">
        <v>165</v>
      </c>
      <c r="K24" s="37">
        <v>315</v>
      </c>
      <c r="L24" s="37">
        <v>210</v>
      </c>
    </row>
    <row r="25" spans="1:12" ht="12.75" customHeight="1" x14ac:dyDescent="0.2">
      <c r="A25" s="48" t="s">
        <v>31</v>
      </c>
      <c r="B25" s="37">
        <f t="shared" si="2"/>
        <v>3849</v>
      </c>
      <c r="C25" s="37">
        <v>104</v>
      </c>
      <c r="D25" s="37">
        <v>105</v>
      </c>
      <c r="E25" s="37">
        <v>355</v>
      </c>
      <c r="F25" s="37">
        <v>116</v>
      </c>
      <c r="G25" s="37">
        <v>592</v>
      </c>
      <c r="H25" s="37">
        <v>948</v>
      </c>
      <c r="I25" s="37">
        <v>791</v>
      </c>
      <c r="J25" s="37">
        <v>212</v>
      </c>
      <c r="K25" s="37">
        <v>442</v>
      </c>
      <c r="L25" s="37">
        <v>184</v>
      </c>
    </row>
    <row r="26" spans="1:12" ht="12.75" customHeight="1" x14ac:dyDescent="0.2">
      <c r="A26" s="48" t="s">
        <v>32</v>
      </c>
      <c r="B26" s="37">
        <f t="shared" si="2"/>
        <v>5563</v>
      </c>
      <c r="C26" s="37">
        <v>151</v>
      </c>
      <c r="D26" s="37">
        <v>143</v>
      </c>
      <c r="E26" s="37">
        <v>480</v>
      </c>
      <c r="F26" s="37">
        <v>164</v>
      </c>
      <c r="G26" s="37">
        <v>948</v>
      </c>
      <c r="H26" s="37">
        <v>1314</v>
      </c>
      <c r="I26" s="37">
        <v>1048</v>
      </c>
      <c r="J26" s="37">
        <v>301</v>
      </c>
      <c r="K26" s="37">
        <v>634</v>
      </c>
      <c r="L26" s="37">
        <v>380</v>
      </c>
    </row>
    <row r="27" spans="1:12" ht="12.75" customHeight="1" x14ac:dyDescent="0.2">
      <c r="A27" s="48" t="s">
        <v>33</v>
      </c>
      <c r="B27" s="37">
        <f t="shared" si="2"/>
        <v>10439</v>
      </c>
      <c r="C27" s="37">
        <v>301</v>
      </c>
      <c r="D27" s="37">
        <v>283</v>
      </c>
      <c r="E27" s="37">
        <v>945</v>
      </c>
      <c r="F27" s="37">
        <v>345</v>
      </c>
      <c r="G27" s="37">
        <v>1358</v>
      </c>
      <c r="H27" s="37">
        <v>2281</v>
      </c>
      <c r="I27" s="37">
        <v>2000</v>
      </c>
      <c r="J27" s="37">
        <v>668</v>
      </c>
      <c r="K27" s="37">
        <v>1384</v>
      </c>
      <c r="L27" s="37">
        <v>874</v>
      </c>
    </row>
    <row r="28" spans="1:12" ht="12.75" customHeight="1" x14ac:dyDescent="0.2">
      <c r="A28" s="48" t="s">
        <v>34</v>
      </c>
      <c r="B28" s="37">
        <f t="shared" si="2"/>
        <v>5992</v>
      </c>
      <c r="C28" s="37">
        <v>174</v>
      </c>
      <c r="D28" s="37">
        <v>156</v>
      </c>
      <c r="E28" s="37">
        <v>584</v>
      </c>
      <c r="F28" s="37">
        <v>216</v>
      </c>
      <c r="G28" s="37">
        <v>927</v>
      </c>
      <c r="H28" s="37">
        <v>1404</v>
      </c>
      <c r="I28" s="37">
        <v>1329</v>
      </c>
      <c r="J28" s="37">
        <v>304</v>
      </c>
      <c r="K28" s="37">
        <v>630</v>
      </c>
      <c r="L28" s="37">
        <v>268</v>
      </c>
    </row>
    <row r="29" spans="1:12" ht="12.75" customHeight="1" x14ac:dyDescent="0.2">
      <c r="A29" s="48" t="s">
        <v>35</v>
      </c>
      <c r="B29" s="37">
        <f t="shared" si="2"/>
        <v>7641</v>
      </c>
      <c r="C29" s="37">
        <v>209</v>
      </c>
      <c r="D29" s="37">
        <v>220</v>
      </c>
      <c r="E29" s="37">
        <v>696</v>
      </c>
      <c r="F29" s="37">
        <v>240</v>
      </c>
      <c r="G29" s="37">
        <v>1182</v>
      </c>
      <c r="H29" s="37">
        <v>1906</v>
      </c>
      <c r="I29" s="37">
        <v>1469</v>
      </c>
      <c r="J29" s="37">
        <v>439</v>
      </c>
      <c r="K29" s="37">
        <v>869</v>
      </c>
      <c r="L29" s="37">
        <v>411</v>
      </c>
    </row>
    <row r="30" spans="1:12" ht="12.75" customHeight="1" x14ac:dyDescent="0.2">
      <c r="A30" s="48" t="s">
        <v>36</v>
      </c>
      <c r="B30" s="37">
        <f t="shared" si="2"/>
        <v>20688</v>
      </c>
      <c r="C30" s="37">
        <v>595</v>
      </c>
      <c r="D30" s="37">
        <v>602</v>
      </c>
      <c r="E30" s="37">
        <v>1669</v>
      </c>
      <c r="F30" s="37">
        <v>587</v>
      </c>
      <c r="G30" s="37">
        <v>4559</v>
      </c>
      <c r="H30" s="37">
        <v>5098</v>
      </c>
      <c r="I30" s="37">
        <v>3559</v>
      </c>
      <c r="J30" s="37">
        <v>982</v>
      </c>
      <c r="K30" s="37">
        <v>1941</v>
      </c>
      <c r="L30" s="37">
        <v>1096</v>
      </c>
    </row>
    <row r="31" spans="1:12" ht="12.75" customHeight="1" x14ac:dyDescent="0.2">
      <c r="A31" s="48" t="s">
        <v>37</v>
      </c>
      <c r="B31" s="37">
        <f t="shared" si="2"/>
        <v>4224</v>
      </c>
      <c r="C31" s="37">
        <v>131</v>
      </c>
      <c r="D31" s="37">
        <v>114</v>
      </c>
      <c r="E31" s="37">
        <v>310</v>
      </c>
      <c r="F31" s="37">
        <v>116</v>
      </c>
      <c r="G31" s="37">
        <v>696</v>
      </c>
      <c r="H31" s="37">
        <v>1043</v>
      </c>
      <c r="I31" s="37">
        <v>875</v>
      </c>
      <c r="J31" s="37">
        <v>259</v>
      </c>
      <c r="K31" s="37">
        <v>479</v>
      </c>
      <c r="L31" s="37">
        <v>201</v>
      </c>
    </row>
    <row r="32" spans="1:12" ht="12.75" customHeight="1" x14ac:dyDescent="0.2">
      <c r="A32" s="48" t="s">
        <v>38</v>
      </c>
      <c r="B32" s="37">
        <f t="shared" si="2"/>
        <v>14292</v>
      </c>
      <c r="C32" s="37">
        <v>402</v>
      </c>
      <c r="D32" s="37">
        <v>426</v>
      </c>
      <c r="E32" s="37">
        <v>1453</v>
      </c>
      <c r="F32" s="37">
        <v>503</v>
      </c>
      <c r="G32" s="37">
        <v>2026</v>
      </c>
      <c r="H32" s="37">
        <v>3263</v>
      </c>
      <c r="I32" s="37">
        <v>2991</v>
      </c>
      <c r="J32" s="37">
        <v>751</v>
      </c>
      <c r="K32" s="37">
        <v>1536</v>
      </c>
      <c r="L32" s="37">
        <v>941</v>
      </c>
    </row>
    <row r="33" spans="1:12" ht="12.75" customHeight="1" x14ac:dyDescent="0.2">
      <c r="A33" s="48" t="s">
        <v>39</v>
      </c>
      <c r="B33" s="37">
        <f t="shared" si="2"/>
        <v>17058</v>
      </c>
      <c r="C33" s="37">
        <v>527</v>
      </c>
      <c r="D33" s="37">
        <v>503</v>
      </c>
      <c r="E33" s="37">
        <v>1617</v>
      </c>
      <c r="F33" s="37">
        <v>548</v>
      </c>
      <c r="G33" s="37">
        <v>2749</v>
      </c>
      <c r="H33" s="37">
        <v>4124</v>
      </c>
      <c r="I33" s="37">
        <v>3470</v>
      </c>
      <c r="J33" s="37">
        <v>914</v>
      </c>
      <c r="K33" s="37">
        <v>1682</v>
      </c>
      <c r="L33" s="37">
        <v>924</v>
      </c>
    </row>
    <row r="34" spans="1:12" ht="3" customHeight="1" x14ac:dyDescent="0.2">
      <c r="A34" s="48"/>
    </row>
    <row r="35" spans="1:12" ht="12.75" customHeight="1" x14ac:dyDescent="0.2">
      <c r="A35" s="50" t="s">
        <v>40</v>
      </c>
      <c r="B35" s="37">
        <f t="shared" si="2"/>
        <v>184359</v>
      </c>
      <c r="C35" s="37">
        <f t="shared" ref="C35:L35" si="3">SUM(C16:C33)</f>
        <v>5346</v>
      </c>
      <c r="D35" s="37">
        <f t="shared" si="3"/>
        <v>5315</v>
      </c>
      <c r="E35" s="37">
        <f t="shared" si="3"/>
        <v>16507</v>
      </c>
      <c r="F35" s="37">
        <f t="shared" si="3"/>
        <v>5744</v>
      </c>
      <c r="G35" s="37">
        <f t="shared" si="3"/>
        <v>29329</v>
      </c>
      <c r="H35" s="37">
        <f t="shared" si="3"/>
        <v>44469</v>
      </c>
      <c r="I35" s="37">
        <f t="shared" si="3"/>
        <v>35939</v>
      </c>
      <c r="J35" s="37">
        <f t="shared" si="3"/>
        <v>10251</v>
      </c>
      <c r="K35" s="37">
        <f t="shared" si="3"/>
        <v>20194</v>
      </c>
      <c r="L35" s="37">
        <f t="shared" si="3"/>
        <v>11265</v>
      </c>
    </row>
    <row r="36" spans="1:12" ht="3" customHeight="1" x14ac:dyDescent="0.2">
      <c r="A36" s="51"/>
    </row>
    <row r="37" spans="1:12" ht="12.75" customHeight="1" x14ac:dyDescent="0.2">
      <c r="A37" s="52" t="s">
        <v>41</v>
      </c>
      <c r="B37" s="53">
        <f>SUM(C37:L37)</f>
        <v>271124</v>
      </c>
      <c r="C37" s="53">
        <f t="shared" ref="C37:L37" si="4">C14+C35</f>
        <v>7925</v>
      </c>
      <c r="D37" s="53">
        <f t="shared" si="4"/>
        <v>7436</v>
      </c>
      <c r="E37" s="53">
        <f t="shared" si="4"/>
        <v>22375</v>
      </c>
      <c r="F37" s="53">
        <f t="shared" si="4"/>
        <v>7830</v>
      </c>
      <c r="G37" s="53">
        <f t="shared" si="4"/>
        <v>45375</v>
      </c>
      <c r="H37" s="53">
        <f t="shared" si="4"/>
        <v>70237</v>
      </c>
      <c r="I37" s="53">
        <f t="shared" si="4"/>
        <v>52165</v>
      </c>
      <c r="J37" s="53">
        <f t="shared" si="4"/>
        <v>14823</v>
      </c>
      <c r="K37" s="53">
        <f t="shared" si="4"/>
        <v>27828</v>
      </c>
      <c r="L37" s="53">
        <f t="shared" si="4"/>
        <v>15130</v>
      </c>
    </row>
    <row r="38" spans="1:12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scale="97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workbookViewId="0">
      <selection activeCell="T20" sqref="T20"/>
    </sheetView>
  </sheetViews>
  <sheetFormatPr baseColWidth="10" defaultRowHeight="11.25" x14ac:dyDescent="0.2"/>
  <cols>
    <col min="1" max="1" width="21.6640625" style="37" customWidth="1"/>
    <col min="2" max="2" width="9.6640625" style="37" customWidth="1"/>
    <col min="3" max="11" width="8.5" style="37" customWidth="1"/>
    <col min="12" max="12" width="9.33203125" style="37" customWidth="1"/>
    <col min="13" max="16384" width="12" style="37"/>
  </cols>
  <sheetData>
    <row r="1" spans="1:12" ht="14.1" customHeight="1" x14ac:dyDescent="0.2">
      <c r="A1" s="4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2.75" customHeight="1" x14ac:dyDescent="0.2"/>
    <row r="3" spans="1:12" ht="26.25" customHeight="1" x14ac:dyDescent="0.2">
      <c r="A3" s="54" t="s">
        <v>103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2.75" customHeight="1" thickBot="1" x14ac:dyDescent="0.25">
      <c r="A5" s="60" t="s">
        <v>2</v>
      </c>
      <c r="B5" s="62" t="s">
        <v>58</v>
      </c>
      <c r="C5" s="41" t="s">
        <v>1</v>
      </c>
      <c r="D5" s="41"/>
      <c r="E5" s="41"/>
      <c r="F5" s="41"/>
      <c r="G5" s="41"/>
      <c r="H5" s="41"/>
      <c r="I5" s="41"/>
      <c r="J5" s="41"/>
      <c r="K5" s="41"/>
      <c r="L5" s="42"/>
    </row>
    <row r="6" spans="1:12" ht="25.5" customHeight="1" thickBot="1" x14ac:dyDescent="0.25">
      <c r="A6" s="61"/>
      <c r="B6" s="63"/>
      <c r="C6" s="43" t="s">
        <v>4</v>
      </c>
      <c r="D6" s="43" t="s">
        <v>5</v>
      </c>
      <c r="E6" s="43" t="s">
        <v>6</v>
      </c>
      <c r="F6" s="43" t="s">
        <v>7</v>
      </c>
      <c r="G6" s="44" t="s">
        <v>8</v>
      </c>
      <c r="H6" s="43" t="s">
        <v>9</v>
      </c>
      <c r="I6" s="43" t="s">
        <v>10</v>
      </c>
      <c r="J6" s="43" t="s">
        <v>11</v>
      </c>
      <c r="K6" s="43" t="s">
        <v>12</v>
      </c>
      <c r="L6" s="55" t="s">
        <v>92</v>
      </c>
    </row>
    <row r="7" spans="1:12" ht="12.75" customHeight="1" x14ac:dyDescent="0.2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2.75" customHeight="1" x14ac:dyDescent="0.2">
      <c r="A8" s="48" t="s">
        <v>14</v>
      </c>
      <c r="B8" s="37">
        <v>12192</v>
      </c>
      <c r="C8" s="37">
        <v>273</v>
      </c>
      <c r="D8" s="37">
        <v>255</v>
      </c>
      <c r="E8" s="37">
        <v>570</v>
      </c>
      <c r="F8" s="37">
        <v>271</v>
      </c>
      <c r="G8" s="37">
        <v>2819</v>
      </c>
      <c r="H8" s="37">
        <v>3910</v>
      </c>
      <c r="I8" s="37">
        <v>2223</v>
      </c>
      <c r="J8" s="37">
        <v>551</v>
      </c>
      <c r="K8" s="37">
        <v>745</v>
      </c>
      <c r="L8" s="37">
        <v>575</v>
      </c>
    </row>
    <row r="9" spans="1:12" ht="12.75" customHeight="1" x14ac:dyDescent="0.2">
      <c r="A9" s="48" t="s">
        <v>15</v>
      </c>
      <c r="B9" s="37">
        <v>13987</v>
      </c>
      <c r="C9" s="37">
        <v>393</v>
      </c>
      <c r="D9" s="37">
        <v>405</v>
      </c>
      <c r="E9" s="37">
        <v>1092</v>
      </c>
      <c r="F9" s="37">
        <v>375</v>
      </c>
      <c r="G9" s="37">
        <v>2506</v>
      </c>
      <c r="H9" s="37">
        <v>3513</v>
      </c>
      <c r="I9" s="37">
        <v>2773</v>
      </c>
      <c r="J9" s="37">
        <v>803</v>
      </c>
      <c r="K9" s="37">
        <v>1018</v>
      </c>
      <c r="L9" s="37">
        <v>1109</v>
      </c>
    </row>
    <row r="10" spans="1:12" ht="12.75" customHeight="1" x14ac:dyDescent="0.2">
      <c r="A10" s="49" t="s">
        <v>16</v>
      </c>
      <c r="B10" s="37">
        <v>23795</v>
      </c>
      <c r="C10" s="37">
        <v>681</v>
      </c>
      <c r="D10" s="37">
        <v>645</v>
      </c>
      <c r="E10" s="37">
        <v>1766</v>
      </c>
      <c r="F10" s="37">
        <v>580</v>
      </c>
      <c r="G10" s="37">
        <v>4251</v>
      </c>
      <c r="H10" s="37">
        <v>6168</v>
      </c>
      <c r="I10" s="37">
        <v>4826</v>
      </c>
      <c r="J10" s="37">
        <v>1454</v>
      </c>
      <c r="K10" s="37">
        <v>1763</v>
      </c>
      <c r="L10" s="37">
        <v>1661</v>
      </c>
    </row>
    <row r="11" spans="1:12" ht="12.75" customHeight="1" x14ac:dyDescent="0.2">
      <c r="A11" s="48" t="s">
        <v>17</v>
      </c>
      <c r="B11" s="37">
        <v>21765</v>
      </c>
      <c r="C11" s="37">
        <v>583</v>
      </c>
      <c r="D11" s="37">
        <v>541</v>
      </c>
      <c r="E11" s="37">
        <v>1498</v>
      </c>
      <c r="F11" s="37">
        <v>483</v>
      </c>
      <c r="G11" s="37">
        <v>3704</v>
      </c>
      <c r="H11" s="37">
        <v>6284</v>
      </c>
      <c r="I11" s="37">
        <v>4557</v>
      </c>
      <c r="J11" s="37">
        <v>1217</v>
      </c>
      <c r="K11" s="37">
        <v>1478</v>
      </c>
      <c r="L11" s="37">
        <v>1420</v>
      </c>
    </row>
    <row r="12" spans="1:12" ht="12.75" customHeight="1" x14ac:dyDescent="0.2">
      <c r="A12" s="49" t="s">
        <v>18</v>
      </c>
      <c r="B12" s="37">
        <v>25846</v>
      </c>
      <c r="C12" s="37">
        <v>794</v>
      </c>
      <c r="D12" s="37">
        <v>643</v>
      </c>
      <c r="E12" s="37">
        <v>1625</v>
      </c>
      <c r="F12" s="37">
        <v>495</v>
      </c>
      <c r="G12" s="37">
        <v>4675</v>
      </c>
      <c r="H12" s="37">
        <v>8054</v>
      </c>
      <c r="I12" s="37">
        <v>5024</v>
      </c>
      <c r="J12" s="37">
        <v>1278</v>
      </c>
      <c r="K12" s="37">
        <v>1633</v>
      </c>
      <c r="L12" s="37">
        <v>1625</v>
      </c>
    </row>
    <row r="13" spans="1:12" s="59" customFormat="1" ht="17.100000000000001" customHeight="1" x14ac:dyDescent="0.2">
      <c r="A13" s="58" t="s">
        <v>19</v>
      </c>
      <c r="B13" s="59">
        <v>97585</v>
      </c>
      <c r="C13" s="59">
        <v>2724</v>
      </c>
      <c r="D13" s="59">
        <v>2489</v>
      </c>
      <c r="E13" s="59">
        <v>6551</v>
      </c>
      <c r="F13" s="59">
        <v>2204</v>
      </c>
      <c r="G13" s="59">
        <v>17955</v>
      </c>
      <c r="H13" s="59">
        <v>27929</v>
      </c>
      <c r="I13" s="59">
        <v>19403</v>
      </c>
      <c r="J13" s="59">
        <v>5303</v>
      </c>
      <c r="K13" s="59">
        <v>6637</v>
      </c>
      <c r="L13" s="59">
        <v>6390</v>
      </c>
    </row>
    <row r="14" spans="1:12" ht="12.75" customHeight="1" x14ac:dyDescent="0.2">
      <c r="A14" s="49" t="s">
        <v>22</v>
      </c>
      <c r="B14" s="37">
        <v>35355</v>
      </c>
      <c r="C14" s="37">
        <v>981</v>
      </c>
      <c r="D14" s="37">
        <v>1015</v>
      </c>
      <c r="E14" s="37">
        <v>3023</v>
      </c>
      <c r="F14" s="37">
        <v>1037</v>
      </c>
      <c r="G14" s="37">
        <v>6080</v>
      </c>
      <c r="H14" s="37">
        <v>8662</v>
      </c>
      <c r="I14" s="37">
        <v>7184</v>
      </c>
      <c r="J14" s="37">
        <v>2149</v>
      </c>
      <c r="K14" s="37">
        <v>2688</v>
      </c>
      <c r="L14" s="37">
        <v>2536</v>
      </c>
    </row>
    <row r="15" spans="1:12" ht="12.75" customHeight="1" x14ac:dyDescent="0.2">
      <c r="A15" s="48" t="s">
        <v>23</v>
      </c>
      <c r="B15" s="37">
        <v>3341</v>
      </c>
      <c r="C15" s="37">
        <v>80</v>
      </c>
      <c r="D15" s="37">
        <v>101</v>
      </c>
      <c r="E15" s="37">
        <v>286</v>
      </c>
      <c r="F15" s="37">
        <v>95</v>
      </c>
      <c r="G15" s="37">
        <v>647</v>
      </c>
      <c r="H15" s="37">
        <v>658</v>
      </c>
      <c r="I15" s="37">
        <v>631</v>
      </c>
      <c r="J15" s="37">
        <v>195</v>
      </c>
      <c r="K15" s="37">
        <v>274</v>
      </c>
      <c r="L15" s="37">
        <v>374</v>
      </c>
    </row>
    <row r="16" spans="1:12" ht="12.75" customHeight="1" x14ac:dyDescent="0.2">
      <c r="A16" s="48" t="s">
        <v>24</v>
      </c>
      <c r="B16" s="37">
        <v>6232</v>
      </c>
      <c r="C16" s="37">
        <v>164</v>
      </c>
      <c r="D16" s="37">
        <v>163</v>
      </c>
      <c r="E16" s="37">
        <v>552</v>
      </c>
      <c r="F16" s="37">
        <v>178</v>
      </c>
      <c r="G16" s="37">
        <v>855</v>
      </c>
      <c r="H16" s="37">
        <v>1234</v>
      </c>
      <c r="I16" s="37">
        <v>1244</v>
      </c>
      <c r="J16" s="37">
        <v>459</v>
      </c>
      <c r="K16" s="37">
        <v>614</v>
      </c>
      <c r="L16" s="37">
        <v>769</v>
      </c>
    </row>
    <row r="17" spans="1:12" ht="12.75" customHeight="1" x14ac:dyDescent="0.2">
      <c r="A17" s="48" t="s">
        <v>25</v>
      </c>
      <c r="B17" s="37">
        <v>7796</v>
      </c>
      <c r="C17" s="37">
        <v>210</v>
      </c>
      <c r="D17" s="37">
        <v>220</v>
      </c>
      <c r="E17" s="37">
        <v>643</v>
      </c>
      <c r="F17" s="37">
        <v>230</v>
      </c>
      <c r="G17" s="37">
        <v>1095</v>
      </c>
      <c r="H17" s="37">
        <v>1734</v>
      </c>
      <c r="I17" s="37">
        <v>1573</v>
      </c>
      <c r="J17" s="37">
        <v>517</v>
      </c>
      <c r="K17" s="37">
        <v>743</v>
      </c>
      <c r="L17" s="37">
        <v>831</v>
      </c>
    </row>
    <row r="18" spans="1:12" ht="12.75" customHeight="1" x14ac:dyDescent="0.2">
      <c r="A18" s="48" t="s">
        <v>26</v>
      </c>
      <c r="B18" s="37">
        <v>15512</v>
      </c>
      <c r="C18" s="37">
        <v>445</v>
      </c>
      <c r="D18" s="37">
        <v>424</v>
      </c>
      <c r="E18" s="37">
        <v>1307</v>
      </c>
      <c r="F18" s="37">
        <v>429</v>
      </c>
      <c r="G18" s="37">
        <v>2460</v>
      </c>
      <c r="H18" s="37">
        <v>3760</v>
      </c>
      <c r="I18" s="37">
        <v>3289</v>
      </c>
      <c r="J18" s="37">
        <v>935</v>
      </c>
      <c r="K18" s="37">
        <v>1178</v>
      </c>
      <c r="L18" s="37">
        <v>1285</v>
      </c>
    </row>
    <row r="19" spans="1:12" ht="12.75" customHeight="1" x14ac:dyDescent="0.2">
      <c r="A19" s="48" t="s">
        <v>27</v>
      </c>
      <c r="B19" s="37">
        <v>5384</v>
      </c>
      <c r="C19" s="37">
        <v>106</v>
      </c>
      <c r="D19" s="37">
        <v>133</v>
      </c>
      <c r="E19" s="37">
        <v>451</v>
      </c>
      <c r="F19" s="37">
        <v>148</v>
      </c>
      <c r="G19" s="37">
        <v>775</v>
      </c>
      <c r="H19" s="37">
        <v>1274</v>
      </c>
      <c r="I19" s="37">
        <v>1271</v>
      </c>
      <c r="J19" s="37">
        <v>347</v>
      </c>
      <c r="K19" s="37">
        <v>436</v>
      </c>
      <c r="L19" s="37">
        <v>443</v>
      </c>
    </row>
    <row r="20" spans="1:12" ht="12.75" customHeight="1" x14ac:dyDescent="0.2">
      <c r="A20" s="48" t="s">
        <v>28</v>
      </c>
      <c r="B20" s="37">
        <v>16823</v>
      </c>
      <c r="C20" s="37">
        <v>536</v>
      </c>
      <c r="D20" s="37">
        <v>547</v>
      </c>
      <c r="E20" s="37">
        <v>1513</v>
      </c>
      <c r="F20" s="37">
        <v>474</v>
      </c>
      <c r="G20" s="37">
        <v>2624</v>
      </c>
      <c r="H20" s="37">
        <v>3949</v>
      </c>
      <c r="I20" s="37">
        <v>3249</v>
      </c>
      <c r="J20" s="37">
        <v>1042</v>
      </c>
      <c r="K20" s="37">
        <v>1348</v>
      </c>
      <c r="L20" s="37">
        <v>1541</v>
      </c>
    </row>
    <row r="21" spans="1:12" ht="12.75" customHeight="1" x14ac:dyDescent="0.2">
      <c r="A21" s="48" t="s">
        <v>29</v>
      </c>
      <c r="B21" s="37">
        <v>12468</v>
      </c>
      <c r="C21" s="37">
        <v>336</v>
      </c>
      <c r="D21" s="37">
        <v>396</v>
      </c>
      <c r="E21" s="37">
        <v>1176</v>
      </c>
      <c r="F21" s="37">
        <v>393</v>
      </c>
      <c r="G21" s="37">
        <v>1667</v>
      </c>
      <c r="H21" s="37">
        <v>2501</v>
      </c>
      <c r="I21" s="37">
        <v>2535</v>
      </c>
      <c r="J21" s="37">
        <v>849</v>
      </c>
      <c r="K21" s="37">
        <v>1294</v>
      </c>
      <c r="L21" s="37">
        <v>1321</v>
      </c>
    </row>
    <row r="22" spans="1:12" ht="12.75" customHeight="1" x14ac:dyDescent="0.2">
      <c r="A22" s="48" t="s">
        <v>30</v>
      </c>
      <c r="B22" s="37">
        <v>3308</v>
      </c>
      <c r="C22" s="37">
        <v>104</v>
      </c>
      <c r="D22" s="37">
        <v>89</v>
      </c>
      <c r="E22" s="37">
        <v>245</v>
      </c>
      <c r="F22" s="37">
        <v>94</v>
      </c>
      <c r="G22" s="37">
        <v>522</v>
      </c>
      <c r="H22" s="37">
        <v>782</v>
      </c>
      <c r="I22" s="37">
        <v>705</v>
      </c>
      <c r="J22" s="37">
        <v>239</v>
      </c>
      <c r="K22" s="37">
        <v>275</v>
      </c>
      <c r="L22" s="37">
        <v>253</v>
      </c>
    </row>
    <row r="23" spans="1:12" ht="12.75" customHeight="1" x14ac:dyDescent="0.2">
      <c r="A23" s="48" t="s">
        <v>31</v>
      </c>
      <c r="B23" s="37">
        <v>4195</v>
      </c>
      <c r="C23" s="37">
        <v>114</v>
      </c>
      <c r="D23" s="37">
        <v>115</v>
      </c>
      <c r="E23" s="37">
        <v>366</v>
      </c>
      <c r="F23" s="37">
        <v>123</v>
      </c>
      <c r="G23" s="37">
        <v>702</v>
      </c>
      <c r="H23" s="37">
        <v>909</v>
      </c>
      <c r="I23" s="37">
        <v>882</v>
      </c>
      <c r="J23" s="37">
        <v>288</v>
      </c>
      <c r="K23" s="37">
        <v>352</v>
      </c>
      <c r="L23" s="37">
        <v>344</v>
      </c>
    </row>
    <row r="24" spans="1:12" ht="12.75" customHeight="1" x14ac:dyDescent="0.2">
      <c r="A24" s="48" t="s">
        <v>32</v>
      </c>
      <c r="B24" s="37">
        <v>6595</v>
      </c>
      <c r="C24" s="37">
        <v>169</v>
      </c>
      <c r="D24" s="37">
        <v>185</v>
      </c>
      <c r="E24" s="37">
        <v>556</v>
      </c>
      <c r="F24" s="37">
        <v>174</v>
      </c>
      <c r="G24" s="37">
        <v>1320</v>
      </c>
      <c r="H24" s="37">
        <v>1434</v>
      </c>
      <c r="I24" s="37">
        <v>1239</v>
      </c>
      <c r="J24" s="37">
        <v>371</v>
      </c>
      <c r="K24" s="37">
        <v>548</v>
      </c>
      <c r="L24" s="37">
        <v>599</v>
      </c>
    </row>
    <row r="25" spans="1:12" ht="12.75" customHeight="1" x14ac:dyDescent="0.2">
      <c r="A25" s="48" t="s">
        <v>33</v>
      </c>
      <c r="B25" s="37">
        <v>11018</v>
      </c>
      <c r="C25" s="37">
        <v>278</v>
      </c>
      <c r="D25" s="37">
        <v>309</v>
      </c>
      <c r="E25" s="37">
        <v>996</v>
      </c>
      <c r="F25" s="37">
        <v>379</v>
      </c>
      <c r="G25" s="37">
        <v>1309</v>
      </c>
      <c r="H25" s="37">
        <v>2073</v>
      </c>
      <c r="I25" s="37">
        <v>2344</v>
      </c>
      <c r="J25" s="37">
        <v>744</v>
      </c>
      <c r="K25" s="37">
        <v>1023</v>
      </c>
      <c r="L25" s="37">
        <v>1563</v>
      </c>
    </row>
    <row r="26" spans="1:12" ht="12.75" customHeight="1" x14ac:dyDescent="0.2">
      <c r="A26" s="48" t="s">
        <v>34</v>
      </c>
      <c r="B26" s="37">
        <v>6664</v>
      </c>
      <c r="C26" s="37">
        <v>205</v>
      </c>
      <c r="D26" s="37">
        <v>216</v>
      </c>
      <c r="E26" s="37">
        <v>547</v>
      </c>
      <c r="F26" s="37">
        <v>160</v>
      </c>
      <c r="G26" s="37">
        <v>1013</v>
      </c>
      <c r="H26" s="37">
        <v>1551</v>
      </c>
      <c r="I26" s="37">
        <v>1332</v>
      </c>
      <c r="J26" s="37">
        <v>414</v>
      </c>
      <c r="K26" s="37">
        <v>689</v>
      </c>
      <c r="L26" s="37">
        <v>537</v>
      </c>
    </row>
    <row r="27" spans="1:12" ht="12.75" customHeight="1" x14ac:dyDescent="0.2">
      <c r="A27" s="48" t="s">
        <v>35</v>
      </c>
      <c r="B27" s="37">
        <v>8422</v>
      </c>
      <c r="C27" s="37">
        <v>219</v>
      </c>
      <c r="D27" s="37">
        <v>237</v>
      </c>
      <c r="E27" s="37">
        <v>695</v>
      </c>
      <c r="F27" s="37">
        <v>239</v>
      </c>
      <c r="G27" s="37">
        <v>1452</v>
      </c>
      <c r="H27" s="37">
        <v>1823</v>
      </c>
      <c r="I27" s="37">
        <v>1793</v>
      </c>
      <c r="J27" s="37">
        <v>539</v>
      </c>
      <c r="K27" s="37">
        <v>721</v>
      </c>
      <c r="L27" s="37">
        <v>704</v>
      </c>
    </row>
    <row r="28" spans="1:12" ht="12.75" customHeight="1" x14ac:dyDescent="0.2">
      <c r="A28" s="48" t="s">
        <v>36</v>
      </c>
      <c r="B28" s="37">
        <v>23498</v>
      </c>
      <c r="C28" s="37">
        <v>562</v>
      </c>
      <c r="D28" s="37">
        <v>565</v>
      </c>
      <c r="E28" s="37">
        <v>1728</v>
      </c>
      <c r="F28" s="37">
        <v>661</v>
      </c>
      <c r="G28" s="37">
        <v>5616</v>
      </c>
      <c r="H28" s="37">
        <v>5138</v>
      </c>
      <c r="I28" s="37">
        <v>4335</v>
      </c>
      <c r="J28" s="37">
        <v>1409</v>
      </c>
      <c r="K28" s="37">
        <v>1693</v>
      </c>
      <c r="L28" s="37">
        <v>1791</v>
      </c>
    </row>
    <row r="29" spans="1:12" ht="12.75" customHeight="1" x14ac:dyDescent="0.2">
      <c r="A29" s="48" t="s">
        <v>37</v>
      </c>
      <c r="B29" s="37">
        <v>4644</v>
      </c>
      <c r="C29" s="37">
        <v>117</v>
      </c>
      <c r="D29" s="37">
        <v>111</v>
      </c>
      <c r="E29" s="37">
        <v>399</v>
      </c>
      <c r="F29" s="37">
        <v>139</v>
      </c>
      <c r="G29" s="37">
        <v>783</v>
      </c>
      <c r="H29" s="37">
        <v>1054</v>
      </c>
      <c r="I29" s="37">
        <v>1032</v>
      </c>
      <c r="J29" s="37">
        <v>307</v>
      </c>
      <c r="K29" s="37">
        <v>367</v>
      </c>
      <c r="L29" s="37">
        <v>335</v>
      </c>
    </row>
    <row r="30" spans="1:12" ht="12.75" customHeight="1" x14ac:dyDescent="0.2">
      <c r="A30" s="48" t="s">
        <v>38</v>
      </c>
      <c r="B30" s="37">
        <v>15923</v>
      </c>
      <c r="C30" s="37">
        <v>427</v>
      </c>
      <c r="D30" s="37">
        <v>490</v>
      </c>
      <c r="E30" s="37">
        <v>1542</v>
      </c>
      <c r="F30" s="37">
        <v>516</v>
      </c>
      <c r="G30" s="37">
        <v>2243</v>
      </c>
      <c r="H30" s="37">
        <v>3269</v>
      </c>
      <c r="I30" s="37">
        <v>3424</v>
      </c>
      <c r="J30" s="37">
        <v>1104</v>
      </c>
      <c r="K30" s="37">
        <v>1554</v>
      </c>
      <c r="L30" s="37">
        <v>1354</v>
      </c>
    </row>
    <row r="31" spans="1:12" ht="12.75" customHeight="1" x14ac:dyDescent="0.2">
      <c r="A31" s="48" t="s">
        <v>39</v>
      </c>
      <c r="B31" s="37">
        <v>19712</v>
      </c>
      <c r="C31" s="37">
        <v>518</v>
      </c>
      <c r="D31" s="37">
        <v>607</v>
      </c>
      <c r="E31" s="37">
        <v>1831</v>
      </c>
      <c r="F31" s="37">
        <v>654</v>
      </c>
      <c r="G31" s="37">
        <v>3229</v>
      </c>
      <c r="H31" s="37">
        <v>4513</v>
      </c>
      <c r="I31" s="37">
        <v>4131</v>
      </c>
      <c r="J31" s="37">
        <v>1256</v>
      </c>
      <c r="K31" s="37">
        <v>1646</v>
      </c>
      <c r="L31" s="37">
        <v>1327</v>
      </c>
    </row>
    <row r="32" spans="1:12" s="59" customFormat="1" ht="17.100000000000001" customHeight="1" x14ac:dyDescent="0.2">
      <c r="A32" s="58" t="s">
        <v>40</v>
      </c>
      <c r="B32" s="59">
        <v>206890</v>
      </c>
      <c r="C32" s="59">
        <v>5571</v>
      </c>
      <c r="D32" s="59">
        <v>5923</v>
      </c>
      <c r="E32" s="59">
        <v>17856</v>
      </c>
      <c r="F32" s="59">
        <v>6123</v>
      </c>
      <c r="G32" s="59">
        <v>34392</v>
      </c>
      <c r="H32" s="59">
        <v>46318</v>
      </c>
      <c r="I32" s="59">
        <v>42193</v>
      </c>
      <c r="J32" s="59">
        <v>13164</v>
      </c>
      <c r="K32" s="59">
        <v>17443</v>
      </c>
      <c r="L32" s="59">
        <v>17907</v>
      </c>
    </row>
    <row r="33" spans="1:12" ht="17.100000000000001" customHeight="1" x14ac:dyDescent="0.2">
      <c r="A33" s="52" t="s">
        <v>41</v>
      </c>
      <c r="B33" s="53">
        <v>304475</v>
      </c>
      <c r="C33" s="53">
        <v>8295</v>
      </c>
      <c r="D33" s="53">
        <v>8412</v>
      </c>
      <c r="E33" s="53">
        <v>24407</v>
      </c>
      <c r="F33" s="53">
        <v>8327</v>
      </c>
      <c r="G33" s="53">
        <v>52347</v>
      </c>
      <c r="H33" s="53">
        <v>74247</v>
      </c>
      <c r="I33" s="53">
        <v>61596</v>
      </c>
      <c r="J33" s="53">
        <v>18467</v>
      </c>
      <c r="K33" s="53">
        <v>24080</v>
      </c>
      <c r="L33" s="53">
        <v>24297</v>
      </c>
    </row>
    <row r="34" spans="1:12" ht="13.5" customHeight="1" x14ac:dyDescent="0.2"/>
  </sheetData>
  <mergeCells count="2">
    <mergeCell ref="A5:A6"/>
    <mergeCell ref="B5:B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111111">
    <pageSetUpPr fitToPage="1"/>
  </sheetPr>
  <dimension ref="A1:L36"/>
  <sheetViews>
    <sheetView workbookViewId="0">
      <selection activeCell="P6" sqref="P6"/>
    </sheetView>
  </sheetViews>
  <sheetFormatPr baseColWidth="10" defaultRowHeight="11.25" x14ac:dyDescent="0.2"/>
  <cols>
    <col min="1" max="1" width="22.33203125" style="37" customWidth="1"/>
    <col min="2" max="2" width="9.6640625" style="37" customWidth="1"/>
    <col min="3" max="11" width="8.5" style="37" customWidth="1"/>
    <col min="12" max="12" width="9.33203125" style="37" customWidth="1"/>
    <col min="13" max="16384" width="12" style="37"/>
  </cols>
  <sheetData>
    <row r="1" spans="1:12" ht="12.75" customHeight="1" x14ac:dyDescent="0.2">
      <c r="A1" s="4" t="s">
        <v>61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2.75" customHeight="1" x14ac:dyDescent="0.2"/>
    <row r="3" spans="1:12" ht="26.25" customHeight="1" x14ac:dyDescent="0.2">
      <c r="A3" s="38" t="s">
        <v>66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2.75" customHeight="1" thickBot="1" x14ac:dyDescent="0.25">
      <c r="A5" s="60" t="s">
        <v>2</v>
      </c>
      <c r="B5" s="62" t="s">
        <v>58</v>
      </c>
      <c r="C5" s="41" t="s">
        <v>1</v>
      </c>
      <c r="D5" s="41"/>
      <c r="E5" s="41"/>
      <c r="F5" s="41"/>
      <c r="G5" s="41"/>
      <c r="H5" s="41"/>
      <c r="I5" s="41"/>
      <c r="J5" s="41"/>
      <c r="K5" s="41"/>
      <c r="L5" s="42"/>
    </row>
    <row r="6" spans="1:12" ht="25.5" customHeight="1" thickBot="1" x14ac:dyDescent="0.25">
      <c r="A6" s="64"/>
      <c r="B6" s="63"/>
      <c r="C6" s="43" t="s">
        <v>4</v>
      </c>
      <c r="D6" s="43" t="s">
        <v>5</v>
      </c>
      <c r="E6" s="43" t="s">
        <v>6</v>
      </c>
      <c r="F6" s="43" t="s">
        <v>7</v>
      </c>
      <c r="G6" s="44" t="s">
        <v>8</v>
      </c>
      <c r="H6" s="43" t="s">
        <v>9</v>
      </c>
      <c r="I6" s="43" t="s">
        <v>10</v>
      </c>
      <c r="J6" s="43" t="s">
        <v>11</v>
      </c>
      <c r="K6" s="43" t="s">
        <v>12</v>
      </c>
      <c r="L6" s="45" t="s">
        <v>59</v>
      </c>
    </row>
    <row r="7" spans="1:12" ht="12.75" customHeight="1" x14ac:dyDescent="0.2">
      <c r="A7" s="46"/>
      <c r="C7" s="47"/>
      <c r="D7" s="47"/>
      <c r="E7" s="47"/>
      <c r="F7" s="47"/>
      <c r="G7" s="47"/>
      <c r="H7" s="47"/>
      <c r="I7" s="47"/>
      <c r="J7" s="47"/>
      <c r="K7" s="47"/>
      <c r="L7" s="47"/>
    </row>
    <row r="8" spans="1:12" ht="12.75" customHeight="1" x14ac:dyDescent="0.2">
      <c r="A8" s="48" t="s">
        <v>14</v>
      </c>
      <c r="B8" s="37">
        <f t="shared" ref="B8:B13" si="0">SUM(C8:L8)</f>
        <v>10312</v>
      </c>
      <c r="C8" s="37">
        <v>243</v>
      </c>
      <c r="D8" s="37">
        <v>198</v>
      </c>
      <c r="E8" s="37">
        <v>549</v>
      </c>
      <c r="F8" s="37">
        <v>205</v>
      </c>
      <c r="G8" s="37">
        <v>2304</v>
      </c>
      <c r="H8" s="37">
        <v>3217</v>
      </c>
      <c r="I8" s="37">
        <v>1926</v>
      </c>
      <c r="J8" s="37">
        <v>552</v>
      </c>
      <c r="K8" s="37">
        <v>788</v>
      </c>
      <c r="L8" s="37">
        <v>330</v>
      </c>
    </row>
    <row r="9" spans="1:12" ht="12.75" customHeight="1" x14ac:dyDescent="0.2">
      <c r="A9" s="48" t="s">
        <v>15</v>
      </c>
      <c r="B9" s="37">
        <f t="shared" si="0"/>
        <v>11662</v>
      </c>
      <c r="C9" s="37">
        <v>354</v>
      </c>
      <c r="D9" s="37">
        <v>365</v>
      </c>
      <c r="E9" s="37">
        <v>915</v>
      </c>
      <c r="F9" s="37">
        <v>325</v>
      </c>
      <c r="G9" s="37">
        <v>2018</v>
      </c>
      <c r="H9" s="37">
        <v>3122</v>
      </c>
      <c r="I9" s="37">
        <v>2219</v>
      </c>
      <c r="J9" s="37">
        <v>674</v>
      </c>
      <c r="K9" s="37">
        <v>1044</v>
      </c>
      <c r="L9" s="37">
        <v>626</v>
      </c>
    </row>
    <row r="10" spans="1:12" ht="12.75" customHeight="1" x14ac:dyDescent="0.2">
      <c r="A10" s="49" t="s">
        <v>16</v>
      </c>
      <c r="B10" s="37">
        <f t="shared" si="0"/>
        <v>21620</v>
      </c>
      <c r="C10" s="37">
        <v>637</v>
      </c>
      <c r="D10" s="37">
        <v>539</v>
      </c>
      <c r="E10" s="37">
        <v>1773</v>
      </c>
      <c r="F10" s="37">
        <v>560</v>
      </c>
      <c r="G10" s="37">
        <v>3751</v>
      </c>
      <c r="H10" s="37">
        <v>5857</v>
      </c>
      <c r="I10" s="37">
        <v>4144</v>
      </c>
      <c r="J10" s="37">
        <v>1266</v>
      </c>
      <c r="K10" s="37">
        <v>2056</v>
      </c>
      <c r="L10" s="37">
        <v>1037</v>
      </c>
    </row>
    <row r="11" spans="1:12" ht="12.75" customHeight="1" x14ac:dyDescent="0.2">
      <c r="A11" s="48" t="s">
        <v>17</v>
      </c>
      <c r="B11" s="37">
        <f t="shared" si="0"/>
        <v>20320</v>
      </c>
      <c r="C11" s="37">
        <v>591</v>
      </c>
      <c r="D11" s="37">
        <v>509</v>
      </c>
      <c r="E11" s="37">
        <v>1303</v>
      </c>
      <c r="F11" s="37">
        <v>457</v>
      </c>
      <c r="G11" s="37">
        <v>3592</v>
      </c>
      <c r="H11" s="37">
        <v>6321</v>
      </c>
      <c r="I11" s="37">
        <v>3845</v>
      </c>
      <c r="J11" s="37">
        <v>1165</v>
      </c>
      <c r="K11" s="37">
        <v>1744</v>
      </c>
      <c r="L11" s="37">
        <v>793</v>
      </c>
    </row>
    <row r="12" spans="1:12" ht="12.75" customHeight="1" x14ac:dyDescent="0.2">
      <c r="A12" s="49" t="s">
        <v>18</v>
      </c>
      <c r="B12" s="37">
        <f t="shared" si="0"/>
        <v>22762</v>
      </c>
      <c r="C12" s="37">
        <v>650</v>
      </c>
      <c r="D12" s="37">
        <v>517</v>
      </c>
      <c r="E12" s="37">
        <v>1413</v>
      </c>
      <c r="F12" s="37">
        <v>505</v>
      </c>
      <c r="G12" s="37">
        <v>4198</v>
      </c>
      <c r="H12" s="37">
        <v>7387</v>
      </c>
      <c r="I12" s="37">
        <v>4013</v>
      </c>
      <c r="J12" s="37">
        <v>1194</v>
      </c>
      <c r="K12" s="37">
        <v>1888</v>
      </c>
      <c r="L12" s="37">
        <v>997</v>
      </c>
    </row>
    <row r="13" spans="1:12" ht="12.75" customHeight="1" x14ac:dyDescent="0.2">
      <c r="A13" s="50" t="s">
        <v>19</v>
      </c>
      <c r="B13" s="37">
        <f t="shared" si="0"/>
        <v>86676</v>
      </c>
      <c r="C13" s="37">
        <f t="shared" ref="C13:L13" si="1">SUM(C8:C12)</f>
        <v>2475</v>
      </c>
      <c r="D13" s="37">
        <f t="shared" si="1"/>
        <v>2128</v>
      </c>
      <c r="E13" s="37">
        <f t="shared" si="1"/>
        <v>5953</v>
      </c>
      <c r="F13" s="37">
        <f t="shared" si="1"/>
        <v>2052</v>
      </c>
      <c r="G13" s="37">
        <f t="shared" si="1"/>
        <v>15863</v>
      </c>
      <c r="H13" s="37">
        <f t="shared" si="1"/>
        <v>25904</v>
      </c>
      <c r="I13" s="37">
        <f t="shared" si="1"/>
        <v>16147</v>
      </c>
      <c r="J13" s="37">
        <f t="shared" si="1"/>
        <v>4851</v>
      </c>
      <c r="K13" s="37">
        <f t="shared" si="1"/>
        <v>7520</v>
      </c>
      <c r="L13" s="37">
        <f t="shared" si="1"/>
        <v>3783</v>
      </c>
    </row>
    <row r="14" spans="1:12" ht="6" customHeight="1" x14ac:dyDescent="0.2">
      <c r="A14" s="51"/>
      <c r="H14" s="37" t="s">
        <v>20</v>
      </c>
      <c r="J14" s="37" t="s">
        <v>21</v>
      </c>
    </row>
    <row r="15" spans="1:12" ht="12.75" customHeight="1" x14ac:dyDescent="0.2">
      <c r="A15" s="49" t="s">
        <v>22</v>
      </c>
      <c r="B15" s="37">
        <f t="shared" ref="B15:B33" si="2">SUM(C15:L15)</f>
        <v>32083</v>
      </c>
      <c r="C15" s="37">
        <v>1083</v>
      </c>
      <c r="D15" s="37">
        <v>1017</v>
      </c>
      <c r="E15" s="37">
        <v>2884</v>
      </c>
      <c r="F15" s="37">
        <v>975</v>
      </c>
      <c r="G15" s="37">
        <v>5459</v>
      </c>
      <c r="H15" s="37">
        <v>8286</v>
      </c>
      <c r="I15" s="37">
        <v>6149</v>
      </c>
      <c r="J15" s="37">
        <v>1844</v>
      </c>
      <c r="K15" s="37">
        <v>2929</v>
      </c>
      <c r="L15" s="37">
        <v>1457</v>
      </c>
    </row>
    <row r="16" spans="1:12" ht="12.75" customHeight="1" x14ac:dyDescent="0.2">
      <c r="A16" s="48" t="s">
        <v>23</v>
      </c>
      <c r="B16" s="37">
        <f t="shared" si="2"/>
        <v>2835</v>
      </c>
      <c r="C16" s="37">
        <v>92</v>
      </c>
      <c r="D16" s="37">
        <v>83</v>
      </c>
      <c r="E16" s="37">
        <v>235</v>
      </c>
      <c r="F16" s="37">
        <v>92</v>
      </c>
      <c r="G16" s="37">
        <v>406</v>
      </c>
      <c r="H16" s="37">
        <v>672</v>
      </c>
      <c r="I16" s="37">
        <v>536</v>
      </c>
      <c r="J16" s="37">
        <v>172</v>
      </c>
      <c r="K16" s="37">
        <v>308</v>
      </c>
      <c r="L16" s="37">
        <v>239</v>
      </c>
    </row>
    <row r="17" spans="1:12" ht="12.75" customHeight="1" x14ac:dyDescent="0.2">
      <c r="A17" s="48" t="s">
        <v>24</v>
      </c>
      <c r="B17" s="37">
        <f t="shared" si="2"/>
        <v>6161</v>
      </c>
      <c r="C17" s="37">
        <v>185</v>
      </c>
      <c r="D17" s="37">
        <v>185</v>
      </c>
      <c r="E17" s="37">
        <v>481</v>
      </c>
      <c r="F17" s="37">
        <v>180</v>
      </c>
      <c r="G17" s="37">
        <v>875</v>
      </c>
      <c r="H17" s="37">
        <v>1408</v>
      </c>
      <c r="I17" s="37">
        <v>1091</v>
      </c>
      <c r="J17" s="37">
        <v>453</v>
      </c>
      <c r="K17" s="37">
        <v>799</v>
      </c>
      <c r="L17" s="37">
        <v>504</v>
      </c>
    </row>
    <row r="18" spans="1:12" ht="12.75" customHeight="1" x14ac:dyDescent="0.2">
      <c r="A18" s="48" t="s">
        <v>25</v>
      </c>
      <c r="B18" s="37">
        <f t="shared" si="2"/>
        <v>7611</v>
      </c>
      <c r="C18" s="37">
        <v>208</v>
      </c>
      <c r="D18" s="37">
        <v>222</v>
      </c>
      <c r="E18" s="37">
        <v>692</v>
      </c>
      <c r="F18" s="37">
        <v>262</v>
      </c>
      <c r="G18" s="37">
        <v>1009</v>
      </c>
      <c r="H18" s="37">
        <v>1896</v>
      </c>
      <c r="I18" s="37">
        <v>1435</v>
      </c>
      <c r="J18" s="37">
        <v>511</v>
      </c>
      <c r="K18" s="37">
        <v>843</v>
      </c>
      <c r="L18" s="37">
        <v>533</v>
      </c>
    </row>
    <row r="19" spans="1:12" ht="12.75" customHeight="1" x14ac:dyDescent="0.2">
      <c r="A19" s="48" t="s">
        <v>26</v>
      </c>
      <c r="B19" s="37">
        <f t="shared" si="2"/>
        <v>13188</v>
      </c>
      <c r="C19" s="37">
        <v>389</v>
      </c>
      <c r="D19" s="37">
        <v>371</v>
      </c>
      <c r="E19" s="37">
        <v>1111</v>
      </c>
      <c r="F19" s="37">
        <v>374</v>
      </c>
      <c r="G19" s="37">
        <v>2101</v>
      </c>
      <c r="H19" s="37">
        <v>3387</v>
      </c>
      <c r="I19" s="37">
        <v>2512</v>
      </c>
      <c r="J19" s="37">
        <v>832</v>
      </c>
      <c r="K19" s="37">
        <v>1378</v>
      </c>
      <c r="L19" s="37">
        <v>733</v>
      </c>
    </row>
    <row r="20" spans="1:12" ht="12.75" customHeight="1" x14ac:dyDescent="0.2">
      <c r="A20" s="48" t="s">
        <v>27</v>
      </c>
      <c r="B20" s="37">
        <f t="shared" si="2"/>
        <v>4474</v>
      </c>
      <c r="C20" s="37">
        <v>117</v>
      </c>
      <c r="D20" s="37">
        <v>113</v>
      </c>
      <c r="E20" s="37">
        <v>422</v>
      </c>
      <c r="F20" s="37">
        <v>145</v>
      </c>
      <c r="G20" s="37">
        <v>635</v>
      </c>
      <c r="H20" s="37">
        <v>1115</v>
      </c>
      <c r="I20" s="37">
        <v>887</v>
      </c>
      <c r="J20" s="37">
        <v>305</v>
      </c>
      <c r="K20" s="37">
        <v>520</v>
      </c>
      <c r="L20" s="37">
        <v>215</v>
      </c>
    </row>
    <row r="21" spans="1:12" ht="12.75" customHeight="1" x14ac:dyDescent="0.2">
      <c r="A21" s="48" t="s">
        <v>28</v>
      </c>
      <c r="B21" s="37">
        <f t="shared" si="2"/>
        <v>13397</v>
      </c>
      <c r="C21" s="37">
        <v>375</v>
      </c>
      <c r="D21" s="37">
        <v>389</v>
      </c>
      <c r="E21" s="37">
        <v>1228</v>
      </c>
      <c r="F21" s="37">
        <v>402</v>
      </c>
      <c r="G21" s="37">
        <v>1764</v>
      </c>
      <c r="H21" s="37">
        <v>3282</v>
      </c>
      <c r="I21" s="37">
        <v>2539</v>
      </c>
      <c r="J21" s="37">
        <v>806</v>
      </c>
      <c r="K21" s="37">
        <v>1602</v>
      </c>
      <c r="L21" s="37">
        <v>1010</v>
      </c>
    </row>
    <row r="22" spans="1:12" ht="12.75" customHeight="1" x14ac:dyDescent="0.2">
      <c r="A22" s="48" t="s">
        <v>29</v>
      </c>
      <c r="B22" s="37">
        <f t="shared" si="2"/>
        <v>12003</v>
      </c>
      <c r="C22" s="37">
        <v>309</v>
      </c>
      <c r="D22" s="37">
        <v>342</v>
      </c>
      <c r="E22" s="37">
        <v>1149</v>
      </c>
      <c r="F22" s="37">
        <v>469</v>
      </c>
      <c r="G22" s="37">
        <v>1696</v>
      </c>
      <c r="H22" s="37">
        <v>2454</v>
      </c>
      <c r="I22" s="37">
        <v>2451</v>
      </c>
      <c r="J22" s="37">
        <v>777</v>
      </c>
      <c r="K22" s="37">
        <v>1489</v>
      </c>
      <c r="L22" s="37">
        <v>867</v>
      </c>
    </row>
    <row r="23" spans="1:12" ht="12.75" customHeight="1" x14ac:dyDescent="0.2">
      <c r="A23" s="48" t="s">
        <v>30</v>
      </c>
      <c r="B23" s="37">
        <f t="shared" si="2"/>
        <v>2984</v>
      </c>
      <c r="C23" s="37">
        <v>78</v>
      </c>
      <c r="D23" s="37">
        <v>81</v>
      </c>
      <c r="E23" s="37">
        <v>264</v>
      </c>
      <c r="F23" s="37">
        <v>105</v>
      </c>
      <c r="G23" s="37">
        <v>426</v>
      </c>
      <c r="H23" s="37">
        <v>771</v>
      </c>
      <c r="I23" s="37">
        <v>571</v>
      </c>
      <c r="J23" s="37">
        <v>177</v>
      </c>
      <c r="K23" s="37">
        <v>300</v>
      </c>
      <c r="L23" s="37">
        <v>211</v>
      </c>
    </row>
    <row r="24" spans="1:12" ht="12.75" customHeight="1" x14ac:dyDescent="0.2">
      <c r="A24" s="48" t="s">
        <v>31</v>
      </c>
      <c r="B24" s="37">
        <f t="shared" si="2"/>
        <v>3826</v>
      </c>
      <c r="C24" s="37">
        <v>106</v>
      </c>
      <c r="D24" s="37">
        <v>108</v>
      </c>
      <c r="E24" s="37">
        <v>352</v>
      </c>
      <c r="F24" s="37">
        <v>125</v>
      </c>
      <c r="G24" s="37">
        <v>563</v>
      </c>
      <c r="H24" s="37">
        <v>975</v>
      </c>
      <c r="I24" s="37">
        <v>751</v>
      </c>
      <c r="J24" s="37">
        <v>229</v>
      </c>
      <c r="K24" s="37">
        <v>444</v>
      </c>
      <c r="L24" s="37">
        <v>173</v>
      </c>
    </row>
    <row r="25" spans="1:12" ht="12.75" customHeight="1" x14ac:dyDescent="0.2">
      <c r="A25" s="48" t="s">
        <v>32</v>
      </c>
      <c r="B25" s="37">
        <f t="shared" si="2"/>
        <v>5652</v>
      </c>
      <c r="C25" s="37">
        <v>154</v>
      </c>
      <c r="D25" s="37">
        <v>145</v>
      </c>
      <c r="E25" s="37">
        <v>495</v>
      </c>
      <c r="F25" s="37">
        <v>169</v>
      </c>
      <c r="G25" s="37">
        <v>946</v>
      </c>
      <c r="H25" s="37">
        <v>1385</v>
      </c>
      <c r="I25" s="37">
        <v>1041</v>
      </c>
      <c r="J25" s="37">
        <v>350</v>
      </c>
      <c r="K25" s="37">
        <v>600</v>
      </c>
      <c r="L25" s="37">
        <v>367</v>
      </c>
    </row>
    <row r="26" spans="1:12" ht="12.75" customHeight="1" x14ac:dyDescent="0.2">
      <c r="A26" s="48" t="s">
        <v>33</v>
      </c>
      <c r="B26" s="37">
        <f t="shared" si="2"/>
        <v>10492</v>
      </c>
      <c r="C26" s="37">
        <v>310</v>
      </c>
      <c r="D26" s="37">
        <v>275</v>
      </c>
      <c r="E26" s="37">
        <v>964</v>
      </c>
      <c r="F26" s="37">
        <v>361</v>
      </c>
      <c r="G26" s="37">
        <v>1322</v>
      </c>
      <c r="H26" s="37">
        <v>2397</v>
      </c>
      <c r="I26" s="37">
        <v>1994</v>
      </c>
      <c r="J26" s="37">
        <v>725</v>
      </c>
      <c r="K26" s="37">
        <v>1289</v>
      </c>
      <c r="L26" s="37">
        <v>855</v>
      </c>
    </row>
    <row r="27" spans="1:12" ht="12.75" customHeight="1" x14ac:dyDescent="0.2">
      <c r="A27" s="48" t="s">
        <v>34</v>
      </c>
      <c r="B27" s="37">
        <f t="shared" si="2"/>
        <v>5921</v>
      </c>
      <c r="C27" s="37">
        <v>156</v>
      </c>
      <c r="D27" s="37">
        <v>156</v>
      </c>
      <c r="E27" s="37">
        <v>605</v>
      </c>
      <c r="F27" s="37">
        <v>211</v>
      </c>
      <c r="G27" s="37">
        <v>918</v>
      </c>
      <c r="H27" s="37">
        <v>1397</v>
      </c>
      <c r="I27" s="37">
        <v>1305</v>
      </c>
      <c r="J27" s="37">
        <v>304</v>
      </c>
      <c r="K27" s="37">
        <v>617</v>
      </c>
      <c r="L27" s="37">
        <v>252</v>
      </c>
    </row>
    <row r="28" spans="1:12" ht="12.75" customHeight="1" x14ac:dyDescent="0.2">
      <c r="A28" s="48" t="s">
        <v>35</v>
      </c>
      <c r="B28" s="37">
        <f t="shared" si="2"/>
        <v>7632</v>
      </c>
      <c r="C28" s="37">
        <v>197</v>
      </c>
      <c r="D28" s="37">
        <v>231</v>
      </c>
      <c r="E28" s="37">
        <v>700</v>
      </c>
      <c r="F28" s="37">
        <v>230</v>
      </c>
      <c r="G28" s="37">
        <v>1192</v>
      </c>
      <c r="H28" s="37">
        <v>1948</v>
      </c>
      <c r="I28" s="37">
        <v>1433</v>
      </c>
      <c r="J28" s="37">
        <v>474</v>
      </c>
      <c r="K28" s="37">
        <v>841</v>
      </c>
      <c r="L28" s="37">
        <v>386</v>
      </c>
    </row>
    <row r="29" spans="1:12" ht="12.75" customHeight="1" x14ac:dyDescent="0.2">
      <c r="A29" s="48" t="s">
        <v>36</v>
      </c>
      <c r="B29" s="37">
        <f t="shared" si="2"/>
        <v>20384</v>
      </c>
      <c r="C29" s="37">
        <v>613</v>
      </c>
      <c r="D29" s="37">
        <v>602</v>
      </c>
      <c r="E29" s="37">
        <v>1629</v>
      </c>
      <c r="F29" s="37">
        <v>586</v>
      </c>
      <c r="G29" s="37">
        <v>4375</v>
      </c>
      <c r="H29" s="37">
        <v>5158</v>
      </c>
      <c r="I29" s="37">
        <v>3419</v>
      </c>
      <c r="J29" s="37">
        <v>1071</v>
      </c>
      <c r="K29" s="37">
        <v>1855</v>
      </c>
      <c r="L29" s="37">
        <v>1076</v>
      </c>
    </row>
    <row r="30" spans="1:12" ht="12.75" customHeight="1" x14ac:dyDescent="0.2">
      <c r="A30" s="48" t="s">
        <v>37</v>
      </c>
      <c r="B30" s="37">
        <f t="shared" si="2"/>
        <v>4337</v>
      </c>
      <c r="C30" s="37">
        <v>124</v>
      </c>
      <c r="D30" s="37">
        <v>126</v>
      </c>
      <c r="E30" s="37">
        <v>315</v>
      </c>
      <c r="F30" s="37">
        <v>115</v>
      </c>
      <c r="G30" s="37">
        <v>776</v>
      </c>
      <c r="H30" s="37">
        <v>1108</v>
      </c>
      <c r="I30" s="37">
        <v>863</v>
      </c>
      <c r="J30" s="37">
        <v>271</v>
      </c>
      <c r="K30" s="37">
        <v>457</v>
      </c>
      <c r="L30" s="37">
        <v>182</v>
      </c>
    </row>
    <row r="31" spans="1:12" ht="12.75" customHeight="1" x14ac:dyDescent="0.2">
      <c r="A31" s="48" t="s">
        <v>38</v>
      </c>
      <c r="B31" s="37">
        <f t="shared" si="2"/>
        <v>14332</v>
      </c>
      <c r="C31" s="37">
        <v>409</v>
      </c>
      <c r="D31" s="37">
        <v>437</v>
      </c>
      <c r="E31" s="37">
        <v>1454</v>
      </c>
      <c r="F31" s="37">
        <v>529</v>
      </c>
      <c r="G31" s="37">
        <v>2009</v>
      </c>
      <c r="H31" s="37">
        <v>3294</v>
      </c>
      <c r="I31" s="37">
        <v>2958</v>
      </c>
      <c r="J31" s="37">
        <v>821</v>
      </c>
      <c r="K31" s="37">
        <v>1509</v>
      </c>
      <c r="L31" s="37">
        <v>912</v>
      </c>
    </row>
    <row r="32" spans="1:12" ht="12.75" customHeight="1" x14ac:dyDescent="0.2">
      <c r="A32" s="48" t="s">
        <v>39</v>
      </c>
      <c r="B32" s="37">
        <f t="shared" si="2"/>
        <v>17138</v>
      </c>
      <c r="C32" s="37">
        <v>543</v>
      </c>
      <c r="D32" s="37">
        <v>521</v>
      </c>
      <c r="E32" s="37">
        <v>1606</v>
      </c>
      <c r="F32" s="37">
        <v>527</v>
      </c>
      <c r="G32" s="37">
        <v>2783</v>
      </c>
      <c r="H32" s="37">
        <v>4213</v>
      </c>
      <c r="I32" s="37">
        <v>3426</v>
      </c>
      <c r="J32" s="37">
        <v>991</v>
      </c>
      <c r="K32" s="37">
        <v>1632</v>
      </c>
      <c r="L32" s="37">
        <v>896</v>
      </c>
    </row>
    <row r="33" spans="1:12" ht="12.75" customHeight="1" x14ac:dyDescent="0.2">
      <c r="A33" s="50" t="s">
        <v>40</v>
      </c>
      <c r="B33" s="37">
        <f t="shared" si="2"/>
        <v>184450</v>
      </c>
      <c r="C33" s="37">
        <f t="shared" ref="C33:L33" si="3">SUM(C15:C32)</f>
        <v>5448</v>
      </c>
      <c r="D33" s="37">
        <f t="shared" si="3"/>
        <v>5404</v>
      </c>
      <c r="E33" s="37">
        <f t="shared" si="3"/>
        <v>16586</v>
      </c>
      <c r="F33" s="37">
        <f t="shared" si="3"/>
        <v>5857</v>
      </c>
      <c r="G33" s="37">
        <f t="shared" si="3"/>
        <v>29255</v>
      </c>
      <c r="H33" s="37">
        <f t="shared" si="3"/>
        <v>45146</v>
      </c>
      <c r="I33" s="37">
        <f t="shared" si="3"/>
        <v>35361</v>
      </c>
      <c r="J33" s="37">
        <f t="shared" si="3"/>
        <v>11113</v>
      </c>
      <c r="K33" s="37">
        <f t="shared" si="3"/>
        <v>19412</v>
      </c>
      <c r="L33" s="37">
        <f t="shared" si="3"/>
        <v>10868</v>
      </c>
    </row>
    <row r="34" spans="1:12" ht="6" customHeight="1" x14ac:dyDescent="0.2">
      <c r="A34" s="51"/>
    </row>
    <row r="35" spans="1:12" ht="12.75" customHeight="1" x14ac:dyDescent="0.2">
      <c r="A35" s="52" t="s">
        <v>41</v>
      </c>
      <c r="B35" s="37">
        <f>SUM(C35:L35)</f>
        <v>271126</v>
      </c>
      <c r="C35" s="37">
        <f t="shared" ref="C35:L35" si="4">C13+C33</f>
        <v>7923</v>
      </c>
      <c r="D35" s="37">
        <f t="shared" si="4"/>
        <v>7532</v>
      </c>
      <c r="E35" s="37">
        <f t="shared" si="4"/>
        <v>22539</v>
      </c>
      <c r="F35" s="37">
        <f t="shared" si="4"/>
        <v>7909</v>
      </c>
      <c r="G35" s="37">
        <f t="shared" si="4"/>
        <v>45118</v>
      </c>
      <c r="H35" s="37">
        <f t="shared" si="4"/>
        <v>71050</v>
      </c>
      <c r="I35" s="37">
        <f t="shared" si="4"/>
        <v>51508</v>
      </c>
      <c r="J35" s="37">
        <f t="shared" si="4"/>
        <v>15964</v>
      </c>
      <c r="K35" s="37">
        <f t="shared" si="4"/>
        <v>26932</v>
      </c>
      <c r="L35" s="37">
        <f t="shared" si="4"/>
        <v>14651</v>
      </c>
    </row>
    <row r="36" spans="1:12" ht="13.5" customHeight="1" x14ac:dyDescent="0.2"/>
  </sheetData>
  <mergeCells count="2">
    <mergeCell ref="A5:A6"/>
    <mergeCell ref="B5:B6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11111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" customWidth="1"/>
    <col min="2" max="2" width="9.6640625" customWidth="1"/>
    <col min="3" max="11" width="8.5" customWidth="1"/>
    <col min="12" max="12" width="9.3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67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3.5" customHeight="1" x14ac:dyDescent="0.2">
      <c r="A8" s="3" t="s">
        <v>14</v>
      </c>
      <c r="B8">
        <f t="shared" ref="B8:B13" si="0">SUM(C8:L8)</f>
        <v>10293</v>
      </c>
      <c r="C8">
        <v>253</v>
      </c>
      <c r="D8">
        <v>213</v>
      </c>
      <c r="E8">
        <v>565</v>
      </c>
      <c r="F8">
        <v>178</v>
      </c>
      <c r="G8">
        <v>2260</v>
      </c>
      <c r="H8">
        <v>3251</v>
      </c>
      <c r="I8">
        <v>1908</v>
      </c>
      <c r="J8">
        <v>613</v>
      </c>
      <c r="K8">
        <v>736</v>
      </c>
      <c r="L8">
        <v>316</v>
      </c>
    </row>
    <row r="9" spans="1:12" ht="13.5" customHeight="1" x14ac:dyDescent="0.2">
      <c r="A9" s="3" t="s">
        <v>15</v>
      </c>
      <c r="B9">
        <f t="shared" si="0"/>
        <v>11667</v>
      </c>
      <c r="C9">
        <v>378</v>
      </c>
      <c r="D9">
        <v>367</v>
      </c>
      <c r="E9">
        <v>938</v>
      </c>
      <c r="F9">
        <v>315</v>
      </c>
      <c r="G9">
        <v>1996</v>
      </c>
      <c r="H9">
        <v>3164</v>
      </c>
      <c r="I9">
        <v>2187</v>
      </c>
      <c r="J9">
        <v>707</v>
      </c>
      <c r="K9">
        <v>996</v>
      </c>
      <c r="L9">
        <v>619</v>
      </c>
    </row>
    <row r="10" spans="1:12" ht="13.5" customHeight="1" x14ac:dyDescent="0.2">
      <c r="A10" s="3" t="s">
        <v>16</v>
      </c>
      <c r="B10">
        <f t="shared" si="0"/>
        <v>21570</v>
      </c>
      <c r="C10">
        <v>589</v>
      </c>
      <c r="D10">
        <v>572</v>
      </c>
      <c r="E10">
        <v>1787</v>
      </c>
      <c r="F10">
        <v>566</v>
      </c>
      <c r="G10">
        <v>3685</v>
      </c>
      <c r="H10">
        <v>5943</v>
      </c>
      <c r="I10">
        <v>4042</v>
      </c>
      <c r="J10">
        <v>1413</v>
      </c>
      <c r="K10">
        <v>1974</v>
      </c>
      <c r="L10">
        <v>999</v>
      </c>
    </row>
    <row r="11" spans="1:12" ht="13.5" customHeight="1" x14ac:dyDescent="0.2">
      <c r="A11" s="3" t="s">
        <v>17</v>
      </c>
      <c r="B11">
        <f t="shared" si="0"/>
        <v>20253</v>
      </c>
      <c r="C11">
        <v>583</v>
      </c>
      <c r="D11">
        <v>502</v>
      </c>
      <c r="E11">
        <v>1348</v>
      </c>
      <c r="F11">
        <v>459</v>
      </c>
      <c r="G11">
        <v>3603</v>
      </c>
      <c r="H11">
        <v>6290</v>
      </c>
      <c r="I11">
        <v>3756</v>
      </c>
      <c r="J11">
        <v>1237</v>
      </c>
      <c r="K11">
        <v>1692</v>
      </c>
      <c r="L11">
        <v>783</v>
      </c>
    </row>
    <row r="12" spans="1:12" ht="13.5" customHeight="1" x14ac:dyDescent="0.2">
      <c r="A12" s="2" t="s">
        <v>18</v>
      </c>
      <c r="B12">
        <f t="shared" si="0"/>
        <v>22719</v>
      </c>
      <c r="C12">
        <v>644</v>
      </c>
      <c r="D12">
        <v>523</v>
      </c>
      <c r="E12">
        <v>1477</v>
      </c>
      <c r="F12">
        <v>493</v>
      </c>
      <c r="G12">
        <v>4136</v>
      </c>
      <c r="H12">
        <v>7347</v>
      </c>
      <c r="I12">
        <v>4030</v>
      </c>
      <c r="J12">
        <v>1321</v>
      </c>
      <c r="K12">
        <v>1775</v>
      </c>
      <c r="L12">
        <v>973</v>
      </c>
    </row>
    <row r="13" spans="1:12" ht="13.5" customHeight="1" x14ac:dyDescent="0.2">
      <c r="A13" s="7" t="s">
        <v>19</v>
      </c>
      <c r="B13">
        <f t="shared" si="0"/>
        <v>86502</v>
      </c>
      <c r="C13">
        <f t="shared" ref="C13:L13" si="1">SUM(C8:C12)</f>
        <v>2447</v>
      </c>
      <c r="D13">
        <f t="shared" si="1"/>
        <v>2177</v>
      </c>
      <c r="E13">
        <f t="shared" si="1"/>
        <v>6115</v>
      </c>
      <c r="F13">
        <f t="shared" si="1"/>
        <v>2011</v>
      </c>
      <c r="G13">
        <f t="shared" si="1"/>
        <v>15680</v>
      </c>
      <c r="H13">
        <f t="shared" si="1"/>
        <v>25995</v>
      </c>
      <c r="I13">
        <f t="shared" si="1"/>
        <v>15923</v>
      </c>
      <c r="J13">
        <f t="shared" si="1"/>
        <v>5291</v>
      </c>
      <c r="K13">
        <f t="shared" si="1"/>
        <v>7173</v>
      </c>
      <c r="L13">
        <f t="shared" si="1"/>
        <v>3690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31731</v>
      </c>
      <c r="C15">
        <v>1032</v>
      </c>
      <c r="D15">
        <v>986</v>
      </c>
      <c r="E15">
        <v>2857</v>
      </c>
      <c r="F15">
        <v>985</v>
      </c>
      <c r="G15">
        <v>5332</v>
      </c>
      <c r="H15">
        <v>8328</v>
      </c>
      <c r="I15">
        <v>6022</v>
      </c>
      <c r="J15">
        <v>1958</v>
      </c>
      <c r="K15">
        <v>2853</v>
      </c>
      <c r="L15">
        <v>1378</v>
      </c>
    </row>
    <row r="16" spans="1:12" ht="13.5" customHeight="1" x14ac:dyDescent="0.2">
      <c r="A16" s="3" t="s">
        <v>23</v>
      </c>
      <c r="B16">
        <f t="shared" si="2"/>
        <v>2734</v>
      </c>
      <c r="C16">
        <v>85</v>
      </c>
      <c r="D16">
        <v>80</v>
      </c>
      <c r="E16">
        <v>234</v>
      </c>
      <c r="F16">
        <v>84</v>
      </c>
      <c r="G16">
        <v>376</v>
      </c>
      <c r="H16">
        <v>671</v>
      </c>
      <c r="I16">
        <v>506</v>
      </c>
      <c r="J16">
        <v>185</v>
      </c>
      <c r="K16">
        <v>284</v>
      </c>
      <c r="L16">
        <v>229</v>
      </c>
    </row>
    <row r="17" spans="1:12" ht="13.5" customHeight="1" x14ac:dyDescent="0.2">
      <c r="A17" s="3" t="s">
        <v>24</v>
      </c>
      <c r="B17">
        <f t="shared" si="2"/>
        <v>6118</v>
      </c>
      <c r="C17">
        <v>180</v>
      </c>
      <c r="D17">
        <v>173</v>
      </c>
      <c r="E17">
        <v>486</v>
      </c>
      <c r="F17">
        <v>181</v>
      </c>
      <c r="G17">
        <v>867</v>
      </c>
      <c r="H17">
        <v>1417</v>
      </c>
      <c r="I17">
        <v>1071</v>
      </c>
      <c r="J17">
        <v>473</v>
      </c>
      <c r="K17">
        <v>781</v>
      </c>
      <c r="L17">
        <v>489</v>
      </c>
    </row>
    <row r="18" spans="1:12" ht="13.5" customHeight="1" x14ac:dyDescent="0.2">
      <c r="A18" s="3" t="s">
        <v>25</v>
      </c>
      <c r="B18">
        <f t="shared" si="2"/>
        <v>7551</v>
      </c>
      <c r="C18">
        <v>211</v>
      </c>
      <c r="D18">
        <v>242</v>
      </c>
      <c r="E18">
        <v>681</v>
      </c>
      <c r="F18">
        <v>239</v>
      </c>
      <c r="G18">
        <v>984</v>
      </c>
      <c r="H18">
        <v>1913</v>
      </c>
      <c r="I18">
        <v>1398</v>
      </c>
      <c r="J18">
        <v>578</v>
      </c>
      <c r="K18">
        <v>797</v>
      </c>
      <c r="L18">
        <v>508</v>
      </c>
    </row>
    <row r="19" spans="1:12" ht="13.5" customHeight="1" x14ac:dyDescent="0.2">
      <c r="A19" s="3" t="s">
        <v>26</v>
      </c>
      <c r="B19">
        <f t="shared" si="2"/>
        <v>13170</v>
      </c>
      <c r="C19">
        <v>388</v>
      </c>
      <c r="D19">
        <v>376</v>
      </c>
      <c r="E19">
        <v>1102</v>
      </c>
      <c r="F19">
        <v>399</v>
      </c>
      <c r="G19">
        <v>2025</v>
      </c>
      <c r="H19">
        <v>3443</v>
      </c>
      <c r="I19">
        <v>2484</v>
      </c>
      <c r="J19">
        <v>893</v>
      </c>
      <c r="K19">
        <v>1363</v>
      </c>
      <c r="L19">
        <v>697</v>
      </c>
    </row>
    <row r="20" spans="1:12" ht="13.5" customHeight="1" x14ac:dyDescent="0.2">
      <c r="A20" s="3" t="s">
        <v>27</v>
      </c>
      <c r="B20">
        <f t="shared" si="2"/>
        <v>4457</v>
      </c>
      <c r="C20">
        <v>113</v>
      </c>
      <c r="D20">
        <v>124</v>
      </c>
      <c r="E20">
        <v>427</v>
      </c>
      <c r="F20">
        <v>147</v>
      </c>
      <c r="G20">
        <v>627</v>
      </c>
      <c r="H20">
        <v>1122</v>
      </c>
      <c r="I20">
        <v>873</v>
      </c>
      <c r="J20">
        <v>322</v>
      </c>
      <c r="K20">
        <v>493</v>
      </c>
      <c r="L20">
        <v>209</v>
      </c>
    </row>
    <row r="21" spans="1:12" ht="13.5" customHeight="1" x14ac:dyDescent="0.2">
      <c r="A21" s="3" t="s">
        <v>28</v>
      </c>
      <c r="B21">
        <f t="shared" si="2"/>
        <v>13263</v>
      </c>
      <c r="C21">
        <v>354</v>
      </c>
      <c r="D21">
        <v>414</v>
      </c>
      <c r="E21">
        <v>1246</v>
      </c>
      <c r="F21">
        <v>369</v>
      </c>
      <c r="G21">
        <v>1737</v>
      </c>
      <c r="H21">
        <v>3282</v>
      </c>
      <c r="I21">
        <v>2435</v>
      </c>
      <c r="J21">
        <v>892</v>
      </c>
      <c r="K21">
        <v>1581</v>
      </c>
      <c r="L21">
        <v>953</v>
      </c>
    </row>
    <row r="22" spans="1:12" ht="13.5" customHeight="1" x14ac:dyDescent="0.2">
      <c r="A22" s="3" t="s">
        <v>29</v>
      </c>
      <c r="B22">
        <f t="shared" si="2"/>
        <v>12086</v>
      </c>
      <c r="C22">
        <v>329</v>
      </c>
      <c r="D22">
        <v>337</v>
      </c>
      <c r="E22">
        <v>1189</v>
      </c>
      <c r="F22">
        <v>497</v>
      </c>
      <c r="G22">
        <v>1645</v>
      </c>
      <c r="H22">
        <v>2575</v>
      </c>
      <c r="I22">
        <v>2385</v>
      </c>
      <c r="J22">
        <v>852</v>
      </c>
      <c r="K22">
        <v>1479</v>
      </c>
      <c r="L22">
        <v>798</v>
      </c>
    </row>
    <row r="23" spans="1:12" ht="13.5" customHeight="1" x14ac:dyDescent="0.2">
      <c r="A23" s="3" t="s">
        <v>30</v>
      </c>
      <c r="B23">
        <f t="shared" si="2"/>
        <v>3009</v>
      </c>
      <c r="C23">
        <v>82</v>
      </c>
      <c r="D23">
        <v>92</v>
      </c>
      <c r="E23">
        <v>275</v>
      </c>
      <c r="F23">
        <v>93</v>
      </c>
      <c r="G23">
        <v>423</v>
      </c>
      <c r="H23">
        <v>806</v>
      </c>
      <c r="I23">
        <v>543</v>
      </c>
      <c r="J23">
        <v>202</v>
      </c>
      <c r="K23">
        <v>279</v>
      </c>
      <c r="L23">
        <v>214</v>
      </c>
    </row>
    <row r="24" spans="1:12" ht="13.5" customHeight="1" x14ac:dyDescent="0.2">
      <c r="A24" s="3" t="s">
        <v>31</v>
      </c>
      <c r="B24">
        <f t="shared" si="2"/>
        <v>3860</v>
      </c>
      <c r="C24">
        <v>120</v>
      </c>
      <c r="D24">
        <v>110</v>
      </c>
      <c r="E24">
        <v>345</v>
      </c>
      <c r="F24">
        <v>125</v>
      </c>
      <c r="G24">
        <v>573</v>
      </c>
      <c r="H24">
        <v>1005</v>
      </c>
      <c r="I24">
        <v>720</v>
      </c>
      <c r="J24">
        <v>256</v>
      </c>
      <c r="K24">
        <v>440</v>
      </c>
      <c r="L24">
        <v>166</v>
      </c>
    </row>
    <row r="25" spans="1:12" ht="13.5" customHeight="1" x14ac:dyDescent="0.2">
      <c r="A25" s="3" t="s">
        <v>32</v>
      </c>
      <c r="B25">
        <f t="shared" si="2"/>
        <v>5662</v>
      </c>
      <c r="C25">
        <v>155</v>
      </c>
      <c r="D25">
        <v>152</v>
      </c>
      <c r="E25">
        <v>521</v>
      </c>
      <c r="F25">
        <v>168</v>
      </c>
      <c r="G25">
        <v>923</v>
      </c>
      <c r="H25">
        <v>1420</v>
      </c>
      <c r="I25">
        <v>1019</v>
      </c>
      <c r="J25">
        <v>367</v>
      </c>
      <c r="K25">
        <v>588</v>
      </c>
      <c r="L25">
        <v>349</v>
      </c>
    </row>
    <row r="26" spans="1:12" ht="13.5" customHeight="1" x14ac:dyDescent="0.2">
      <c r="A26" s="3" t="s">
        <v>33</v>
      </c>
      <c r="B26">
        <f t="shared" si="2"/>
        <v>10500</v>
      </c>
      <c r="C26">
        <v>285</v>
      </c>
      <c r="D26">
        <v>298</v>
      </c>
      <c r="E26">
        <v>1002</v>
      </c>
      <c r="F26">
        <v>336</v>
      </c>
      <c r="G26">
        <v>1347</v>
      </c>
      <c r="H26">
        <v>2430</v>
      </c>
      <c r="I26">
        <v>1956</v>
      </c>
      <c r="J26">
        <v>787</v>
      </c>
      <c r="K26">
        <v>1255</v>
      </c>
      <c r="L26">
        <v>804</v>
      </c>
    </row>
    <row r="27" spans="1:12" ht="13.5" customHeight="1" x14ac:dyDescent="0.2">
      <c r="A27" s="3" t="s">
        <v>34</v>
      </c>
      <c r="B27">
        <f t="shared" si="2"/>
        <v>5900</v>
      </c>
      <c r="C27">
        <v>159</v>
      </c>
      <c r="D27">
        <v>162</v>
      </c>
      <c r="E27">
        <v>609</v>
      </c>
      <c r="F27">
        <v>209</v>
      </c>
      <c r="G27">
        <v>885</v>
      </c>
      <c r="H27">
        <v>1408</v>
      </c>
      <c r="I27">
        <v>1284</v>
      </c>
      <c r="J27">
        <v>348</v>
      </c>
      <c r="K27">
        <v>597</v>
      </c>
      <c r="L27">
        <v>239</v>
      </c>
    </row>
    <row r="28" spans="1:12" ht="13.5" customHeight="1" x14ac:dyDescent="0.2">
      <c r="A28" s="3" t="s">
        <v>35</v>
      </c>
      <c r="B28">
        <f t="shared" si="2"/>
        <v>7540</v>
      </c>
      <c r="C28">
        <v>197</v>
      </c>
      <c r="D28">
        <v>223</v>
      </c>
      <c r="E28">
        <v>698</v>
      </c>
      <c r="F28">
        <v>212</v>
      </c>
      <c r="G28">
        <v>1102</v>
      </c>
      <c r="H28">
        <v>1971</v>
      </c>
      <c r="I28">
        <v>1435</v>
      </c>
      <c r="J28">
        <v>529</v>
      </c>
      <c r="K28">
        <v>795</v>
      </c>
      <c r="L28">
        <v>378</v>
      </c>
    </row>
    <row r="29" spans="1:12" ht="13.5" customHeight="1" x14ac:dyDescent="0.2">
      <c r="A29" s="3" t="s">
        <v>36</v>
      </c>
      <c r="B29">
        <f t="shared" si="2"/>
        <v>20191</v>
      </c>
      <c r="C29">
        <v>617</v>
      </c>
      <c r="D29">
        <v>587</v>
      </c>
      <c r="E29">
        <v>1645</v>
      </c>
      <c r="F29">
        <v>563</v>
      </c>
      <c r="G29">
        <v>4230</v>
      </c>
      <c r="H29">
        <v>5206</v>
      </c>
      <c r="I29">
        <v>3306</v>
      </c>
      <c r="J29">
        <v>1201</v>
      </c>
      <c r="K29">
        <v>1794</v>
      </c>
      <c r="L29">
        <v>1042</v>
      </c>
    </row>
    <row r="30" spans="1:12" ht="13.5" customHeight="1" x14ac:dyDescent="0.2">
      <c r="A30" s="3" t="s">
        <v>37</v>
      </c>
      <c r="B30">
        <f t="shared" si="2"/>
        <v>4421</v>
      </c>
      <c r="C30">
        <v>140</v>
      </c>
      <c r="D30">
        <v>126</v>
      </c>
      <c r="E30">
        <v>319</v>
      </c>
      <c r="F30">
        <v>118</v>
      </c>
      <c r="G30">
        <v>808</v>
      </c>
      <c r="H30">
        <v>1144</v>
      </c>
      <c r="I30">
        <v>878</v>
      </c>
      <c r="J30">
        <v>291</v>
      </c>
      <c r="K30">
        <v>418</v>
      </c>
      <c r="L30">
        <v>179</v>
      </c>
    </row>
    <row r="31" spans="1:12" ht="13.5" customHeight="1" x14ac:dyDescent="0.2">
      <c r="A31" s="3" t="s">
        <v>38</v>
      </c>
      <c r="B31">
        <f t="shared" si="2"/>
        <v>14351</v>
      </c>
      <c r="C31">
        <v>426</v>
      </c>
      <c r="D31">
        <v>468</v>
      </c>
      <c r="E31">
        <v>1488</v>
      </c>
      <c r="F31">
        <v>542</v>
      </c>
      <c r="G31">
        <v>1992</v>
      </c>
      <c r="H31">
        <v>3382</v>
      </c>
      <c r="I31">
        <v>2826</v>
      </c>
      <c r="J31">
        <v>897</v>
      </c>
      <c r="K31">
        <v>1451</v>
      </c>
      <c r="L31">
        <v>879</v>
      </c>
    </row>
    <row r="32" spans="1:12" ht="13.5" customHeight="1" x14ac:dyDescent="0.2">
      <c r="A32" s="3" t="s">
        <v>39</v>
      </c>
      <c r="B32">
        <f t="shared" si="2"/>
        <v>16988</v>
      </c>
      <c r="C32">
        <v>561</v>
      </c>
      <c r="D32">
        <v>531</v>
      </c>
      <c r="E32">
        <v>1578</v>
      </c>
      <c r="F32">
        <v>540</v>
      </c>
      <c r="G32">
        <v>2786</v>
      </c>
      <c r="H32">
        <v>4174</v>
      </c>
      <c r="I32">
        <v>3288</v>
      </c>
      <c r="J32">
        <v>1093</v>
      </c>
      <c r="K32">
        <v>1575</v>
      </c>
      <c r="L32">
        <v>862</v>
      </c>
    </row>
    <row r="33" spans="1:12" ht="13.5" customHeight="1" x14ac:dyDescent="0.2">
      <c r="A33" s="7" t="s">
        <v>40</v>
      </c>
      <c r="B33">
        <f t="shared" si="2"/>
        <v>183532</v>
      </c>
      <c r="C33">
        <f t="shared" ref="C33:L33" si="3">SUM(C15:C32)</f>
        <v>5434</v>
      </c>
      <c r="D33">
        <f t="shared" si="3"/>
        <v>5481</v>
      </c>
      <c r="E33">
        <f t="shared" si="3"/>
        <v>16702</v>
      </c>
      <c r="F33">
        <f t="shared" si="3"/>
        <v>5807</v>
      </c>
      <c r="G33">
        <f t="shared" si="3"/>
        <v>28662</v>
      </c>
      <c r="H33">
        <f t="shared" si="3"/>
        <v>45697</v>
      </c>
      <c r="I33">
        <f t="shared" si="3"/>
        <v>34429</v>
      </c>
      <c r="J33">
        <f t="shared" si="3"/>
        <v>12124</v>
      </c>
      <c r="K33">
        <f t="shared" si="3"/>
        <v>18823</v>
      </c>
      <c r="L33">
        <f t="shared" si="3"/>
        <v>10373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270034</v>
      </c>
      <c r="C35">
        <f t="shared" ref="C35:L35" si="4">C13+C33</f>
        <v>7881</v>
      </c>
      <c r="D35">
        <f t="shared" si="4"/>
        <v>7658</v>
      </c>
      <c r="E35">
        <f t="shared" si="4"/>
        <v>22817</v>
      </c>
      <c r="F35">
        <f t="shared" si="4"/>
        <v>7818</v>
      </c>
      <c r="G35">
        <f t="shared" si="4"/>
        <v>44342</v>
      </c>
      <c r="H35">
        <f t="shared" si="4"/>
        <v>71692</v>
      </c>
      <c r="I35">
        <f t="shared" si="4"/>
        <v>50352</v>
      </c>
      <c r="J35">
        <f t="shared" si="4"/>
        <v>17415</v>
      </c>
      <c r="K35">
        <f t="shared" si="4"/>
        <v>25996</v>
      </c>
      <c r="L35">
        <f t="shared" si="4"/>
        <v>14063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1111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" customWidth="1"/>
    <col min="2" max="2" width="9.6640625" customWidth="1"/>
    <col min="3" max="11" width="8.5" customWidth="1"/>
    <col min="12" max="12" width="9.3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68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3.5" customHeight="1" x14ac:dyDescent="0.2">
      <c r="A8" s="3" t="s">
        <v>14</v>
      </c>
      <c r="B8">
        <f t="shared" ref="B8:B13" si="0">SUM(C8:L8)</f>
        <v>10276</v>
      </c>
      <c r="C8">
        <v>238</v>
      </c>
      <c r="D8">
        <v>214</v>
      </c>
      <c r="E8">
        <v>573</v>
      </c>
      <c r="F8">
        <v>191</v>
      </c>
      <c r="G8">
        <v>2272</v>
      </c>
      <c r="H8">
        <v>3190</v>
      </c>
      <c r="I8">
        <v>1948</v>
      </c>
      <c r="J8">
        <v>628</v>
      </c>
      <c r="K8">
        <v>713</v>
      </c>
      <c r="L8">
        <v>309</v>
      </c>
    </row>
    <row r="9" spans="1:12" ht="13.5" customHeight="1" x14ac:dyDescent="0.2">
      <c r="A9" s="3" t="s">
        <v>15</v>
      </c>
      <c r="B9">
        <f t="shared" si="0"/>
        <v>11595</v>
      </c>
      <c r="C9">
        <v>396</v>
      </c>
      <c r="D9">
        <v>361</v>
      </c>
      <c r="E9">
        <v>963</v>
      </c>
      <c r="F9">
        <v>293</v>
      </c>
      <c r="G9">
        <v>2009</v>
      </c>
      <c r="H9">
        <v>3116</v>
      </c>
      <c r="I9">
        <v>2148</v>
      </c>
      <c r="J9">
        <v>735</v>
      </c>
      <c r="K9">
        <v>993</v>
      </c>
      <c r="L9">
        <v>581</v>
      </c>
    </row>
    <row r="10" spans="1:12" ht="13.5" customHeight="1" x14ac:dyDescent="0.2">
      <c r="A10" s="3" t="s">
        <v>16</v>
      </c>
      <c r="B10">
        <f t="shared" si="0"/>
        <v>21549</v>
      </c>
      <c r="C10">
        <v>572</v>
      </c>
      <c r="D10">
        <v>592</v>
      </c>
      <c r="E10">
        <v>1813</v>
      </c>
      <c r="F10">
        <v>539</v>
      </c>
      <c r="G10">
        <v>3706</v>
      </c>
      <c r="H10">
        <v>5888</v>
      </c>
      <c r="I10">
        <v>4094</v>
      </c>
      <c r="J10">
        <v>1459</v>
      </c>
      <c r="K10">
        <v>1924</v>
      </c>
      <c r="L10">
        <v>962</v>
      </c>
    </row>
    <row r="11" spans="1:12" ht="13.5" customHeight="1" x14ac:dyDescent="0.2">
      <c r="A11" s="3" t="s">
        <v>17</v>
      </c>
      <c r="B11">
        <f t="shared" si="0"/>
        <v>20221</v>
      </c>
      <c r="C11">
        <v>585</v>
      </c>
      <c r="D11">
        <v>492</v>
      </c>
      <c r="E11">
        <v>1378</v>
      </c>
      <c r="F11">
        <v>442</v>
      </c>
      <c r="G11">
        <v>3574</v>
      </c>
      <c r="H11">
        <v>6277</v>
      </c>
      <c r="I11">
        <v>3796</v>
      </c>
      <c r="J11">
        <v>1323</v>
      </c>
      <c r="K11">
        <v>1619</v>
      </c>
      <c r="L11">
        <v>735</v>
      </c>
    </row>
    <row r="12" spans="1:12" ht="13.5" customHeight="1" x14ac:dyDescent="0.2">
      <c r="A12" s="2" t="s">
        <v>18</v>
      </c>
      <c r="B12">
        <f t="shared" si="0"/>
        <v>22561</v>
      </c>
      <c r="C12">
        <v>639</v>
      </c>
      <c r="D12">
        <v>493</v>
      </c>
      <c r="E12">
        <v>1489</v>
      </c>
      <c r="F12">
        <v>465</v>
      </c>
      <c r="G12">
        <v>4045</v>
      </c>
      <c r="H12">
        <v>7335</v>
      </c>
      <c r="I12">
        <v>4014</v>
      </c>
      <c r="J12">
        <v>1427</v>
      </c>
      <c r="K12">
        <v>1669</v>
      </c>
      <c r="L12">
        <v>985</v>
      </c>
    </row>
    <row r="13" spans="1:12" ht="13.5" customHeight="1" x14ac:dyDescent="0.2">
      <c r="A13" s="7" t="s">
        <v>19</v>
      </c>
      <c r="B13">
        <f t="shared" si="0"/>
        <v>86202</v>
      </c>
      <c r="C13">
        <f t="shared" ref="C13:L13" si="1">SUM(C8:C12)</f>
        <v>2430</v>
      </c>
      <c r="D13">
        <f t="shared" si="1"/>
        <v>2152</v>
      </c>
      <c r="E13">
        <f t="shared" si="1"/>
        <v>6216</v>
      </c>
      <c r="F13">
        <f t="shared" si="1"/>
        <v>1930</v>
      </c>
      <c r="G13">
        <f t="shared" si="1"/>
        <v>15606</v>
      </c>
      <c r="H13">
        <f t="shared" si="1"/>
        <v>25806</v>
      </c>
      <c r="I13">
        <f t="shared" si="1"/>
        <v>16000</v>
      </c>
      <c r="J13">
        <f t="shared" si="1"/>
        <v>5572</v>
      </c>
      <c r="K13">
        <f t="shared" si="1"/>
        <v>6918</v>
      </c>
      <c r="L13">
        <f t="shared" si="1"/>
        <v>3572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31800</v>
      </c>
      <c r="C15">
        <v>1018</v>
      </c>
      <c r="D15">
        <v>1019</v>
      </c>
      <c r="E15">
        <v>2860</v>
      </c>
      <c r="F15">
        <v>1017</v>
      </c>
      <c r="G15">
        <v>5333</v>
      </c>
      <c r="H15">
        <v>8494</v>
      </c>
      <c r="I15">
        <v>5952</v>
      </c>
      <c r="J15">
        <v>2014</v>
      </c>
      <c r="K15">
        <v>2791</v>
      </c>
      <c r="L15">
        <v>1302</v>
      </c>
    </row>
    <row r="16" spans="1:12" ht="13.5" customHeight="1" x14ac:dyDescent="0.2">
      <c r="A16" s="3" t="s">
        <v>23</v>
      </c>
      <c r="B16">
        <f t="shared" si="2"/>
        <v>2734</v>
      </c>
      <c r="C16">
        <v>84</v>
      </c>
      <c r="D16">
        <v>78</v>
      </c>
      <c r="E16">
        <v>243</v>
      </c>
      <c r="F16">
        <v>75</v>
      </c>
      <c r="G16">
        <v>363</v>
      </c>
      <c r="H16">
        <v>688</v>
      </c>
      <c r="I16">
        <v>506</v>
      </c>
      <c r="J16">
        <v>214</v>
      </c>
      <c r="K16">
        <v>259</v>
      </c>
      <c r="L16">
        <v>224</v>
      </c>
    </row>
    <row r="17" spans="1:12" ht="13.5" customHeight="1" x14ac:dyDescent="0.2">
      <c r="A17" s="3" t="s">
        <v>24</v>
      </c>
      <c r="B17">
        <f t="shared" si="2"/>
        <v>6027</v>
      </c>
      <c r="C17">
        <v>164</v>
      </c>
      <c r="D17">
        <v>170</v>
      </c>
      <c r="E17">
        <v>486</v>
      </c>
      <c r="F17">
        <v>183</v>
      </c>
      <c r="G17">
        <v>827</v>
      </c>
      <c r="H17">
        <v>1402</v>
      </c>
      <c r="I17">
        <v>1065</v>
      </c>
      <c r="J17">
        <v>521</v>
      </c>
      <c r="K17">
        <v>742</v>
      </c>
      <c r="L17">
        <v>467</v>
      </c>
    </row>
    <row r="18" spans="1:12" ht="13.5" customHeight="1" x14ac:dyDescent="0.2">
      <c r="A18" s="3" t="s">
        <v>25</v>
      </c>
      <c r="B18">
        <f t="shared" si="2"/>
        <v>7502</v>
      </c>
      <c r="C18">
        <v>219</v>
      </c>
      <c r="D18">
        <v>243</v>
      </c>
      <c r="E18">
        <v>692</v>
      </c>
      <c r="F18">
        <v>219</v>
      </c>
      <c r="G18">
        <v>986</v>
      </c>
      <c r="H18">
        <v>1897</v>
      </c>
      <c r="I18">
        <v>1409</v>
      </c>
      <c r="J18">
        <v>592</v>
      </c>
      <c r="K18">
        <v>763</v>
      </c>
      <c r="L18">
        <v>482</v>
      </c>
    </row>
    <row r="19" spans="1:12" ht="13.5" customHeight="1" x14ac:dyDescent="0.2">
      <c r="A19" s="3" t="s">
        <v>26</v>
      </c>
      <c r="B19">
        <f t="shared" si="2"/>
        <v>13092</v>
      </c>
      <c r="C19">
        <v>368</v>
      </c>
      <c r="D19">
        <v>387</v>
      </c>
      <c r="E19">
        <v>1128</v>
      </c>
      <c r="F19">
        <v>379</v>
      </c>
      <c r="G19">
        <v>1993</v>
      </c>
      <c r="H19">
        <v>3444</v>
      </c>
      <c r="I19">
        <v>2511</v>
      </c>
      <c r="J19">
        <v>915</v>
      </c>
      <c r="K19">
        <v>1316</v>
      </c>
      <c r="L19">
        <v>651</v>
      </c>
    </row>
    <row r="20" spans="1:12" ht="13.5" customHeight="1" x14ac:dyDescent="0.2">
      <c r="A20" s="3" t="s">
        <v>27</v>
      </c>
      <c r="B20">
        <f t="shared" si="2"/>
        <v>4482</v>
      </c>
      <c r="C20">
        <v>118</v>
      </c>
      <c r="D20">
        <v>130</v>
      </c>
      <c r="E20">
        <v>431</v>
      </c>
      <c r="F20">
        <v>122</v>
      </c>
      <c r="G20">
        <v>662</v>
      </c>
      <c r="H20">
        <v>1131</v>
      </c>
      <c r="I20">
        <v>888</v>
      </c>
      <c r="J20">
        <v>337</v>
      </c>
      <c r="K20">
        <v>451</v>
      </c>
      <c r="L20">
        <v>212</v>
      </c>
    </row>
    <row r="21" spans="1:12" ht="13.5" customHeight="1" x14ac:dyDescent="0.2">
      <c r="A21" s="3" t="s">
        <v>28</v>
      </c>
      <c r="B21">
        <f t="shared" si="2"/>
        <v>13276</v>
      </c>
      <c r="C21">
        <v>397</v>
      </c>
      <c r="D21">
        <v>421</v>
      </c>
      <c r="E21">
        <v>1256</v>
      </c>
      <c r="F21">
        <v>361</v>
      </c>
      <c r="G21">
        <v>1703</v>
      </c>
      <c r="H21">
        <v>3336</v>
      </c>
      <c r="I21">
        <v>2417</v>
      </c>
      <c r="J21">
        <v>958</v>
      </c>
      <c r="K21">
        <v>1509</v>
      </c>
      <c r="L21">
        <v>918</v>
      </c>
    </row>
    <row r="22" spans="1:12" ht="13.5" customHeight="1" x14ac:dyDescent="0.2">
      <c r="A22" s="3" t="s">
        <v>29</v>
      </c>
      <c r="B22">
        <f t="shared" si="2"/>
        <v>12102</v>
      </c>
      <c r="C22">
        <v>333</v>
      </c>
      <c r="D22">
        <v>333</v>
      </c>
      <c r="E22">
        <v>1213</v>
      </c>
      <c r="F22">
        <v>475</v>
      </c>
      <c r="G22">
        <v>1680</v>
      </c>
      <c r="H22">
        <v>2579</v>
      </c>
      <c r="I22">
        <v>2364</v>
      </c>
      <c r="J22">
        <v>918</v>
      </c>
      <c r="K22">
        <v>1449</v>
      </c>
      <c r="L22">
        <v>758</v>
      </c>
    </row>
    <row r="23" spans="1:12" ht="13.5" customHeight="1" x14ac:dyDescent="0.2">
      <c r="A23" s="3" t="s">
        <v>30</v>
      </c>
      <c r="B23">
        <f t="shared" si="2"/>
        <v>3005</v>
      </c>
      <c r="C23">
        <v>86</v>
      </c>
      <c r="D23">
        <v>92</v>
      </c>
      <c r="E23">
        <v>288</v>
      </c>
      <c r="F23">
        <v>82</v>
      </c>
      <c r="G23">
        <v>422</v>
      </c>
      <c r="H23">
        <v>819</v>
      </c>
      <c r="I23">
        <v>533</v>
      </c>
      <c r="J23">
        <v>210</v>
      </c>
      <c r="K23">
        <v>272</v>
      </c>
      <c r="L23">
        <v>201</v>
      </c>
    </row>
    <row r="24" spans="1:12" ht="13.5" customHeight="1" x14ac:dyDescent="0.2">
      <c r="A24" s="3" t="s">
        <v>31</v>
      </c>
      <c r="B24">
        <f t="shared" si="2"/>
        <v>3807</v>
      </c>
      <c r="C24">
        <v>114</v>
      </c>
      <c r="D24">
        <v>115</v>
      </c>
      <c r="E24">
        <v>334</v>
      </c>
      <c r="F24">
        <v>119</v>
      </c>
      <c r="G24">
        <v>536</v>
      </c>
      <c r="H24">
        <v>1021</v>
      </c>
      <c r="I24">
        <v>718</v>
      </c>
      <c r="J24">
        <v>276</v>
      </c>
      <c r="K24">
        <v>402</v>
      </c>
      <c r="L24">
        <v>172</v>
      </c>
    </row>
    <row r="25" spans="1:12" ht="13.5" customHeight="1" x14ac:dyDescent="0.2">
      <c r="A25" s="3" t="s">
        <v>32</v>
      </c>
      <c r="B25">
        <f t="shared" si="2"/>
        <v>5607</v>
      </c>
      <c r="C25">
        <v>149</v>
      </c>
      <c r="D25">
        <v>169</v>
      </c>
      <c r="E25">
        <v>510</v>
      </c>
      <c r="F25">
        <v>174</v>
      </c>
      <c r="G25">
        <v>878</v>
      </c>
      <c r="H25">
        <v>1434</v>
      </c>
      <c r="I25">
        <v>992</v>
      </c>
      <c r="J25">
        <v>408</v>
      </c>
      <c r="K25">
        <v>541</v>
      </c>
      <c r="L25">
        <v>352</v>
      </c>
    </row>
    <row r="26" spans="1:12" ht="13.5" customHeight="1" x14ac:dyDescent="0.2">
      <c r="A26" s="3" t="s">
        <v>33</v>
      </c>
      <c r="B26">
        <f t="shared" si="2"/>
        <v>10564</v>
      </c>
      <c r="C26">
        <v>255</v>
      </c>
      <c r="D26">
        <v>320</v>
      </c>
      <c r="E26">
        <v>986</v>
      </c>
      <c r="F26">
        <v>356</v>
      </c>
      <c r="G26">
        <v>1399</v>
      </c>
      <c r="H26">
        <v>2487</v>
      </c>
      <c r="I26">
        <v>1997</v>
      </c>
      <c r="J26">
        <v>803</v>
      </c>
      <c r="K26">
        <v>1184</v>
      </c>
      <c r="L26">
        <v>777</v>
      </c>
    </row>
    <row r="27" spans="1:12" ht="13.5" customHeight="1" x14ac:dyDescent="0.2">
      <c r="A27" s="3" t="s">
        <v>34</v>
      </c>
      <c r="B27">
        <f t="shared" si="2"/>
        <v>5823</v>
      </c>
      <c r="C27">
        <v>151</v>
      </c>
      <c r="D27">
        <v>164</v>
      </c>
      <c r="E27">
        <v>621</v>
      </c>
      <c r="F27">
        <v>219</v>
      </c>
      <c r="G27">
        <v>878</v>
      </c>
      <c r="H27">
        <v>1406</v>
      </c>
      <c r="I27">
        <v>1244</v>
      </c>
      <c r="J27">
        <v>355</v>
      </c>
      <c r="K27">
        <v>570</v>
      </c>
      <c r="L27">
        <v>215</v>
      </c>
    </row>
    <row r="28" spans="1:12" ht="13.5" customHeight="1" x14ac:dyDescent="0.2">
      <c r="A28" s="3" t="s">
        <v>35</v>
      </c>
      <c r="B28">
        <f t="shared" si="2"/>
        <v>7543</v>
      </c>
      <c r="C28">
        <v>219</v>
      </c>
      <c r="D28">
        <v>217</v>
      </c>
      <c r="E28">
        <v>702</v>
      </c>
      <c r="F28">
        <v>206</v>
      </c>
      <c r="G28">
        <v>1098</v>
      </c>
      <c r="H28">
        <v>1962</v>
      </c>
      <c r="I28">
        <v>1443</v>
      </c>
      <c r="J28">
        <v>569</v>
      </c>
      <c r="K28">
        <v>743</v>
      </c>
      <c r="L28">
        <v>384</v>
      </c>
    </row>
    <row r="29" spans="1:12" ht="13.5" customHeight="1" x14ac:dyDescent="0.2">
      <c r="A29" s="3" t="s">
        <v>36</v>
      </c>
      <c r="B29">
        <f t="shared" si="2"/>
        <v>19868</v>
      </c>
      <c r="C29">
        <v>600</v>
      </c>
      <c r="D29">
        <v>596</v>
      </c>
      <c r="E29">
        <v>1622</v>
      </c>
      <c r="F29">
        <v>528</v>
      </c>
      <c r="G29">
        <v>4096</v>
      </c>
      <c r="H29">
        <v>5187</v>
      </c>
      <c r="I29">
        <v>3269</v>
      </c>
      <c r="J29">
        <v>1231</v>
      </c>
      <c r="K29">
        <v>1745</v>
      </c>
      <c r="L29">
        <v>994</v>
      </c>
    </row>
    <row r="30" spans="1:12" ht="13.5" customHeight="1" x14ac:dyDescent="0.2">
      <c r="A30" s="3" t="s">
        <v>37</v>
      </c>
      <c r="B30">
        <f t="shared" si="2"/>
        <v>4386</v>
      </c>
      <c r="C30">
        <v>132</v>
      </c>
      <c r="D30">
        <v>116</v>
      </c>
      <c r="E30">
        <v>349</v>
      </c>
      <c r="F30">
        <v>118</v>
      </c>
      <c r="G30">
        <v>829</v>
      </c>
      <c r="H30">
        <v>1089</v>
      </c>
      <c r="I30">
        <v>874</v>
      </c>
      <c r="J30">
        <v>310</v>
      </c>
      <c r="K30">
        <v>387</v>
      </c>
      <c r="L30">
        <v>182</v>
      </c>
    </row>
    <row r="31" spans="1:12" ht="13.5" customHeight="1" x14ac:dyDescent="0.2">
      <c r="A31" s="3" t="s">
        <v>38</v>
      </c>
      <c r="B31">
        <f t="shared" si="2"/>
        <v>14383</v>
      </c>
      <c r="C31">
        <v>417</v>
      </c>
      <c r="D31">
        <v>466</v>
      </c>
      <c r="E31">
        <v>1520</v>
      </c>
      <c r="F31">
        <v>542</v>
      </c>
      <c r="G31">
        <v>1990</v>
      </c>
      <c r="H31">
        <v>3490</v>
      </c>
      <c r="I31">
        <v>2782</v>
      </c>
      <c r="J31">
        <v>945</v>
      </c>
      <c r="K31">
        <v>1414</v>
      </c>
      <c r="L31">
        <v>817</v>
      </c>
    </row>
    <row r="32" spans="1:12" ht="13.5" customHeight="1" x14ac:dyDescent="0.2">
      <c r="A32" s="3" t="s">
        <v>39</v>
      </c>
      <c r="B32">
        <f t="shared" si="2"/>
        <v>16712</v>
      </c>
      <c r="C32">
        <v>500</v>
      </c>
      <c r="D32">
        <v>550</v>
      </c>
      <c r="E32">
        <v>1568</v>
      </c>
      <c r="F32">
        <v>534</v>
      </c>
      <c r="G32">
        <v>2688</v>
      </c>
      <c r="H32">
        <v>4132</v>
      </c>
      <c r="I32">
        <v>3243</v>
      </c>
      <c r="J32">
        <v>1168</v>
      </c>
      <c r="K32">
        <v>1498</v>
      </c>
      <c r="L32">
        <v>831</v>
      </c>
    </row>
    <row r="33" spans="1:12" ht="13.5" customHeight="1" x14ac:dyDescent="0.2">
      <c r="A33" s="7" t="s">
        <v>40</v>
      </c>
      <c r="B33">
        <f t="shared" si="2"/>
        <v>182713</v>
      </c>
      <c r="C33">
        <f t="shared" ref="C33:L33" si="3">SUM(C15:C32)</f>
        <v>5324</v>
      </c>
      <c r="D33">
        <f t="shared" si="3"/>
        <v>5586</v>
      </c>
      <c r="E33">
        <f t="shared" si="3"/>
        <v>16809</v>
      </c>
      <c r="F33">
        <f t="shared" si="3"/>
        <v>5709</v>
      </c>
      <c r="G33">
        <f t="shared" si="3"/>
        <v>28361</v>
      </c>
      <c r="H33">
        <f t="shared" si="3"/>
        <v>45998</v>
      </c>
      <c r="I33">
        <f t="shared" si="3"/>
        <v>34207</v>
      </c>
      <c r="J33">
        <f t="shared" si="3"/>
        <v>12744</v>
      </c>
      <c r="K33">
        <f t="shared" si="3"/>
        <v>18036</v>
      </c>
      <c r="L33">
        <f t="shared" si="3"/>
        <v>9939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268915</v>
      </c>
      <c r="C35">
        <f t="shared" ref="C35:L35" si="4">C13+C33</f>
        <v>7754</v>
      </c>
      <c r="D35">
        <f t="shared" si="4"/>
        <v>7738</v>
      </c>
      <c r="E35">
        <f t="shared" si="4"/>
        <v>23025</v>
      </c>
      <c r="F35">
        <f t="shared" si="4"/>
        <v>7639</v>
      </c>
      <c r="G35">
        <f t="shared" si="4"/>
        <v>43967</v>
      </c>
      <c r="H35">
        <f t="shared" si="4"/>
        <v>71804</v>
      </c>
      <c r="I35">
        <f t="shared" si="4"/>
        <v>50207</v>
      </c>
      <c r="J35">
        <f t="shared" si="4"/>
        <v>18316</v>
      </c>
      <c r="K35">
        <f t="shared" si="4"/>
        <v>24954</v>
      </c>
      <c r="L35">
        <f t="shared" si="4"/>
        <v>13511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1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" customWidth="1"/>
    <col min="2" max="2" width="9.6640625" customWidth="1"/>
    <col min="3" max="11" width="8.5" customWidth="1"/>
    <col min="12" max="12" width="9.3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69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3.5" customHeight="1" x14ac:dyDescent="0.2">
      <c r="A8" s="3" t="s">
        <v>14</v>
      </c>
      <c r="B8">
        <f t="shared" ref="B8:B13" si="0">SUM(C8:L8)</f>
        <v>10428</v>
      </c>
      <c r="C8" s="20">
        <v>230</v>
      </c>
      <c r="D8" s="20">
        <v>193</v>
      </c>
      <c r="E8" s="20">
        <v>587</v>
      </c>
      <c r="F8" s="20">
        <v>195</v>
      </c>
      <c r="G8" s="20">
        <v>2237</v>
      </c>
      <c r="H8" s="20">
        <v>3320</v>
      </c>
      <c r="I8" s="20">
        <v>2036</v>
      </c>
      <c r="J8" s="20">
        <v>649</v>
      </c>
      <c r="K8" s="20">
        <v>671</v>
      </c>
      <c r="L8" s="20">
        <v>310</v>
      </c>
    </row>
    <row r="9" spans="1:12" ht="13.5" customHeight="1" x14ac:dyDescent="0.2">
      <c r="A9" s="3" t="s">
        <v>15</v>
      </c>
      <c r="B9">
        <f t="shared" si="0"/>
        <v>11688</v>
      </c>
      <c r="C9" s="20">
        <v>388</v>
      </c>
      <c r="D9" s="20">
        <v>353</v>
      </c>
      <c r="E9" s="20">
        <v>953</v>
      </c>
      <c r="F9" s="20">
        <v>283</v>
      </c>
      <c r="G9" s="20">
        <v>2031</v>
      </c>
      <c r="H9" s="20">
        <v>3240</v>
      </c>
      <c r="I9" s="20">
        <v>2166</v>
      </c>
      <c r="J9" s="20">
        <v>760</v>
      </c>
      <c r="K9" s="20">
        <v>958</v>
      </c>
      <c r="L9" s="20">
        <v>556</v>
      </c>
    </row>
    <row r="10" spans="1:12" ht="13.5" customHeight="1" x14ac:dyDescent="0.2">
      <c r="A10" s="3" t="s">
        <v>16</v>
      </c>
      <c r="B10">
        <f t="shared" si="0"/>
        <v>21761</v>
      </c>
      <c r="C10" s="20">
        <v>615</v>
      </c>
      <c r="D10" s="20">
        <v>644</v>
      </c>
      <c r="E10" s="20">
        <v>1817</v>
      </c>
      <c r="F10" s="20">
        <v>582</v>
      </c>
      <c r="G10" s="20">
        <v>3673</v>
      </c>
      <c r="H10" s="20">
        <v>5961</v>
      </c>
      <c r="I10" s="20">
        <v>4126</v>
      </c>
      <c r="J10" s="20">
        <v>1545</v>
      </c>
      <c r="K10" s="20">
        <v>1846</v>
      </c>
      <c r="L10" s="20">
        <v>952</v>
      </c>
    </row>
    <row r="11" spans="1:12" ht="13.5" customHeight="1" x14ac:dyDescent="0.2">
      <c r="A11" s="3" t="s">
        <v>17</v>
      </c>
      <c r="B11">
        <f t="shared" si="0"/>
        <v>20219</v>
      </c>
      <c r="C11" s="20">
        <v>606</v>
      </c>
      <c r="D11" s="20">
        <v>496</v>
      </c>
      <c r="E11" s="20">
        <v>1365</v>
      </c>
      <c r="F11" s="20">
        <v>456</v>
      </c>
      <c r="G11" s="20">
        <v>3607</v>
      </c>
      <c r="H11" s="20">
        <v>6201</v>
      </c>
      <c r="I11" s="20">
        <v>3851</v>
      </c>
      <c r="J11" s="20">
        <v>1355</v>
      </c>
      <c r="K11" s="20">
        <v>1565</v>
      </c>
      <c r="L11" s="20">
        <v>717</v>
      </c>
    </row>
    <row r="12" spans="1:12" ht="13.5" customHeight="1" x14ac:dyDescent="0.2">
      <c r="A12" s="2" t="s">
        <v>18</v>
      </c>
      <c r="B12">
        <f t="shared" si="0"/>
        <v>22723</v>
      </c>
      <c r="C12" s="20">
        <v>648</v>
      </c>
      <c r="D12" s="20">
        <v>524</v>
      </c>
      <c r="E12" s="20">
        <v>1534</v>
      </c>
      <c r="F12" s="20">
        <v>477</v>
      </c>
      <c r="G12" s="20">
        <v>4038</v>
      </c>
      <c r="H12" s="20">
        <v>7378</v>
      </c>
      <c r="I12" s="20">
        <v>4094</v>
      </c>
      <c r="J12" s="20">
        <v>1441</v>
      </c>
      <c r="K12" s="20">
        <v>1626</v>
      </c>
      <c r="L12" s="20">
        <v>963</v>
      </c>
    </row>
    <row r="13" spans="1:12" ht="13.5" customHeight="1" x14ac:dyDescent="0.2">
      <c r="A13" s="7" t="s">
        <v>19</v>
      </c>
      <c r="B13">
        <f t="shared" si="0"/>
        <v>86819</v>
      </c>
      <c r="C13">
        <f t="shared" ref="C13:L13" si="1">SUM(C8:C12)</f>
        <v>2487</v>
      </c>
      <c r="D13">
        <f t="shared" si="1"/>
        <v>2210</v>
      </c>
      <c r="E13">
        <f t="shared" si="1"/>
        <v>6256</v>
      </c>
      <c r="F13">
        <f t="shared" si="1"/>
        <v>1993</v>
      </c>
      <c r="G13">
        <f t="shared" si="1"/>
        <v>15586</v>
      </c>
      <c r="H13">
        <f t="shared" si="1"/>
        <v>26100</v>
      </c>
      <c r="I13">
        <f t="shared" si="1"/>
        <v>16273</v>
      </c>
      <c r="J13">
        <f t="shared" si="1"/>
        <v>5750</v>
      </c>
      <c r="K13">
        <f t="shared" si="1"/>
        <v>6666</v>
      </c>
      <c r="L13">
        <f t="shared" si="1"/>
        <v>3498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32136</v>
      </c>
      <c r="C15" s="20">
        <v>1065</v>
      </c>
      <c r="D15" s="20">
        <v>1036</v>
      </c>
      <c r="E15" s="20">
        <v>2951</v>
      </c>
      <c r="F15" s="20">
        <v>948</v>
      </c>
      <c r="G15" s="20">
        <v>5490</v>
      </c>
      <c r="H15" s="20">
        <v>8539</v>
      </c>
      <c r="I15" s="20">
        <v>6038</v>
      </c>
      <c r="J15" s="20">
        <v>2081</v>
      </c>
      <c r="K15" s="20">
        <v>2712</v>
      </c>
      <c r="L15" s="20">
        <v>1276</v>
      </c>
    </row>
    <row r="16" spans="1:12" ht="13.5" customHeight="1" x14ac:dyDescent="0.2">
      <c r="A16" s="3" t="s">
        <v>23</v>
      </c>
      <c r="B16">
        <f t="shared" si="2"/>
        <v>2715</v>
      </c>
      <c r="C16" s="20">
        <v>75</v>
      </c>
      <c r="D16" s="20">
        <v>67</v>
      </c>
      <c r="E16" s="20">
        <v>264</v>
      </c>
      <c r="F16" s="20">
        <v>73</v>
      </c>
      <c r="G16" s="20">
        <v>355</v>
      </c>
      <c r="H16" s="20">
        <v>707</v>
      </c>
      <c r="I16" s="20">
        <v>495</v>
      </c>
      <c r="J16" s="20">
        <v>226</v>
      </c>
      <c r="K16" s="20">
        <v>243</v>
      </c>
      <c r="L16" s="20">
        <v>210</v>
      </c>
    </row>
    <row r="17" spans="1:12" ht="13.5" customHeight="1" x14ac:dyDescent="0.2">
      <c r="A17" s="3" t="s">
        <v>24</v>
      </c>
      <c r="B17">
        <f t="shared" si="2"/>
        <v>6063</v>
      </c>
      <c r="C17" s="20">
        <v>165</v>
      </c>
      <c r="D17" s="20">
        <v>169</v>
      </c>
      <c r="E17" s="20">
        <v>517</v>
      </c>
      <c r="F17" s="20">
        <v>185</v>
      </c>
      <c r="G17" s="20">
        <v>804</v>
      </c>
      <c r="H17" s="20">
        <v>1424</v>
      </c>
      <c r="I17" s="20">
        <v>1100</v>
      </c>
      <c r="J17" s="20">
        <v>553</v>
      </c>
      <c r="K17" s="20">
        <v>693</v>
      </c>
      <c r="L17" s="20">
        <v>453</v>
      </c>
    </row>
    <row r="18" spans="1:12" ht="13.5" customHeight="1" x14ac:dyDescent="0.2">
      <c r="A18" s="3" t="s">
        <v>25</v>
      </c>
      <c r="B18">
        <f t="shared" si="2"/>
        <v>7551</v>
      </c>
      <c r="C18" s="20">
        <v>241</v>
      </c>
      <c r="D18" s="20">
        <v>245</v>
      </c>
      <c r="E18" s="20">
        <v>664</v>
      </c>
      <c r="F18" s="20">
        <v>201</v>
      </c>
      <c r="G18" s="20">
        <v>993</v>
      </c>
      <c r="H18" s="20">
        <v>1960</v>
      </c>
      <c r="I18" s="20">
        <v>1421</v>
      </c>
      <c r="J18" s="20">
        <v>639</v>
      </c>
      <c r="K18" s="20">
        <v>712</v>
      </c>
      <c r="L18" s="20">
        <v>475</v>
      </c>
    </row>
    <row r="19" spans="1:12" ht="13.5" customHeight="1" x14ac:dyDescent="0.2">
      <c r="A19" s="3" t="s">
        <v>26</v>
      </c>
      <c r="B19">
        <f t="shared" si="2"/>
        <v>13136</v>
      </c>
      <c r="C19" s="20">
        <v>370</v>
      </c>
      <c r="D19" s="20">
        <v>401</v>
      </c>
      <c r="E19" s="20">
        <v>1093</v>
      </c>
      <c r="F19" s="20">
        <v>381</v>
      </c>
      <c r="G19" s="20">
        <v>2085</v>
      </c>
      <c r="H19" s="20">
        <v>3416</v>
      </c>
      <c r="I19" s="20">
        <v>2541</v>
      </c>
      <c r="J19" s="20">
        <v>940</v>
      </c>
      <c r="K19" s="20">
        <v>1276</v>
      </c>
      <c r="L19" s="20">
        <v>633</v>
      </c>
    </row>
    <row r="20" spans="1:12" ht="13.5" customHeight="1" x14ac:dyDescent="0.2">
      <c r="A20" s="3" t="s">
        <v>27</v>
      </c>
      <c r="B20">
        <f t="shared" si="2"/>
        <v>4429</v>
      </c>
      <c r="C20" s="20">
        <v>119</v>
      </c>
      <c r="D20" s="20">
        <v>132</v>
      </c>
      <c r="E20" s="20">
        <v>429</v>
      </c>
      <c r="F20" s="20">
        <v>111</v>
      </c>
      <c r="G20" s="20">
        <v>641</v>
      </c>
      <c r="H20" s="20">
        <v>1136</v>
      </c>
      <c r="I20" s="20">
        <v>868</v>
      </c>
      <c r="J20" s="20">
        <v>353</v>
      </c>
      <c r="K20" s="20">
        <v>429</v>
      </c>
      <c r="L20" s="20">
        <v>211</v>
      </c>
    </row>
    <row r="21" spans="1:12" ht="13.5" customHeight="1" x14ac:dyDescent="0.2">
      <c r="A21" s="3" t="s">
        <v>28</v>
      </c>
      <c r="B21">
        <f t="shared" si="2"/>
        <v>13357</v>
      </c>
      <c r="C21" s="20">
        <v>401</v>
      </c>
      <c r="D21" s="20">
        <v>424</v>
      </c>
      <c r="E21" s="20">
        <v>1211</v>
      </c>
      <c r="F21" s="20">
        <v>352</v>
      </c>
      <c r="G21" s="20">
        <v>1775</v>
      </c>
      <c r="H21" s="20">
        <v>3395</v>
      </c>
      <c r="I21" s="20">
        <v>2429</v>
      </c>
      <c r="J21" s="20">
        <v>1019</v>
      </c>
      <c r="K21" s="20">
        <v>1475</v>
      </c>
      <c r="L21" s="20">
        <v>876</v>
      </c>
    </row>
    <row r="22" spans="1:12" ht="13.5" customHeight="1" x14ac:dyDescent="0.2">
      <c r="A22" s="3" t="s">
        <v>29</v>
      </c>
      <c r="B22">
        <f t="shared" si="2"/>
        <v>11990</v>
      </c>
      <c r="C22" s="20">
        <v>313</v>
      </c>
      <c r="D22" s="20">
        <v>348</v>
      </c>
      <c r="E22" s="20">
        <v>1262</v>
      </c>
      <c r="F22" s="20">
        <v>446</v>
      </c>
      <c r="G22" s="20">
        <v>1587</v>
      </c>
      <c r="H22" s="20">
        <v>2593</v>
      </c>
      <c r="I22" s="20">
        <v>2347</v>
      </c>
      <c r="J22" s="20">
        <v>950</v>
      </c>
      <c r="K22" s="20">
        <v>1413</v>
      </c>
      <c r="L22" s="20">
        <v>731</v>
      </c>
    </row>
    <row r="23" spans="1:12" ht="13.5" customHeight="1" x14ac:dyDescent="0.2">
      <c r="A23" s="3" t="s">
        <v>30</v>
      </c>
      <c r="B23">
        <f t="shared" si="2"/>
        <v>3021</v>
      </c>
      <c r="C23" s="20">
        <v>91</v>
      </c>
      <c r="D23" s="20">
        <v>97</v>
      </c>
      <c r="E23" s="20">
        <v>279</v>
      </c>
      <c r="F23" s="20">
        <v>66</v>
      </c>
      <c r="G23" s="20">
        <v>435</v>
      </c>
      <c r="H23" s="20">
        <v>819</v>
      </c>
      <c r="I23" s="20">
        <v>548</v>
      </c>
      <c r="J23" s="20">
        <v>209</v>
      </c>
      <c r="K23" s="20">
        <v>270</v>
      </c>
      <c r="L23" s="20">
        <v>207</v>
      </c>
    </row>
    <row r="24" spans="1:12" ht="13.5" customHeight="1" x14ac:dyDescent="0.2">
      <c r="A24" s="3" t="s">
        <v>31</v>
      </c>
      <c r="B24">
        <f t="shared" si="2"/>
        <v>3764</v>
      </c>
      <c r="C24" s="20">
        <v>124</v>
      </c>
      <c r="D24" s="20">
        <v>111</v>
      </c>
      <c r="E24" s="20">
        <v>338</v>
      </c>
      <c r="F24" s="20">
        <v>98</v>
      </c>
      <c r="G24" s="20">
        <v>522</v>
      </c>
      <c r="H24" s="20">
        <v>1033</v>
      </c>
      <c r="I24" s="20">
        <v>704</v>
      </c>
      <c r="J24" s="20">
        <v>290</v>
      </c>
      <c r="K24" s="20">
        <v>372</v>
      </c>
      <c r="L24" s="20">
        <v>172</v>
      </c>
    </row>
    <row r="25" spans="1:12" ht="13.5" customHeight="1" x14ac:dyDescent="0.2">
      <c r="A25" s="3" t="s">
        <v>32</v>
      </c>
      <c r="B25">
        <f t="shared" si="2"/>
        <v>5670</v>
      </c>
      <c r="C25" s="20">
        <v>168</v>
      </c>
      <c r="D25" s="20">
        <v>181</v>
      </c>
      <c r="E25" s="20">
        <v>497</v>
      </c>
      <c r="F25" s="20">
        <v>168</v>
      </c>
      <c r="G25" s="20">
        <v>906</v>
      </c>
      <c r="H25" s="20">
        <v>1472</v>
      </c>
      <c r="I25" s="20">
        <v>997</v>
      </c>
      <c r="J25" s="20">
        <v>402</v>
      </c>
      <c r="K25" s="20">
        <v>546</v>
      </c>
      <c r="L25" s="20">
        <v>333</v>
      </c>
    </row>
    <row r="26" spans="1:12" ht="13.5" customHeight="1" x14ac:dyDescent="0.2">
      <c r="A26" s="3" t="s">
        <v>33</v>
      </c>
      <c r="B26">
        <f t="shared" si="2"/>
        <v>10536</v>
      </c>
      <c r="C26" s="20">
        <v>269</v>
      </c>
      <c r="D26" s="20">
        <v>321</v>
      </c>
      <c r="E26" s="20">
        <v>1026</v>
      </c>
      <c r="F26" s="20">
        <v>321</v>
      </c>
      <c r="G26" s="20">
        <v>1356</v>
      </c>
      <c r="H26" s="20">
        <v>2540</v>
      </c>
      <c r="I26" s="20">
        <v>2003</v>
      </c>
      <c r="J26" s="20">
        <v>799</v>
      </c>
      <c r="K26" s="20">
        <v>1136</v>
      </c>
      <c r="L26" s="20">
        <v>765</v>
      </c>
    </row>
    <row r="27" spans="1:12" ht="13.5" customHeight="1" x14ac:dyDescent="0.2">
      <c r="A27" s="3" t="s">
        <v>34</v>
      </c>
      <c r="B27">
        <f t="shared" si="2"/>
        <v>5856</v>
      </c>
      <c r="C27" s="20">
        <v>151</v>
      </c>
      <c r="D27" s="20">
        <v>184</v>
      </c>
      <c r="E27" s="20">
        <v>626</v>
      </c>
      <c r="F27" s="20">
        <v>236</v>
      </c>
      <c r="G27" s="20">
        <v>881</v>
      </c>
      <c r="H27" s="20">
        <v>1428</v>
      </c>
      <c r="I27" s="20">
        <v>1236</v>
      </c>
      <c r="J27" s="20">
        <v>379</v>
      </c>
      <c r="K27" s="20">
        <v>538</v>
      </c>
      <c r="L27" s="20">
        <v>197</v>
      </c>
    </row>
    <row r="28" spans="1:12" ht="13.5" customHeight="1" x14ac:dyDescent="0.2">
      <c r="A28" s="3" t="s">
        <v>35</v>
      </c>
      <c r="B28">
        <f t="shared" si="2"/>
        <v>7488</v>
      </c>
      <c r="C28" s="20">
        <v>213</v>
      </c>
      <c r="D28" s="20">
        <v>226</v>
      </c>
      <c r="E28" s="20">
        <v>673</v>
      </c>
      <c r="F28" s="20">
        <v>204</v>
      </c>
      <c r="G28" s="20">
        <v>1127</v>
      </c>
      <c r="H28" s="20">
        <v>1954</v>
      </c>
      <c r="I28" s="20">
        <v>1433</v>
      </c>
      <c r="J28" s="20">
        <v>582</v>
      </c>
      <c r="K28" s="20">
        <v>704</v>
      </c>
      <c r="L28" s="20">
        <v>372</v>
      </c>
    </row>
    <row r="29" spans="1:12" ht="13.5" customHeight="1" x14ac:dyDescent="0.2">
      <c r="A29" s="3" t="s">
        <v>36</v>
      </c>
      <c r="B29">
        <f t="shared" si="2"/>
        <v>19564</v>
      </c>
      <c r="C29" s="20">
        <v>570</v>
      </c>
      <c r="D29" s="20">
        <v>590</v>
      </c>
      <c r="E29" s="20">
        <v>1594</v>
      </c>
      <c r="F29" s="20">
        <v>527</v>
      </c>
      <c r="G29" s="20">
        <v>3901</v>
      </c>
      <c r="H29" s="20">
        <v>5171</v>
      </c>
      <c r="I29" s="20">
        <v>3305</v>
      </c>
      <c r="J29" s="20">
        <v>1269</v>
      </c>
      <c r="K29" s="20">
        <v>1674</v>
      </c>
      <c r="L29" s="20">
        <v>963</v>
      </c>
    </row>
    <row r="30" spans="1:12" ht="13.5" customHeight="1" x14ac:dyDescent="0.2">
      <c r="A30" s="3" t="s">
        <v>37</v>
      </c>
      <c r="B30">
        <f t="shared" si="2"/>
        <v>4371</v>
      </c>
      <c r="C30" s="20">
        <v>134</v>
      </c>
      <c r="D30" s="20">
        <v>119</v>
      </c>
      <c r="E30" s="20">
        <v>345</v>
      </c>
      <c r="F30" s="20">
        <v>122</v>
      </c>
      <c r="G30" s="20">
        <v>812</v>
      </c>
      <c r="H30" s="20">
        <v>1107</v>
      </c>
      <c r="I30" s="20">
        <v>860</v>
      </c>
      <c r="J30" s="20">
        <v>325</v>
      </c>
      <c r="K30" s="20">
        <v>372</v>
      </c>
      <c r="L30" s="20">
        <v>175</v>
      </c>
    </row>
    <row r="31" spans="1:12" ht="13.5" customHeight="1" x14ac:dyDescent="0.2">
      <c r="A31" s="3" t="s">
        <v>38</v>
      </c>
      <c r="B31">
        <f t="shared" si="2"/>
        <v>14248</v>
      </c>
      <c r="C31" s="20">
        <v>416</v>
      </c>
      <c r="D31" s="20">
        <v>456</v>
      </c>
      <c r="E31" s="20">
        <v>1538</v>
      </c>
      <c r="F31" s="20">
        <v>484</v>
      </c>
      <c r="G31" s="20">
        <v>1976</v>
      </c>
      <c r="H31" s="20">
        <v>3516</v>
      </c>
      <c r="I31" s="20">
        <v>2711</v>
      </c>
      <c r="J31" s="20">
        <v>992</v>
      </c>
      <c r="K31" s="20">
        <v>1364</v>
      </c>
      <c r="L31" s="20">
        <v>795</v>
      </c>
    </row>
    <row r="32" spans="1:12" ht="13.5" customHeight="1" x14ac:dyDescent="0.2">
      <c r="A32" s="3" t="s">
        <v>39</v>
      </c>
      <c r="B32">
        <f t="shared" si="2"/>
        <v>16446</v>
      </c>
      <c r="C32" s="20">
        <v>503</v>
      </c>
      <c r="D32" s="20">
        <v>510</v>
      </c>
      <c r="E32" s="20">
        <v>1504</v>
      </c>
      <c r="F32" s="20">
        <v>512</v>
      </c>
      <c r="G32" s="20">
        <v>2613</v>
      </c>
      <c r="H32" s="20">
        <v>4145</v>
      </c>
      <c r="I32" s="20">
        <v>3209</v>
      </c>
      <c r="J32" s="20">
        <v>1169</v>
      </c>
      <c r="K32" s="20">
        <v>1463</v>
      </c>
      <c r="L32" s="20">
        <v>818</v>
      </c>
    </row>
    <row r="33" spans="1:12" ht="13.5" customHeight="1" x14ac:dyDescent="0.2">
      <c r="A33" s="7" t="s">
        <v>40</v>
      </c>
      <c r="B33">
        <f t="shared" si="2"/>
        <v>182341</v>
      </c>
      <c r="C33">
        <f t="shared" ref="C33:L33" si="3">SUM(C15:C32)</f>
        <v>5388</v>
      </c>
      <c r="D33">
        <f t="shared" si="3"/>
        <v>5617</v>
      </c>
      <c r="E33">
        <f t="shared" si="3"/>
        <v>16811</v>
      </c>
      <c r="F33">
        <f t="shared" si="3"/>
        <v>5435</v>
      </c>
      <c r="G33">
        <f t="shared" si="3"/>
        <v>28259</v>
      </c>
      <c r="H33">
        <f t="shared" si="3"/>
        <v>46355</v>
      </c>
      <c r="I33">
        <f t="shared" si="3"/>
        <v>34245</v>
      </c>
      <c r="J33">
        <f t="shared" si="3"/>
        <v>13177</v>
      </c>
      <c r="K33">
        <f t="shared" si="3"/>
        <v>17392</v>
      </c>
      <c r="L33">
        <f t="shared" si="3"/>
        <v>9662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269160</v>
      </c>
      <c r="C35">
        <f t="shared" ref="C35:L35" si="4">C13+C33</f>
        <v>7875</v>
      </c>
      <c r="D35">
        <f t="shared" si="4"/>
        <v>7827</v>
      </c>
      <c r="E35">
        <f t="shared" si="4"/>
        <v>23067</v>
      </c>
      <c r="F35">
        <f t="shared" si="4"/>
        <v>7428</v>
      </c>
      <c r="G35">
        <f t="shared" si="4"/>
        <v>43845</v>
      </c>
      <c r="H35">
        <f t="shared" si="4"/>
        <v>72455</v>
      </c>
      <c r="I35">
        <f t="shared" si="4"/>
        <v>50518</v>
      </c>
      <c r="J35">
        <f t="shared" si="4"/>
        <v>18927</v>
      </c>
      <c r="K35">
        <f t="shared" si="4"/>
        <v>24058</v>
      </c>
      <c r="L35">
        <f t="shared" si="4"/>
        <v>13160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" customWidth="1"/>
    <col min="2" max="2" width="9" customWidth="1"/>
    <col min="3" max="11" width="8.5" customWidth="1"/>
    <col min="12" max="12" width="9.3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70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t="13.5" customHeight="1" x14ac:dyDescent="0.2">
      <c r="A8" s="3" t="s">
        <v>14</v>
      </c>
      <c r="B8">
        <f t="shared" ref="B8:B13" si="0">SUM(C8:L8)</f>
        <v>10239</v>
      </c>
      <c r="C8" s="20">
        <v>245</v>
      </c>
      <c r="D8" s="20">
        <v>186</v>
      </c>
      <c r="E8" s="20">
        <v>582</v>
      </c>
      <c r="F8" s="20">
        <v>200</v>
      </c>
      <c r="G8" s="20">
        <v>2195</v>
      </c>
      <c r="H8" s="20">
        <v>3182</v>
      </c>
      <c r="I8" s="20">
        <v>2059</v>
      </c>
      <c r="J8" s="20">
        <v>645</v>
      </c>
      <c r="K8" s="20">
        <v>646</v>
      </c>
      <c r="L8" s="20">
        <v>299</v>
      </c>
    </row>
    <row r="9" spans="1:12" ht="13.5" customHeight="1" x14ac:dyDescent="0.2">
      <c r="A9" s="3" t="s">
        <v>15</v>
      </c>
      <c r="B9">
        <f t="shared" si="0"/>
        <v>11690</v>
      </c>
      <c r="C9" s="20">
        <v>375</v>
      </c>
      <c r="D9" s="20">
        <v>361</v>
      </c>
      <c r="E9" s="20">
        <v>961</v>
      </c>
      <c r="F9" s="20">
        <v>272</v>
      </c>
      <c r="G9" s="20">
        <v>2045</v>
      </c>
      <c r="H9" s="20">
        <v>3237</v>
      </c>
      <c r="I9" s="20">
        <v>2217</v>
      </c>
      <c r="J9" s="20">
        <v>762</v>
      </c>
      <c r="K9" s="20">
        <v>924</v>
      </c>
      <c r="L9" s="20">
        <v>536</v>
      </c>
    </row>
    <row r="10" spans="1:12" ht="13.5" customHeight="1" x14ac:dyDescent="0.2">
      <c r="A10" s="3" t="s">
        <v>16</v>
      </c>
      <c r="B10">
        <f t="shared" si="0"/>
        <v>21741</v>
      </c>
      <c r="C10" s="20">
        <v>653</v>
      </c>
      <c r="D10" s="20">
        <v>660</v>
      </c>
      <c r="E10" s="20">
        <v>1771</v>
      </c>
      <c r="F10" s="20">
        <v>577</v>
      </c>
      <c r="G10" s="20">
        <v>3713</v>
      </c>
      <c r="H10" s="20">
        <v>5891</v>
      </c>
      <c r="I10" s="20">
        <v>4195</v>
      </c>
      <c r="J10" s="20">
        <v>1552</v>
      </c>
      <c r="K10" s="20">
        <v>1768</v>
      </c>
      <c r="L10" s="20">
        <v>961</v>
      </c>
    </row>
    <row r="11" spans="1:12" ht="13.5" customHeight="1" x14ac:dyDescent="0.2">
      <c r="A11" s="3" t="s">
        <v>17</v>
      </c>
      <c r="B11">
        <f t="shared" si="0"/>
        <v>19996</v>
      </c>
      <c r="C11" s="20">
        <v>577</v>
      </c>
      <c r="D11" s="20">
        <v>480</v>
      </c>
      <c r="E11" s="20">
        <v>1405</v>
      </c>
      <c r="F11" s="20">
        <v>432</v>
      </c>
      <c r="G11" s="20">
        <v>3607</v>
      </c>
      <c r="H11" s="20">
        <v>6094</v>
      </c>
      <c r="I11" s="20">
        <v>3863</v>
      </c>
      <c r="J11" s="20">
        <v>1349</v>
      </c>
      <c r="K11" s="20">
        <v>1479</v>
      </c>
      <c r="L11" s="20">
        <v>710</v>
      </c>
    </row>
    <row r="12" spans="1:12" ht="13.5" customHeight="1" x14ac:dyDescent="0.2">
      <c r="A12" s="2" t="s">
        <v>18</v>
      </c>
      <c r="B12">
        <f t="shared" si="0"/>
        <v>22615</v>
      </c>
      <c r="C12" s="20">
        <v>638</v>
      </c>
      <c r="D12" s="20">
        <v>546</v>
      </c>
      <c r="E12" s="20">
        <v>1540</v>
      </c>
      <c r="F12" s="20">
        <v>457</v>
      </c>
      <c r="G12" s="20">
        <v>4091</v>
      </c>
      <c r="H12" s="20">
        <v>7212</v>
      </c>
      <c r="I12" s="20">
        <v>4168</v>
      </c>
      <c r="J12" s="20">
        <v>1446</v>
      </c>
      <c r="K12" s="20">
        <v>1565</v>
      </c>
      <c r="L12" s="20">
        <v>952</v>
      </c>
    </row>
    <row r="13" spans="1:12" ht="13.5" customHeight="1" x14ac:dyDescent="0.2">
      <c r="A13" s="7" t="s">
        <v>19</v>
      </c>
      <c r="B13">
        <f t="shared" si="0"/>
        <v>86281</v>
      </c>
      <c r="C13">
        <f t="shared" ref="C13:L13" si="1">SUM(C8:C12)</f>
        <v>2488</v>
      </c>
      <c r="D13">
        <f t="shared" si="1"/>
        <v>2233</v>
      </c>
      <c r="E13">
        <f t="shared" si="1"/>
        <v>6259</v>
      </c>
      <c r="F13">
        <f t="shared" si="1"/>
        <v>1938</v>
      </c>
      <c r="G13">
        <f t="shared" si="1"/>
        <v>15651</v>
      </c>
      <c r="H13">
        <f t="shared" si="1"/>
        <v>25616</v>
      </c>
      <c r="I13">
        <f t="shared" si="1"/>
        <v>16502</v>
      </c>
      <c r="J13">
        <f t="shared" si="1"/>
        <v>5754</v>
      </c>
      <c r="K13">
        <f t="shared" si="1"/>
        <v>6382</v>
      </c>
      <c r="L13">
        <f t="shared" si="1"/>
        <v>3458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32141</v>
      </c>
      <c r="C15" s="20">
        <v>1080</v>
      </c>
      <c r="D15" s="20">
        <v>1046</v>
      </c>
      <c r="E15" s="20">
        <v>2966</v>
      </c>
      <c r="F15" s="20">
        <v>938</v>
      </c>
      <c r="G15" s="20">
        <v>5519</v>
      </c>
      <c r="H15" s="20">
        <v>8510</v>
      </c>
      <c r="I15" s="20">
        <v>6123</v>
      </c>
      <c r="J15" s="20">
        <v>2114</v>
      </c>
      <c r="K15" s="20">
        <v>2629</v>
      </c>
      <c r="L15" s="20">
        <v>1216</v>
      </c>
    </row>
    <row r="16" spans="1:12" ht="13.5" customHeight="1" x14ac:dyDescent="0.2">
      <c r="A16" s="3" t="s">
        <v>23</v>
      </c>
      <c r="B16">
        <f t="shared" si="2"/>
        <v>2762</v>
      </c>
      <c r="C16" s="20">
        <v>78</v>
      </c>
      <c r="D16" s="20">
        <v>80</v>
      </c>
      <c r="E16" s="20">
        <v>266</v>
      </c>
      <c r="F16" s="20">
        <v>74</v>
      </c>
      <c r="G16" s="20">
        <v>381</v>
      </c>
      <c r="H16" s="20">
        <v>716</v>
      </c>
      <c r="I16" s="20">
        <v>505</v>
      </c>
      <c r="J16" s="20">
        <v>222</v>
      </c>
      <c r="K16" s="20">
        <v>237</v>
      </c>
      <c r="L16" s="20">
        <v>203</v>
      </c>
    </row>
    <row r="17" spans="1:12" ht="13.5" customHeight="1" x14ac:dyDescent="0.2">
      <c r="A17" s="3" t="s">
        <v>24</v>
      </c>
      <c r="B17">
        <f t="shared" si="2"/>
        <v>6050</v>
      </c>
      <c r="C17" s="20">
        <v>165</v>
      </c>
      <c r="D17" s="20">
        <v>177</v>
      </c>
      <c r="E17" s="20">
        <v>520</v>
      </c>
      <c r="F17" s="20">
        <v>177</v>
      </c>
      <c r="G17" s="20">
        <v>794</v>
      </c>
      <c r="H17" s="20">
        <v>1396</v>
      </c>
      <c r="I17" s="20">
        <v>1154</v>
      </c>
      <c r="J17" s="20">
        <v>560</v>
      </c>
      <c r="K17" s="20">
        <v>677</v>
      </c>
      <c r="L17" s="20">
        <v>430</v>
      </c>
    </row>
    <row r="18" spans="1:12" ht="13.5" customHeight="1" x14ac:dyDescent="0.2">
      <c r="A18" s="3" t="s">
        <v>25</v>
      </c>
      <c r="B18">
        <f t="shared" si="2"/>
        <v>7615</v>
      </c>
      <c r="C18" s="20">
        <v>254</v>
      </c>
      <c r="D18" s="20">
        <v>248</v>
      </c>
      <c r="E18" s="20">
        <v>663</v>
      </c>
      <c r="F18" s="20">
        <v>203</v>
      </c>
      <c r="G18" s="20">
        <v>1020</v>
      </c>
      <c r="H18" s="20">
        <v>1998</v>
      </c>
      <c r="I18" s="20">
        <v>1452</v>
      </c>
      <c r="J18" s="20">
        <v>625</v>
      </c>
      <c r="K18" s="20">
        <v>677</v>
      </c>
      <c r="L18" s="20">
        <v>475</v>
      </c>
    </row>
    <row r="19" spans="1:12" ht="13.5" customHeight="1" x14ac:dyDescent="0.2">
      <c r="A19" s="3" t="s">
        <v>26</v>
      </c>
      <c r="B19">
        <f t="shared" si="2"/>
        <v>13298</v>
      </c>
      <c r="C19" s="20">
        <v>379</v>
      </c>
      <c r="D19" s="20">
        <v>391</v>
      </c>
      <c r="E19" s="20">
        <v>1115</v>
      </c>
      <c r="F19" s="20">
        <v>364</v>
      </c>
      <c r="G19" s="20">
        <v>2179</v>
      </c>
      <c r="H19" s="20">
        <v>3533</v>
      </c>
      <c r="I19" s="20">
        <v>2535</v>
      </c>
      <c r="J19" s="20">
        <v>979</v>
      </c>
      <c r="K19" s="20">
        <v>1217</v>
      </c>
      <c r="L19" s="20">
        <v>606</v>
      </c>
    </row>
    <row r="20" spans="1:12" ht="13.5" customHeight="1" x14ac:dyDescent="0.2">
      <c r="A20" s="3" t="s">
        <v>27</v>
      </c>
      <c r="B20">
        <f t="shared" si="2"/>
        <v>4454</v>
      </c>
      <c r="C20" s="20">
        <v>121</v>
      </c>
      <c r="D20" s="20">
        <v>139</v>
      </c>
      <c r="E20" s="20">
        <v>420</v>
      </c>
      <c r="F20" s="20">
        <v>107</v>
      </c>
      <c r="G20" s="20">
        <v>632</v>
      </c>
      <c r="H20" s="20">
        <v>1192</v>
      </c>
      <c r="I20" s="20">
        <v>886</v>
      </c>
      <c r="J20" s="20">
        <v>349</v>
      </c>
      <c r="K20" s="20">
        <v>419</v>
      </c>
      <c r="L20" s="20">
        <v>189</v>
      </c>
    </row>
    <row r="21" spans="1:12" ht="13.5" customHeight="1" x14ac:dyDescent="0.2">
      <c r="A21" s="3" t="s">
        <v>28</v>
      </c>
      <c r="B21">
        <f t="shared" si="2"/>
        <v>13376</v>
      </c>
      <c r="C21" s="20">
        <v>422</v>
      </c>
      <c r="D21" s="20">
        <v>449</v>
      </c>
      <c r="E21" s="20">
        <v>1185</v>
      </c>
      <c r="F21" s="20">
        <v>348</v>
      </c>
      <c r="G21" s="20">
        <v>1785</v>
      </c>
      <c r="H21" s="20">
        <v>3429</v>
      </c>
      <c r="I21" s="20">
        <v>2459</v>
      </c>
      <c r="J21" s="20">
        <v>1019</v>
      </c>
      <c r="K21" s="20">
        <v>1447</v>
      </c>
      <c r="L21" s="20">
        <v>833</v>
      </c>
    </row>
    <row r="22" spans="1:12" ht="13.5" customHeight="1" x14ac:dyDescent="0.2">
      <c r="A22" s="3" t="s">
        <v>29</v>
      </c>
      <c r="B22">
        <f t="shared" si="2"/>
        <v>12040</v>
      </c>
      <c r="C22" s="20">
        <v>334</v>
      </c>
      <c r="D22" s="20">
        <v>356</v>
      </c>
      <c r="E22" s="20">
        <v>1302</v>
      </c>
      <c r="F22" s="20">
        <v>427</v>
      </c>
      <c r="G22" s="20">
        <v>1563</v>
      </c>
      <c r="H22" s="20">
        <v>2648</v>
      </c>
      <c r="I22" s="20">
        <v>2369</v>
      </c>
      <c r="J22" s="20">
        <v>959</v>
      </c>
      <c r="K22" s="20">
        <v>1403</v>
      </c>
      <c r="L22" s="20">
        <v>679</v>
      </c>
    </row>
    <row r="23" spans="1:12" ht="13.5" customHeight="1" x14ac:dyDescent="0.2">
      <c r="A23" s="3" t="s">
        <v>30</v>
      </c>
      <c r="B23">
        <f t="shared" si="2"/>
        <v>2996</v>
      </c>
      <c r="C23" s="20">
        <v>106</v>
      </c>
      <c r="D23" s="20">
        <v>89</v>
      </c>
      <c r="E23" s="20">
        <v>265</v>
      </c>
      <c r="F23" s="20">
        <v>52</v>
      </c>
      <c r="G23" s="20">
        <v>455</v>
      </c>
      <c r="H23" s="20">
        <v>801</v>
      </c>
      <c r="I23" s="20">
        <v>546</v>
      </c>
      <c r="J23" s="20">
        <v>211</v>
      </c>
      <c r="K23" s="20">
        <v>263</v>
      </c>
      <c r="L23" s="20">
        <v>208</v>
      </c>
    </row>
    <row r="24" spans="1:12" ht="13.5" customHeight="1" x14ac:dyDescent="0.2">
      <c r="A24" s="3" t="s">
        <v>31</v>
      </c>
      <c r="B24">
        <f t="shared" si="2"/>
        <v>3767</v>
      </c>
      <c r="C24" s="20">
        <v>112</v>
      </c>
      <c r="D24" s="20">
        <v>135</v>
      </c>
      <c r="E24" s="20">
        <v>332</v>
      </c>
      <c r="F24" s="20">
        <v>89</v>
      </c>
      <c r="G24" s="20">
        <v>535</v>
      </c>
      <c r="H24" s="20">
        <v>1008</v>
      </c>
      <c r="I24" s="20">
        <v>729</v>
      </c>
      <c r="J24" s="20">
        <v>290</v>
      </c>
      <c r="K24" s="20">
        <v>365</v>
      </c>
      <c r="L24" s="20">
        <v>172</v>
      </c>
    </row>
    <row r="25" spans="1:12" ht="13.5" customHeight="1" x14ac:dyDescent="0.2">
      <c r="A25" s="3" t="s">
        <v>32</v>
      </c>
      <c r="B25">
        <f t="shared" si="2"/>
        <v>5678</v>
      </c>
      <c r="C25" s="20">
        <v>157</v>
      </c>
      <c r="D25" s="20">
        <v>170</v>
      </c>
      <c r="E25" s="20">
        <v>514</v>
      </c>
      <c r="F25" s="20">
        <v>168</v>
      </c>
      <c r="G25" s="20">
        <v>931</v>
      </c>
      <c r="H25" s="20">
        <v>1477</v>
      </c>
      <c r="I25" s="20">
        <v>1021</v>
      </c>
      <c r="J25" s="20">
        <v>389</v>
      </c>
      <c r="K25" s="20">
        <v>531</v>
      </c>
      <c r="L25" s="20">
        <v>320</v>
      </c>
    </row>
    <row r="26" spans="1:12" ht="13.5" customHeight="1" x14ac:dyDescent="0.2">
      <c r="A26" s="3" t="s">
        <v>33</v>
      </c>
      <c r="B26">
        <f t="shared" si="2"/>
        <v>10509</v>
      </c>
      <c r="C26" s="20">
        <v>314</v>
      </c>
      <c r="D26" s="20">
        <v>328</v>
      </c>
      <c r="E26" s="20">
        <v>1026</v>
      </c>
      <c r="F26" s="20">
        <v>314</v>
      </c>
      <c r="G26" s="20">
        <v>1351</v>
      </c>
      <c r="H26" s="20">
        <v>2527</v>
      </c>
      <c r="I26" s="20">
        <v>2022</v>
      </c>
      <c r="J26" s="20">
        <v>813</v>
      </c>
      <c r="K26" s="20">
        <v>1057</v>
      </c>
      <c r="L26" s="20">
        <v>757</v>
      </c>
    </row>
    <row r="27" spans="1:12" ht="13.5" customHeight="1" x14ac:dyDescent="0.2">
      <c r="A27" s="3" t="s">
        <v>34</v>
      </c>
      <c r="B27">
        <f t="shared" si="2"/>
        <v>5831</v>
      </c>
      <c r="C27" s="20">
        <v>166</v>
      </c>
      <c r="D27" s="20">
        <v>186</v>
      </c>
      <c r="E27" s="20">
        <v>621</v>
      </c>
      <c r="F27" s="20">
        <v>248</v>
      </c>
      <c r="G27" s="20">
        <v>840</v>
      </c>
      <c r="H27" s="20">
        <v>1492</v>
      </c>
      <c r="I27" s="20">
        <v>1190</v>
      </c>
      <c r="J27" s="20">
        <v>394</v>
      </c>
      <c r="K27" s="20">
        <v>507</v>
      </c>
      <c r="L27" s="20">
        <v>187</v>
      </c>
    </row>
    <row r="28" spans="1:12" ht="13.5" customHeight="1" x14ac:dyDescent="0.2">
      <c r="A28" s="3" t="s">
        <v>35</v>
      </c>
      <c r="B28">
        <f t="shared" si="2"/>
        <v>7440</v>
      </c>
      <c r="C28" s="20">
        <v>229</v>
      </c>
      <c r="D28" s="20">
        <v>248</v>
      </c>
      <c r="E28" s="20">
        <v>637</v>
      </c>
      <c r="F28" s="20">
        <v>201</v>
      </c>
      <c r="G28" s="20">
        <v>1114</v>
      </c>
      <c r="H28" s="20">
        <v>1943</v>
      </c>
      <c r="I28" s="20">
        <v>1441</v>
      </c>
      <c r="J28" s="20">
        <v>601</v>
      </c>
      <c r="K28" s="20">
        <v>666</v>
      </c>
      <c r="L28" s="20">
        <v>360</v>
      </c>
    </row>
    <row r="29" spans="1:12" ht="13.5" customHeight="1" x14ac:dyDescent="0.2">
      <c r="A29" s="3" t="s">
        <v>36</v>
      </c>
      <c r="B29">
        <f t="shared" si="2"/>
        <v>19343</v>
      </c>
      <c r="C29" s="20">
        <v>559</v>
      </c>
      <c r="D29" s="20">
        <v>590</v>
      </c>
      <c r="E29" s="20">
        <v>1561</v>
      </c>
      <c r="F29" s="20">
        <v>521</v>
      </c>
      <c r="G29" s="20">
        <v>3797</v>
      </c>
      <c r="H29" s="20">
        <v>5193</v>
      </c>
      <c r="I29" s="20">
        <v>3296</v>
      </c>
      <c r="J29" s="20">
        <v>1283</v>
      </c>
      <c r="K29" s="20">
        <v>1606</v>
      </c>
      <c r="L29" s="20">
        <v>937</v>
      </c>
    </row>
    <row r="30" spans="1:12" ht="13.5" customHeight="1" x14ac:dyDescent="0.2">
      <c r="A30" s="3" t="s">
        <v>37</v>
      </c>
      <c r="B30">
        <f t="shared" si="2"/>
        <v>4415</v>
      </c>
      <c r="C30" s="20">
        <v>133</v>
      </c>
      <c r="D30" s="20">
        <v>112</v>
      </c>
      <c r="E30" s="20">
        <v>345</v>
      </c>
      <c r="F30" s="20">
        <v>121</v>
      </c>
      <c r="G30" s="20">
        <v>822</v>
      </c>
      <c r="H30" s="20">
        <v>1149</v>
      </c>
      <c r="I30" s="20">
        <v>882</v>
      </c>
      <c r="J30" s="20">
        <v>339</v>
      </c>
      <c r="K30" s="20">
        <v>343</v>
      </c>
      <c r="L30" s="20">
        <v>169</v>
      </c>
    </row>
    <row r="31" spans="1:12" ht="13.5" customHeight="1" x14ac:dyDescent="0.2">
      <c r="A31" s="3" t="s">
        <v>38</v>
      </c>
      <c r="B31">
        <f t="shared" si="2"/>
        <v>14177</v>
      </c>
      <c r="C31" s="20">
        <v>406</v>
      </c>
      <c r="D31" s="20">
        <v>481</v>
      </c>
      <c r="E31" s="20">
        <v>1549</v>
      </c>
      <c r="F31" s="20">
        <v>438</v>
      </c>
      <c r="G31" s="20">
        <v>1962</v>
      </c>
      <c r="H31" s="20">
        <v>3581</v>
      </c>
      <c r="I31" s="20">
        <v>2665</v>
      </c>
      <c r="J31" s="20">
        <v>993</v>
      </c>
      <c r="K31" s="20">
        <v>1329</v>
      </c>
      <c r="L31" s="20">
        <v>773</v>
      </c>
    </row>
    <row r="32" spans="1:12" ht="13.5" customHeight="1" x14ac:dyDescent="0.2">
      <c r="A32" s="3" t="s">
        <v>39</v>
      </c>
      <c r="B32">
        <f t="shared" si="2"/>
        <v>16278</v>
      </c>
      <c r="C32" s="20">
        <v>474</v>
      </c>
      <c r="D32" s="20">
        <v>485</v>
      </c>
      <c r="E32" s="20">
        <v>1465</v>
      </c>
      <c r="F32" s="20">
        <v>501</v>
      </c>
      <c r="G32" s="20">
        <v>2580</v>
      </c>
      <c r="H32" s="20">
        <v>4128</v>
      </c>
      <c r="I32" s="20">
        <v>3223</v>
      </c>
      <c r="J32" s="20">
        <v>1201</v>
      </c>
      <c r="K32" s="20">
        <v>1414</v>
      </c>
      <c r="L32" s="20">
        <v>807</v>
      </c>
    </row>
    <row r="33" spans="1:12" ht="13.5" customHeight="1" x14ac:dyDescent="0.2">
      <c r="A33" s="7" t="s">
        <v>40</v>
      </c>
      <c r="B33">
        <f t="shared" si="2"/>
        <v>182170</v>
      </c>
      <c r="C33">
        <f t="shared" ref="C33:L33" si="3">SUM(C15:C32)</f>
        <v>5489</v>
      </c>
      <c r="D33">
        <f t="shared" si="3"/>
        <v>5710</v>
      </c>
      <c r="E33">
        <f t="shared" si="3"/>
        <v>16752</v>
      </c>
      <c r="F33">
        <f t="shared" si="3"/>
        <v>5291</v>
      </c>
      <c r="G33">
        <f t="shared" si="3"/>
        <v>28260</v>
      </c>
      <c r="H33">
        <f t="shared" si="3"/>
        <v>46721</v>
      </c>
      <c r="I33">
        <f t="shared" si="3"/>
        <v>34498</v>
      </c>
      <c r="J33">
        <f t="shared" si="3"/>
        <v>13341</v>
      </c>
      <c r="K33">
        <f t="shared" si="3"/>
        <v>16787</v>
      </c>
      <c r="L33">
        <f t="shared" si="3"/>
        <v>9321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268451</v>
      </c>
      <c r="C35">
        <f t="shared" ref="C35:L35" si="4">C13+C33</f>
        <v>7977</v>
      </c>
      <c r="D35">
        <f t="shared" si="4"/>
        <v>7943</v>
      </c>
      <c r="E35">
        <f t="shared" si="4"/>
        <v>23011</v>
      </c>
      <c r="F35">
        <f t="shared" si="4"/>
        <v>7229</v>
      </c>
      <c r="G35">
        <f t="shared" si="4"/>
        <v>43911</v>
      </c>
      <c r="H35">
        <f t="shared" si="4"/>
        <v>72337</v>
      </c>
      <c r="I35">
        <f t="shared" si="4"/>
        <v>51000</v>
      </c>
      <c r="J35">
        <f t="shared" si="4"/>
        <v>19095</v>
      </c>
      <c r="K35">
        <f t="shared" si="4"/>
        <v>23169</v>
      </c>
      <c r="L35">
        <f t="shared" si="4"/>
        <v>12779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71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10240</v>
      </c>
      <c r="C8">
        <v>229</v>
      </c>
      <c r="D8">
        <v>197</v>
      </c>
      <c r="E8">
        <v>591</v>
      </c>
      <c r="F8">
        <v>194</v>
      </c>
      <c r="G8">
        <v>2202</v>
      </c>
      <c r="H8">
        <v>3162</v>
      </c>
      <c r="I8">
        <v>2108</v>
      </c>
      <c r="J8">
        <v>633</v>
      </c>
      <c r="K8">
        <v>621</v>
      </c>
      <c r="L8">
        <v>303</v>
      </c>
    </row>
    <row r="9" spans="1:12" ht="13.5" customHeight="1" x14ac:dyDescent="0.2">
      <c r="A9" s="3" t="s">
        <v>15</v>
      </c>
      <c r="B9">
        <f t="shared" si="0"/>
        <v>11436</v>
      </c>
      <c r="C9">
        <v>360</v>
      </c>
      <c r="D9">
        <v>346</v>
      </c>
      <c r="E9">
        <v>917</v>
      </c>
      <c r="F9">
        <v>284</v>
      </c>
      <c r="G9">
        <v>2010</v>
      </c>
      <c r="H9">
        <v>3107</v>
      </c>
      <c r="I9">
        <v>2237</v>
      </c>
      <c r="J9">
        <v>777</v>
      </c>
      <c r="K9">
        <v>876</v>
      </c>
      <c r="L9">
        <v>522</v>
      </c>
    </row>
    <row r="10" spans="1:12" ht="13.5" customHeight="1" x14ac:dyDescent="0.2">
      <c r="A10" s="3" t="s">
        <v>16</v>
      </c>
      <c r="B10">
        <f t="shared" si="0"/>
        <v>21742</v>
      </c>
      <c r="C10">
        <v>675</v>
      </c>
      <c r="D10">
        <v>658</v>
      </c>
      <c r="E10">
        <v>1743</v>
      </c>
      <c r="F10">
        <v>565</v>
      </c>
      <c r="G10">
        <v>3790</v>
      </c>
      <c r="H10">
        <v>5856</v>
      </c>
      <c r="I10">
        <v>4274</v>
      </c>
      <c r="J10">
        <v>1506</v>
      </c>
      <c r="K10">
        <v>1728</v>
      </c>
      <c r="L10">
        <v>947</v>
      </c>
    </row>
    <row r="11" spans="1:12" ht="13.5" customHeight="1" x14ac:dyDescent="0.2">
      <c r="A11" s="3" t="s">
        <v>17</v>
      </c>
      <c r="B11">
        <f t="shared" si="0"/>
        <v>19963</v>
      </c>
      <c r="C11">
        <v>568</v>
      </c>
      <c r="D11">
        <v>516</v>
      </c>
      <c r="E11">
        <v>1394</v>
      </c>
      <c r="F11">
        <v>441</v>
      </c>
      <c r="G11">
        <v>3644</v>
      </c>
      <c r="H11">
        <v>5980</v>
      </c>
      <c r="I11">
        <v>3944</v>
      </c>
      <c r="J11">
        <v>1383</v>
      </c>
      <c r="K11">
        <v>1374</v>
      </c>
      <c r="L11">
        <v>719</v>
      </c>
    </row>
    <row r="12" spans="1:12" ht="13.5" customHeight="1" x14ac:dyDescent="0.2">
      <c r="A12" s="2" t="s">
        <v>18</v>
      </c>
      <c r="B12">
        <f t="shared" si="0"/>
        <v>22576</v>
      </c>
      <c r="C12">
        <v>630</v>
      </c>
      <c r="D12">
        <v>554</v>
      </c>
      <c r="E12">
        <v>1536</v>
      </c>
      <c r="F12">
        <v>482</v>
      </c>
      <c r="G12">
        <v>4138</v>
      </c>
      <c r="H12">
        <v>7151</v>
      </c>
      <c r="I12">
        <v>4209</v>
      </c>
      <c r="J12">
        <v>1431</v>
      </c>
      <c r="K12">
        <v>1518</v>
      </c>
      <c r="L12">
        <v>927</v>
      </c>
    </row>
    <row r="13" spans="1:12" ht="13.5" customHeight="1" x14ac:dyDescent="0.2">
      <c r="A13" s="7" t="s">
        <v>19</v>
      </c>
      <c r="B13">
        <f t="shared" si="0"/>
        <v>85957</v>
      </c>
      <c r="C13">
        <f t="shared" ref="C13:L13" si="1">SUM(C8:C12)</f>
        <v>2462</v>
      </c>
      <c r="D13">
        <f t="shared" si="1"/>
        <v>2271</v>
      </c>
      <c r="E13">
        <f t="shared" si="1"/>
        <v>6181</v>
      </c>
      <c r="F13">
        <f t="shared" si="1"/>
        <v>1966</v>
      </c>
      <c r="G13">
        <f t="shared" si="1"/>
        <v>15784</v>
      </c>
      <c r="H13">
        <f t="shared" si="1"/>
        <v>25256</v>
      </c>
      <c r="I13">
        <f t="shared" si="1"/>
        <v>16772</v>
      </c>
      <c r="J13">
        <f t="shared" si="1"/>
        <v>5730</v>
      </c>
      <c r="K13">
        <f t="shared" si="1"/>
        <v>6117</v>
      </c>
      <c r="L13">
        <f t="shared" si="1"/>
        <v>3418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31879</v>
      </c>
      <c r="C15">
        <v>1089</v>
      </c>
      <c r="D15">
        <v>990</v>
      </c>
      <c r="E15">
        <v>2982</v>
      </c>
      <c r="F15">
        <v>916</v>
      </c>
      <c r="G15">
        <v>5440</v>
      </c>
      <c r="H15">
        <v>8448</v>
      </c>
      <c r="I15">
        <v>6162</v>
      </c>
      <c r="J15">
        <v>2124</v>
      </c>
      <c r="K15">
        <v>2522</v>
      </c>
      <c r="L15">
        <v>1206</v>
      </c>
    </row>
    <row r="16" spans="1:12" ht="13.5" customHeight="1" x14ac:dyDescent="0.2">
      <c r="A16" s="3" t="s">
        <v>23</v>
      </c>
      <c r="B16">
        <f t="shared" si="2"/>
        <v>2778</v>
      </c>
      <c r="C16">
        <v>84</v>
      </c>
      <c r="D16">
        <v>76</v>
      </c>
      <c r="E16">
        <v>259</v>
      </c>
      <c r="F16">
        <v>76</v>
      </c>
      <c r="G16">
        <v>396</v>
      </c>
      <c r="H16">
        <v>728</v>
      </c>
      <c r="I16">
        <v>523</v>
      </c>
      <c r="J16">
        <v>208</v>
      </c>
      <c r="K16">
        <v>232</v>
      </c>
      <c r="L16">
        <v>196</v>
      </c>
    </row>
    <row r="17" spans="1:12" ht="13.5" customHeight="1" x14ac:dyDescent="0.2">
      <c r="A17" s="3" t="s">
        <v>24</v>
      </c>
      <c r="B17">
        <f t="shared" si="2"/>
        <v>5967</v>
      </c>
      <c r="C17">
        <v>158</v>
      </c>
      <c r="D17">
        <v>170</v>
      </c>
      <c r="E17">
        <v>521</v>
      </c>
      <c r="F17">
        <v>173</v>
      </c>
      <c r="G17">
        <v>763</v>
      </c>
      <c r="H17">
        <v>1365</v>
      </c>
      <c r="I17">
        <v>1232</v>
      </c>
      <c r="J17">
        <v>533</v>
      </c>
      <c r="K17">
        <v>642</v>
      </c>
      <c r="L17">
        <v>410</v>
      </c>
    </row>
    <row r="18" spans="1:12" ht="13.5" customHeight="1" x14ac:dyDescent="0.2">
      <c r="A18" s="3" t="s">
        <v>25</v>
      </c>
      <c r="B18">
        <f t="shared" si="2"/>
        <v>7599</v>
      </c>
      <c r="C18">
        <v>266</v>
      </c>
      <c r="D18">
        <v>224</v>
      </c>
      <c r="E18">
        <v>690</v>
      </c>
      <c r="F18">
        <v>195</v>
      </c>
      <c r="G18">
        <v>1033</v>
      </c>
      <c r="H18">
        <v>1989</v>
      </c>
      <c r="I18">
        <v>1510</v>
      </c>
      <c r="J18">
        <v>581</v>
      </c>
      <c r="K18">
        <v>647</v>
      </c>
      <c r="L18">
        <v>464</v>
      </c>
    </row>
    <row r="19" spans="1:12" ht="13.5" customHeight="1" x14ac:dyDescent="0.2">
      <c r="A19" s="3" t="s">
        <v>26</v>
      </c>
      <c r="B19">
        <f t="shared" si="2"/>
        <v>13203</v>
      </c>
      <c r="C19">
        <v>386</v>
      </c>
      <c r="D19">
        <v>421</v>
      </c>
      <c r="E19">
        <v>1097</v>
      </c>
      <c r="F19">
        <v>396</v>
      </c>
      <c r="G19">
        <v>2130</v>
      </c>
      <c r="H19">
        <v>3485</v>
      </c>
      <c r="I19">
        <v>2553</v>
      </c>
      <c r="J19">
        <v>974</v>
      </c>
      <c r="K19">
        <v>1164</v>
      </c>
      <c r="L19">
        <v>597</v>
      </c>
    </row>
    <row r="20" spans="1:12" ht="13.5" customHeight="1" x14ac:dyDescent="0.2">
      <c r="A20" s="3" t="s">
        <v>27</v>
      </c>
      <c r="B20">
        <f t="shared" si="2"/>
        <v>4484</v>
      </c>
      <c r="C20">
        <v>144</v>
      </c>
      <c r="D20">
        <v>145</v>
      </c>
      <c r="E20">
        <v>395</v>
      </c>
      <c r="F20">
        <v>130</v>
      </c>
      <c r="G20">
        <v>642</v>
      </c>
      <c r="H20">
        <v>1169</v>
      </c>
      <c r="I20">
        <v>917</v>
      </c>
      <c r="J20">
        <v>365</v>
      </c>
      <c r="K20">
        <v>375</v>
      </c>
      <c r="L20">
        <v>202</v>
      </c>
    </row>
    <row r="21" spans="1:12" ht="13.5" customHeight="1" x14ac:dyDescent="0.2">
      <c r="A21" s="3" t="s">
        <v>28</v>
      </c>
      <c r="B21">
        <f t="shared" si="2"/>
        <v>13396</v>
      </c>
      <c r="C21">
        <v>437</v>
      </c>
      <c r="D21">
        <v>436</v>
      </c>
      <c r="E21">
        <v>1187</v>
      </c>
      <c r="F21">
        <v>329</v>
      </c>
      <c r="G21">
        <v>1792</v>
      </c>
      <c r="H21">
        <v>3456</v>
      </c>
      <c r="I21">
        <v>2501</v>
      </c>
      <c r="J21">
        <v>1036</v>
      </c>
      <c r="K21">
        <v>1404</v>
      </c>
      <c r="L21">
        <v>818</v>
      </c>
    </row>
    <row r="22" spans="1:12" ht="13.5" customHeight="1" x14ac:dyDescent="0.2">
      <c r="A22" s="3" t="s">
        <v>29</v>
      </c>
      <c r="B22">
        <f t="shared" si="2"/>
        <v>12092</v>
      </c>
      <c r="C22">
        <v>337</v>
      </c>
      <c r="D22">
        <v>348</v>
      </c>
      <c r="E22">
        <v>1332</v>
      </c>
      <c r="F22">
        <v>422</v>
      </c>
      <c r="G22">
        <v>1560</v>
      </c>
      <c r="H22">
        <v>2694</v>
      </c>
      <c r="I22">
        <v>2467</v>
      </c>
      <c r="J22">
        <v>937</v>
      </c>
      <c r="K22">
        <v>1368</v>
      </c>
      <c r="L22">
        <v>627</v>
      </c>
    </row>
    <row r="23" spans="1:12" ht="13.5" customHeight="1" x14ac:dyDescent="0.2">
      <c r="A23" s="3" t="s">
        <v>30</v>
      </c>
      <c r="B23">
        <f t="shared" si="2"/>
        <v>2974</v>
      </c>
      <c r="C23">
        <v>88</v>
      </c>
      <c r="D23">
        <v>96</v>
      </c>
      <c r="E23">
        <v>257</v>
      </c>
      <c r="F23">
        <v>57</v>
      </c>
      <c r="G23">
        <v>459</v>
      </c>
      <c r="H23">
        <v>798</v>
      </c>
      <c r="I23">
        <v>567</v>
      </c>
      <c r="J23">
        <v>195</v>
      </c>
      <c r="K23">
        <v>268</v>
      </c>
      <c r="L23">
        <v>189</v>
      </c>
    </row>
    <row r="24" spans="1:12" ht="13.5" customHeight="1" x14ac:dyDescent="0.2">
      <c r="A24" s="3" t="s">
        <v>31</v>
      </c>
      <c r="B24">
        <f t="shared" si="2"/>
        <v>3754</v>
      </c>
      <c r="C24">
        <v>113</v>
      </c>
      <c r="D24">
        <v>128</v>
      </c>
      <c r="E24">
        <v>326</v>
      </c>
      <c r="F24">
        <v>106</v>
      </c>
      <c r="G24">
        <v>532</v>
      </c>
      <c r="H24">
        <v>992</v>
      </c>
      <c r="I24">
        <v>763</v>
      </c>
      <c r="J24">
        <v>283</v>
      </c>
      <c r="K24">
        <v>339</v>
      </c>
      <c r="L24">
        <v>172</v>
      </c>
    </row>
    <row r="25" spans="1:12" ht="13.5" customHeight="1" x14ac:dyDescent="0.2">
      <c r="A25" s="3" t="s">
        <v>32</v>
      </c>
      <c r="B25">
        <f t="shared" si="2"/>
        <v>5603</v>
      </c>
      <c r="C25">
        <v>169</v>
      </c>
      <c r="D25">
        <v>167</v>
      </c>
      <c r="E25">
        <v>512</v>
      </c>
      <c r="F25">
        <v>164</v>
      </c>
      <c r="G25">
        <v>911</v>
      </c>
      <c r="H25">
        <v>1457</v>
      </c>
      <c r="I25">
        <v>1033</v>
      </c>
      <c r="J25">
        <v>371</v>
      </c>
      <c r="K25">
        <v>518</v>
      </c>
      <c r="L25">
        <v>301</v>
      </c>
    </row>
    <row r="26" spans="1:12" ht="13.5" customHeight="1" x14ac:dyDescent="0.2">
      <c r="A26" s="3" t="s">
        <v>33</v>
      </c>
      <c r="B26">
        <f t="shared" si="2"/>
        <v>10446</v>
      </c>
      <c r="C26">
        <v>320</v>
      </c>
      <c r="D26">
        <v>328</v>
      </c>
      <c r="E26">
        <v>1032</v>
      </c>
      <c r="F26">
        <v>306</v>
      </c>
      <c r="G26">
        <v>1341</v>
      </c>
      <c r="H26">
        <v>2537</v>
      </c>
      <c r="I26">
        <v>2043</v>
      </c>
      <c r="J26">
        <v>821</v>
      </c>
      <c r="K26">
        <v>1022</v>
      </c>
      <c r="L26">
        <v>696</v>
      </c>
    </row>
    <row r="27" spans="1:12" ht="13.5" customHeight="1" x14ac:dyDescent="0.2">
      <c r="A27" s="3" t="s">
        <v>34</v>
      </c>
      <c r="B27">
        <f t="shared" si="2"/>
        <v>5812</v>
      </c>
      <c r="C27">
        <v>169</v>
      </c>
      <c r="D27">
        <v>200</v>
      </c>
      <c r="E27">
        <v>640</v>
      </c>
      <c r="F27">
        <v>232</v>
      </c>
      <c r="G27">
        <v>828</v>
      </c>
      <c r="H27">
        <v>1530</v>
      </c>
      <c r="I27">
        <v>1172</v>
      </c>
      <c r="J27">
        <v>385</v>
      </c>
      <c r="K27">
        <v>478</v>
      </c>
      <c r="L27">
        <v>178</v>
      </c>
    </row>
    <row r="28" spans="1:12" ht="13.5" customHeight="1" x14ac:dyDescent="0.2">
      <c r="A28" s="3" t="s">
        <v>35</v>
      </c>
      <c r="B28">
        <f t="shared" si="2"/>
        <v>7425</v>
      </c>
      <c r="C28">
        <v>207</v>
      </c>
      <c r="D28">
        <v>262</v>
      </c>
      <c r="E28">
        <v>612</v>
      </c>
      <c r="F28">
        <v>198</v>
      </c>
      <c r="G28">
        <v>1143</v>
      </c>
      <c r="H28">
        <v>1944</v>
      </c>
      <c r="I28">
        <v>1477</v>
      </c>
      <c r="J28">
        <v>595</v>
      </c>
      <c r="K28">
        <v>627</v>
      </c>
      <c r="L28">
        <v>360</v>
      </c>
    </row>
    <row r="29" spans="1:12" ht="13.5" customHeight="1" x14ac:dyDescent="0.2">
      <c r="A29" s="3" t="s">
        <v>36</v>
      </c>
      <c r="B29">
        <f t="shared" si="2"/>
        <v>19250</v>
      </c>
      <c r="C29">
        <v>576</v>
      </c>
      <c r="D29">
        <v>541</v>
      </c>
      <c r="E29">
        <v>1586</v>
      </c>
      <c r="F29">
        <v>513</v>
      </c>
      <c r="G29">
        <v>3718</v>
      </c>
      <c r="H29">
        <v>5188</v>
      </c>
      <c r="I29">
        <v>3392</v>
      </c>
      <c r="J29">
        <v>1251</v>
      </c>
      <c r="K29">
        <v>1570</v>
      </c>
      <c r="L29">
        <v>915</v>
      </c>
    </row>
    <row r="30" spans="1:12" ht="13.5" customHeight="1" x14ac:dyDescent="0.2">
      <c r="A30" s="3" t="s">
        <v>37</v>
      </c>
      <c r="B30">
        <f t="shared" si="2"/>
        <v>4389</v>
      </c>
      <c r="C30">
        <v>123</v>
      </c>
      <c r="D30">
        <v>120</v>
      </c>
      <c r="E30">
        <v>353</v>
      </c>
      <c r="F30">
        <v>121</v>
      </c>
      <c r="G30">
        <v>785</v>
      </c>
      <c r="H30">
        <v>1172</v>
      </c>
      <c r="I30">
        <v>896</v>
      </c>
      <c r="J30">
        <v>341</v>
      </c>
      <c r="K30">
        <v>317</v>
      </c>
      <c r="L30">
        <v>161</v>
      </c>
    </row>
    <row r="31" spans="1:12" ht="13.5" customHeight="1" x14ac:dyDescent="0.2">
      <c r="A31" s="3" t="s">
        <v>38</v>
      </c>
      <c r="B31">
        <f t="shared" si="2"/>
        <v>13980</v>
      </c>
      <c r="C31">
        <v>397</v>
      </c>
      <c r="D31">
        <v>496</v>
      </c>
      <c r="E31">
        <v>1502</v>
      </c>
      <c r="F31">
        <v>421</v>
      </c>
      <c r="G31">
        <v>1925</v>
      </c>
      <c r="H31">
        <v>3537</v>
      </c>
      <c r="I31">
        <v>2684</v>
      </c>
      <c r="J31">
        <v>977</v>
      </c>
      <c r="K31">
        <v>1286</v>
      </c>
      <c r="L31">
        <v>755</v>
      </c>
    </row>
    <row r="32" spans="1:12" ht="13.5" customHeight="1" x14ac:dyDescent="0.2">
      <c r="A32" s="3" t="s">
        <v>39</v>
      </c>
      <c r="B32">
        <f t="shared" si="2"/>
        <v>16227</v>
      </c>
      <c r="C32">
        <v>483</v>
      </c>
      <c r="D32">
        <v>494</v>
      </c>
      <c r="E32">
        <v>1474</v>
      </c>
      <c r="F32">
        <v>505</v>
      </c>
      <c r="G32">
        <v>2562</v>
      </c>
      <c r="H32">
        <v>4107</v>
      </c>
      <c r="I32">
        <v>3265</v>
      </c>
      <c r="J32">
        <v>1155</v>
      </c>
      <c r="K32">
        <v>1369</v>
      </c>
      <c r="L32">
        <v>813</v>
      </c>
    </row>
    <row r="33" spans="1:12" ht="13.5" customHeight="1" x14ac:dyDescent="0.2">
      <c r="A33" s="7" t="s">
        <v>40</v>
      </c>
      <c r="B33">
        <f t="shared" si="2"/>
        <v>181258</v>
      </c>
      <c r="C33">
        <f t="shared" ref="C33:L33" si="3">SUM(C15:C32)</f>
        <v>5546</v>
      </c>
      <c r="D33">
        <f t="shared" si="3"/>
        <v>5642</v>
      </c>
      <c r="E33">
        <f t="shared" si="3"/>
        <v>16757</v>
      </c>
      <c r="F33">
        <f t="shared" si="3"/>
        <v>5260</v>
      </c>
      <c r="G33">
        <f t="shared" si="3"/>
        <v>27960</v>
      </c>
      <c r="H33">
        <f t="shared" si="3"/>
        <v>46596</v>
      </c>
      <c r="I33">
        <f t="shared" si="3"/>
        <v>35157</v>
      </c>
      <c r="J33">
        <f t="shared" si="3"/>
        <v>13132</v>
      </c>
      <c r="K33">
        <f t="shared" si="3"/>
        <v>16148</v>
      </c>
      <c r="L33">
        <f t="shared" si="3"/>
        <v>9060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267215</v>
      </c>
      <c r="C35">
        <f t="shared" ref="C35:L35" si="4">C13+C33</f>
        <v>8008</v>
      </c>
      <c r="D35">
        <f t="shared" si="4"/>
        <v>7913</v>
      </c>
      <c r="E35">
        <f t="shared" si="4"/>
        <v>22938</v>
      </c>
      <c r="F35">
        <f t="shared" si="4"/>
        <v>7226</v>
      </c>
      <c r="G35">
        <f t="shared" si="4"/>
        <v>43744</v>
      </c>
      <c r="H35">
        <f t="shared" si="4"/>
        <v>71852</v>
      </c>
      <c r="I35">
        <f t="shared" si="4"/>
        <v>51929</v>
      </c>
      <c r="J35">
        <f t="shared" si="4"/>
        <v>18862</v>
      </c>
      <c r="K35">
        <f t="shared" si="4"/>
        <v>22265</v>
      </c>
      <c r="L35">
        <f t="shared" si="4"/>
        <v>12478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72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10371</v>
      </c>
      <c r="C8">
        <v>243</v>
      </c>
      <c r="D8">
        <v>202</v>
      </c>
      <c r="E8">
        <v>604</v>
      </c>
      <c r="F8">
        <v>220</v>
      </c>
      <c r="G8">
        <v>2268</v>
      </c>
      <c r="H8">
        <v>3127</v>
      </c>
      <c r="I8">
        <v>2196</v>
      </c>
      <c r="J8">
        <v>623</v>
      </c>
      <c r="K8">
        <v>594</v>
      </c>
      <c r="L8">
        <v>294</v>
      </c>
    </row>
    <row r="9" spans="1:12" ht="13.5" customHeight="1" x14ac:dyDescent="0.2">
      <c r="A9" s="3" t="s">
        <v>15</v>
      </c>
      <c r="B9">
        <f t="shared" si="0"/>
        <v>11392</v>
      </c>
      <c r="C9">
        <v>365</v>
      </c>
      <c r="D9">
        <v>306</v>
      </c>
      <c r="E9">
        <v>935</v>
      </c>
      <c r="F9">
        <v>260</v>
      </c>
      <c r="G9">
        <v>2041</v>
      </c>
      <c r="H9">
        <v>3043</v>
      </c>
      <c r="I9">
        <v>2346</v>
      </c>
      <c r="J9">
        <v>743</v>
      </c>
      <c r="K9">
        <v>848</v>
      </c>
      <c r="L9">
        <v>505</v>
      </c>
    </row>
    <row r="10" spans="1:12" ht="13.5" customHeight="1" x14ac:dyDescent="0.2">
      <c r="A10" s="3" t="s">
        <v>16</v>
      </c>
      <c r="B10">
        <f t="shared" si="0"/>
        <v>21873</v>
      </c>
      <c r="C10">
        <v>710</v>
      </c>
      <c r="D10">
        <v>652</v>
      </c>
      <c r="E10">
        <v>1804</v>
      </c>
      <c r="F10">
        <v>562</v>
      </c>
      <c r="G10">
        <v>3822</v>
      </c>
      <c r="H10">
        <v>5885</v>
      </c>
      <c r="I10">
        <v>4424</v>
      </c>
      <c r="J10">
        <v>1447</v>
      </c>
      <c r="K10">
        <v>1641</v>
      </c>
      <c r="L10">
        <v>926</v>
      </c>
    </row>
    <row r="11" spans="1:12" ht="13.5" customHeight="1" x14ac:dyDescent="0.2">
      <c r="A11" s="3" t="s">
        <v>17</v>
      </c>
      <c r="B11">
        <f t="shared" si="0"/>
        <v>19903</v>
      </c>
      <c r="C11">
        <v>569</v>
      </c>
      <c r="D11">
        <v>479</v>
      </c>
      <c r="E11">
        <v>1420</v>
      </c>
      <c r="F11">
        <v>484</v>
      </c>
      <c r="G11">
        <v>3610</v>
      </c>
      <c r="H11">
        <v>5933</v>
      </c>
      <c r="I11">
        <v>4038</v>
      </c>
      <c r="J11">
        <v>1332</v>
      </c>
      <c r="K11">
        <v>1310</v>
      </c>
      <c r="L11">
        <v>728</v>
      </c>
    </row>
    <row r="12" spans="1:12" ht="13.5" customHeight="1" x14ac:dyDescent="0.2">
      <c r="A12" s="2" t="s">
        <v>18</v>
      </c>
      <c r="B12">
        <f t="shared" si="0"/>
        <v>22653</v>
      </c>
      <c r="C12">
        <v>621</v>
      </c>
      <c r="D12">
        <v>565</v>
      </c>
      <c r="E12">
        <v>1536</v>
      </c>
      <c r="F12">
        <v>487</v>
      </c>
      <c r="G12">
        <v>4278</v>
      </c>
      <c r="H12">
        <v>6998</v>
      </c>
      <c r="I12">
        <v>4387</v>
      </c>
      <c r="J12">
        <v>1377</v>
      </c>
      <c r="K12">
        <v>1444</v>
      </c>
      <c r="L12">
        <v>960</v>
      </c>
    </row>
    <row r="13" spans="1:12" ht="13.5" customHeight="1" x14ac:dyDescent="0.2">
      <c r="A13" s="7" t="s">
        <v>19</v>
      </c>
      <c r="B13">
        <f t="shared" si="0"/>
        <v>86192</v>
      </c>
      <c r="C13">
        <f t="shared" ref="C13:L13" si="1">SUM(C8:C12)</f>
        <v>2508</v>
      </c>
      <c r="D13">
        <f t="shared" si="1"/>
        <v>2204</v>
      </c>
      <c r="E13">
        <f t="shared" si="1"/>
        <v>6299</v>
      </c>
      <c r="F13">
        <f t="shared" si="1"/>
        <v>2013</v>
      </c>
      <c r="G13">
        <f t="shared" si="1"/>
        <v>16019</v>
      </c>
      <c r="H13">
        <f t="shared" si="1"/>
        <v>24986</v>
      </c>
      <c r="I13">
        <f t="shared" si="1"/>
        <v>17391</v>
      </c>
      <c r="J13">
        <f t="shared" si="1"/>
        <v>5522</v>
      </c>
      <c r="K13">
        <f t="shared" si="1"/>
        <v>5837</v>
      </c>
      <c r="L13">
        <f t="shared" si="1"/>
        <v>3413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31441</v>
      </c>
      <c r="C15">
        <v>1032</v>
      </c>
      <c r="D15">
        <v>998</v>
      </c>
      <c r="E15">
        <v>2953</v>
      </c>
      <c r="F15">
        <v>906</v>
      </c>
      <c r="G15">
        <v>5377</v>
      </c>
      <c r="H15">
        <v>8279</v>
      </c>
      <c r="I15">
        <v>6219</v>
      </c>
      <c r="J15">
        <v>2063</v>
      </c>
      <c r="K15">
        <v>2424</v>
      </c>
      <c r="L15">
        <v>1190</v>
      </c>
    </row>
    <row r="16" spans="1:12" ht="13.5" customHeight="1" x14ac:dyDescent="0.2">
      <c r="A16" s="3" t="s">
        <v>23</v>
      </c>
      <c r="B16">
        <f t="shared" si="2"/>
        <v>2793</v>
      </c>
      <c r="C16">
        <v>87</v>
      </c>
      <c r="D16">
        <v>78</v>
      </c>
      <c r="E16">
        <v>259</v>
      </c>
      <c r="F16">
        <v>79</v>
      </c>
      <c r="G16">
        <v>421</v>
      </c>
      <c r="H16">
        <v>725</v>
      </c>
      <c r="I16">
        <v>536</v>
      </c>
      <c r="J16">
        <v>192</v>
      </c>
      <c r="K16">
        <v>232</v>
      </c>
      <c r="L16">
        <v>184</v>
      </c>
    </row>
    <row r="17" spans="1:12" ht="13.5" customHeight="1" x14ac:dyDescent="0.2">
      <c r="A17" s="3" t="s">
        <v>24</v>
      </c>
      <c r="B17">
        <f t="shared" si="2"/>
        <v>6061</v>
      </c>
      <c r="C17">
        <v>159</v>
      </c>
      <c r="D17">
        <v>188</v>
      </c>
      <c r="E17">
        <v>542</v>
      </c>
      <c r="F17">
        <v>167</v>
      </c>
      <c r="G17">
        <v>799</v>
      </c>
      <c r="H17">
        <v>1392</v>
      </c>
      <c r="I17">
        <v>1267</v>
      </c>
      <c r="J17">
        <v>545</v>
      </c>
      <c r="K17">
        <v>609</v>
      </c>
      <c r="L17">
        <v>393</v>
      </c>
    </row>
    <row r="18" spans="1:12" ht="13.5" customHeight="1" x14ac:dyDescent="0.2">
      <c r="A18" s="3" t="s">
        <v>25</v>
      </c>
      <c r="B18">
        <f t="shared" si="2"/>
        <v>7556</v>
      </c>
      <c r="C18">
        <v>268</v>
      </c>
      <c r="D18">
        <v>213</v>
      </c>
      <c r="E18">
        <v>670</v>
      </c>
      <c r="F18">
        <v>209</v>
      </c>
      <c r="G18">
        <v>1040</v>
      </c>
      <c r="H18">
        <v>1984</v>
      </c>
      <c r="I18">
        <v>1540</v>
      </c>
      <c r="J18">
        <v>537</v>
      </c>
      <c r="K18">
        <v>640</v>
      </c>
      <c r="L18">
        <v>455</v>
      </c>
    </row>
    <row r="19" spans="1:12" ht="13.5" customHeight="1" x14ac:dyDescent="0.2">
      <c r="A19" s="3" t="s">
        <v>26</v>
      </c>
      <c r="B19">
        <f t="shared" si="2"/>
        <v>13079</v>
      </c>
      <c r="C19">
        <v>401</v>
      </c>
      <c r="D19">
        <v>387</v>
      </c>
      <c r="E19">
        <v>1079</v>
      </c>
      <c r="F19">
        <v>377</v>
      </c>
      <c r="G19">
        <v>2186</v>
      </c>
      <c r="H19">
        <v>3369</v>
      </c>
      <c r="I19">
        <v>2643</v>
      </c>
      <c r="J19">
        <v>946</v>
      </c>
      <c r="K19">
        <v>1092</v>
      </c>
      <c r="L19">
        <v>599</v>
      </c>
    </row>
    <row r="20" spans="1:12" ht="13.5" customHeight="1" x14ac:dyDescent="0.2">
      <c r="A20" s="3" t="s">
        <v>27</v>
      </c>
      <c r="B20">
        <f t="shared" si="2"/>
        <v>4527</v>
      </c>
      <c r="C20">
        <v>157</v>
      </c>
      <c r="D20">
        <v>135</v>
      </c>
      <c r="E20">
        <v>407</v>
      </c>
      <c r="F20">
        <v>131</v>
      </c>
      <c r="G20">
        <v>652</v>
      </c>
      <c r="H20">
        <v>1189</v>
      </c>
      <c r="I20">
        <v>939</v>
      </c>
      <c r="J20">
        <v>365</v>
      </c>
      <c r="K20">
        <v>356</v>
      </c>
      <c r="L20">
        <v>196</v>
      </c>
    </row>
    <row r="21" spans="1:12" ht="13.5" customHeight="1" x14ac:dyDescent="0.2">
      <c r="A21" s="3" t="s">
        <v>28</v>
      </c>
      <c r="B21">
        <f t="shared" si="2"/>
        <v>13342</v>
      </c>
      <c r="C21">
        <v>439</v>
      </c>
      <c r="D21">
        <v>410</v>
      </c>
      <c r="E21">
        <v>1167</v>
      </c>
      <c r="F21">
        <v>324</v>
      </c>
      <c r="G21">
        <v>1842</v>
      </c>
      <c r="H21">
        <v>3432</v>
      </c>
      <c r="I21">
        <v>2583</v>
      </c>
      <c r="J21">
        <v>1032</v>
      </c>
      <c r="K21">
        <v>1347</v>
      </c>
      <c r="L21">
        <v>766</v>
      </c>
    </row>
    <row r="22" spans="1:12" ht="13.5" customHeight="1" x14ac:dyDescent="0.2">
      <c r="A22" s="3" t="s">
        <v>29</v>
      </c>
      <c r="B22">
        <f t="shared" si="2"/>
        <v>12121</v>
      </c>
      <c r="C22">
        <v>333</v>
      </c>
      <c r="D22">
        <v>329</v>
      </c>
      <c r="E22">
        <v>1346</v>
      </c>
      <c r="F22">
        <v>411</v>
      </c>
      <c r="G22">
        <v>1615</v>
      </c>
      <c r="H22">
        <v>2684</v>
      </c>
      <c r="I22">
        <v>2566</v>
      </c>
      <c r="J22">
        <v>933</v>
      </c>
      <c r="K22">
        <v>1314</v>
      </c>
      <c r="L22">
        <v>590</v>
      </c>
    </row>
    <row r="23" spans="1:12" ht="13.5" customHeight="1" x14ac:dyDescent="0.2">
      <c r="A23" s="3" t="s">
        <v>30</v>
      </c>
      <c r="B23">
        <f t="shared" si="2"/>
        <v>2938</v>
      </c>
      <c r="C23">
        <v>94</v>
      </c>
      <c r="D23">
        <v>87</v>
      </c>
      <c r="E23">
        <v>244</v>
      </c>
      <c r="F23">
        <v>61</v>
      </c>
      <c r="G23">
        <v>429</v>
      </c>
      <c r="H23">
        <v>800</v>
      </c>
      <c r="I23">
        <v>587</v>
      </c>
      <c r="J23">
        <v>188</v>
      </c>
      <c r="K23">
        <v>267</v>
      </c>
      <c r="L23">
        <v>181</v>
      </c>
    </row>
    <row r="24" spans="1:12" ht="13.5" customHeight="1" x14ac:dyDescent="0.2">
      <c r="A24" s="3" t="s">
        <v>31</v>
      </c>
      <c r="B24">
        <f t="shared" si="2"/>
        <v>3775</v>
      </c>
      <c r="C24">
        <v>110</v>
      </c>
      <c r="D24">
        <v>125</v>
      </c>
      <c r="E24">
        <v>322</v>
      </c>
      <c r="F24">
        <v>103</v>
      </c>
      <c r="G24">
        <v>571</v>
      </c>
      <c r="H24">
        <v>1013</v>
      </c>
      <c r="I24">
        <v>769</v>
      </c>
      <c r="J24">
        <v>283</v>
      </c>
      <c r="K24">
        <v>306</v>
      </c>
      <c r="L24">
        <v>173</v>
      </c>
    </row>
    <row r="25" spans="1:12" ht="13.5" customHeight="1" x14ac:dyDescent="0.2">
      <c r="A25" s="3" t="s">
        <v>32</v>
      </c>
      <c r="B25">
        <f t="shared" si="2"/>
        <v>5605</v>
      </c>
      <c r="C25">
        <v>179</v>
      </c>
      <c r="D25">
        <v>176</v>
      </c>
      <c r="E25">
        <v>515</v>
      </c>
      <c r="F25">
        <v>160</v>
      </c>
      <c r="G25">
        <v>916</v>
      </c>
      <c r="H25">
        <v>1461</v>
      </c>
      <c r="I25">
        <v>1048</v>
      </c>
      <c r="J25">
        <v>381</v>
      </c>
      <c r="K25">
        <v>485</v>
      </c>
      <c r="L25">
        <v>284</v>
      </c>
    </row>
    <row r="26" spans="1:12" ht="13.5" customHeight="1" x14ac:dyDescent="0.2">
      <c r="A26" s="3" t="s">
        <v>33</v>
      </c>
      <c r="B26">
        <f t="shared" si="2"/>
        <v>10393</v>
      </c>
      <c r="C26">
        <v>327</v>
      </c>
      <c r="D26">
        <v>306</v>
      </c>
      <c r="E26">
        <v>1035</v>
      </c>
      <c r="F26">
        <v>311</v>
      </c>
      <c r="G26">
        <v>1375</v>
      </c>
      <c r="H26">
        <v>2521</v>
      </c>
      <c r="I26">
        <v>2075</v>
      </c>
      <c r="J26">
        <v>820</v>
      </c>
      <c r="K26">
        <v>944</v>
      </c>
      <c r="L26">
        <v>679</v>
      </c>
    </row>
    <row r="27" spans="1:12" ht="13.5" customHeight="1" x14ac:dyDescent="0.2">
      <c r="A27" s="3" t="s">
        <v>34</v>
      </c>
      <c r="B27">
        <f t="shared" si="2"/>
        <v>5790</v>
      </c>
      <c r="C27">
        <v>178</v>
      </c>
      <c r="D27">
        <v>206</v>
      </c>
      <c r="E27">
        <v>644</v>
      </c>
      <c r="F27">
        <v>234</v>
      </c>
      <c r="G27">
        <v>819</v>
      </c>
      <c r="H27">
        <v>1547</v>
      </c>
      <c r="I27">
        <v>1150</v>
      </c>
      <c r="J27">
        <v>392</v>
      </c>
      <c r="K27">
        <v>443</v>
      </c>
      <c r="L27">
        <v>177</v>
      </c>
    </row>
    <row r="28" spans="1:12" ht="13.5" customHeight="1" x14ac:dyDescent="0.2">
      <c r="A28" s="3" t="s">
        <v>35</v>
      </c>
      <c r="B28">
        <f t="shared" si="2"/>
        <v>7408</v>
      </c>
      <c r="C28">
        <v>242</v>
      </c>
      <c r="D28">
        <v>250</v>
      </c>
      <c r="E28">
        <v>593</v>
      </c>
      <c r="F28">
        <v>197</v>
      </c>
      <c r="G28">
        <v>1168</v>
      </c>
      <c r="H28">
        <v>1922</v>
      </c>
      <c r="I28">
        <v>1523</v>
      </c>
      <c r="J28">
        <v>560</v>
      </c>
      <c r="K28">
        <v>585</v>
      </c>
      <c r="L28">
        <v>368</v>
      </c>
    </row>
    <row r="29" spans="1:12" ht="13.5" customHeight="1" x14ac:dyDescent="0.2">
      <c r="A29" s="3" t="s">
        <v>36</v>
      </c>
      <c r="B29">
        <f t="shared" si="2"/>
        <v>19173</v>
      </c>
      <c r="C29">
        <v>582</v>
      </c>
      <c r="D29">
        <v>528</v>
      </c>
      <c r="E29">
        <v>1609</v>
      </c>
      <c r="F29">
        <v>501</v>
      </c>
      <c r="G29">
        <v>3729</v>
      </c>
      <c r="H29">
        <v>5098</v>
      </c>
      <c r="I29">
        <v>3465</v>
      </c>
      <c r="J29">
        <v>1212</v>
      </c>
      <c r="K29">
        <v>1526</v>
      </c>
      <c r="L29">
        <v>923</v>
      </c>
    </row>
    <row r="30" spans="1:12" ht="13.5" customHeight="1" x14ac:dyDescent="0.2">
      <c r="A30" s="3" t="s">
        <v>37</v>
      </c>
      <c r="B30">
        <f t="shared" si="2"/>
        <v>4306</v>
      </c>
      <c r="C30">
        <v>120</v>
      </c>
      <c r="D30">
        <v>125</v>
      </c>
      <c r="E30">
        <v>329</v>
      </c>
      <c r="F30">
        <v>114</v>
      </c>
      <c r="G30">
        <v>766</v>
      </c>
      <c r="H30">
        <v>1136</v>
      </c>
      <c r="I30">
        <v>911</v>
      </c>
      <c r="J30">
        <v>323</v>
      </c>
      <c r="K30">
        <v>326</v>
      </c>
      <c r="L30">
        <v>156</v>
      </c>
    </row>
    <row r="31" spans="1:12" ht="13.5" customHeight="1" x14ac:dyDescent="0.2">
      <c r="A31" s="3" t="s">
        <v>38</v>
      </c>
      <c r="B31">
        <f t="shared" si="2"/>
        <v>13995</v>
      </c>
      <c r="C31">
        <v>422</v>
      </c>
      <c r="D31">
        <v>482</v>
      </c>
      <c r="E31">
        <v>1456</v>
      </c>
      <c r="F31">
        <v>437</v>
      </c>
      <c r="G31">
        <v>1926</v>
      </c>
      <c r="H31">
        <v>3611</v>
      </c>
      <c r="I31">
        <v>2735</v>
      </c>
      <c r="J31">
        <v>962</v>
      </c>
      <c r="K31">
        <v>1213</v>
      </c>
      <c r="L31">
        <v>751</v>
      </c>
    </row>
    <row r="32" spans="1:12" ht="13.5" customHeight="1" x14ac:dyDescent="0.2">
      <c r="A32" s="3" t="s">
        <v>39</v>
      </c>
      <c r="B32">
        <f t="shared" si="2"/>
        <v>16257</v>
      </c>
      <c r="C32">
        <v>473</v>
      </c>
      <c r="D32">
        <v>490</v>
      </c>
      <c r="E32">
        <v>1471</v>
      </c>
      <c r="F32">
        <v>499</v>
      </c>
      <c r="G32">
        <v>2581</v>
      </c>
      <c r="H32">
        <v>4122</v>
      </c>
      <c r="I32">
        <v>3352</v>
      </c>
      <c r="J32">
        <v>1125</v>
      </c>
      <c r="K32">
        <v>1337</v>
      </c>
      <c r="L32">
        <v>807</v>
      </c>
    </row>
    <row r="33" spans="1:12" ht="13.5" customHeight="1" x14ac:dyDescent="0.2">
      <c r="A33" s="7" t="s">
        <v>40</v>
      </c>
      <c r="B33">
        <f t="shared" si="2"/>
        <v>180560</v>
      </c>
      <c r="C33">
        <f t="shared" ref="C33:L33" si="3">SUM(C15:C32)</f>
        <v>5603</v>
      </c>
      <c r="D33">
        <f t="shared" si="3"/>
        <v>5513</v>
      </c>
      <c r="E33">
        <f t="shared" si="3"/>
        <v>16641</v>
      </c>
      <c r="F33">
        <f t="shared" si="3"/>
        <v>5221</v>
      </c>
      <c r="G33">
        <f t="shared" si="3"/>
        <v>28212</v>
      </c>
      <c r="H33">
        <f t="shared" si="3"/>
        <v>46285</v>
      </c>
      <c r="I33">
        <f t="shared" si="3"/>
        <v>35908</v>
      </c>
      <c r="J33">
        <f t="shared" si="3"/>
        <v>12859</v>
      </c>
      <c r="K33">
        <f t="shared" si="3"/>
        <v>15446</v>
      </c>
      <c r="L33">
        <f t="shared" si="3"/>
        <v>8872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266752</v>
      </c>
      <c r="C35">
        <f t="shared" ref="C35:L35" si="4">C13+C33</f>
        <v>8111</v>
      </c>
      <c r="D35">
        <f t="shared" si="4"/>
        <v>7717</v>
      </c>
      <c r="E35">
        <f t="shared" si="4"/>
        <v>22940</v>
      </c>
      <c r="F35">
        <f t="shared" si="4"/>
        <v>7234</v>
      </c>
      <c r="G35">
        <f t="shared" si="4"/>
        <v>44231</v>
      </c>
      <c r="H35">
        <f t="shared" si="4"/>
        <v>71271</v>
      </c>
      <c r="I35">
        <f t="shared" si="4"/>
        <v>53299</v>
      </c>
      <c r="J35">
        <f t="shared" si="4"/>
        <v>18381</v>
      </c>
      <c r="K35">
        <f t="shared" si="4"/>
        <v>21283</v>
      </c>
      <c r="L35">
        <f t="shared" si="4"/>
        <v>12285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73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10626</v>
      </c>
      <c r="C8">
        <v>248</v>
      </c>
      <c r="D8">
        <v>200</v>
      </c>
      <c r="E8">
        <v>612</v>
      </c>
      <c r="F8">
        <v>236</v>
      </c>
      <c r="G8">
        <v>2283</v>
      </c>
      <c r="H8">
        <v>3205</v>
      </c>
      <c r="I8">
        <v>2333</v>
      </c>
      <c r="J8">
        <v>618</v>
      </c>
      <c r="K8">
        <v>605</v>
      </c>
      <c r="L8">
        <v>286</v>
      </c>
    </row>
    <row r="9" spans="1:12" ht="13.5" customHeight="1" x14ac:dyDescent="0.2">
      <c r="A9" s="3" t="s">
        <v>15</v>
      </c>
      <c r="B9">
        <f t="shared" si="0"/>
        <v>11591</v>
      </c>
      <c r="C9">
        <v>346</v>
      </c>
      <c r="D9">
        <v>301</v>
      </c>
      <c r="E9">
        <v>909</v>
      </c>
      <c r="F9">
        <v>281</v>
      </c>
      <c r="G9">
        <v>2094</v>
      </c>
      <c r="H9">
        <v>3028</v>
      </c>
      <c r="I9">
        <v>2503</v>
      </c>
      <c r="J9">
        <v>792</v>
      </c>
      <c r="K9">
        <v>805</v>
      </c>
      <c r="L9">
        <v>532</v>
      </c>
    </row>
    <row r="10" spans="1:12" ht="13.5" customHeight="1" x14ac:dyDescent="0.2">
      <c r="A10" s="3" t="s">
        <v>16</v>
      </c>
      <c r="B10">
        <f t="shared" si="0"/>
        <v>22167</v>
      </c>
      <c r="C10">
        <v>703</v>
      </c>
      <c r="D10">
        <v>649</v>
      </c>
      <c r="E10">
        <v>1807</v>
      </c>
      <c r="F10">
        <v>593</v>
      </c>
      <c r="G10">
        <v>3871</v>
      </c>
      <c r="H10">
        <v>5913</v>
      </c>
      <c r="I10">
        <v>4641</v>
      </c>
      <c r="J10">
        <v>1457</v>
      </c>
      <c r="K10">
        <v>1582</v>
      </c>
      <c r="L10">
        <v>951</v>
      </c>
    </row>
    <row r="11" spans="1:12" ht="13.5" customHeight="1" x14ac:dyDescent="0.2">
      <c r="A11" s="3" t="s">
        <v>17</v>
      </c>
      <c r="B11">
        <f t="shared" si="0"/>
        <v>20078</v>
      </c>
      <c r="C11">
        <v>580</v>
      </c>
      <c r="D11">
        <v>503</v>
      </c>
      <c r="E11">
        <v>1393</v>
      </c>
      <c r="F11">
        <v>494</v>
      </c>
      <c r="G11">
        <v>3725</v>
      </c>
      <c r="H11">
        <v>5801</v>
      </c>
      <c r="I11">
        <v>4292</v>
      </c>
      <c r="J11">
        <v>1276</v>
      </c>
      <c r="K11">
        <v>1264</v>
      </c>
      <c r="L11">
        <v>750</v>
      </c>
    </row>
    <row r="12" spans="1:12" ht="13.5" customHeight="1" x14ac:dyDescent="0.2">
      <c r="A12" s="2" t="s">
        <v>18</v>
      </c>
      <c r="B12">
        <f t="shared" si="0"/>
        <v>22955</v>
      </c>
      <c r="C12">
        <v>654</v>
      </c>
      <c r="D12">
        <v>551</v>
      </c>
      <c r="E12">
        <v>1563</v>
      </c>
      <c r="F12">
        <v>522</v>
      </c>
      <c r="G12">
        <v>4248</v>
      </c>
      <c r="H12">
        <v>6982</v>
      </c>
      <c r="I12">
        <v>4660</v>
      </c>
      <c r="J12">
        <v>1353</v>
      </c>
      <c r="K12">
        <v>1431</v>
      </c>
      <c r="L12">
        <v>991</v>
      </c>
    </row>
    <row r="13" spans="1:12" ht="13.5" customHeight="1" x14ac:dyDescent="0.2">
      <c r="A13" s="7" t="s">
        <v>19</v>
      </c>
      <c r="B13">
        <f t="shared" si="0"/>
        <v>87417</v>
      </c>
      <c r="C13">
        <f t="shared" ref="C13:L13" si="1">SUM(C8:C12)</f>
        <v>2531</v>
      </c>
      <c r="D13">
        <f t="shared" si="1"/>
        <v>2204</v>
      </c>
      <c r="E13">
        <f t="shared" si="1"/>
        <v>6284</v>
      </c>
      <c r="F13">
        <f t="shared" si="1"/>
        <v>2126</v>
      </c>
      <c r="G13">
        <f t="shared" si="1"/>
        <v>16221</v>
      </c>
      <c r="H13">
        <f t="shared" si="1"/>
        <v>24929</v>
      </c>
      <c r="I13">
        <f t="shared" si="1"/>
        <v>18429</v>
      </c>
      <c r="J13">
        <f t="shared" si="1"/>
        <v>5496</v>
      </c>
      <c r="K13">
        <f t="shared" si="1"/>
        <v>5687</v>
      </c>
      <c r="L13">
        <f t="shared" si="1"/>
        <v>3510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30969</v>
      </c>
      <c r="C15">
        <v>1008</v>
      </c>
      <c r="D15">
        <v>971</v>
      </c>
      <c r="E15">
        <v>2856</v>
      </c>
      <c r="F15">
        <v>913</v>
      </c>
      <c r="G15">
        <v>5386</v>
      </c>
      <c r="H15">
        <v>7960</v>
      </c>
      <c r="I15">
        <v>6406</v>
      </c>
      <c r="J15">
        <v>1979</v>
      </c>
      <c r="K15">
        <v>2307</v>
      </c>
      <c r="L15">
        <v>1183</v>
      </c>
    </row>
    <row r="16" spans="1:12" ht="13.5" customHeight="1" x14ac:dyDescent="0.2">
      <c r="A16" s="3" t="s">
        <v>23</v>
      </c>
      <c r="B16">
        <f t="shared" si="2"/>
        <v>2760</v>
      </c>
      <c r="C16">
        <v>77</v>
      </c>
      <c r="D16">
        <v>79</v>
      </c>
      <c r="E16">
        <v>239</v>
      </c>
      <c r="F16">
        <v>86</v>
      </c>
      <c r="G16">
        <v>399</v>
      </c>
      <c r="H16">
        <v>721</v>
      </c>
      <c r="I16">
        <v>580</v>
      </c>
      <c r="J16">
        <v>163</v>
      </c>
      <c r="K16">
        <v>233</v>
      </c>
      <c r="L16">
        <v>183</v>
      </c>
    </row>
    <row r="17" spans="1:12" ht="13.5" customHeight="1" x14ac:dyDescent="0.2">
      <c r="A17" s="3" t="s">
        <v>24</v>
      </c>
      <c r="B17">
        <f t="shared" si="2"/>
        <v>6123</v>
      </c>
      <c r="C17">
        <v>183</v>
      </c>
      <c r="D17">
        <v>171</v>
      </c>
      <c r="E17">
        <v>545</v>
      </c>
      <c r="F17">
        <v>163</v>
      </c>
      <c r="G17">
        <v>845</v>
      </c>
      <c r="H17">
        <v>1366</v>
      </c>
      <c r="I17">
        <v>1356</v>
      </c>
      <c r="J17">
        <v>508</v>
      </c>
      <c r="K17">
        <v>594</v>
      </c>
      <c r="L17">
        <v>392</v>
      </c>
    </row>
    <row r="18" spans="1:12" ht="13.5" customHeight="1" x14ac:dyDescent="0.2">
      <c r="A18" s="3" t="s">
        <v>25</v>
      </c>
      <c r="B18">
        <f t="shared" si="2"/>
        <v>7564</v>
      </c>
      <c r="C18">
        <v>269</v>
      </c>
      <c r="D18">
        <v>217</v>
      </c>
      <c r="E18">
        <v>681</v>
      </c>
      <c r="F18">
        <v>188</v>
      </c>
      <c r="G18">
        <v>1011</v>
      </c>
      <c r="H18">
        <v>1946</v>
      </c>
      <c r="I18">
        <v>1635</v>
      </c>
      <c r="J18">
        <v>514</v>
      </c>
      <c r="K18">
        <v>615</v>
      </c>
      <c r="L18">
        <v>488</v>
      </c>
    </row>
    <row r="19" spans="1:12" ht="13.5" customHeight="1" x14ac:dyDescent="0.2">
      <c r="A19" s="3" t="s">
        <v>26</v>
      </c>
      <c r="B19">
        <f t="shared" si="2"/>
        <v>13035</v>
      </c>
      <c r="C19">
        <v>397</v>
      </c>
      <c r="D19">
        <v>387</v>
      </c>
      <c r="E19">
        <v>1036</v>
      </c>
      <c r="F19">
        <v>383</v>
      </c>
      <c r="G19">
        <v>2181</v>
      </c>
      <c r="H19">
        <v>3267</v>
      </c>
      <c r="I19">
        <v>2805</v>
      </c>
      <c r="J19">
        <v>943</v>
      </c>
      <c r="K19">
        <v>1031</v>
      </c>
      <c r="L19">
        <v>605</v>
      </c>
    </row>
    <row r="20" spans="1:12" ht="13.5" customHeight="1" x14ac:dyDescent="0.2">
      <c r="A20" s="3" t="s">
        <v>27</v>
      </c>
      <c r="B20">
        <f t="shared" si="2"/>
        <v>4611</v>
      </c>
      <c r="C20">
        <v>162</v>
      </c>
      <c r="D20">
        <v>165</v>
      </c>
      <c r="E20">
        <v>404</v>
      </c>
      <c r="F20">
        <v>122</v>
      </c>
      <c r="G20">
        <v>674</v>
      </c>
      <c r="H20">
        <v>1210</v>
      </c>
      <c r="I20">
        <v>998</v>
      </c>
      <c r="J20">
        <v>352</v>
      </c>
      <c r="K20">
        <v>328</v>
      </c>
      <c r="L20">
        <v>196</v>
      </c>
    </row>
    <row r="21" spans="1:12" ht="13.5" customHeight="1" x14ac:dyDescent="0.2">
      <c r="A21" s="3" t="s">
        <v>28</v>
      </c>
      <c r="B21">
        <f t="shared" si="2"/>
        <v>13391</v>
      </c>
      <c r="C21">
        <v>452</v>
      </c>
      <c r="D21">
        <v>420</v>
      </c>
      <c r="E21">
        <v>1112</v>
      </c>
      <c r="F21">
        <v>356</v>
      </c>
      <c r="G21">
        <v>1898</v>
      </c>
      <c r="H21">
        <v>3404</v>
      </c>
      <c r="I21">
        <v>2688</v>
      </c>
      <c r="J21">
        <v>1001</v>
      </c>
      <c r="K21">
        <v>1291</v>
      </c>
      <c r="L21">
        <v>769</v>
      </c>
    </row>
    <row r="22" spans="1:12" ht="13.5" customHeight="1" x14ac:dyDescent="0.2">
      <c r="A22" s="3" t="s">
        <v>29</v>
      </c>
      <c r="B22">
        <f t="shared" si="2"/>
        <v>12252</v>
      </c>
      <c r="C22">
        <v>333</v>
      </c>
      <c r="D22">
        <v>354</v>
      </c>
      <c r="E22">
        <v>1376</v>
      </c>
      <c r="F22">
        <v>395</v>
      </c>
      <c r="G22">
        <v>1672</v>
      </c>
      <c r="H22">
        <v>2718</v>
      </c>
      <c r="I22">
        <v>2664</v>
      </c>
      <c r="J22">
        <v>916</v>
      </c>
      <c r="K22">
        <v>1255</v>
      </c>
      <c r="L22">
        <v>569</v>
      </c>
    </row>
    <row r="23" spans="1:12" ht="13.5" customHeight="1" x14ac:dyDescent="0.2">
      <c r="A23" s="3" t="s">
        <v>30</v>
      </c>
      <c r="B23">
        <f t="shared" si="2"/>
        <v>2959</v>
      </c>
      <c r="C23">
        <v>90</v>
      </c>
      <c r="D23">
        <v>100</v>
      </c>
      <c r="E23">
        <v>231</v>
      </c>
      <c r="F23">
        <v>64</v>
      </c>
      <c r="G23">
        <v>438</v>
      </c>
      <c r="H23">
        <v>811</v>
      </c>
      <c r="I23">
        <v>616</v>
      </c>
      <c r="J23">
        <v>182</v>
      </c>
      <c r="K23">
        <v>249</v>
      </c>
      <c r="L23">
        <v>178</v>
      </c>
    </row>
    <row r="24" spans="1:12" ht="13.5" customHeight="1" x14ac:dyDescent="0.2">
      <c r="A24" s="3" t="s">
        <v>31</v>
      </c>
      <c r="B24">
        <f t="shared" si="2"/>
        <v>3857</v>
      </c>
      <c r="C24">
        <v>151</v>
      </c>
      <c r="D24">
        <v>108</v>
      </c>
      <c r="E24">
        <v>317</v>
      </c>
      <c r="F24">
        <v>114</v>
      </c>
      <c r="G24">
        <v>599</v>
      </c>
      <c r="H24">
        <v>1004</v>
      </c>
      <c r="I24">
        <v>809</v>
      </c>
      <c r="J24">
        <v>287</v>
      </c>
      <c r="K24">
        <v>294</v>
      </c>
      <c r="L24">
        <v>174</v>
      </c>
    </row>
    <row r="25" spans="1:12" ht="13.5" customHeight="1" x14ac:dyDescent="0.2">
      <c r="A25" s="3" t="s">
        <v>32</v>
      </c>
      <c r="B25">
        <f t="shared" si="2"/>
        <v>5566</v>
      </c>
      <c r="C25">
        <v>180</v>
      </c>
      <c r="D25">
        <v>185</v>
      </c>
      <c r="E25">
        <v>486</v>
      </c>
      <c r="F25">
        <v>145</v>
      </c>
      <c r="G25">
        <v>919</v>
      </c>
      <c r="H25">
        <v>1445</v>
      </c>
      <c r="I25">
        <v>1089</v>
      </c>
      <c r="J25">
        <v>367</v>
      </c>
      <c r="K25">
        <v>469</v>
      </c>
      <c r="L25">
        <v>281</v>
      </c>
    </row>
    <row r="26" spans="1:12" ht="13.5" customHeight="1" x14ac:dyDescent="0.2">
      <c r="A26" s="3" t="s">
        <v>33</v>
      </c>
      <c r="B26">
        <f t="shared" si="2"/>
        <v>10401</v>
      </c>
      <c r="C26">
        <v>302</v>
      </c>
      <c r="D26">
        <v>320</v>
      </c>
      <c r="E26">
        <v>1035</v>
      </c>
      <c r="F26">
        <v>292</v>
      </c>
      <c r="G26">
        <v>1430</v>
      </c>
      <c r="H26">
        <v>2464</v>
      </c>
      <c r="I26">
        <v>2220</v>
      </c>
      <c r="J26">
        <v>769</v>
      </c>
      <c r="K26">
        <v>896</v>
      </c>
      <c r="L26">
        <v>673</v>
      </c>
    </row>
    <row r="27" spans="1:12" ht="13.5" customHeight="1" x14ac:dyDescent="0.2">
      <c r="A27" s="3" t="s">
        <v>34</v>
      </c>
      <c r="B27">
        <f t="shared" si="2"/>
        <v>5849</v>
      </c>
      <c r="C27">
        <v>189</v>
      </c>
      <c r="D27">
        <v>197</v>
      </c>
      <c r="E27">
        <v>654</v>
      </c>
      <c r="F27">
        <v>216</v>
      </c>
      <c r="G27">
        <v>859</v>
      </c>
      <c r="H27">
        <v>1570</v>
      </c>
      <c r="I27">
        <v>1184</v>
      </c>
      <c r="J27">
        <v>381</v>
      </c>
      <c r="K27">
        <v>420</v>
      </c>
      <c r="L27">
        <v>179</v>
      </c>
    </row>
    <row r="28" spans="1:12" ht="13.5" customHeight="1" x14ac:dyDescent="0.2">
      <c r="A28" s="3" t="s">
        <v>35</v>
      </c>
      <c r="B28">
        <f t="shared" si="2"/>
        <v>7418</v>
      </c>
      <c r="C28">
        <v>253</v>
      </c>
      <c r="D28">
        <v>228</v>
      </c>
      <c r="E28">
        <v>592</v>
      </c>
      <c r="F28">
        <v>197</v>
      </c>
      <c r="G28">
        <v>1146</v>
      </c>
      <c r="H28">
        <v>1917</v>
      </c>
      <c r="I28">
        <v>1587</v>
      </c>
      <c r="J28">
        <v>535</v>
      </c>
      <c r="K28">
        <v>581</v>
      </c>
      <c r="L28">
        <v>382</v>
      </c>
    </row>
    <row r="29" spans="1:12" ht="13.5" customHeight="1" x14ac:dyDescent="0.2">
      <c r="A29" s="3" t="s">
        <v>36</v>
      </c>
      <c r="B29">
        <f t="shared" si="2"/>
        <v>19424</v>
      </c>
      <c r="C29">
        <v>619</v>
      </c>
      <c r="D29">
        <v>505</v>
      </c>
      <c r="E29">
        <v>1644</v>
      </c>
      <c r="F29">
        <v>526</v>
      </c>
      <c r="G29">
        <v>3743</v>
      </c>
      <c r="H29">
        <v>5129</v>
      </c>
      <c r="I29">
        <v>3638</v>
      </c>
      <c r="J29">
        <v>1198</v>
      </c>
      <c r="K29">
        <v>1478</v>
      </c>
      <c r="L29">
        <v>944</v>
      </c>
    </row>
    <row r="30" spans="1:12" ht="13.5" customHeight="1" x14ac:dyDescent="0.2">
      <c r="A30" s="3" t="s">
        <v>37</v>
      </c>
      <c r="B30">
        <f t="shared" si="2"/>
        <v>4381</v>
      </c>
      <c r="C30">
        <v>118</v>
      </c>
      <c r="D30">
        <v>121</v>
      </c>
      <c r="E30">
        <v>335</v>
      </c>
      <c r="F30">
        <v>116</v>
      </c>
      <c r="G30">
        <v>821</v>
      </c>
      <c r="H30">
        <v>1128</v>
      </c>
      <c r="I30">
        <v>962</v>
      </c>
      <c r="J30">
        <v>292</v>
      </c>
      <c r="K30">
        <v>327</v>
      </c>
      <c r="L30">
        <v>161</v>
      </c>
    </row>
    <row r="31" spans="1:12" ht="13.5" customHeight="1" x14ac:dyDescent="0.2">
      <c r="A31" s="3" t="s">
        <v>38</v>
      </c>
      <c r="B31">
        <f t="shared" si="2"/>
        <v>13891</v>
      </c>
      <c r="C31">
        <v>448</v>
      </c>
      <c r="D31">
        <v>470</v>
      </c>
      <c r="E31">
        <v>1391</v>
      </c>
      <c r="F31">
        <v>453</v>
      </c>
      <c r="G31">
        <v>1986</v>
      </c>
      <c r="H31">
        <v>3421</v>
      </c>
      <c r="I31">
        <v>2833</v>
      </c>
      <c r="J31">
        <v>940</v>
      </c>
      <c r="K31">
        <v>1193</v>
      </c>
      <c r="L31">
        <v>756</v>
      </c>
    </row>
    <row r="32" spans="1:12" ht="13.5" customHeight="1" x14ac:dyDescent="0.2">
      <c r="A32" s="3" t="s">
        <v>39</v>
      </c>
      <c r="B32">
        <f t="shared" si="2"/>
        <v>16380</v>
      </c>
      <c r="C32">
        <v>478</v>
      </c>
      <c r="D32">
        <v>508</v>
      </c>
      <c r="E32">
        <v>1468</v>
      </c>
      <c r="F32">
        <v>503</v>
      </c>
      <c r="G32">
        <v>2581</v>
      </c>
      <c r="H32">
        <v>4132</v>
      </c>
      <c r="I32">
        <v>3493</v>
      </c>
      <c r="J32">
        <v>1088</v>
      </c>
      <c r="K32">
        <v>1312</v>
      </c>
      <c r="L32">
        <v>817</v>
      </c>
    </row>
    <row r="33" spans="1:12" ht="13.5" customHeight="1" x14ac:dyDescent="0.2">
      <c r="A33" s="7" t="s">
        <v>40</v>
      </c>
      <c r="B33">
        <f t="shared" si="2"/>
        <v>180831</v>
      </c>
      <c r="C33">
        <f t="shared" ref="C33:L33" si="3">SUM(C15:C32)</f>
        <v>5709</v>
      </c>
      <c r="D33">
        <f t="shared" si="3"/>
        <v>5506</v>
      </c>
      <c r="E33">
        <f t="shared" si="3"/>
        <v>16402</v>
      </c>
      <c r="F33">
        <f t="shared" si="3"/>
        <v>5232</v>
      </c>
      <c r="G33">
        <f t="shared" si="3"/>
        <v>28588</v>
      </c>
      <c r="H33">
        <f t="shared" si="3"/>
        <v>45613</v>
      </c>
      <c r="I33">
        <f t="shared" si="3"/>
        <v>37563</v>
      </c>
      <c r="J33">
        <f t="shared" si="3"/>
        <v>12415</v>
      </c>
      <c r="K33">
        <f t="shared" si="3"/>
        <v>14873</v>
      </c>
      <c r="L33">
        <f t="shared" si="3"/>
        <v>8930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268248</v>
      </c>
      <c r="C35">
        <f t="shared" ref="C35:L35" si="4">C13+C33</f>
        <v>8240</v>
      </c>
      <c r="D35">
        <f t="shared" si="4"/>
        <v>7710</v>
      </c>
      <c r="E35">
        <f t="shared" si="4"/>
        <v>22686</v>
      </c>
      <c r="F35">
        <f t="shared" si="4"/>
        <v>7358</v>
      </c>
      <c r="G35">
        <f t="shared" si="4"/>
        <v>44809</v>
      </c>
      <c r="H35">
        <f t="shared" si="4"/>
        <v>70542</v>
      </c>
      <c r="I35">
        <f t="shared" si="4"/>
        <v>55992</v>
      </c>
      <c r="J35">
        <f t="shared" si="4"/>
        <v>17911</v>
      </c>
      <c r="K35">
        <f t="shared" si="4"/>
        <v>20560</v>
      </c>
      <c r="L35">
        <f t="shared" si="4"/>
        <v>12440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10818</v>
      </c>
      <c r="C8">
        <v>246</v>
      </c>
      <c r="D8">
        <v>234</v>
      </c>
      <c r="E8">
        <v>628</v>
      </c>
      <c r="F8">
        <v>255</v>
      </c>
      <c r="G8">
        <v>2375</v>
      </c>
      <c r="H8">
        <v>3156</v>
      </c>
      <c r="I8">
        <v>2416</v>
      </c>
      <c r="J8">
        <v>598</v>
      </c>
      <c r="K8">
        <v>612</v>
      </c>
      <c r="L8">
        <v>298</v>
      </c>
    </row>
    <row r="9" spans="1:12" ht="13.5" customHeight="1" x14ac:dyDescent="0.2">
      <c r="A9" s="3" t="s">
        <v>15</v>
      </c>
      <c r="B9">
        <f t="shared" si="0"/>
        <v>11534</v>
      </c>
      <c r="C9">
        <v>322</v>
      </c>
      <c r="D9">
        <v>325</v>
      </c>
      <c r="E9">
        <v>890</v>
      </c>
      <c r="F9">
        <v>295</v>
      </c>
      <c r="G9">
        <v>2099</v>
      </c>
      <c r="H9">
        <v>2902</v>
      </c>
      <c r="I9">
        <v>2585</v>
      </c>
      <c r="J9">
        <v>741</v>
      </c>
      <c r="K9">
        <v>815</v>
      </c>
      <c r="L9">
        <v>560</v>
      </c>
    </row>
    <row r="10" spans="1:12" ht="13.5" customHeight="1" x14ac:dyDescent="0.2">
      <c r="A10" s="3" t="s">
        <v>16</v>
      </c>
      <c r="B10">
        <f t="shared" si="0"/>
        <v>22554</v>
      </c>
      <c r="C10">
        <v>757</v>
      </c>
      <c r="D10">
        <v>636</v>
      </c>
      <c r="E10">
        <v>1840</v>
      </c>
      <c r="F10">
        <v>651</v>
      </c>
      <c r="G10">
        <v>3963</v>
      </c>
      <c r="H10">
        <v>5961</v>
      </c>
      <c r="I10">
        <v>4825</v>
      </c>
      <c r="J10">
        <v>1409</v>
      </c>
      <c r="K10">
        <v>1543</v>
      </c>
      <c r="L10">
        <v>969</v>
      </c>
    </row>
    <row r="11" spans="1:12" ht="13.5" customHeight="1" x14ac:dyDescent="0.2">
      <c r="A11" s="3" t="s">
        <v>17</v>
      </c>
      <c r="B11">
        <f t="shared" si="0"/>
        <v>20328</v>
      </c>
      <c r="C11">
        <v>612</v>
      </c>
      <c r="D11">
        <v>526</v>
      </c>
      <c r="E11">
        <v>1434</v>
      </c>
      <c r="F11">
        <v>482</v>
      </c>
      <c r="G11">
        <v>3806</v>
      </c>
      <c r="H11">
        <v>5830</v>
      </c>
      <c r="I11">
        <v>4460</v>
      </c>
      <c r="J11">
        <v>1200</v>
      </c>
      <c r="K11">
        <v>1225</v>
      </c>
      <c r="L11">
        <v>753</v>
      </c>
    </row>
    <row r="12" spans="1:12" ht="13.5" customHeight="1" x14ac:dyDescent="0.2">
      <c r="A12" s="2" t="s">
        <v>18</v>
      </c>
      <c r="B12">
        <f t="shared" si="0"/>
        <v>23501</v>
      </c>
      <c r="C12">
        <v>705</v>
      </c>
      <c r="D12">
        <v>609</v>
      </c>
      <c r="E12">
        <v>1636</v>
      </c>
      <c r="F12">
        <v>527</v>
      </c>
      <c r="G12">
        <v>4341</v>
      </c>
      <c r="H12">
        <v>7085</v>
      </c>
      <c r="I12">
        <v>4875</v>
      </c>
      <c r="J12">
        <v>1278</v>
      </c>
      <c r="K12">
        <v>1414</v>
      </c>
      <c r="L12">
        <v>1031</v>
      </c>
    </row>
    <row r="13" spans="1:12" ht="13.5" customHeight="1" x14ac:dyDescent="0.2">
      <c r="A13" s="7" t="s">
        <v>19</v>
      </c>
      <c r="B13">
        <f t="shared" si="0"/>
        <v>88735</v>
      </c>
      <c r="C13">
        <f t="shared" ref="C13:L13" si="1">SUM(C8:C12)</f>
        <v>2642</v>
      </c>
      <c r="D13">
        <f t="shared" si="1"/>
        <v>2330</v>
      </c>
      <c r="E13">
        <f t="shared" si="1"/>
        <v>6428</v>
      </c>
      <c r="F13">
        <f t="shared" si="1"/>
        <v>2210</v>
      </c>
      <c r="G13">
        <f t="shared" si="1"/>
        <v>16584</v>
      </c>
      <c r="H13">
        <f t="shared" si="1"/>
        <v>24934</v>
      </c>
      <c r="I13">
        <f t="shared" si="1"/>
        <v>19161</v>
      </c>
      <c r="J13">
        <f t="shared" si="1"/>
        <v>5226</v>
      </c>
      <c r="K13">
        <f t="shared" si="1"/>
        <v>5609</v>
      </c>
      <c r="L13">
        <f t="shared" si="1"/>
        <v>3611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30552</v>
      </c>
      <c r="C15">
        <v>956</v>
      </c>
      <c r="D15">
        <v>994</v>
      </c>
      <c r="E15">
        <v>2833</v>
      </c>
      <c r="F15">
        <v>892</v>
      </c>
      <c r="G15">
        <v>5288</v>
      </c>
      <c r="H15">
        <v>7754</v>
      </c>
      <c r="I15">
        <v>6467</v>
      </c>
      <c r="J15">
        <v>1949</v>
      </c>
      <c r="K15">
        <v>2214</v>
      </c>
      <c r="L15">
        <v>1205</v>
      </c>
    </row>
    <row r="16" spans="1:12" ht="13.5" customHeight="1" x14ac:dyDescent="0.2">
      <c r="A16" s="3" t="s">
        <v>23</v>
      </c>
      <c r="B16">
        <f t="shared" si="2"/>
        <v>2772</v>
      </c>
      <c r="C16">
        <v>74</v>
      </c>
      <c r="D16">
        <v>87</v>
      </c>
      <c r="E16">
        <v>236</v>
      </c>
      <c r="F16">
        <v>91</v>
      </c>
      <c r="G16">
        <v>404</v>
      </c>
      <c r="H16">
        <v>719</v>
      </c>
      <c r="I16">
        <v>594</v>
      </c>
      <c r="J16">
        <v>146</v>
      </c>
      <c r="K16">
        <v>239</v>
      </c>
      <c r="L16">
        <v>182</v>
      </c>
    </row>
    <row r="17" spans="1:12" ht="13.5" customHeight="1" x14ac:dyDescent="0.2">
      <c r="A17" s="3" t="s">
        <v>24</v>
      </c>
      <c r="B17">
        <f t="shared" si="2"/>
        <v>6056</v>
      </c>
      <c r="C17">
        <v>185</v>
      </c>
      <c r="D17">
        <v>140</v>
      </c>
      <c r="E17">
        <v>541</v>
      </c>
      <c r="F17">
        <v>166</v>
      </c>
      <c r="G17">
        <v>852</v>
      </c>
      <c r="H17">
        <v>1356</v>
      </c>
      <c r="I17">
        <v>1402</v>
      </c>
      <c r="J17">
        <v>456</v>
      </c>
      <c r="K17">
        <v>579</v>
      </c>
      <c r="L17">
        <v>379</v>
      </c>
    </row>
    <row r="18" spans="1:12" ht="13.5" customHeight="1" x14ac:dyDescent="0.2">
      <c r="A18" s="3" t="s">
        <v>25</v>
      </c>
      <c r="B18">
        <f t="shared" si="2"/>
        <v>7550</v>
      </c>
      <c r="C18">
        <v>243</v>
      </c>
      <c r="D18">
        <v>231</v>
      </c>
      <c r="E18">
        <v>652</v>
      </c>
      <c r="F18">
        <v>196</v>
      </c>
      <c r="G18">
        <v>1061</v>
      </c>
      <c r="H18">
        <v>1920</v>
      </c>
      <c r="I18">
        <v>1666</v>
      </c>
      <c r="J18">
        <v>452</v>
      </c>
      <c r="K18">
        <v>641</v>
      </c>
      <c r="L18">
        <v>488</v>
      </c>
    </row>
    <row r="19" spans="1:12" ht="13.5" customHeight="1" x14ac:dyDescent="0.2">
      <c r="A19" s="3" t="s">
        <v>26</v>
      </c>
      <c r="B19">
        <f t="shared" si="2"/>
        <v>13367</v>
      </c>
      <c r="C19">
        <v>443</v>
      </c>
      <c r="D19">
        <v>371</v>
      </c>
      <c r="E19">
        <v>1062</v>
      </c>
      <c r="F19">
        <v>386</v>
      </c>
      <c r="G19">
        <v>2366</v>
      </c>
      <c r="H19">
        <v>3257</v>
      </c>
      <c r="I19">
        <v>2933</v>
      </c>
      <c r="J19">
        <v>941</v>
      </c>
      <c r="K19">
        <v>973</v>
      </c>
      <c r="L19">
        <v>635</v>
      </c>
    </row>
    <row r="20" spans="1:12" ht="13.5" customHeight="1" x14ac:dyDescent="0.2">
      <c r="A20" s="3" t="s">
        <v>27</v>
      </c>
      <c r="B20">
        <f t="shared" si="2"/>
        <v>4667</v>
      </c>
      <c r="C20">
        <v>171</v>
      </c>
      <c r="D20">
        <v>143</v>
      </c>
      <c r="E20">
        <v>413</v>
      </c>
      <c r="F20">
        <v>114</v>
      </c>
      <c r="G20">
        <v>712</v>
      </c>
      <c r="H20">
        <v>1255</v>
      </c>
      <c r="I20">
        <v>1025</v>
      </c>
      <c r="J20">
        <v>325</v>
      </c>
      <c r="K20">
        <v>314</v>
      </c>
      <c r="L20">
        <v>195</v>
      </c>
    </row>
    <row r="21" spans="1:12" ht="13.5" customHeight="1" x14ac:dyDescent="0.2">
      <c r="A21" s="3" t="s">
        <v>28</v>
      </c>
      <c r="B21">
        <f t="shared" si="2"/>
        <v>13431</v>
      </c>
      <c r="C21">
        <v>422</v>
      </c>
      <c r="D21">
        <v>428</v>
      </c>
      <c r="E21">
        <v>1116</v>
      </c>
      <c r="F21">
        <v>364</v>
      </c>
      <c r="G21">
        <v>1912</v>
      </c>
      <c r="H21">
        <v>3409</v>
      </c>
      <c r="I21">
        <v>2763</v>
      </c>
      <c r="J21">
        <v>991</v>
      </c>
      <c r="K21">
        <v>1266</v>
      </c>
      <c r="L21">
        <v>760</v>
      </c>
    </row>
    <row r="22" spans="1:12" ht="13.5" customHeight="1" x14ac:dyDescent="0.2">
      <c r="A22" s="3" t="s">
        <v>29</v>
      </c>
      <c r="B22">
        <f t="shared" si="2"/>
        <v>12322</v>
      </c>
      <c r="C22">
        <v>311</v>
      </c>
      <c r="D22">
        <v>399</v>
      </c>
      <c r="E22">
        <v>1343</v>
      </c>
      <c r="F22">
        <v>408</v>
      </c>
      <c r="G22">
        <v>1750</v>
      </c>
      <c r="H22">
        <v>2739</v>
      </c>
      <c r="I22">
        <v>2750</v>
      </c>
      <c r="J22">
        <v>867</v>
      </c>
      <c r="K22">
        <v>1207</v>
      </c>
      <c r="L22">
        <v>548</v>
      </c>
    </row>
    <row r="23" spans="1:12" ht="13.5" customHeight="1" x14ac:dyDescent="0.2">
      <c r="A23" s="3" t="s">
        <v>30</v>
      </c>
      <c r="B23">
        <f t="shared" si="2"/>
        <v>3001</v>
      </c>
      <c r="C23">
        <v>105</v>
      </c>
      <c r="D23">
        <v>97</v>
      </c>
      <c r="E23">
        <v>229</v>
      </c>
      <c r="F23">
        <v>74</v>
      </c>
      <c r="G23">
        <v>467</v>
      </c>
      <c r="H23">
        <v>814</v>
      </c>
      <c r="I23">
        <v>618</v>
      </c>
      <c r="J23">
        <v>170</v>
      </c>
      <c r="K23">
        <v>248</v>
      </c>
      <c r="L23">
        <v>179</v>
      </c>
    </row>
    <row r="24" spans="1:12" ht="13.5" customHeight="1" x14ac:dyDescent="0.2">
      <c r="A24" s="3" t="s">
        <v>31</v>
      </c>
      <c r="B24">
        <f t="shared" si="2"/>
        <v>3911</v>
      </c>
      <c r="C24">
        <v>150</v>
      </c>
      <c r="D24">
        <v>118</v>
      </c>
      <c r="E24">
        <v>327</v>
      </c>
      <c r="F24">
        <v>111</v>
      </c>
      <c r="G24">
        <v>604</v>
      </c>
      <c r="H24">
        <v>1000</v>
      </c>
      <c r="I24">
        <v>850</v>
      </c>
      <c r="J24">
        <v>287</v>
      </c>
      <c r="K24">
        <v>286</v>
      </c>
      <c r="L24">
        <v>178</v>
      </c>
    </row>
    <row r="25" spans="1:12" ht="13.5" customHeight="1" x14ac:dyDescent="0.2">
      <c r="A25" s="3" t="s">
        <v>32</v>
      </c>
      <c r="B25">
        <f t="shared" si="2"/>
        <v>5578</v>
      </c>
      <c r="C25">
        <v>198</v>
      </c>
      <c r="D25">
        <v>181</v>
      </c>
      <c r="E25">
        <v>485</v>
      </c>
      <c r="F25">
        <v>145</v>
      </c>
      <c r="G25">
        <v>951</v>
      </c>
      <c r="H25">
        <v>1456</v>
      </c>
      <c r="I25">
        <v>1087</v>
      </c>
      <c r="J25">
        <v>349</v>
      </c>
      <c r="K25">
        <v>453</v>
      </c>
      <c r="L25">
        <v>273</v>
      </c>
    </row>
    <row r="26" spans="1:12" ht="13.5" customHeight="1" x14ac:dyDescent="0.2">
      <c r="A26" s="3" t="s">
        <v>33</v>
      </c>
      <c r="B26">
        <f t="shared" si="2"/>
        <v>10456</v>
      </c>
      <c r="C26">
        <v>317</v>
      </c>
      <c r="D26">
        <v>329</v>
      </c>
      <c r="E26">
        <v>1030</v>
      </c>
      <c r="F26">
        <v>302</v>
      </c>
      <c r="G26">
        <v>1470</v>
      </c>
      <c r="H26">
        <v>2472</v>
      </c>
      <c r="I26">
        <v>2253</v>
      </c>
      <c r="J26">
        <v>727</v>
      </c>
      <c r="K26">
        <v>883</v>
      </c>
      <c r="L26">
        <v>673</v>
      </c>
    </row>
    <row r="27" spans="1:12" ht="13.5" customHeight="1" x14ac:dyDescent="0.2">
      <c r="A27" s="3" t="s">
        <v>34</v>
      </c>
      <c r="B27">
        <f t="shared" si="2"/>
        <v>5761</v>
      </c>
      <c r="C27">
        <v>194</v>
      </c>
      <c r="D27">
        <v>207</v>
      </c>
      <c r="E27">
        <v>647</v>
      </c>
      <c r="F27">
        <v>205</v>
      </c>
      <c r="G27">
        <v>815</v>
      </c>
      <c r="H27">
        <v>1568</v>
      </c>
      <c r="I27">
        <v>1203</v>
      </c>
      <c r="J27">
        <v>366</v>
      </c>
      <c r="K27">
        <v>372</v>
      </c>
      <c r="L27">
        <v>184</v>
      </c>
    </row>
    <row r="28" spans="1:12" ht="13.5" customHeight="1" x14ac:dyDescent="0.2">
      <c r="A28" s="3" t="s">
        <v>35</v>
      </c>
      <c r="B28">
        <f t="shared" si="2"/>
        <v>7544</v>
      </c>
      <c r="C28">
        <v>262</v>
      </c>
      <c r="D28">
        <v>210</v>
      </c>
      <c r="E28">
        <v>612</v>
      </c>
      <c r="F28">
        <v>201</v>
      </c>
      <c r="G28">
        <v>1229</v>
      </c>
      <c r="H28">
        <v>1915</v>
      </c>
      <c r="I28">
        <v>1665</v>
      </c>
      <c r="J28">
        <v>499</v>
      </c>
      <c r="K28">
        <v>562</v>
      </c>
      <c r="L28">
        <v>389</v>
      </c>
    </row>
    <row r="29" spans="1:12" ht="13.5" customHeight="1" x14ac:dyDescent="0.2">
      <c r="A29" s="3" t="s">
        <v>36</v>
      </c>
      <c r="B29">
        <f t="shared" si="2"/>
        <v>19336</v>
      </c>
      <c r="C29">
        <v>596</v>
      </c>
      <c r="D29">
        <v>523</v>
      </c>
      <c r="E29">
        <v>1618</v>
      </c>
      <c r="F29">
        <v>539</v>
      </c>
      <c r="G29">
        <v>3735</v>
      </c>
      <c r="H29">
        <v>5095</v>
      </c>
      <c r="I29">
        <v>3692</v>
      </c>
      <c r="J29">
        <v>1127</v>
      </c>
      <c r="K29">
        <v>1461</v>
      </c>
      <c r="L29">
        <v>950</v>
      </c>
    </row>
    <row r="30" spans="1:12" ht="13.5" customHeight="1" x14ac:dyDescent="0.2">
      <c r="A30" s="3" t="s">
        <v>37</v>
      </c>
      <c r="B30">
        <f t="shared" si="2"/>
        <v>4398</v>
      </c>
      <c r="C30">
        <v>122</v>
      </c>
      <c r="D30">
        <v>124</v>
      </c>
      <c r="E30">
        <v>344</v>
      </c>
      <c r="F30">
        <v>130</v>
      </c>
      <c r="G30">
        <v>790</v>
      </c>
      <c r="H30">
        <v>1120</v>
      </c>
      <c r="I30">
        <v>1006</v>
      </c>
      <c r="J30">
        <v>287</v>
      </c>
      <c r="K30">
        <v>312</v>
      </c>
      <c r="L30">
        <v>163</v>
      </c>
    </row>
    <row r="31" spans="1:12" ht="13.5" customHeight="1" x14ac:dyDescent="0.2">
      <c r="A31" s="3" t="s">
        <v>38</v>
      </c>
      <c r="B31">
        <f t="shared" si="2"/>
        <v>13837</v>
      </c>
      <c r="C31">
        <v>458</v>
      </c>
      <c r="D31">
        <v>467</v>
      </c>
      <c r="E31">
        <v>1363</v>
      </c>
      <c r="F31">
        <v>468</v>
      </c>
      <c r="G31">
        <v>2022</v>
      </c>
      <c r="H31">
        <v>3334</v>
      </c>
      <c r="I31">
        <v>2868</v>
      </c>
      <c r="J31">
        <v>896</v>
      </c>
      <c r="K31">
        <v>1207</v>
      </c>
      <c r="L31">
        <v>754</v>
      </c>
    </row>
    <row r="32" spans="1:12" ht="13.5" customHeight="1" x14ac:dyDescent="0.2">
      <c r="A32" s="3" t="s">
        <v>39</v>
      </c>
      <c r="B32">
        <f t="shared" si="2"/>
        <v>16583</v>
      </c>
      <c r="C32">
        <v>502</v>
      </c>
      <c r="D32">
        <v>534</v>
      </c>
      <c r="E32">
        <v>1476</v>
      </c>
      <c r="F32">
        <v>509</v>
      </c>
      <c r="G32">
        <v>2636</v>
      </c>
      <c r="H32">
        <v>4144</v>
      </c>
      <c r="I32">
        <v>3601</v>
      </c>
      <c r="J32">
        <v>1044</v>
      </c>
      <c r="K32">
        <v>1310</v>
      </c>
      <c r="L32">
        <v>827</v>
      </c>
    </row>
    <row r="33" spans="1:12" ht="13.5" customHeight="1" x14ac:dyDescent="0.2">
      <c r="A33" s="7" t="s">
        <v>40</v>
      </c>
      <c r="B33">
        <f t="shared" si="2"/>
        <v>181122</v>
      </c>
      <c r="C33">
        <f t="shared" ref="C33:L33" si="3">SUM(C15:C32)</f>
        <v>5709</v>
      </c>
      <c r="D33">
        <f t="shared" si="3"/>
        <v>5583</v>
      </c>
      <c r="E33">
        <f t="shared" si="3"/>
        <v>16327</v>
      </c>
      <c r="F33">
        <f t="shared" si="3"/>
        <v>5301</v>
      </c>
      <c r="G33">
        <f t="shared" si="3"/>
        <v>29064</v>
      </c>
      <c r="H33">
        <f t="shared" si="3"/>
        <v>45327</v>
      </c>
      <c r="I33">
        <f t="shared" si="3"/>
        <v>38443</v>
      </c>
      <c r="J33">
        <f t="shared" si="3"/>
        <v>11879</v>
      </c>
      <c r="K33">
        <f t="shared" si="3"/>
        <v>14527</v>
      </c>
      <c r="L33">
        <f t="shared" si="3"/>
        <v>8962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269857</v>
      </c>
      <c r="C35">
        <f t="shared" ref="C35:L35" si="4">C13+C33</f>
        <v>8351</v>
      </c>
      <c r="D35">
        <f t="shared" si="4"/>
        <v>7913</v>
      </c>
      <c r="E35">
        <f t="shared" si="4"/>
        <v>22755</v>
      </c>
      <c r="F35">
        <f t="shared" si="4"/>
        <v>7511</v>
      </c>
      <c r="G35">
        <f t="shared" si="4"/>
        <v>45648</v>
      </c>
      <c r="H35">
        <f t="shared" si="4"/>
        <v>70261</v>
      </c>
      <c r="I35">
        <f t="shared" si="4"/>
        <v>57604</v>
      </c>
      <c r="J35">
        <f t="shared" si="4"/>
        <v>17105</v>
      </c>
      <c r="K35">
        <f t="shared" si="4"/>
        <v>20136</v>
      </c>
      <c r="L35">
        <f t="shared" si="4"/>
        <v>12573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75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10958</v>
      </c>
      <c r="C8">
        <v>249</v>
      </c>
      <c r="D8">
        <v>263</v>
      </c>
      <c r="E8">
        <v>689</v>
      </c>
      <c r="F8">
        <v>264</v>
      </c>
      <c r="G8">
        <v>2384</v>
      </c>
      <c r="H8">
        <v>3197</v>
      </c>
      <c r="I8">
        <v>2483</v>
      </c>
      <c r="J8">
        <v>560</v>
      </c>
      <c r="K8">
        <v>588</v>
      </c>
      <c r="L8">
        <v>281</v>
      </c>
    </row>
    <row r="9" spans="1:12" ht="13.5" customHeight="1" x14ac:dyDescent="0.2">
      <c r="A9" s="3" t="s">
        <v>15</v>
      </c>
      <c r="B9">
        <f t="shared" si="0"/>
        <v>11734</v>
      </c>
      <c r="C9">
        <v>328</v>
      </c>
      <c r="D9">
        <v>354</v>
      </c>
      <c r="E9">
        <v>853</v>
      </c>
      <c r="F9">
        <v>313</v>
      </c>
      <c r="G9">
        <v>2261</v>
      </c>
      <c r="H9">
        <v>2885</v>
      </c>
      <c r="I9">
        <v>2669</v>
      </c>
      <c r="J9">
        <v>703</v>
      </c>
      <c r="K9">
        <v>799</v>
      </c>
      <c r="L9">
        <v>569</v>
      </c>
    </row>
    <row r="10" spans="1:12" ht="13.5" customHeight="1" x14ac:dyDescent="0.2">
      <c r="A10" s="3" t="s">
        <v>16</v>
      </c>
      <c r="B10">
        <f t="shared" si="0"/>
        <v>22881</v>
      </c>
      <c r="C10">
        <v>729</v>
      </c>
      <c r="D10">
        <v>706</v>
      </c>
      <c r="E10">
        <v>1897</v>
      </c>
      <c r="F10">
        <v>697</v>
      </c>
      <c r="G10">
        <v>4132</v>
      </c>
      <c r="H10">
        <v>5965</v>
      </c>
      <c r="I10">
        <v>4963</v>
      </c>
      <c r="J10">
        <v>1297</v>
      </c>
      <c r="K10">
        <v>1540</v>
      </c>
      <c r="L10">
        <v>955</v>
      </c>
    </row>
    <row r="11" spans="1:12" ht="13.5" customHeight="1" x14ac:dyDescent="0.2">
      <c r="A11" s="3" t="s">
        <v>17</v>
      </c>
      <c r="B11">
        <f t="shared" si="0"/>
        <v>20505</v>
      </c>
      <c r="C11">
        <v>574</v>
      </c>
      <c r="D11">
        <v>593</v>
      </c>
      <c r="E11">
        <v>1449</v>
      </c>
      <c r="F11">
        <v>494</v>
      </c>
      <c r="G11">
        <v>3890</v>
      </c>
      <c r="H11">
        <v>5832</v>
      </c>
      <c r="I11">
        <v>4552</v>
      </c>
      <c r="J11">
        <v>1157</v>
      </c>
      <c r="K11">
        <v>1188</v>
      </c>
      <c r="L11">
        <v>776</v>
      </c>
    </row>
    <row r="12" spans="1:12" ht="13.5" customHeight="1" x14ac:dyDescent="0.2">
      <c r="A12" s="2" t="s">
        <v>18</v>
      </c>
      <c r="B12">
        <f t="shared" si="0"/>
        <v>23595</v>
      </c>
      <c r="C12">
        <v>714</v>
      </c>
      <c r="D12">
        <v>612</v>
      </c>
      <c r="E12">
        <v>1632</v>
      </c>
      <c r="F12">
        <v>539</v>
      </c>
      <c r="G12">
        <v>4484</v>
      </c>
      <c r="H12">
        <v>6998</v>
      </c>
      <c r="I12">
        <v>4992</v>
      </c>
      <c r="J12">
        <v>1203</v>
      </c>
      <c r="K12">
        <v>1413</v>
      </c>
      <c r="L12">
        <v>1008</v>
      </c>
    </row>
    <row r="13" spans="1:12" ht="13.5" customHeight="1" x14ac:dyDescent="0.2">
      <c r="A13" s="7" t="s">
        <v>19</v>
      </c>
      <c r="B13">
        <f t="shared" si="0"/>
        <v>89673</v>
      </c>
      <c r="C13">
        <f t="shared" ref="C13:L13" si="1">SUM(C8:C12)</f>
        <v>2594</v>
      </c>
      <c r="D13">
        <f t="shared" si="1"/>
        <v>2528</v>
      </c>
      <c r="E13">
        <f t="shared" si="1"/>
        <v>6520</v>
      </c>
      <c r="F13">
        <f t="shared" si="1"/>
        <v>2307</v>
      </c>
      <c r="G13">
        <f t="shared" si="1"/>
        <v>17151</v>
      </c>
      <c r="H13">
        <f t="shared" si="1"/>
        <v>24877</v>
      </c>
      <c r="I13">
        <f t="shared" si="1"/>
        <v>19659</v>
      </c>
      <c r="J13">
        <f t="shared" si="1"/>
        <v>4920</v>
      </c>
      <c r="K13">
        <f t="shared" si="1"/>
        <v>5528</v>
      </c>
      <c r="L13">
        <f t="shared" si="1"/>
        <v>3589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30523</v>
      </c>
      <c r="C15">
        <v>968</v>
      </c>
      <c r="D15">
        <v>1038</v>
      </c>
      <c r="E15">
        <v>2775</v>
      </c>
      <c r="F15">
        <v>932</v>
      </c>
      <c r="G15">
        <v>5384</v>
      </c>
      <c r="H15">
        <v>7657</v>
      </c>
      <c r="I15">
        <v>6579</v>
      </c>
      <c r="J15">
        <v>1851</v>
      </c>
      <c r="K15">
        <v>2160</v>
      </c>
      <c r="L15">
        <v>1179</v>
      </c>
    </row>
    <row r="16" spans="1:12" ht="13.5" customHeight="1" x14ac:dyDescent="0.2">
      <c r="A16" s="3" t="s">
        <v>23</v>
      </c>
      <c r="B16">
        <f t="shared" si="2"/>
        <v>2784</v>
      </c>
      <c r="C16">
        <v>81</v>
      </c>
      <c r="D16">
        <v>84</v>
      </c>
      <c r="E16">
        <v>244</v>
      </c>
      <c r="F16">
        <v>81</v>
      </c>
      <c r="G16">
        <v>444</v>
      </c>
      <c r="H16">
        <v>693</v>
      </c>
      <c r="I16">
        <v>599</v>
      </c>
      <c r="J16">
        <v>141</v>
      </c>
      <c r="K16">
        <v>231</v>
      </c>
      <c r="L16">
        <v>186</v>
      </c>
    </row>
    <row r="17" spans="1:12" ht="13.5" customHeight="1" x14ac:dyDescent="0.2">
      <c r="A17" s="3" t="s">
        <v>24</v>
      </c>
      <c r="B17">
        <f t="shared" si="2"/>
        <v>6035</v>
      </c>
      <c r="C17">
        <v>188</v>
      </c>
      <c r="D17">
        <v>159</v>
      </c>
      <c r="E17">
        <v>521</v>
      </c>
      <c r="F17">
        <v>176</v>
      </c>
      <c r="G17">
        <v>876</v>
      </c>
      <c r="H17">
        <v>1314</v>
      </c>
      <c r="I17">
        <v>1450</v>
      </c>
      <c r="J17">
        <v>411</v>
      </c>
      <c r="K17">
        <v>583</v>
      </c>
      <c r="L17">
        <v>357</v>
      </c>
    </row>
    <row r="18" spans="1:12" ht="13.5" customHeight="1" x14ac:dyDescent="0.2">
      <c r="A18" s="3" t="s">
        <v>25</v>
      </c>
      <c r="B18">
        <f t="shared" si="2"/>
        <v>7612</v>
      </c>
      <c r="C18">
        <v>231</v>
      </c>
      <c r="D18">
        <v>232</v>
      </c>
      <c r="E18">
        <v>639</v>
      </c>
      <c r="F18">
        <v>196</v>
      </c>
      <c r="G18">
        <v>1139</v>
      </c>
      <c r="H18">
        <v>1899</v>
      </c>
      <c r="I18">
        <v>1712</v>
      </c>
      <c r="J18">
        <v>429</v>
      </c>
      <c r="K18">
        <v>632</v>
      </c>
      <c r="L18">
        <v>503</v>
      </c>
    </row>
    <row r="19" spans="1:12" ht="13.5" customHeight="1" x14ac:dyDescent="0.2">
      <c r="A19" s="3" t="s">
        <v>26</v>
      </c>
      <c r="B19">
        <f t="shared" si="2"/>
        <v>13145</v>
      </c>
      <c r="C19">
        <v>409</v>
      </c>
      <c r="D19">
        <v>361</v>
      </c>
      <c r="E19">
        <v>1027</v>
      </c>
      <c r="F19">
        <v>383</v>
      </c>
      <c r="G19">
        <v>2326</v>
      </c>
      <c r="H19">
        <v>3172</v>
      </c>
      <c r="I19">
        <v>2994</v>
      </c>
      <c r="J19">
        <v>902</v>
      </c>
      <c r="K19">
        <v>915</v>
      </c>
      <c r="L19">
        <v>656</v>
      </c>
    </row>
    <row r="20" spans="1:12" ht="13.5" customHeight="1" x14ac:dyDescent="0.2">
      <c r="A20" s="3" t="s">
        <v>27</v>
      </c>
      <c r="B20">
        <f t="shared" si="2"/>
        <v>4684</v>
      </c>
      <c r="C20">
        <v>166</v>
      </c>
      <c r="D20">
        <v>153</v>
      </c>
      <c r="E20">
        <v>398</v>
      </c>
      <c r="F20">
        <v>119</v>
      </c>
      <c r="G20">
        <v>750</v>
      </c>
      <c r="H20">
        <v>1258</v>
      </c>
      <c r="I20">
        <v>1039</v>
      </c>
      <c r="J20">
        <v>297</v>
      </c>
      <c r="K20">
        <v>304</v>
      </c>
      <c r="L20">
        <v>200</v>
      </c>
    </row>
    <row r="21" spans="1:12" ht="13.5" customHeight="1" x14ac:dyDescent="0.2">
      <c r="A21" s="3" t="s">
        <v>28</v>
      </c>
      <c r="B21">
        <f t="shared" si="2"/>
        <v>13394</v>
      </c>
      <c r="C21">
        <v>423</v>
      </c>
      <c r="D21">
        <v>396</v>
      </c>
      <c r="E21">
        <v>1072</v>
      </c>
      <c r="F21">
        <v>372</v>
      </c>
      <c r="G21">
        <v>2014</v>
      </c>
      <c r="H21">
        <v>3342</v>
      </c>
      <c r="I21">
        <v>2844</v>
      </c>
      <c r="J21">
        <v>950</v>
      </c>
      <c r="K21">
        <v>1251</v>
      </c>
      <c r="L21">
        <v>730</v>
      </c>
    </row>
    <row r="22" spans="1:12" ht="13.5" customHeight="1" x14ac:dyDescent="0.2">
      <c r="A22" s="3" t="s">
        <v>29</v>
      </c>
      <c r="B22">
        <f t="shared" si="2"/>
        <v>12411</v>
      </c>
      <c r="C22">
        <v>317</v>
      </c>
      <c r="D22">
        <v>436</v>
      </c>
      <c r="E22">
        <v>1301</v>
      </c>
      <c r="F22">
        <v>406</v>
      </c>
      <c r="G22">
        <v>1817</v>
      </c>
      <c r="H22">
        <v>2805</v>
      </c>
      <c r="I22">
        <v>2768</v>
      </c>
      <c r="J22">
        <v>882</v>
      </c>
      <c r="K22">
        <v>1130</v>
      </c>
      <c r="L22">
        <v>549</v>
      </c>
    </row>
    <row r="23" spans="1:12" ht="13.5" customHeight="1" x14ac:dyDescent="0.2">
      <c r="A23" s="3" t="s">
        <v>30</v>
      </c>
      <c r="B23">
        <f t="shared" si="2"/>
        <v>3011</v>
      </c>
      <c r="C23">
        <v>97</v>
      </c>
      <c r="D23">
        <v>97</v>
      </c>
      <c r="E23">
        <v>225</v>
      </c>
      <c r="F23">
        <v>74</v>
      </c>
      <c r="G23">
        <v>478</v>
      </c>
      <c r="H23">
        <v>796</v>
      </c>
      <c r="I23">
        <v>635</v>
      </c>
      <c r="J23">
        <v>169</v>
      </c>
      <c r="K23">
        <v>259</v>
      </c>
      <c r="L23">
        <v>181</v>
      </c>
    </row>
    <row r="24" spans="1:12" ht="13.5" customHeight="1" x14ac:dyDescent="0.2">
      <c r="A24" s="3" t="s">
        <v>31</v>
      </c>
      <c r="B24">
        <f t="shared" si="2"/>
        <v>3999</v>
      </c>
      <c r="C24">
        <v>139</v>
      </c>
      <c r="D24">
        <v>140</v>
      </c>
      <c r="E24">
        <v>328</v>
      </c>
      <c r="F24">
        <v>109</v>
      </c>
      <c r="G24">
        <v>669</v>
      </c>
      <c r="H24">
        <v>997</v>
      </c>
      <c r="I24">
        <v>899</v>
      </c>
      <c r="J24">
        <v>272</v>
      </c>
      <c r="K24">
        <v>265</v>
      </c>
      <c r="L24">
        <v>181</v>
      </c>
    </row>
    <row r="25" spans="1:12" ht="13.5" customHeight="1" x14ac:dyDescent="0.2">
      <c r="A25" s="3" t="s">
        <v>32</v>
      </c>
      <c r="B25">
        <f t="shared" si="2"/>
        <v>5514</v>
      </c>
      <c r="C25">
        <v>190</v>
      </c>
      <c r="D25">
        <v>181</v>
      </c>
      <c r="E25">
        <v>473</v>
      </c>
      <c r="F25">
        <v>140</v>
      </c>
      <c r="G25">
        <v>965</v>
      </c>
      <c r="H25">
        <v>1406</v>
      </c>
      <c r="I25">
        <v>1114</v>
      </c>
      <c r="J25">
        <v>334</v>
      </c>
      <c r="K25">
        <v>440</v>
      </c>
      <c r="L25">
        <v>271</v>
      </c>
    </row>
    <row r="26" spans="1:12" ht="13.5" customHeight="1" x14ac:dyDescent="0.2">
      <c r="A26" s="3" t="s">
        <v>33</v>
      </c>
      <c r="B26">
        <f t="shared" si="2"/>
        <v>10393</v>
      </c>
      <c r="C26">
        <v>311</v>
      </c>
      <c r="D26">
        <v>351</v>
      </c>
      <c r="E26">
        <v>1004</v>
      </c>
      <c r="F26">
        <v>285</v>
      </c>
      <c r="G26">
        <v>1528</v>
      </c>
      <c r="H26">
        <v>2445</v>
      </c>
      <c r="I26">
        <v>2286</v>
      </c>
      <c r="J26">
        <v>661</v>
      </c>
      <c r="K26">
        <v>849</v>
      </c>
      <c r="L26">
        <v>673</v>
      </c>
    </row>
    <row r="27" spans="1:12" ht="13.5" customHeight="1" x14ac:dyDescent="0.2">
      <c r="A27" s="3" t="s">
        <v>34</v>
      </c>
      <c r="B27">
        <f t="shared" si="2"/>
        <v>5714</v>
      </c>
      <c r="C27">
        <v>195</v>
      </c>
      <c r="D27">
        <v>197</v>
      </c>
      <c r="E27">
        <v>649</v>
      </c>
      <c r="F27">
        <v>179</v>
      </c>
      <c r="G27">
        <v>837</v>
      </c>
      <c r="H27">
        <v>1567</v>
      </c>
      <c r="I27">
        <v>1192</v>
      </c>
      <c r="J27">
        <v>349</v>
      </c>
      <c r="K27">
        <v>359</v>
      </c>
      <c r="L27">
        <v>190</v>
      </c>
    </row>
    <row r="28" spans="1:12" ht="13.5" customHeight="1" x14ac:dyDescent="0.2">
      <c r="A28" s="3" t="s">
        <v>35</v>
      </c>
      <c r="B28">
        <f t="shared" si="2"/>
        <v>7603</v>
      </c>
      <c r="C28">
        <v>258</v>
      </c>
      <c r="D28">
        <v>223</v>
      </c>
      <c r="E28">
        <v>611</v>
      </c>
      <c r="F28">
        <v>208</v>
      </c>
      <c r="G28">
        <v>1280</v>
      </c>
      <c r="H28">
        <v>1904</v>
      </c>
      <c r="I28">
        <v>1698</v>
      </c>
      <c r="J28">
        <v>476</v>
      </c>
      <c r="K28">
        <v>550</v>
      </c>
      <c r="L28">
        <v>395</v>
      </c>
    </row>
    <row r="29" spans="1:12" ht="13.5" customHeight="1" x14ac:dyDescent="0.2">
      <c r="A29" s="3" t="s">
        <v>36</v>
      </c>
      <c r="B29">
        <f t="shared" si="2"/>
        <v>19322</v>
      </c>
      <c r="C29">
        <v>573</v>
      </c>
      <c r="D29">
        <v>545</v>
      </c>
      <c r="E29">
        <v>1642</v>
      </c>
      <c r="F29">
        <v>539</v>
      </c>
      <c r="G29">
        <v>3797</v>
      </c>
      <c r="H29">
        <v>5025</v>
      </c>
      <c r="I29">
        <v>3752</v>
      </c>
      <c r="J29">
        <v>1054</v>
      </c>
      <c r="K29">
        <v>1443</v>
      </c>
      <c r="L29">
        <v>952</v>
      </c>
    </row>
    <row r="30" spans="1:12" ht="13.5" customHeight="1" x14ac:dyDescent="0.2">
      <c r="A30" s="3" t="s">
        <v>37</v>
      </c>
      <c r="B30">
        <f t="shared" si="2"/>
        <v>4403</v>
      </c>
      <c r="C30">
        <v>139</v>
      </c>
      <c r="D30">
        <v>126</v>
      </c>
      <c r="E30">
        <v>340</v>
      </c>
      <c r="F30">
        <v>139</v>
      </c>
      <c r="G30">
        <v>788</v>
      </c>
      <c r="H30">
        <v>1115</v>
      </c>
      <c r="I30">
        <v>1034</v>
      </c>
      <c r="J30">
        <v>266</v>
      </c>
      <c r="K30">
        <v>288</v>
      </c>
      <c r="L30">
        <v>168</v>
      </c>
    </row>
    <row r="31" spans="1:12" ht="13.5" customHeight="1" x14ac:dyDescent="0.2">
      <c r="A31" s="3" t="s">
        <v>38</v>
      </c>
      <c r="B31">
        <f t="shared" si="2"/>
        <v>13720</v>
      </c>
      <c r="C31">
        <v>443</v>
      </c>
      <c r="D31">
        <v>450</v>
      </c>
      <c r="E31">
        <v>1353</v>
      </c>
      <c r="F31">
        <v>475</v>
      </c>
      <c r="G31">
        <v>2026</v>
      </c>
      <c r="H31">
        <v>3253</v>
      </c>
      <c r="I31">
        <v>2909</v>
      </c>
      <c r="J31">
        <v>861</v>
      </c>
      <c r="K31">
        <v>1205</v>
      </c>
      <c r="L31">
        <v>745</v>
      </c>
    </row>
    <row r="32" spans="1:12" ht="13.5" customHeight="1" x14ac:dyDescent="0.2">
      <c r="A32" s="3" t="s">
        <v>39</v>
      </c>
      <c r="B32">
        <f t="shared" si="2"/>
        <v>16755</v>
      </c>
      <c r="C32">
        <v>506</v>
      </c>
      <c r="D32">
        <v>529</v>
      </c>
      <c r="E32">
        <v>1493</v>
      </c>
      <c r="F32">
        <v>531</v>
      </c>
      <c r="G32">
        <v>2752</v>
      </c>
      <c r="H32">
        <v>4174</v>
      </c>
      <c r="I32">
        <v>3636</v>
      </c>
      <c r="J32">
        <v>1023</v>
      </c>
      <c r="K32">
        <v>1279</v>
      </c>
      <c r="L32">
        <v>832</v>
      </c>
    </row>
    <row r="33" spans="1:12" ht="13.5" customHeight="1" x14ac:dyDescent="0.2">
      <c r="A33" s="7" t="s">
        <v>40</v>
      </c>
      <c r="B33">
        <f t="shared" si="2"/>
        <v>181022</v>
      </c>
      <c r="C33">
        <f t="shared" ref="C33:L33" si="3">SUM(C15:C32)</f>
        <v>5634</v>
      </c>
      <c r="D33">
        <f t="shared" si="3"/>
        <v>5698</v>
      </c>
      <c r="E33">
        <f t="shared" si="3"/>
        <v>16095</v>
      </c>
      <c r="F33">
        <f t="shared" si="3"/>
        <v>5344</v>
      </c>
      <c r="G33">
        <f t="shared" si="3"/>
        <v>29870</v>
      </c>
      <c r="H33">
        <f t="shared" si="3"/>
        <v>44822</v>
      </c>
      <c r="I33">
        <f t="shared" si="3"/>
        <v>39140</v>
      </c>
      <c r="J33">
        <f t="shared" si="3"/>
        <v>11328</v>
      </c>
      <c r="K33">
        <f t="shared" si="3"/>
        <v>14143</v>
      </c>
      <c r="L33">
        <f t="shared" si="3"/>
        <v>8948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270695</v>
      </c>
      <c r="C35">
        <f t="shared" ref="C35:L35" si="4">C13+C33</f>
        <v>8228</v>
      </c>
      <c r="D35">
        <f t="shared" si="4"/>
        <v>8226</v>
      </c>
      <c r="E35">
        <f t="shared" si="4"/>
        <v>22615</v>
      </c>
      <c r="F35">
        <f t="shared" si="4"/>
        <v>7651</v>
      </c>
      <c r="G35">
        <f t="shared" si="4"/>
        <v>47021</v>
      </c>
      <c r="H35">
        <f t="shared" si="4"/>
        <v>69699</v>
      </c>
      <c r="I35">
        <f t="shared" si="4"/>
        <v>58799</v>
      </c>
      <c r="J35">
        <f t="shared" si="4"/>
        <v>16248</v>
      </c>
      <c r="K35">
        <f t="shared" si="4"/>
        <v>19671</v>
      </c>
      <c r="L35">
        <f t="shared" si="4"/>
        <v>12537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N10" sqref="N10"/>
    </sheetView>
  </sheetViews>
  <sheetFormatPr baseColWidth="10" defaultRowHeight="11.25" x14ac:dyDescent="0.2"/>
  <cols>
    <col min="1" max="1" width="21.6640625" style="37" customWidth="1"/>
    <col min="2" max="2" width="9.6640625" style="37" customWidth="1"/>
    <col min="3" max="11" width="8.5" style="37" customWidth="1"/>
    <col min="12" max="12" width="9.33203125" style="37" customWidth="1"/>
    <col min="13" max="16384" width="12" style="37"/>
  </cols>
  <sheetData>
    <row r="1" spans="1:12" ht="14.1" customHeight="1" x14ac:dyDescent="0.2">
      <c r="A1" s="4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2.75" customHeight="1" x14ac:dyDescent="0.2"/>
    <row r="3" spans="1:12" ht="26.25" customHeight="1" x14ac:dyDescent="0.2">
      <c r="A3" s="54" t="s">
        <v>102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2.75" customHeight="1" thickBot="1" x14ac:dyDescent="0.25">
      <c r="A5" s="60" t="s">
        <v>2</v>
      </c>
      <c r="B5" s="62" t="s">
        <v>58</v>
      </c>
      <c r="C5" s="41" t="s">
        <v>1</v>
      </c>
      <c r="D5" s="41"/>
      <c r="E5" s="41"/>
      <c r="F5" s="41"/>
      <c r="G5" s="41"/>
      <c r="H5" s="41"/>
      <c r="I5" s="41"/>
      <c r="J5" s="41"/>
      <c r="K5" s="41"/>
      <c r="L5" s="42"/>
    </row>
    <row r="6" spans="1:12" ht="25.5" customHeight="1" thickBot="1" x14ac:dyDescent="0.25">
      <c r="A6" s="61"/>
      <c r="B6" s="63"/>
      <c r="C6" s="43" t="s">
        <v>4</v>
      </c>
      <c r="D6" s="43" t="s">
        <v>5</v>
      </c>
      <c r="E6" s="43" t="s">
        <v>6</v>
      </c>
      <c r="F6" s="43" t="s">
        <v>7</v>
      </c>
      <c r="G6" s="44" t="s">
        <v>8</v>
      </c>
      <c r="H6" s="43" t="s">
        <v>9</v>
      </c>
      <c r="I6" s="43" t="s">
        <v>10</v>
      </c>
      <c r="J6" s="43" t="s">
        <v>11</v>
      </c>
      <c r="K6" s="43" t="s">
        <v>12</v>
      </c>
      <c r="L6" s="55" t="s">
        <v>92</v>
      </c>
    </row>
    <row r="7" spans="1:12" ht="12.75" customHeight="1" x14ac:dyDescent="0.2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2.75" customHeight="1" x14ac:dyDescent="0.2">
      <c r="A8" s="48" t="s">
        <v>14</v>
      </c>
      <c r="B8" s="37">
        <v>12245</v>
      </c>
      <c r="C8" s="37">
        <v>303</v>
      </c>
      <c r="D8" s="37">
        <v>250</v>
      </c>
      <c r="E8" s="37">
        <v>557</v>
      </c>
      <c r="F8" s="37">
        <v>251</v>
      </c>
      <c r="G8" s="37">
        <v>2842</v>
      </c>
      <c r="H8" s="37">
        <v>3908</v>
      </c>
      <c r="I8" s="37">
        <v>2270</v>
      </c>
      <c r="J8" s="37">
        <v>540</v>
      </c>
      <c r="K8" s="37">
        <v>732</v>
      </c>
      <c r="L8" s="37">
        <v>592</v>
      </c>
    </row>
    <row r="9" spans="1:12" ht="12.75" customHeight="1" x14ac:dyDescent="0.2">
      <c r="A9" s="48" t="s">
        <v>15</v>
      </c>
      <c r="B9" s="37">
        <v>13738</v>
      </c>
      <c r="C9" s="37">
        <v>413</v>
      </c>
      <c r="D9" s="37">
        <v>382</v>
      </c>
      <c r="E9" s="37">
        <v>1066</v>
      </c>
      <c r="F9" s="37">
        <v>352</v>
      </c>
      <c r="G9" s="37">
        <v>2392</v>
      </c>
      <c r="H9" s="37">
        <v>3439</v>
      </c>
      <c r="I9" s="37">
        <v>2802</v>
      </c>
      <c r="J9" s="37">
        <v>781</v>
      </c>
      <c r="K9" s="37">
        <v>994</v>
      </c>
      <c r="L9" s="37">
        <v>1117</v>
      </c>
    </row>
    <row r="10" spans="1:12" ht="12.75" customHeight="1" x14ac:dyDescent="0.2">
      <c r="A10" s="49" t="s">
        <v>16</v>
      </c>
      <c r="B10" s="37">
        <v>23784</v>
      </c>
      <c r="C10" s="37">
        <v>690</v>
      </c>
      <c r="D10" s="37">
        <v>638</v>
      </c>
      <c r="E10" s="37">
        <v>1717</v>
      </c>
      <c r="F10" s="37">
        <v>562</v>
      </c>
      <c r="G10" s="37">
        <v>4313</v>
      </c>
      <c r="H10" s="37">
        <v>6178</v>
      </c>
      <c r="I10" s="37">
        <v>4916</v>
      </c>
      <c r="J10" s="37">
        <v>1332</v>
      </c>
      <c r="K10" s="37">
        <v>1787</v>
      </c>
      <c r="L10" s="37">
        <v>1651</v>
      </c>
    </row>
    <row r="11" spans="1:12" ht="12.75" customHeight="1" x14ac:dyDescent="0.2">
      <c r="A11" s="48" t="s">
        <v>17</v>
      </c>
      <c r="B11" s="37">
        <v>21853</v>
      </c>
      <c r="C11" s="37">
        <v>662</v>
      </c>
      <c r="D11" s="37">
        <v>561</v>
      </c>
      <c r="E11" s="37">
        <v>1497</v>
      </c>
      <c r="F11" s="37">
        <v>442</v>
      </c>
      <c r="G11" s="37">
        <v>3760</v>
      </c>
      <c r="H11" s="37">
        <v>6286</v>
      </c>
      <c r="I11" s="37">
        <v>4623</v>
      </c>
      <c r="J11" s="37">
        <v>1134</v>
      </c>
      <c r="K11" s="37">
        <v>1490</v>
      </c>
      <c r="L11" s="37">
        <v>1398</v>
      </c>
    </row>
    <row r="12" spans="1:12" ht="12.75" customHeight="1" x14ac:dyDescent="0.2">
      <c r="A12" s="49" t="s">
        <v>18</v>
      </c>
      <c r="B12" s="37">
        <v>25884</v>
      </c>
      <c r="C12" s="37">
        <v>806</v>
      </c>
      <c r="D12" s="37">
        <v>691</v>
      </c>
      <c r="E12" s="37">
        <v>1588</v>
      </c>
      <c r="F12" s="37">
        <v>504</v>
      </c>
      <c r="G12" s="37">
        <v>4682</v>
      </c>
      <c r="H12" s="37">
        <v>8046</v>
      </c>
      <c r="I12" s="37">
        <v>5054</v>
      </c>
      <c r="J12" s="37">
        <v>1228</v>
      </c>
      <c r="K12" s="37">
        <v>1667</v>
      </c>
      <c r="L12" s="37">
        <v>1618</v>
      </c>
    </row>
    <row r="13" spans="1:12" s="59" customFormat="1" ht="17.100000000000001" customHeight="1" x14ac:dyDescent="0.2">
      <c r="A13" s="58" t="s">
        <v>19</v>
      </c>
      <c r="B13" s="59">
        <v>97504</v>
      </c>
      <c r="C13" s="59">
        <v>2874</v>
      </c>
      <c r="D13" s="59">
        <v>2522</v>
      </c>
      <c r="E13" s="59">
        <v>6425</v>
      </c>
      <c r="F13" s="59">
        <v>2111</v>
      </c>
      <c r="G13" s="59">
        <v>17989</v>
      </c>
      <c r="H13" s="59">
        <v>27857</v>
      </c>
      <c r="I13" s="59">
        <v>19665</v>
      </c>
      <c r="J13" s="59">
        <v>5015</v>
      </c>
      <c r="K13" s="59">
        <v>6670</v>
      </c>
      <c r="L13" s="59">
        <v>6376</v>
      </c>
    </row>
    <row r="14" spans="1:12" ht="12.75" customHeight="1" x14ac:dyDescent="0.2">
      <c r="A14" s="49" t="s">
        <v>22</v>
      </c>
      <c r="B14" s="37">
        <v>36016</v>
      </c>
      <c r="C14" s="37">
        <v>1096</v>
      </c>
      <c r="D14" s="37">
        <v>1038</v>
      </c>
      <c r="E14" s="37">
        <v>3057</v>
      </c>
      <c r="F14" s="37">
        <v>1024</v>
      </c>
      <c r="G14" s="37">
        <v>6346</v>
      </c>
      <c r="H14" s="37">
        <v>8855</v>
      </c>
      <c r="I14" s="37">
        <v>7316</v>
      </c>
      <c r="J14" s="37">
        <v>2105</v>
      </c>
      <c r="K14" s="37">
        <v>2694</v>
      </c>
      <c r="L14" s="37">
        <v>2485</v>
      </c>
    </row>
    <row r="15" spans="1:12" ht="12.75" customHeight="1" x14ac:dyDescent="0.2">
      <c r="A15" s="48" t="s">
        <v>23</v>
      </c>
      <c r="B15" s="37">
        <v>3415</v>
      </c>
      <c r="C15" s="37">
        <v>98</v>
      </c>
      <c r="D15" s="37">
        <v>86</v>
      </c>
      <c r="E15" s="37">
        <v>291</v>
      </c>
      <c r="F15" s="37">
        <v>103</v>
      </c>
      <c r="G15" s="37">
        <v>686</v>
      </c>
      <c r="H15" s="37">
        <v>675</v>
      </c>
      <c r="I15" s="37">
        <v>633</v>
      </c>
      <c r="J15" s="37">
        <v>201</v>
      </c>
      <c r="K15" s="37">
        <v>264</v>
      </c>
      <c r="L15" s="37">
        <v>378</v>
      </c>
    </row>
    <row r="16" spans="1:12" ht="12.75" customHeight="1" x14ac:dyDescent="0.2">
      <c r="A16" s="48" t="s">
        <v>24</v>
      </c>
      <c r="B16" s="37">
        <v>6218</v>
      </c>
      <c r="C16" s="37">
        <v>175</v>
      </c>
      <c r="D16" s="37">
        <v>161</v>
      </c>
      <c r="E16" s="37">
        <v>551</v>
      </c>
      <c r="F16" s="37">
        <v>169</v>
      </c>
      <c r="G16" s="37">
        <v>835</v>
      </c>
      <c r="H16" s="37">
        <v>1231</v>
      </c>
      <c r="I16" s="37">
        <v>1292</v>
      </c>
      <c r="J16" s="37">
        <v>419</v>
      </c>
      <c r="K16" s="37">
        <v>606</v>
      </c>
      <c r="L16" s="37">
        <v>779</v>
      </c>
    </row>
    <row r="17" spans="1:12" ht="12.75" customHeight="1" x14ac:dyDescent="0.2">
      <c r="A17" s="48" t="s">
        <v>25</v>
      </c>
      <c r="B17" s="37">
        <v>7780</v>
      </c>
      <c r="C17" s="37">
        <v>218</v>
      </c>
      <c r="D17" s="37">
        <v>238</v>
      </c>
      <c r="E17" s="37">
        <v>633</v>
      </c>
      <c r="F17" s="37">
        <v>229</v>
      </c>
      <c r="G17" s="37">
        <v>1059</v>
      </c>
      <c r="H17" s="37">
        <v>1700</v>
      </c>
      <c r="I17" s="37">
        <v>1643</v>
      </c>
      <c r="J17" s="37">
        <v>481</v>
      </c>
      <c r="K17" s="37">
        <v>717</v>
      </c>
      <c r="L17" s="37">
        <v>862</v>
      </c>
    </row>
    <row r="18" spans="1:12" ht="12.75" customHeight="1" x14ac:dyDescent="0.2">
      <c r="A18" s="48" t="s">
        <v>26</v>
      </c>
      <c r="B18" s="37">
        <v>15444</v>
      </c>
      <c r="C18" s="37">
        <v>487</v>
      </c>
      <c r="D18" s="37">
        <v>422</v>
      </c>
      <c r="E18" s="37">
        <v>1309</v>
      </c>
      <c r="F18" s="37">
        <v>423</v>
      </c>
      <c r="G18" s="37">
        <v>2439</v>
      </c>
      <c r="H18" s="37">
        <v>3697</v>
      </c>
      <c r="I18" s="37">
        <v>3312</v>
      </c>
      <c r="J18" s="37">
        <v>903</v>
      </c>
      <c r="K18" s="37">
        <v>1145</v>
      </c>
      <c r="L18" s="37">
        <v>1307</v>
      </c>
    </row>
    <row r="19" spans="1:12" ht="12.75" customHeight="1" x14ac:dyDescent="0.2">
      <c r="A19" s="48" t="s">
        <v>27</v>
      </c>
      <c r="B19" s="37">
        <v>5467</v>
      </c>
      <c r="C19" s="37">
        <v>122</v>
      </c>
      <c r="D19" s="37">
        <v>134</v>
      </c>
      <c r="E19" s="37">
        <v>449</v>
      </c>
      <c r="F19" s="37">
        <v>159</v>
      </c>
      <c r="G19" s="37">
        <v>781</v>
      </c>
      <c r="H19" s="37">
        <v>1314</v>
      </c>
      <c r="I19" s="37">
        <v>1284</v>
      </c>
      <c r="J19" s="37">
        <v>349</v>
      </c>
      <c r="K19" s="37">
        <v>431</v>
      </c>
      <c r="L19" s="37">
        <v>444</v>
      </c>
    </row>
    <row r="20" spans="1:12" ht="12.75" customHeight="1" x14ac:dyDescent="0.2">
      <c r="A20" s="48" t="s">
        <v>28</v>
      </c>
      <c r="B20" s="37">
        <v>16626</v>
      </c>
      <c r="C20" s="37">
        <v>541</v>
      </c>
      <c r="D20" s="37">
        <v>580</v>
      </c>
      <c r="E20" s="37">
        <v>1449</v>
      </c>
      <c r="F20" s="37">
        <v>460</v>
      </c>
      <c r="G20" s="37">
        <v>2597</v>
      </c>
      <c r="H20" s="37">
        <v>3868</v>
      </c>
      <c r="I20" s="37">
        <v>3277</v>
      </c>
      <c r="J20" s="37">
        <v>997</v>
      </c>
      <c r="K20" s="37">
        <v>1306</v>
      </c>
      <c r="L20" s="37">
        <v>1551</v>
      </c>
    </row>
    <row r="21" spans="1:12" ht="12.75" customHeight="1" x14ac:dyDescent="0.2">
      <c r="A21" s="48" t="s">
        <v>29</v>
      </c>
      <c r="B21" s="37">
        <v>12402</v>
      </c>
      <c r="C21" s="37">
        <v>342</v>
      </c>
      <c r="D21" s="37">
        <v>396</v>
      </c>
      <c r="E21" s="37">
        <v>1132</v>
      </c>
      <c r="F21" s="37">
        <v>401</v>
      </c>
      <c r="G21" s="37">
        <v>1674</v>
      </c>
      <c r="H21" s="37">
        <v>2487</v>
      </c>
      <c r="I21" s="37">
        <v>2531</v>
      </c>
      <c r="J21" s="37">
        <v>845</v>
      </c>
      <c r="K21" s="37">
        <v>1266</v>
      </c>
      <c r="L21" s="37">
        <v>1328</v>
      </c>
    </row>
    <row r="22" spans="1:12" ht="12.75" customHeight="1" x14ac:dyDescent="0.2">
      <c r="A22" s="48" t="s">
        <v>30</v>
      </c>
      <c r="B22" s="37">
        <v>3316</v>
      </c>
      <c r="C22" s="37">
        <v>97</v>
      </c>
      <c r="D22" s="37">
        <v>106</v>
      </c>
      <c r="E22" s="37">
        <v>253</v>
      </c>
      <c r="F22" s="37">
        <v>80</v>
      </c>
      <c r="G22" s="37">
        <v>537</v>
      </c>
      <c r="H22" s="37">
        <v>759</v>
      </c>
      <c r="I22" s="37">
        <v>734</v>
      </c>
      <c r="J22" s="37">
        <v>225</v>
      </c>
      <c r="K22" s="37">
        <v>266</v>
      </c>
      <c r="L22" s="37">
        <v>259</v>
      </c>
    </row>
    <row r="23" spans="1:12" ht="12.75" customHeight="1" x14ac:dyDescent="0.2">
      <c r="A23" s="48" t="s">
        <v>31</v>
      </c>
      <c r="B23" s="37">
        <v>4256</v>
      </c>
      <c r="C23" s="37">
        <v>122</v>
      </c>
      <c r="D23" s="37">
        <v>115</v>
      </c>
      <c r="E23" s="37">
        <v>379</v>
      </c>
      <c r="F23" s="37">
        <v>124</v>
      </c>
      <c r="G23" s="37">
        <v>685</v>
      </c>
      <c r="H23" s="37">
        <v>945</v>
      </c>
      <c r="I23" s="37">
        <v>909</v>
      </c>
      <c r="J23" s="37">
        <v>282</v>
      </c>
      <c r="K23" s="37">
        <v>361</v>
      </c>
      <c r="L23" s="37">
        <v>334</v>
      </c>
    </row>
    <row r="24" spans="1:12" ht="12.75" customHeight="1" x14ac:dyDescent="0.2">
      <c r="A24" s="48" t="s">
        <v>32</v>
      </c>
      <c r="B24" s="37">
        <v>6527</v>
      </c>
      <c r="C24" s="37">
        <v>180</v>
      </c>
      <c r="D24" s="37">
        <v>197</v>
      </c>
      <c r="E24" s="37">
        <v>533</v>
      </c>
      <c r="F24" s="37">
        <v>177</v>
      </c>
      <c r="G24" s="37">
        <v>1309</v>
      </c>
      <c r="H24" s="37">
        <v>1402</v>
      </c>
      <c r="I24" s="37">
        <v>1231</v>
      </c>
      <c r="J24" s="37">
        <v>363</v>
      </c>
      <c r="K24" s="37">
        <v>545</v>
      </c>
      <c r="L24" s="37">
        <v>590</v>
      </c>
    </row>
    <row r="25" spans="1:12" ht="12.75" customHeight="1" x14ac:dyDescent="0.2">
      <c r="A25" s="48" t="s">
        <v>33</v>
      </c>
      <c r="B25" s="37">
        <v>11018</v>
      </c>
      <c r="C25" s="37">
        <v>298</v>
      </c>
      <c r="D25" s="37">
        <v>309</v>
      </c>
      <c r="E25" s="37">
        <v>1033</v>
      </c>
      <c r="F25" s="37">
        <v>366</v>
      </c>
      <c r="G25" s="37">
        <v>1306</v>
      </c>
      <c r="H25" s="37">
        <v>2062</v>
      </c>
      <c r="I25" s="37">
        <v>2369</v>
      </c>
      <c r="J25" s="37">
        <v>707</v>
      </c>
      <c r="K25" s="37">
        <v>1006</v>
      </c>
      <c r="L25" s="37">
        <v>1562</v>
      </c>
    </row>
    <row r="26" spans="1:12" ht="12.75" customHeight="1" x14ac:dyDescent="0.2">
      <c r="A26" s="48" t="s">
        <v>34</v>
      </c>
      <c r="B26" s="37">
        <v>6542</v>
      </c>
      <c r="C26" s="37">
        <v>197</v>
      </c>
      <c r="D26" s="37">
        <v>225</v>
      </c>
      <c r="E26" s="37">
        <v>519</v>
      </c>
      <c r="F26" s="37">
        <v>166</v>
      </c>
      <c r="G26" s="37">
        <v>986</v>
      </c>
      <c r="H26" s="37">
        <v>1517</v>
      </c>
      <c r="I26" s="37">
        <v>1315</v>
      </c>
      <c r="J26" s="37">
        <v>409</v>
      </c>
      <c r="K26" s="37">
        <v>676</v>
      </c>
      <c r="L26" s="37">
        <v>532</v>
      </c>
    </row>
    <row r="27" spans="1:12" ht="12.75" customHeight="1" x14ac:dyDescent="0.2">
      <c r="A27" s="48" t="s">
        <v>35</v>
      </c>
      <c r="B27" s="37">
        <v>8429</v>
      </c>
      <c r="C27" s="37">
        <v>250</v>
      </c>
      <c r="D27" s="37">
        <v>246</v>
      </c>
      <c r="E27" s="37">
        <v>668</v>
      </c>
      <c r="F27" s="37">
        <v>230</v>
      </c>
      <c r="G27" s="37">
        <v>1506</v>
      </c>
      <c r="H27" s="37">
        <v>1825</v>
      </c>
      <c r="I27" s="37">
        <v>1790</v>
      </c>
      <c r="J27" s="37">
        <v>519</v>
      </c>
      <c r="K27" s="37">
        <v>684</v>
      </c>
      <c r="L27" s="37">
        <v>711</v>
      </c>
    </row>
    <row r="28" spans="1:12" ht="12.75" customHeight="1" x14ac:dyDescent="0.2">
      <c r="A28" s="48" t="s">
        <v>36</v>
      </c>
      <c r="B28" s="37">
        <v>23610</v>
      </c>
      <c r="C28" s="37">
        <v>593</v>
      </c>
      <c r="D28" s="37">
        <v>575</v>
      </c>
      <c r="E28" s="37">
        <v>1748</v>
      </c>
      <c r="F28" s="37">
        <v>658</v>
      </c>
      <c r="G28" s="37">
        <v>5755</v>
      </c>
      <c r="H28" s="37">
        <v>5098</v>
      </c>
      <c r="I28" s="37">
        <v>4412</v>
      </c>
      <c r="J28" s="37">
        <v>1272</v>
      </c>
      <c r="K28" s="37">
        <v>1695</v>
      </c>
      <c r="L28" s="37">
        <v>1804</v>
      </c>
    </row>
    <row r="29" spans="1:12" ht="12.75" customHeight="1" x14ac:dyDescent="0.2">
      <c r="A29" s="48" t="s">
        <v>37</v>
      </c>
      <c r="B29" s="37">
        <v>4669</v>
      </c>
      <c r="C29" s="37">
        <v>121</v>
      </c>
      <c r="D29" s="37">
        <v>128</v>
      </c>
      <c r="E29" s="37">
        <v>410</v>
      </c>
      <c r="F29" s="37">
        <v>147</v>
      </c>
      <c r="G29" s="37">
        <v>769</v>
      </c>
      <c r="H29" s="37">
        <v>1078</v>
      </c>
      <c r="I29" s="37">
        <v>1021</v>
      </c>
      <c r="J29" s="37">
        <v>302</v>
      </c>
      <c r="K29" s="37">
        <v>354</v>
      </c>
      <c r="L29" s="37">
        <v>339</v>
      </c>
    </row>
    <row r="30" spans="1:12" ht="12.75" customHeight="1" x14ac:dyDescent="0.2">
      <c r="A30" s="48" t="s">
        <v>38</v>
      </c>
      <c r="B30" s="37">
        <v>15585</v>
      </c>
      <c r="C30" s="37">
        <v>461</v>
      </c>
      <c r="D30" s="37">
        <v>466</v>
      </c>
      <c r="E30" s="37">
        <v>1506</v>
      </c>
      <c r="F30" s="37">
        <v>491</v>
      </c>
      <c r="G30" s="37">
        <v>2068</v>
      </c>
      <c r="H30" s="37">
        <v>3214</v>
      </c>
      <c r="I30" s="37">
        <v>3463</v>
      </c>
      <c r="J30" s="37">
        <v>1066</v>
      </c>
      <c r="K30" s="37">
        <v>1510</v>
      </c>
      <c r="L30" s="37">
        <v>1340</v>
      </c>
    </row>
    <row r="31" spans="1:12" ht="12.75" customHeight="1" x14ac:dyDescent="0.2">
      <c r="A31" s="48" t="s">
        <v>39</v>
      </c>
      <c r="B31" s="37">
        <v>19547</v>
      </c>
      <c r="C31" s="37">
        <v>549</v>
      </c>
      <c r="D31" s="37">
        <v>594</v>
      </c>
      <c r="E31" s="37">
        <v>1785</v>
      </c>
      <c r="F31" s="37">
        <v>632</v>
      </c>
      <c r="G31" s="37">
        <v>3202</v>
      </c>
      <c r="H31" s="37">
        <v>4469</v>
      </c>
      <c r="I31" s="37">
        <v>4179</v>
      </c>
      <c r="J31" s="37">
        <v>1229</v>
      </c>
      <c r="K31" s="37">
        <v>1597</v>
      </c>
      <c r="L31" s="37">
        <v>1311</v>
      </c>
    </row>
    <row r="32" spans="1:12" s="59" customFormat="1" ht="17.100000000000001" customHeight="1" x14ac:dyDescent="0.2">
      <c r="A32" s="58" t="s">
        <v>40</v>
      </c>
      <c r="B32" s="59">
        <v>206867</v>
      </c>
      <c r="C32" s="59">
        <v>5947</v>
      </c>
      <c r="D32" s="59">
        <v>6016</v>
      </c>
      <c r="E32" s="59">
        <v>17705</v>
      </c>
      <c r="F32" s="59">
        <v>6039</v>
      </c>
      <c r="G32" s="59">
        <v>34540</v>
      </c>
      <c r="H32" s="59">
        <v>46196</v>
      </c>
      <c r="I32" s="59">
        <v>42711</v>
      </c>
      <c r="J32" s="59">
        <v>12674</v>
      </c>
      <c r="K32" s="59">
        <v>17123</v>
      </c>
      <c r="L32" s="59">
        <v>17916</v>
      </c>
    </row>
    <row r="33" spans="1:12" ht="17.100000000000001" customHeight="1" x14ac:dyDescent="0.2">
      <c r="A33" s="52" t="s">
        <v>41</v>
      </c>
      <c r="B33" s="53">
        <v>304371</v>
      </c>
      <c r="C33" s="53">
        <v>8821</v>
      </c>
      <c r="D33" s="53">
        <v>8538</v>
      </c>
      <c r="E33" s="53">
        <v>24130</v>
      </c>
      <c r="F33" s="53">
        <v>8150</v>
      </c>
      <c r="G33" s="53">
        <v>52529</v>
      </c>
      <c r="H33" s="53">
        <v>74053</v>
      </c>
      <c r="I33" s="53">
        <v>62376</v>
      </c>
      <c r="J33" s="53">
        <v>17689</v>
      </c>
      <c r="K33" s="53">
        <v>23793</v>
      </c>
      <c r="L33" s="53">
        <v>24292</v>
      </c>
    </row>
    <row r="34" spans="1:12" ht="13.5" customHeight="1" x14ac:dyDescent="0.2"/>
  </sheetData>
  <mergeCells count="2">
    <mergeCell ref="A5:A6"/>
    <mergeCell ref="B5:B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76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10923</v>
      </c>
      <c r="C8">
        <v>250</v>
      </c>
      <c r="D8">
        <v>289</v>
      </c>
      <c r="E8">
        <v>673</v>
      </c>
      <c r="F8">
        <v>256</v>
      </c>
      <c r="G8">
        <v>2399</v>
      </c>
      <c r="H8">
        <v>3131</v>
      </c>
      <c r="I8">
        <v>2519</v>
      </c>
      <c r="J8">
        <v>540</v>
      </c>
      <c r="K8">
        <v>584</v>
      </c>
      <c r="L8">
        <v>282</v>
      </c>
    </row>
    <row r="9" spans="1:12" ht="13.5" customHeight="1" x14ac:dyDescent="0.2">
      <c r="A9" s="3" t="s">
        <v>15</v>
      </c>
      <c r="B9">
        <f t="shared" si="0"/>
        <v>11305</v>
      </c>
      <c r="C9">
        <v>323</v>
      </c>
      <c r="D9">
        <v>343</v>
      </c>
      <c r="E9">
        <v>825</v>
      </c>
      <c r="F9">
        <v>307</v>
      </c>
      <c r="G9">
        <v>2172</v>
      </c>
      <c r="H9">
        <v>2681</v>
      </c>
      <c r="I9">
        <v>2655</v>
      </c>
      <c r="J9">
        <v>638</v>
      </c>
      <c r="K9">
        <v>770</v>
      </c>
      <c r="L9">
        <v>591</v>
      </c>
    </row>
    <row r="10" spans="1:12" ht="13.5" customHeight="1" x14ac:dyDescent="0.2">
      <c r="A10" s="3" t="s">
        <v>16</v>
      </c>
      <c r="B10">
        <f t="shared" si="0"/>
        <v>22915</v>
      </c>
      <c r="C10">
        <v>697</v>
      </c>
      <c r="D10">
        <v>713</v>
      </c>
      <c r="E10">
        <v>1926</v>
      </c>
      <c r="F10">
        <v>682</v>
      </c>
      <c r="G10">
        <v>4293</v>
      </c>
      <c r="H10">
        <v>5874</v>
      </c>
      <c r="I10">
        <v>5015</v>
      </c>
      <c r="J10">
        <v>1262</v>
      </c>
      <c r="K10">
        <v>1498</v>
      </c>
      <c r="L10">
        <v>955</v>
      </c>
    </row>
    <row r="11" spans="1:12" ht="13.5" customHeight="1" x14ac:dyDescent="0.2">
      <c r="A11" s="3" t="s">
        <v>17</v>
      </c>
      <c r="B11">
        <f t="shared" si="0"/>
        <v>20862</v>
      </c>
      <c r="C11">
        <v>634</v>
      </c>
      <c r="D11">
        <v>593</v>
      </c>
      <c r="E11">
        <v>1482</v>
      </c>
      <c r="F11">
        <v>499</v>
      </c>
      <c r="G11">
        <v>4167</v>
      </c>
      <c r="H11">
        <v>5799</v>
      </c>
      <c r="I11">
        <v>4703</v>
      </c>
      <c r="J11">
        <v>1087</v>
      </c>
      <c r="K11">
        <v>1134</v>
      </c>
      <c r="L11">
        <v>764</v>
      </c>
    </row>
    <row r="12" spans="1:12" ht="13.5" customHeight="1" x14ac:dyDescent="0.2">
      <c r="A12" s="2" t="s">
        <v>18</v>
      </c>
      <c r="B12">
        <f t="shared" si="0"/>
        <v>23533</v>
      </c>
      <c r="C12">
        <v>720</v>
      </c>
      <c r="D12">
        <v>644</v>
      </c>
      <c r="E12">
        <v>1610</v>
      </c>
      <c r="F12">
        <v>539</v>
      </c>
      <c r="G12">
        <v>4581</v>
      </c>
      <c r="H12">
        <v>6773</v>
      </c>
      <c r="I12">
        <v>5083</v>
      </c>
      <c r="J12">
        <v>1142</v>
      </c>
      <c r="K12">
        <v>1427</v>
      </c>
      <c r="L12">
        <v>1014</v>
      </c>
    </row>
    <row r="13" spans="1:12" ht="13.5" customHeight="1" x14ac:dyDescent="0.2">
      <c r="A13" s="7" t="s">
        <v>19</v>
      </c>
      <c r="B13">
        <f t="shared" si="0"/>
        <v>89538</v>
      </c>
      <c r="C13">
        <f t="shared" ref="C13:L13" si="1">SUM(C8:C12)</f>
        <v>2624</v>
      </c>
      <c r="D13">
        <f t="shared" si="1"/>
        <v>2582</v>
      </c>
      <c r="E13">
        <f t="shared" si="1"/>
        <v>6516</v>
      </c>
      <c r="F13">
        <f t="shared" si="1"/>
        <v>2283</v>
      </c>
      <c r="G13">
        <f t="shared" si="1"/>
        <v>17612</v>
      </c>
      <c r="H13">
        <f t="shared" si="1"/>
        <v>24258</v>
      </c>
      <c r="I13">
        <f t="shared" si="1"/>
        <v>19975</v>
      </c>
      <c r="J13">
        <f t="shared" si="1"/>
        <v>4669</v>
      </c>
      <c r="K13">
        <f t="shared" si="1"/>
        <v>5413</v>
      </c>
      <c r="L13">
        <f t="shared" si="1"/>
        <v>3606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30433</v>
      </c>
      <c r="C15">
        <v>1002</v>
      </c>
      <c r="D15">
        <v>1030</v>
      </c>
      <c r="E15">
        <v>2710</v>
      </c>
      <c r="F15">
        <v>945</v>
      </c>
      <c r="G15">
        <v>5563</v>
      </c>
      <c r="H15">
        <v>7401</v>
      </c>
      <c r="I15">
        <v>6692</v>
      </c>
      <c r="J15">
        <v>1824</v>
      </c>
      <c r="K15">
        <v>2074</v>
      </c>
      <c r="L15">
        <v>1192</v>
      </c>
    </row>
    <row r="16" spans="1:12" ht="13.5" customHeight="1" x14ac:dyDescent="0.2">
      <c r="A16" s="3" t="s">
        <v>23</v>
      </c>
      <c r="B16">
        <f t="shared" si="2"/>
        <v>2780</v>
      </c>
      <c r="C16">
        <v>82</v>
      </c>
      <c r="D16">
        <v>82</v>
      </c>
      <c r="E16">
        <v>233</v>
      </c>
      <c r="F16">
        <v>74</v>
      </c>
      <c r="G16">
        <v>484</v>
      </c>
      <c r="H16">
        <v>665</v>
      </c>
      <c r="I16">
        <v>598</v>
      </c>
      <c r="J16">
        <v>133</v>
      </c>
      <c r="K16">
        <v>238</v>
      </c>
      <c r="L16">
        <v>191</v>
      </c>
    </row>
    <row r="17" spans="1:12" ht="13.5" customHeight="1" x14ac:dyDescent="0.2">
      <c r="A17" s="3" t="s">
        <v>24</v>
      </c>
      <c r="B17">
        <f t="shared" si="2"/>
        <v>6139</v>
      </c>
      <c r="C17">
        <v>175</v>
      </c>
      <c r="D17">
        <v>179</v>
      </c>
      <c r="E17">
        <v>526</v>
      </c>
      <c r="F17">
        <v>183</v>
      </c>
      <c r="G17">
        <v>972</v>
      </c>
      <c r="H17">
        <v>1336</v>
      </c>
      <c r="I17">
        <v>1472</v>
      </c>
      <c r="J17">
        <v>363</v>
      </c>
      <c r="K17">
        <v>568</v>
      </c>
      <c r="L17">
        <v>365</v>
      </c>
    </row>
    <row r="18" spans="1:12" ht="13.5" customHeight="1" x14ac:dyDescent="0.2">
      <c r="A18" s="3" t="s">
        <v>25</v>
      </c>
      <c r="B18">
        <f t="shared" si="2"/>
        <v>7659</v>
      </c>
      <c r="C18">
        <v>225</v>
      </c>
      <c r="D18">
        <v>232</v>
      </c>
      <c r="E18">
        <v>632</v>
      </c>
      <c r="F18">
        <v>183</v>
      </c>
      <c r="G18">
        <v>1216</v>
      </c>
      <c r="H18">
        <v>1875</v>
      </c>
      <c r="I18">
        <v>1757</v>
      </c>
      <c r="J18">
        <v>421</v>
      </c>
      <c r="K18">
        <v>600</v>
      </c>
      <c r="L18">
        <v>518</v>
      </c>
    </row>
    <row r="19" spans="1:12" ht="13.5" customHeight="1" x14ac:dyDescent="0.2">
      <c r="A19" s="3" t="s">
        <v>26</v>
      </c>
      <c r="B19">
        <f t="shared" si="2"/>
        <v>13299</v>
      </c>
      <c r="C19">
        <v>415</v>
      </c>
      <c r="D19">
        <v>360</v>
      </c>
      <c r="E19">
        <v>1048</v>
      </c>
      <c r="F19">
        <v>409</v>
      </c>
      <c r="G19">
        <v>2440</v>
      </c>
      <c r="H19">
        <v>3119</v>
      </c>
      <c r="I19">
        <v>3124</v>
      </c>
      <c r="J19">
        <v>820</v>
      </c>
      <c r="K19">
        <v>922</v>
      </c>
      <c r="L19">
        <v>642</v>
      </c>
    </row>
    <row r="20" spans="1:12" ht="13.5" customHeight="1" x14ac:dyDescent="0.2">
      <c r="A20" s="3" t="s">
        <v>27</v>
      </c>
      <c r="B20">
        <f t="shared" si="2"/>
        <v>4573</v>
      </c>
      <c r="C20">
        <v>181</v>
      </c>
      <c r="D20">
        <v>119</v>
      </c>
      <c r="E20">
        <v>385</v>
      </c>
      <c r="F20">
        <v>117</v>
      </c>
      <c r="G20">
        <v>783</v>
      </c>
      <c r="H20">
        <v>1144</v>
      </c>
      <c r="I20">
        <v>1077</v>
      </c>
      <c r="J20">
        <v>268</v>
      </c>
      <c r="K20">
        <v>298</v>
      </c>
      <c r="L20">
        <v>201</v>
      </c>
    </row>
    <row r="21" spans="1:12" ht="13.5" customHeight="1" x14ac:dyDescent="0.2">
      <c r="A21" s="3" t="s">
        <v>28</v>
      </c>
      <c r="B21">
        <f t="shared" si="2"/>
        <v>13402</v>
      </c>
      <c r="C21">
        <v>419</v>
      </c>
      <c r="D21">
        <v>428</v>
      </c>
      <c r="E21">
        <v>1043</v>
      </c>
      <c r="F21">
        <v>369</v>
      </c>
      <c r="G21">
        <v>2050</v>
      </c>
      <c r="H21">
        <v>3279</v>
      </c>
      <c r="I21">
        <v>2952</v>
      </c>
      <c r="J21">
        <v>910</v>
      </c>
      <c r="K21">
        <v>1234</v>
      </c>
      <c r="L21">
        <v>718</v>
      </c>
    </row>
    <row r="22" spans="1:12" ht="13.5" customHeight="1" x14ac:dyDescent="0.2">
      <c r="A22" s="3" t="s">
        <v>29</v>
      </c>
      <c r="B22">
        <f t="shared" si="2"/>
        <v>12469</v>
      </c>
      <c r="C22">
        <v>337</v>
      </c>
      <c r="D22">
        <v>443</v>
      </c>
      <c r="E22">
        <v>1274</v>
      </c>
      <c r="F22">
        <v>433</v>
      </c>
      <c r="G22">
        <v>1908</v>
      </c>
      <c r="H22">
        <v>2778</v>
      </c>
      <c r="I22">
        <v>2824</v>
      </c>
      <c r="J22">
        <v>841</v>
      </c>
      <c r="K22">
        <v>1102</v>
      </c>
      <c r="L22">
        <v>529</v>
      </c>
    </row>
    <row r="23" spans="1:12" ht="13.5" customHeight="1" x14ac:dyDescent="0.2">
      <c r="A23" s="3" t="s">
        <v>30</v>
      </c>
      <c r="B23">
        <f t="shared" si="2"/>
        <v>3010</v>
      </c>
      <c r="C23">
        <v>116</v>
      </c>
      <c r="D23">
        <v>90</v>
      </c>
      <c r="E23">
        <v>211</v>
      </c>
      <c r="F23">
        <v>67</v>
      </c>
      <c r="G23">
        <v>519</v>
      </c>
      <c r="H23">
        <v>770</v>
      </c>
      <c r="I23">
        <v>634</v>
      </c>
      <c r="J23">
        <v>165</v>
      </c>
      <c r="K23">
        <v>254</v>
      </c>
      <c r="L23">
        <v>184</v>
      </c>
    </row>
    <row r="24" spans="1:12" ht="13.5" customHeight="1" x14ac:dyDescent="0.2">
      <c r="A24" s="3" t="s">
        <v>31</v>
      </c>
      <c r="B24">
        <f t="shared" si="2"/>
        <v>3962</v>
      </c>
      <c r="C24">
        <v>124</v>
      </c>
      <c r="D24">
        <v>135</v>
      </c>
      <c r="E24">
        <v>321</v>
      </c>
      <c r="F24">
        <v>124</v>
      </c>
      <c r="G24">
        <v>666</v>
      </c>
      <c r="H24">
        <v>990</v>
      </c>
      <c r="I24">
        <v>910</v>
      </c>
      <c r="J24">
        <v>255</v>
      </c>
      <c r="K24">
        <v>243</v>
      </c>
      <c r="L24">
        <v>194</v>
      </c>
    </row>
    <row r="25" spans="1:12" ht="13.5" customHeight="1" x14ac:dyDescent="0.2">
      <c r="A25" s="3" t="s">
        <v>32</v>
      </c>
      <c r="B25">
        <f t="shared" si="2"/>
        <v>5338</v>
      </c>
      <c r="C25">
        <v>175</v>
      </c>
      <c r="D25">
        <v>169</v>
      </c>
      <c r="E25">
        <v>446</v>
      </c>
      <c r="F25">
        <v>116</v>
      </c>
      <c r="G25">
        <v>1020</v>
      </c>
      <c r="H25">
        <v>1330</v>
      </c>
      <c r="I25">
        <v>1089</v>
      </c>
      <c r="J25">
        <v>302</v>
      </c>
      <c r="K25">
        <v>434</v>
      </c>
      <c r="L25">
        <v>257</v>
      </c>
    </row>
    <row r="26" spans="1:12" ht="13.5" customHeight="1" x14ac:dyDescent="0.2">
      <c r="A26" s="3" t="s">
        <v>33</v>
      </c>
      <c r="B26">
        <f t="shared" si="2"/>
        <v>10559</v>
      </c>
      <c r="C26">
        <v>362</v>
      </c>
      <c r="D26">
        <v>376</v>
      </c>
      <c r="E26">
        <v>980</v>
      </c>
      <c r="F26">
        <v>330</v>
      </c>
      <c r="G26">
        <v>1585</v>
      </c>
      <c r="H26">
        <v>2476</v>
      </c>
      <c r="I26">
        <v>2335</v>
      </c>
      <c r="J26">
        <v>590</v>
      </c>
      <c r="K26">
        <v>852</v>
      </c>
      <c r="L26">
        <v>673</v>
      </c>
    </row>
    <row r="27" spans="1:12" ht="13.5" customHeight="1" x14ac:dyDescent="0.2">
      <c r="A27" s="3" t="s">
        <v>34</v>
      </c>
      <c r="B27">
        <f t="shared" si="2"/>
        <v>5512</v>
      </c>
      <c r="C27">
        <v>178</v>
      </c>
      <c r="D27">
        <v>187</v>
      </c>
      <c r="E27">
        <v>594</v>
      </c>
      <c r="F27">
        <v>149</v>
      </c>
      <c r="G27">
        <v>851</v>
      </c>
      <c r="H27">
        <v>1523</v>
      </c>
      <c r="I27">
        <v>1203</v>
      </c>
      <c r="J27">
        <v>319</v>
      </c>
      <c r="K27">
        <v>326</v>
      </c>
      <c r="L27">
        <v>182</v>
      </c>
    </row>
    <row r="28" spans="1:12" ht="13.5" customHeight="1" x14ac:dyDescent="0.2">
      <c r="A28" s="3" t="s">
        <v>35</v>
      </c>
      <c r="B28">
        <f t="shared" si="2"/>
        <v>7703</v>
      </c>
      <c r="C28">
        <v>256</v>
      </c>
      <c r="D28">
        <v>234</v>
      </c>
      <c r="E28">
        <v>604</v>
      </c>
      <c r="F28">
        <v>211</v>
      </c>
      <c r="G28">
        <v>1359</v>
      </c>
      <c r="H28">
        <v>1889</v>
      </c>
      <c r="I28">
        <v>1773</v>
      </c>
      <c r="J28">
        <v>456</v>
      </c>
      <c r="K28">
        <v>514</v>
      </c>
      <c r="L28">
        <v>407</v>
      </c>
    </row>
    <row r="29" spans="1:12" ht="13.5" customHeight="1" x14ac:dyDescent="0.2">
      <c r="A29" s="3" t="s">
        <v>36</v>
      </c>
      <c r="B29">
        <f t="shared" si="2"/>
        <v>19419</v>
      </c>
      <c r="C29">
        <v>546</v>
      </c>
      <c r="D29">
        <v>596</v>
      </c>
      <c r="E29">
        <v>1614</v>
      </c>
      <c r="F29">
        <v>507</v>
      </c>
      <c r="G29">
        <v>4037</v>
      </c>
      <c r="H29">
        <v>4915</v>
      </c>
      <c r="I29">
        <v>3817</v>
      </c>
      <c r="J29">
        <v>1025</v>
      </c>
      <c r="K29">
        <v>1438</v>
      </c>
      <c r="L29">
        <v>924</v>
      </c>
    </row>
    <row r="30" spans="1:12" ht="13.5" customHeight="1" x14ac:dyDescent="0.2">
      <c r="A30" s="3" t="s">
        <v>37</v>
      </c>
      <c r="B30">
        <f t="shared" si="2"/>
        <v>4417</v>
      </c>
      <c r="C30">
        <v>138</v>
      </c>
      <c r="D30">
        <v>140</v>
      </c>
      <c r="E30">
        <v>328</v>
      </c>
      <c r="F30">
        <v>136</v>
      </c>
      <c r="G30">
        <v>807</v>
      </c>
      <c r="H30">
        <v>1102</v>
      </c>
      <c r="I30">
        <v>1070</v>
      </c>
      <c r="J30">
        <v>255</v>
      </c>
      <c r="K30">
        <v>276</v>
      </c>
      <c r="L30">
        <v>165</v>
      </c>
    </row>
    <row r="31" spans="1:12" ht="13.5" customHeight="1" x14ac:dyDescent="0.2">
      <c r="A31" s="3" t="s">
        <v>38</v>
      </c>
      <c r="B31">
        <f t="shared" si="2"/>
        <v>13729</v>
      </c>
      <c r="C31">
        <v>442</v>
      </c>
      <c r="D31">
        <v>462</v>
      </c>
      <c r="E31">
        <v>1382</v>
      </c>
      <c r="F31">
        <v>458</v>
      </c>
      <c r="G31">
        <v>2095</v>
      </c>
      <c r="H31">
        <v>3223</v>
      </c>
      <c r="I31">
        <v>2940</v>
      </c>
      <c r="J31">
        <v>829</v>
      </c>
      <c r="K31">
        <v>1178</v>
      </c>
      <c r="L31">
        <v>720</v>
      </c>
    </row>
    <row r="32" spans="1:12" ht="13.5" customHeight="1" x14ac:dyDescent="0.2">
      <c r="A32" s="3" t="s">
        <v>39</v>
      </c>
      <c r="B32">
        <f t="shared" si="2"/>
        <v>16954</v>
      </c>
      <c r="C32">
        <v>528</v>
      </c>
      <c r="D32">
        <v>539</v>
      </c>
      <c r="E32">
        <v>1525</v>
      </c>
      <c r="F32">
        <v>514</v>
      </c>
      <c r="G32">
        <v>2914</v>
      </c>
      <c r="H32">
        <v>4151</v>
      </c>
      <c r="I32">
        <v>3694</v>
      </c>
      <c r="J32">
        <v>991</v>
      </c>
      <c r="K32">
        <v>1276</v>
      </c>
      <c r="L32">
        <v>822</v>
      </c>
    </row>
    <row r="33" spans="1:12" ht="13.5" customHeight="1" x14ac:dyDescent="0.2">
      <c r="A33" s="7" t="s">
        <v>40</v>
      </c>
      <c r="B33">
        <f t="shared" si="2"/>
        <v>181357</v>
      </c>
      <c r="C33">
        <f t="shared" ref="C33:L33" si="3">SUM(C15:C32)</f>
        <v>5701</v>
      </c>
      <c r="D33">
        <f t="shared" si="3"/>
        <v>5801</v>
      </c>
      <c r="E33">
        <f t="shared" si="3"/>
        <v>15856</v>
      </c>
      <c r="F33">
        <f t="shared" si="3"/>
        <v>5325</v>
      </c>
      <c r="G33">
        <f t="shared" si="3"/>
        <v>31269</v>
      </c>
      <c r="H33">
        <f t="shared" si="3"/>
        <v>43966</v>
      </c>
      <c r="I33">
        <f t="shared" si="3"/>
        <v>39961</v>
      </c>
      <c r="J33">
        <f t="shared" si="3"/>
        <v>10767</v>
      </c>
      <c r="K33">
        <f t="shared" si="3"/>
        <v>13827</v>
      </c>
      <c r="L33">
        <f t="shared" si="3"/>
        <v>8884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270895</v>
      </c>
      <c r="C35">
        <f t="shared" ref="C35:L35" si="4">C13+C33</f>
        <v>8325</v>
      </c>
      <c r="D35">
        <f t="shared" si="4"/>
        <v>8383</v>
      </c>
      <c r="E35">
        <f t="shared" si="4"/>
        <v>22372</v>
      </c>
      <c r="F35">
        <f t="shared" si="4"/>
        <v>7608</v>
      </c>
      <c r="G35">
        <f t="shared" si="4"/>
        <v>48881</v>
      </c>
      <c r="H35">
        <f t="shared" si="4"/>
        <v>68224</v>
      </c>
      <c r="I35">
        <f t="shared" si="4"/>
        <v>59936</v>
      </c>
      <c r="J35">
        <f t="shared" si="4"/>
        <v>15436</v>
      </c>
      <c r="K35">
        <f t="shared" si="4"/>
        <v>19240</v>
      </c>
      <c r="L35">
        <f t="shared" si="4"/>
        <v>12490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77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11263</v>
      </c>
      <c r="C8">
        <v>274</v>
      </c>
      <c r="D8">
        <v>283</v>
      </c>
      <c r="E8">
        <v>690</v>
      </c>
      <c r="F8">
        <v>250</v>
      </c>
      <c r="G8">
        <v>2567</v>
      </c>
      <c r="H8">
        <v>3226</v>
      </c>
      <c r="I8">
        <v>2592</v>
      </c>
      <c r="J8">
        <v>542</v>
      </c>
      <c r="K8">
        <v>556</v>
      </c>
      <c r="L8">
        <v>283</v>
      </c>
    </row>
    <row r="9" spans="1:12" ht="13.5" customHeight="1" x14ac:dyDescent="0.2">
      <c r="A9" s="3" t="s">
        <v>15</v>
      </c>
      <c r="B9">
        <f t="shared" si="0"/>
        <v>11761</v>
      </c>
      <c r="C9">
        <v>366</v>
      </c>
      <c r="D9">
        <v>344</v>
      </c>
      <c r="E9">
        <v>835</v>
      </c>
      <c r="F9">
        <v>320</v>
      </c>
      <c r="G9">
        <v>2308</v>
      </c>
      <c r="H9">
        <v>2814</v>
      </c>
      <c r="I9">
        <v>2748</v>
      </c>
      <c r="J9">
        <v>633</v>
      </c>
      <c r="K9">
        <v>799</v>
      </c>
      <c r="L9">
        <v>594</v>
      </c>
    </row>
    <row r="10" spans="1:12" ht="13.5" customHeight="1" x14ac:dyDescent="0.2">
      <c r="A10" s="3" t="s">
        <v>16</v>
      </c>
      <c r="B10">
        <f t="shared" si="0"/>
        <v>23242</v>
      </c>
      <c r="C10">
        <v>735</v>
      </c>
      <c r="D10">
        <v>747</v>
      </c>
      <c r="E10">
        <v>1951</v>
      </c>
      <c r="F10">
        <v>638</v>
      </c>
      <c r="G10">
        <v>4533</v>
      </c>
      <c r="H10">
        <v>5870</v>
      </c>
      <c r="I10">
        <v>5117</v>
      </c>
      <c r="J10">
        <v>1227</v>
      </c>
      <c r="K10">
        <v>1489</v>
      </c>
      <c r="L10">
        <v>935</v>
      </c>
    </row>
    <row r="11" spans="1:12" ht="13.5" customHeight="1" x14ac:dyDescent="0.2">
      <c r="A11" s="3" t="s">
        <v>17</v>
      </c>
      <c r="B11">
        <f t="shared" si="0"/>
        <v>21202</v>
      </c>
      <c r="C11">
        <v>705</v>
      </c>
      <c r="D11">
        <v>602</v>
      </c>
      <c r="E11">
        <v>1478</v>
      </c>
      <c r="F11">
        <v>548</v>
      </c>
      <c r="G11">
        <v>4426</v>
      </c>
      <c r="H11">
        <v>5710</v>
      </c>
      <c r="I11">
        <v>4808</v>
      </c>
      <c r="J11">
        <v>1017</v>
      </c>
      <c r="K11">
        <v>1123</v>
      </c>
      <c r="L11">
        <v>785</v>
      </c>
    </row>
    <row r="12" spans="1:12" ht="13.5" customHeight="1" x14ac:dyDescent="0.2">
      <c r="A12" s="2" t="s">
        <v>18</v>
      </c>
      <c r="B12">
        <f t="shared" si="0"/>
        <v>23755</v>
      </c>
      <c r="C12">
        <v>720</v>
      </c>
      <c r="D12">
        <v>640</v>
      </c>
      <c r="E12">
        <v>1583</v>
      </c>
      <c r="F12">
        <v>523</v>
      </c>
      <c r="G12">
        <v>4850</v>
      </c>
      <c r="H12">
        <v>6744</v>
      </c>
      <c r="I12">
        <v>5146</v>
      </c>
      <c r="J12">
        <v>1091</v>
      </c>
      <c r="K12">
        <v>1413</v>
      </c>
      <c r="L12">
        <v>1045</v>
      </c>
    </row>
    <row r="13" spans="1:12" ht="13.5" customHeight="1" x14ac:dyDescent="0.2">
      <c r="A13" s="7" t="s">
        <v>19</v>
      </c>
      <c r="B13">
        <f t="shared" si="0"/>
        <v>91223</v>
      </c>
      <c r="C13">
        <f t="shared" ref="C13:L13" si="1">SUM(C8:C12)</f>
        <v>2800</v>
      </c>
      <c r="D13">
        <f t="shared" si="1"/>
        <v>2616</v>
      </c>
      <c r="E13">
        <f t="shared" si="1"/>
        <v>6537</v>
      </c>
      <c r="F13">
        <f t="shared" si="1"/>
        <v>2279</v>
      </c>
      <c r="G13">
        <f t="shared" si="1"/>
        <v>18684</v>
      </c>
      <c r="H13">
        <f t="shared" si="1"/>
        <v>24364</v>
      </c>
      <c r="I13">
        <f t="shared" si="1"/>
        <v>20411</v>
      </c>
      <c r="J13">
        <f t="shared" si="1"/>
        <v>4510</v>
      </c>
      <c r="K13">
        <f t="shared" si="1"/>
        <v>5380</v>
      </c>
      <c r="L13">
        <f t="shared" si="1"/>
        <v>3642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30665</v>
      </c>
      <c r="C15">
        <v>1048</v>
      </c>
      <c r="D15">
        <v>1016</v>
      </c>
      <c r="E15">
        <v>2682</v>
      </c>
      <c r="F15">
        <v>947</v>
      </c>
      <c r="G15">
        <v>5789</v>
      </c>
      <c r="H15">
        <v>7346</v>
      </c>
      <c r="I15">
        <v>6859</v>
      </c>
      <c r="J15">
        <v>1773</v>
      </c>
      <c r="K15">
        <v>2001</v>
      </c>
      <c r="L15">
        <v>1204</v>
      </c>
    </row>
    <row r="16" spans="1:12" ht="13.5" customHeight="1" x14ac:dyDescent="0.2">
      <c r="A16" s="3" t="s">
        <v>23</v>
      </c>
      <c r="B16">
        <f t="shared" si="2"/>
        <v>2790</v>
      </c>
      <c r="C16">
        <v>84</v>
      </c>
      <c r="D16">
        <v>92</v>
      </c>
      <c r="E16">
        <v>238</v>
      </c>
      <c r="F16">
        <v>61</v>
      </c>
      <c r="G16">
        <v>498</v>
      </c>
      <c r="H16">
        <v>682</v>
      </c>
      <c r="I16">
        <v>594</v>
      </c>
      <c r="J16">
        <v>128</v>
      </c>
      <c r="K16">
        <v>235</v>
      </c>
      <c r="L16">
        <v>178</v>
      </c>
    </row>
    <row r="17" spans="1:12" ht="13.5" customHeight="1" x14ac:dyDescent="0.2">
      <c r="A17" s="3" t="s">
        <v>24</v>
      </c>
      <c r="B17">
        <f t="shared" si="2"/>
        <v>6210</v>
      </c>
      <c r="C17">
        <v>170</v>
      </c>
      <c r="D17">
        <v>202</v>
      </c>
      <c r="E17">
        <v>532</v>
      </c>
      <c r="F17">
        <v>179</v>
      </c>
      <c r="G17">
        <v>1006</v>
      </c>
      <c r="H17">
        <v>1348</v>
      </c>
      <c r="I17">
        <v>1503</v>
      </c>
      <c r="J17">
        <v>347</v>
      </c>
      <c r="K17">
        <v>566</v>
      </c>
      <c r="L17">
        <v>357</v>
      </c>
    </row>
    <row r="18" spans="1:12" ht="13.5" customHeight="1" x14ac:dyDescent="0.2">
      <c r="A18" s="3" t="s">
        <v>25</v>
      </c>
      <c r="B18">
        <f t="shared" si="2"/>
        <v>7777</v>
      </c>
      <c r="C18">
        <v>235</v>
      </c>
      <c r="D18">
        <v>243</v>
      </c>
      <c r="E18">
        <v>596</v>
      </c>
      <c r="F18">
        <v>165</v>
      </c>
      <c r="G18">
        <v>1333</v>
      </c>
      <c r="H18">
        <v>1881</v>
      </c>
      <c r="I18">
        <v>1802</v>
      </c>
      <c r="J18">
        <v>411</v>
      </c>
      <c r="K18">
        <v>606</v>
      </c>
      <c r="L18">
        <v>505</v>
      </c>
    </row>
    <row r="19" spans="1:12" ht="13.5" customHeight="1" x14ac:dyDescent="0.2">
      <c r="A19" s="3" t="s">
        <v>26</v>
      </c>
      <c r="B19">
        <f t="shared" si="2"/>
        <v>13879</v>
      </c>
      <c r="C19">
        <v>413</v>
      </c>
      <c r="D19">
        <v>400</v>
      </c>
      <c r="E19">
        <v>1085</v>
      </c>
      <c r="F19">
        <v>461</v>
      </c>
      <c r="G19">
        <v>2774</v>
      </c>
      <c r="H19">
        <v>3199</v>
      </c>
      <c r="I19">
        <v>3193</v>
      </c>
      <c r="J19">
        <v>799</v>
      </c>
      <c r="K19">
        <v>910</v>
      </c>
      <c r="L19">
        <v>645</v>
      </c>
    </row>
    <row r="20" spans="1:12" ht="13.5" customHeight="1" x14ac:dyDescent="0.2">
      <c r="A20" s="3" t="s">
        <v>27</v>
      </c>
      <c r="B20">
        <f t="shared" si="2"/>
        <v>4639</v>
      </c>
      <c r="C20">
        <v>166</v>
      </c>
      <c r="D20">
        <v>135</v>
      </c>
      <c r="E20">
        <v>395</v>
      </c>
      <c r="F20">
        <v>121</v>
      </c>
      <c r="G20">
        <v>833</v>
      </c>
      <c r="H20">
        <v>1150</v>
      </c>
      <c r="I20">
        <v>1107</v>
      </c>
      <c r="J20">
        <v>248</v>
      </c>
      <c r="K20">
        <v>292</v>
      </c>
      <c r="L20">
        <v>192</v>
      </c>
    </row>
    <row r="21" spans="1:12" ht="13.5" customHeight="1" x14ac:dyDescent="0.2">
      <c r="A21" s="3" t="s">
        <v>28</v>
      </c>
      <c r="B21">
        <f t="shared" si="2"/>
        <v>13518</v>
      </c>
      <c r="C21">
        <v>422</v>
      </c>
      <c r="D21">
        <v>430</v>
      </c>
      <c r="E21">
        <v>1043</v>
      </c>
      <c r="F21">
        <v>359</v>
      </c>
      <c r="G21">
        <v>2194</v>
      </c>
      <c r="H21">
        <v>3224</v>
      </c>
      <c r="I21">
        <v>3082</v>
      </c>
      <c r="J21">
        <v>869</v>
      </c>
      <c r="K21">
        <v>1184</v>
      </c>
      <c r="L21">
        <v>711</v>
      </c>
    </row>
    <row r="22" spans="1:12" ht="13.5" customHeight="1" x14ac:dyDescent="0.2">
      <c r="A22" s="3" t="s">
        <v>29</v>
      </c>
      <c r="B22">
        <f t="shared" si="2"/>
        <v>12531</v>
      </c>
      <c r="C22">
        <v>378</v>
      </c>
      <c r="D22">
        <v>437</v>
      </c>
      <c r="E22">
        <v>1245</v>
      </c>
      <c r="F22">
        <v>428</v>
      </c>
      <c r="G22">
        <v>2007</v>
      </c>
      <c r="H22">
        <v>2784</v>
      </c>
      <c r="I22">
        <v>2853</v>
      </c>
      <c r="J22">
        <v>829</v>
      </c>
      <c r="K22">
        <v>1053</v>
      </c>
      <c r="L22">
        <v>517</v>
      </c>
    </row>
    <row r="23" spans="1:12" ht="13.5" customHeight="1" x14ac:dyDescent="0.2">
      <c r="A23" s="3" t="s">
        <v>30</v>
      </c>
      <c r="B23">
        <f t="shared" si="2"/>
        <v>3071</v>
      </c>
      <c r="C23">
        <v>113</v>
      </c>
      <c r="D23">
        <v>99</v>
      </c>
      <c r="E23">
        <v>222</v>
      </c>
      <c r="F23">
        <v>64</v>
      </c>
      <c r="G23">
        <v>549</v>
      </c>
      <c r="H23">
        <v>808</v>
      </c>
      <c r="I23">
        <v>624</v>
      </c>
      <c r="J23">
        <v>159</v>
      </c>
      <c r="K23">
        <v>245</v>
      </c>
      <c r="L23">
        <v>188</v>
      </c>
    </row>
    <row r="24" spans="1:12" ht="13.5" customHeight="1" x14ac:dyDescent="0.2">
      <c r="A24" s="3" t="s">
        <v>31</v>
      </c>
      <c r="B24">
        <f t="shared" si="2"/>
        <v>4012</v>
      </c>
      <c r="C24">
        <v>137</v>
      </c>
      <c r="D24">
        <v>127</v>
      </c>
      <c r="E24">
        <v>336</v>
      </c>
      <c r="F24">
        <v>120</v>
      </c>
      <c r="G24">
        <v>688</v>
      </c>
      <c r="H24">
        <v>992</v>
      </c>
      <c r="I24">
        <v>940</v>
      </c>
      <c r="J24">
        <v>243</v>
      </c>
      <c r="K24">
        <v>241</v>
      </c>
      <c r="L24">
        <v>188</v>
      </c>
    </row>
    <row r="25" spans="1:12" ht="13.5" customHeight="1" x14ac:dyDescent="0.2">
      <c r="A25" s="3" t="s">
        <v>32</v>
      </c>
      <c r="B25">
        <f t="shared" si="2"/>
        <v>5306</v>
      </c>
      <c r="C25">
        <v>166</v>
      </c>
      <c r="D25">
        <v>165</v>
      </c>
      <c r="E25">
        <v>437</v>
      </c>
      <c r="F25">
        <v>116</v>
      </c>
      <c r="G25">
        <v>1061</v>
      </c>
      <c r="H25">
        <v>1294</v>
      </c>
      <c r="I25">
        <v>1109</v>
      </c>
      <c r="J25">
        <v>292</v>
      </c>
      <c r="K25">
        <v>421</v>
      </c>
      <c r="L25">
        <v>245</v>
      </c>
    </row>
    <row r="26" spans="1:12" ht="13.5" customHeight="1" x14ac:dyDescent="0.2">
      <c r="A26" s="3" t="s">
        <v>33</v>
      </c>
      <c r="B26">
        <f t="shared" si="2"/>
        <v>10654</v>
      </c>
      <c r="C26">
        <v>349</v>
      </c>
      <c r="D26">
        <v>371</v>
      </c>
      <c r="E26">
        <v>977</v>
      </c>
      <c r="F26">
        <v>319</v>
      </c>
      <c r="G26">
        <v>1720</v>
      </c>
      <c r="H26">
        <v>2495</v>
      </c>
      <c r="I26">
        <v>2352</v>
      </c>
      <c r="J26">
        <v>573</v>
      </c>
      <c r="K26">
        <v>826</v>
      </c>
      <c r="L26">
        <v>672</v>
      </c>
    </row>
    <row r="27" spans="1:12" ht="13.5" customHeight="1" x14ac:dyDescent="0.2">
      <c r="A27" s="3" t="s">
        <v>34</v>
      </c>
      <c r="B27">
        <f t="shared" si="2"/>
        <v>5550</v>
      </c>
      <c r="C27">
        <v>182</v>
      </c>
      <c r="D27">
        <v>164</v>
      </c>
      <c r="E27">
        <v>603</v>
      </c>
      <c r="F27">
        <v>133</v>
      </c>
      <c r="G27">
        <v>935</v>
      </c>
      <c r="H27">
        <v>1521</v>
      </c>
      <c r="I27">
        <v>1214</v>
      </c>
      <c r="J27">
        <v>303</v>
      </c>
      <c r="K27">
        <v>327</v>
      </c>
      <c r="L27">
        <v>168</v>
      </c>
    </row>
    <row r="28" spans="1:12" ht="13.5" customHeight="1" x14ac:dyDescent="0.2">
      <c r="A28" s="3" t="s">
        <v>35</v>
      </c>
      <c r="B28">
        <f t="shared" si="2"/>
        <v>7677</v>
      </c>
      <c r="C28">
        <v>233</v>
      </c>
      <c r="D28">
        <v>255</v>
      </c>
      <c r="E28">
        <v>566</v>
      </c>
      <c r="F28">
        <v>221</v>
      </c>
      <c r="G28">
        <v>1407</v>
      </c>
      <c r="H28">
        <v>1835</v>
      </c>
      <c r="I28">
        <v>1816</v>
      </c>
      <c r="J28">
        <v>428</v>
      </c>
      <c r="K28">
        <v>508</v>
      </c>
      <c r="L28">
        <v>408</v>
      </c>
    </row>
    <row r="29" spans="1:12" ht="13.5" customHeight="1" x14ac:dyDescent="0.2">
      <c r="A29" s="3" t="s">
        <v>36</v>
      </c>
      <c r="B29">
        <f t="shared" si="2"/>
        <v>19314</v>
      </c>
      <c r="C29">
        <v>536</v>
      </c>
      <c r="D29">
        <v>579</v>
      </c>
      <c r="E29">
        <v>1577</v>
      </c>
      <c r="F29">
        <v>508</v>
      </c>
      <c r="G29">
        <v>4200</v>
      </c>
      <c r="H29">
        <v>4708</v>
      </c>
      <c r="I29">
        <v>3880</v>
      </c>
      <c r="J29">
        <v>983</v>
      </c>
      <c r="K29">
        <v>1436</v>
      </c>
      <c r="L29">
        <v>907</v>
      </c>
    </row>
    <row r="30" spans="1:12" ht="13.5" customHeight="1" x14ac:dyDescent="0.2">
      <c r="A30" s="3" t="s">
        <v>37</v>
      </c>
      <c r="B30">
        <f t="shared" si="2"/>
        <v>4362</v>
      </c>
      <c r="C30">
        <v>117</v>
      </c>
      <c r="D30">
        <v>125</v>
      </c>
      <c r="E30">
        <v>339</v>
      </c>
      <c r="F30">
        <v>119</v>
      </c>
      <c r="G30">
        <v>846</v>
      </c>
      <c r="H30">
        <v>1039</v>
      </c>
      <c r="I30">
        <v>1088</v>
      </c>
      <c r="J30">
        <v>254</v>
      </c>
      <c r="K30">
        <v>273</v>
      </c>
      <c r="L30">
        <v>162</v>
      </c>
    </row>
    <row r="31" spans="1:12" ht="13.5" customHeight="1" x14ac:dyDescent="0.2">
      <c r="A31" s="3" t="s">
        <v>38</v>
      </c>
      <c r="B31">
        <f t="shared" si="2"/>
        <v>13740</v>
      </c>
      <c r="C31">
        <v>431</v>
      </c>
      <c r="D31">
        <v>459</v>
      </c>
      <c r="E31">
        <v>1369</v>
      </c>
      <c r="F31">
        <v>425</v>
      </c>
      <c r="G31">
        <v>2221</v>
      </c>
      <c r="H31">
        <v>3187</v>
      </c>
      <c r="I31">
        <v>3005</v>
      </c>
      <c r="J31">
        <v>794</v>
      </c>
      <c r="K31">
        <v>1149</v>
      </c>
      <c r="L31">
        <v>700</v>
      </c>
    </row>
    <row r="32" spans="1:12" ht="13.5" customHeight="1" x14ac:dyDescent="0.2">
      <c r="A32" s="3" t="s">
        <v>39</v>
      </c>
      <c r="B32">
        <f t="shared" si="2"/>
        <v>17225</v>
      </c>
      <c r="C32">
        <v>575</v>
      </c>
      <c r="D32">
        <v>563</v>
      </c>
      <c r="E32">
        <v>1521</v>
      </c>
      <c r="F32">
        <v>512</v>
      </c>
      <c r="G32">
        <v>3081</v>
      </c>
      <c r="H32">
        <v>4161</v>
      </c>
      <c r="I32">
        <v>3770</v>
      </c>
      <c r="J32">
        <v>971</v>
      </c>
      <c r="K32">
        <v>1255</v>
      </c>
      <c r="L32">
        <v>816</v>
      </c>
    </row>
    <row r="33" spans="1:12" ht="13.5" customHeight="1" x14ac:dyDescent="0.2">
      <c r="A33" s="7" t="s">
        <v>40</v>
      </c>
      <c r="B33">
        <f t="shared" si="2"/>
        <v>182920</v>
      </c>
      <c r="C33">
        <f t="shared" ref="C33:L33" si="3">SUM(C15:C32)</f>
        <v>5755</v>
      </c>
      <c r="D33">
        <f t="shared" si="3"/>
        <v>5862</v>
      </c>
      <c r="E33">
        <f t="shared" si="3"/>
        <v>15763</v>
      </c>
      <c r="F33">
        <f t="shared" si="3"/>
        <v>5258</v>
      </c>
      <c r="G33">
        <f t="shared" si="3"/>
        <v>33142</v>
      </c>
      <c r="H33">
        <f t="shared" si="3"/>
        <v>43654</v>
      </c>
      <c r="I33">
        <f t="shared" si="3"/>
        <v>40791</v>
      </c>
      <c r="J33">
        <f t="shared" si="3"/>
        <v>10404</v>
      </c>
      <c r="K33">
        <f t="shared" si="3"/>
        <v>13528</v>
      </c>
      <c r="L33">
        <f t="shared" si="3"/>
        <v>8763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274143</v>
      </c>
      <c r="C35">
        <f t="shared" ref="C35:L35" si="4">C13+C33</f>
        <v>8555</v>
      </c>
      <c r="D35">
        <f t="shared" si="4"/>
        <v>8478</v>
      </c>
      <c r="E35">
        <f t="shared" si="4"/>
        <v>22300</v>
      </c>
      <c r="F35">
        <f t="shared" si="4"/>
        <v>7537</v>
      </c>
      <c r="G35">
        <f t="shared" si="4"/>
        <v>51826</v>
      </c>
      <c r="H35">
        <f t="shared" si="4"/>
        <v>68018</v>
      </c>
      <c r="I35">
        <f t="shared" si="4"/>
        <v>61202</v>
      </c>
      <c r="J35">
        <f t="shared" si="4"/>
        <v>14914</v>
      </c>
      <c r="K35">
        <f t="shared" si="4"/>
        <v>18908</v>
      </c>
      <c r="L35">
        <f t="shared" si="4"/>
        <v>12405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78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11594</v>
      </c>
      <c r="C8">
        <v>347</v>
      </c>
      <c r="D8">
        <v>281</v>
      </c>
      <c r="E8">
        <v>708</v>
      </c>
      <c r="F8">
        <v>244</v>
      </c>
      <c r="G8">
        <v>2692</v>
      </c>
      <c r="H8">
        <v>3287</v>
      </c>
      <c r="I8">
        <v>2656</v>
      </c>
      <c r="J8">
        <v>534</v>
      </c>
      <c r="K8">
        <v>549</v>
      </c>
      <c r="L8">
        <v>296</v>
      </c>
    </row>
    <row r="9" spans="1:12" ht="13.5" customHeight="1" x14ac:dyDescent="0.2">
      <c r="A9" s="3" t="s">
        <v>15</v>
      </c>
      <c r="B9">
        <f t="shared" si="0"/>
        <v>11971</v>
      </c>
      <c r="C9">
        <v>381</v>
      </c>
      <c r="D9">
        <v>331</v>
      </c>
      <c r="E9">
        <v>847</v>
      </c>
      <c r="F9">
        <v>302</v>
      </c>
      <c r="G9">
        <v>2499</v>
      </c>
      <c r="H9">
        <v>2819</v>
      </c>
      <c r="I9">
        <v>2805</v>
      </c>
      <c r="J9">
        <v>618</v>
      </c>
      <c r="K9">
        <v>772</v>
      </c>
      <c r="L9">
        <v>597</v>
      </c>
    </row>
    <row r="10" spans="1:12" ht="13.5" customHeight="1" x14ac:dyDescent="0.2">
      <c r="A10" s="3" t="s">
        <v>16</v>
      </c>
      <c r="B10">
        <f t="shared" si="0"/>
        <v>23474</v>
      </c>
      <c r="C10">
        <v>790</v>
      </c>
      <c r="D10">
        <v>733</v>
      </c>
      <c r="E10">
        <v>1928</v>
      </c>
      <c r="F10">
        <v>658</v>
      </c>
      <c r="G10">
        <v>4761</v>
      </c>
      <c r="H10">
        <v>5845</v>
      </c>
      <c r="I10">
        <v>5180</v>
      </c>
      <c r="J10">
        <v>1209</v>
      </c>
      <c r="K10">
        <v>1435</v>
      </c>
      <c r="L10">
        <v>935</v>
      </c>
    </row>
    <row r="11" spans="1:12" ht="13.5" customHeight="1" x14ac:dyDescent="0.2">
      <c r="A11" s="3" t="s">
        <v>17</v>
      </c>
      <c r="B11">
        <f t="shared" si="0"/>
        <v>21559</v>
      </c>
      <c r="C11">
        <v>737</v>
      </c>
      <c r="D11">
        <v>624</v>
      </c>
      <c r="E11">
        <v>1514</v>
      </c>
      <c r="F11">
        <v>572</v>
      </c>
      <c r="G11">
        <v>4688</v>
      </c>
      <c r="H11">
        <v>5622</v>
      </c>
      <c r="I11">
        <v>4888</v>
      </c>
      <c r="J11">
        <v>1018</v>
      </c>
      <c r="K11">
        <v>1069</v>
      </c>
      <c r="L11">
        <v>827</v>
      </c>
    </row>
    <row r="12" spans="1:12" ht="13.5" customHeight="1" x14ac:dyDescent="0.2">
      <c r="A12" s="2" t="s">
        <v>18</v>
      </c>
      <c r="B12">
        <f t="shared" si="0"/>
        <v>24446</v>
      </c>
      <c r="C12">
        <v>738</v>
      </c>
      <c r="D12">
        <v>636</v>
      </c>
      <c r="E12">
        <v>1649</v>
      </c>
      <c r="F12">
        <v>557</v>
      </c>
      <c r="G12">
        <v>5230</v>
      </c>
      <c r="H12">
        <v>6821</v>
      </c>
      <c r="I12">
        <v>5299</v>
      </c>
      <c r="J12">
        <v>1046</v>
      </c>
      <c r="K12">
        <v>1417</v>
      </c>
      <c r="L12">
        <v>1053</v>
      </c>
    </row>
    <row r="13" spans="1:12" ht="13.5" customHeight="1" x14ac:dyDescent="0.2">
      <c r="A13" s="7" t="s">
        <v>19</v>
      </c>
      <c r="B13">
        <f t="shared" si="0"/>
        <v>93044</v>
      </c>
      <c r="C13">
        <f t="shared" ref="C13:L13" si="1">SUM(C8:C12)</f>
        <v>2993</v>
      </c>
      <c r="D13">
        <f t="shared" si="1"/>
        <v>2605</v>
      </c>
      <c r="E13">
        <f t="shared" si="1"/>
        <v>6646</v>
      </c>
      <c r="F13">
        <f t="shared" si="1"/>
        <v>2333</v>
      </c>
      <c r="G13">
        <f t="shared" si="1"/>
        <v>19870</v>
      </c>
      <c r="H13">
        <f t="shared" si="1"/>
        <v>24394</v>
      </c>
      <c r="I13">
        <f t="shared" si="1"/>
        <v>20828</v>
      </c>
      <c r="J13">
        <f t="shared" si="1"/>
        <v>4425</v>
      </c>
      <c r="K13">
        <f t="shared" si="1"/>
        <v>5242</v>
      </c>
      <c r="L13">
        <f t="shared" si="1"/>
        <v>3708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31165</v>
      </c>
      <c r="C15">
        <v>1094</v>
      </c>
      <c r="D15">
        <v>1050</v>
      </c>
      <c r="E15">
        <v>2679</v>
      </c>
      <c r="F15">
        <v>933</v>
      </c>
      <c r="G15">
        <v>6189</v>
      </c>
      <c r="H15">
        <v>7281</v>
      </c>
      <c r="I15">
        <v>7027</v>
      </c>
      <c r="J15">
        <v>1755</v>
      </c>
      <c r="K15">
        <v>1899</v>
      </c>
      <c r="L15">
        <v>1258</v>
      </c>
    </row>
    <row r="16" spans="1:12" ht="13.5" customHeight="1" x14ac:dyDescent="0.2">
      <c r="A16" s="3" t="s">
        <v>23</v>
      </c>
      <c r="B16">
        <f t="shared" si="2"/>
        <v>2845</v>
      </c>
      <c r="C16">
        <v>85</v>
      </c>
      <c r="D16">
        <v>101</v>
      </c>
      <c r="E16">
        <v>234</v>
      </c>
      <c r="F16">
        <v>58</v>
      </c>
      <c r="G16">
        <v>562</v>
      </c>
      <c r="H16">
        <v>679</v>
      </c>
      <c r="I16">
        <v>602</v>
      </c>
      <c r="J16">
        <v>124</v>
      </c>
      <c r="K16">
        <v>242</v>
      </c>
      <c r="L16">
        <v>158</v>
      </c>
    </row>
    <row r="17" spans="1:12" ht="13.5" customHeight="1" x14ac:dyDescent="0.2">
      <c r="A17" s="3" t="s">
        <v>24</v>
      </c>
      <c r="B17">
        <f t="shared" si="2"/>
        <v>6280</v>
      </c>
      <c r="C17">
        <v>188</v>
      </c>
      <c r="D17">
        <v>181</v>
      </c>
      <c r="E17">
        <v>530</v>
      </c>
      <c r="F17">
        <v>170</v>
      </c>
      <c r="G17">
        <v>1068</v>
      </c>
      <c r="H17">
        <v>1357</v>
      </c>
      <c r="I17">
        <v>1554</v>
      </c>
      <c r="J17">
        <v>321</v>
      </c>
      <c r="K17">
        <v>553</v>
      </c>
      <c r="L17">
        <v>358</v>
      </c>
    </row>
    <row r="18" spans="1:12" ht="13.5" customHeight="1" x14ac:dyDescent="0.2">
      <c r="A18" s="3" t="s">
        <v>25</v>
      </c>
      <c r="B18">
        <f t="shared" si="2"/>
        <v>7744</v>
      </c>
      <c r="C18">
        <v>238</v>
      </c>
      <c r="D18">
        <v>247</v>
      </c>
      <c r="E18">
        <v>584</v>
      </c>
      <c r="F18">
        <v>183</v>
      </c>
      <c r="G18">
        <v>1420</v>
      </c>
      <c r="H18">
        <v>1800</v>
      </c>
      <c r="I18">
        <v>1784</v>
      </c>
      <c r="J18">
        <v>400</v>
      </c>
      <c r="K18">
        <v>573</v>
      </c>
      <c r="L18">
        <v>515</v>
      </c>
    </row>
    <row r="19" spans="1:12" ht="13.5" customHeight="1" x14ac:dyDescent="0.2">
      <c r="A19" s="3" t="s">
        <v>26</v>
      </c>
      <c r="B19">
        <f t="shared" si="2"/>
        <v>14184</v>
      </c>
      <c r="C19">
        <v>441</v>
      </c>
      <c r="D19">
        <v>389</v>
      </c>
      <c r="E19">
        <v>1095</v>
      </c>
      <c r="F19">
        <v>486</v>
      </c>
      <c r="G19">
        <v>2956</v>
      </c>
      <c r="H19">
        <v>3227</v>
      </c>
      <c r="I19">
        <v>3293</v>
      </c>
      <c r="J19">
        <v>766</v>
      </c>
      <c r="K19">
        <v>874</v>
      </c>
      <c r="L19">
        <v>657</v>
      </c>
    </row>
    <row r="20" spans="1:12" ht="13.5" customHeight="1" x14ac:dyDescent="0.2">
      <c r="A20" s="3" t="s">
        <v>27</v>
      </c>
      <c r="B20">
        <f t="shared" si="2"/>
        <v>4766</v>
      </c>
      <c r="C20">
        <v>167</v>
      </c>
      <c r="D20">
        <v>153</v>
      </c>
      <c r="E20">
        <v>379</v>
      </c>
      <c r="F20">
        <v>128</v>
      </c>
      <c r="G20">
        <v>908</v>
      </c>
      <c r="H20">
        <v>1178</v>
      </c>
      <c r="I20">
        <v>1147</v>
      </c>
      <c r="J20">
        <v>227</v>
      </c>
      <c r="K20">
        <v>282</v>
      </c>
      <c r="L20">
        <v>197</v>
      </c>
    </row>
    <row r="21" spans="1:12" ht="13.5" customHeight="1" x14ac:dyDescent="0.2">
      <c r="A21" s="3" t="s">
        <v>28</v>
      </c>
      <c r="B21">
        <f t="shared" si="2"/>
        <v>13794</v>
      </c>
      <c r="C21">
        <v>418</v>
      </c>
      <c r="D21">
        <v>433</v>
      </c>
      <c r="E21">
        <v>1010</v>
      </c>
      <c r="F21">
        <v>363</v>
      </c>
      <c r="G21">
        <v>2427</v>
      </c>
      <c r="H21">
        <v>3283</v>
      </c>
      <c r="I21">
        <v>3132</v>
      </c>
      <c r="J21">
        <v>851</v>
      </c>
      <c r="K21">
        <v>1163</v>
      </c>
      <c r="L21">
        <v>714</v>
      </c>
    </row>
    <row r="22" spans="1:12" ht="13.5" customHeight="1" x14ac:dyDescent="0.2">
      <c r="A22" s="3" t="s">
        <v>29</v>
      </c>
      <c r="B22">
        <f t="shared" si="2"/>
        <v>12648</v>
      </c>
      <c r="C22">
        <v>403</v>
      </c>
      <c r="D22">
        <v>454</v>
      </c>
      <c r="E22">
        <v>1213</v>
      </c>
      <c r="F22">
        <v>435</v>
      </c>
      <c r="G22">
        <v>2156</v>
      </c>
      <c r="H22">
        <v>2791</v>
      </c>
      <c r="I22">
        <v>2889</v>
      </c>
      <c r="J22">
        <v>794</v>
      </c>
      <c r="K22">
        <v>1008</v>
      </c>
      <c r="L22">
        <v>505</v>
      </c>
    </row>
    <row r="23" spans="1:12" ht="13.5" customHeight="1" x14ac:dyDescent="0.2">
      <c r="A23" s="3" t="s">
        <v>30</v>
      </c>
      <c r="B23">
        <f t="shared" si="2"/>
        <v>3144</v>
      </c>
      <c r="C23">
        <v>121</v>
      </c>
      <c r="D23">
        <v>110</v>
      </c>
      <c r="E23">
        <v>216</v>
      </c>
      <c r="F23">
        <v>61</v>
      </c>
      <c r="G23">
        <v>619</v>
      </c>
      <c r="H23">
        <v>765</v>
      </c>
      <c r="I23">
        <v>663</v>
      </c>
      <c r="J23">
        <v>158</v>
      </c>
      <c r="K23">
        <v>233</v>
      </c>
      <c r="L23">
        <v>198</v>
      </c>
    </row>
    <row r="24" spans="1:12" ht="13.5" customHeight="1" x14ac:dyDescent="0.2">
      <c r="A24" s="3" t="s">
        <v>31</v>
      </c>
      <c r="B24">
        <f t="shared" si="2"/>
        <v>3935</v>
      </c>
      <c r="C24">
        <v>146</v>
      </c>
      <c r="D24">
        <v>132</v>
      </c>
      <c r="E24">
        <v>314</v>
      </c>
      <c r="F24">
        <v>121</v>
      </c>
      <c r="G24">
        <v>723</v>
      </c>
      <c r="H24">
        <v>920</v>
      </c>
      <c r="I24">
        <v>931</v>
      </c>
      <c r="J24">
        <v>223</v>
      </c>
      <c r="K24">
        <v>230</v>
      </c>
      <c r="L24">
        <v>195</v>
      </c>
    </row>
    <row r="25" spans="1:12" ht="13.5" customHeight="1" x14ac:dyDescent="0.2">
      <c r="A25" s="3" t="s">
        <v>32</v>
      </c>
      <c r="B25">
        <f t="shared" si="2"/>
        <v>5358</v>
      </c>
      <c r="C25">
        <v>179</v>
      </c>
      <c r="D25">
        <v>163</v>
      </c>
      <c r="E25">
        <v>432</v>
      </c>
      <c r="F25">
        <v>113</v>
      </c>
      <c r="G25">
        <v>1103</v>
      </c>
      <c r="H25">
        <v>1279</v>
      </c>
      <c r="I25">
        <v>1137</v>
      </c>
      <c r="J25">
        <v>279</v>
      </c>
      <c r="K25">
        <v>415</v>
      </c>
      <c r="L25">
        <v>258</v>
      </c>
    </row>
    <row r="26" spans="1:12" ht="13.5" customHeight="1" x14ac:dyDescent="0.2">
      <c r="A26" s="3" t="s">
        <v>33</v>
      </c>
      <c r="B26">
        <f t="shared" si="2"/>
        <v>10614</v>
      </c>
      <c r="C26">
        <v>367</v>
      </c>
      <c r="D26">
        <v>389</v>
      </c>
      <c r="E26">
        <v>915</v>
      </c>
      <c r="F26">
        <v>329</v>
      </c>
      <c r="G26">
        <v>1803</v>
      </c>
      <c r="H26">
        <v>2450</v>
      </c>
      <c r="I26">
        <v>2350</v>
      </c>
      <c r="J26">
        <v>522</v>
      </c>
      <c r="K26">
        <v>809</v>
      </c>
      <c r="L26">
        <v>680</v>
      </c>
    </row>
    <row r="27" spans="1:12" ht="13.5" customHeight="1" x14ac:dyDescent="0.2">
      <c r="A27" s="3" t="s">
        <v>34</v>
      </c>
      <c r="B27">
        <f t="shared" si="2"/>
        <v>5577</v>
      </c>
      <c r="C27">
        <v>180</v>
      </c>
      <c r="D27">
        <v>163</v>
      </c>
      <c r="E27">
        <v>617</v>
      </c>
      <c r="F27">
        <v>145</v>
      </c>
      <c r="G27">
        <v>984</v>
      </c>
      <c r="H27">
        <v>1515</v>
      </c>
      <c r="I27">
        <v>1189</v>
      </c>
      <c r="J27">
        <v>303</v>
      </c>
      <c r="K27">
        <v>305</v>
      </c>
      <c r="L27">
        <v>176</v>
      </c>
    </row>
    <row r="28" spans="1:12" ht="13.5" customHeight="1" x14ac:dyDescent="0.2">
      <c r="A28" s="3" t="s">
        <v>35</v>
      </c>
      <c r="B28">
        <f t="shared" si="2"/>
        <v>7775</v>
      </c>
      <c r="C28">
        <v>247</v>
      </c>
      <c r="D28">
        <v>246</v>
      </c>
      <c r="E28">
        <v>579</v>
      </c>
      <c r="F28">
        <v>220</v>
      </c>
      <c r="G28">
        <v>1528</v>
      </c>
      <c r="H28">
        <v>1824</v>
      </c>
      <c r="I28">
        <v>1817</v>
      </c>
      <c r="J28">
        <v>396</v>
      </c>
      <c r="K28">
        <v>518</v>
      </c>
      <c r="L28">
        <v>400</v>
      </c>
    </row>
    <row r="29" spans="1:12" ht="13.5" customHeight="1" x14ac:dyDescent="0.2">
      <c r="A29" s="3" t="s">
        <v>36</v>
      </c>
      <c r="B29">
        <f t="shared" si="2"/>
        <v>19464</v>
      </c>
      <c r="C29">
        <v>568</v>
      </c>
      <c r="D29">
        <v>571</v>
      </c>
      <c r="E29">
        <v>1561</v>
      </c>
      <c r="F29">
        <v>507</v>
      </c>
      <c r="G29">
        <v>4481</v>
      </c>
      <c r="H29">
        <v>4584</v>
      </c>
      <c r="I29">
        <v>3960</v>
      </c>
      <c r="J29">
        <v>934</v>
      </c>
      <c r="K29">
        <v>1379</v>
      </c>
      <c r="L29">
        <v>919</v>
      </c>
    </row>
    <row r="30" spans="1:12" ht="13.5" customHeight="1" x14ac:dyDescent="0.2">
      <c r="A30" s="3" t="s">
        <v>37</v>
      </c>
      <c r="B30">
        <f t="shared" si="2"/>
        <v>4408</v>
      </c>
      <c r="C30">
        <v>124</v>
      </c>
      <c r="D30">
        <v>98</v>
      </c>
      <c r="E30">
        <v>374</v>
      </c>
      <c r="F30">
        <v>118</v>
      </c>
      <c r="G30">
        <v>887</v>
      </c>
      <c r="H30">
        <v>1058</v>
      </c>
      <c r="I30">
        <v>1072</v>
      </c>
      <c r="J30">
        <v>246</v>
      </c>
      <c r="K30">
        <v>262</v>
      </c>
      <c r="L30">
        <v>169</v>
      </c>
    </row>
    <row r="31" spans="1:12" ht="13.5" customHeight="1" x14ac:dyDescent="0.2">
      <c r="A31" s="3" t="s">
        <v>38</v>
      </c>
      <c r="B31">
        <f t="shared" si="2"/>
        <v>13883</v>
      </c>
      <c r="C31">
        <v>426</v>
      </c>
      <c r="D31">
        <v>493</v>
      </c>
      <c r="E31">
        <v>1346</v>
      </c>
      <c r="F31">
        <v>428</v>
      </c>
      <c r="G31">
        <v>2354</v>
      </c>
      <c r="H31">
        <v>3196</v>
      </c>
      <c r="I31">
        <v>3033</v>
      </c>
      <c r="J31">
        <v>815</v>
      </c>
      <c r="K31">
        <v>1103</v>
      </c>
      <c r="L31">
        <v>689</v>
      </c>
    </row>
    <row r="32" spans="1:12" ht="13.5" customHeight="1" x14ac:dyDescent="0.2">
      <c r="A32" s="3" t="s">
        <v>39</v>
      </c>
      <c r="B32">
        <f t="shared" si="2"/>
        <v>17498</v>
      </c>
      <c r="C32">
        <v>585</v>
      </c>
      <c r="D32">
        <v>577</v>
      </c>
      <c r="E32">
        <v>1505</v>
      </c>
      <c r="F32">
        <v>524</v>
      </c>
      <c r="G32">
        <v>3267</v>
      </c>
      <c r="H32">
        <v>4172</v>
      </c>
      <c r="I32">
        <v>3823</v>
      </c>
      <c r="J32">
        <v>944</v>
      </c>
      <c r="K32">
        <v>1264</v>
      </c>
      <c r="L32">
        <v>837</v>
      </c>
    </row>
    <row r="33" spans="1:12" ht="13.5" customHeight="1" x14ac:dyDescent="0.2">
      <c r="A33" s="7" t="s">
        <v>40</v>
      </c>
      <c r="B33">
        <f t="shared" si="2"/>
        <v>185082</v>
      </c>
      <c r="C33">
        <f t="shared" ref="C33:L33" si="3">SUM(C15:C32)</f>
        <v>5977</v>
      </c>
      <c r="D33">
        <f t="shared" si="3"/>
        <v>5950</v>
      </c>
      <c r="E33">
        <f t="shared" si="3"/>
        <v>15583</v>
      </c>
      <c r="F33">
        <f t="shared" si="3"/>
        <v>5322</v>
      </c>
      <c r="G33">
        <f t="shared" si="3"/>
        <v>35435</v>
      </c>
      <c r="H33">
        <f t="shared" si="3"/>
        <v>43359</v>
      </c>
      <c r="I33">
        <f t="shared" si="3"/>
        <v>41403</v>
      </c>
      <c r="J33">
        <f t="shared" si="3"/>
        <v>10058</v>
      </c>
      <c r="K33">
        <f t="shared" si="3"/>
        <v>13112</v>
      </c>
      <c r="L33">
        <f t="shared" si="3"/>
        <v>8883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278126</v>
      </c>
      <c r="C35">
        <f t="shared" ref="C35:L35" si="4">C13+C33</f>
        <v>8970</v>
      </c>
      <c r="D35">
        <f t="shared" si="4"/>
        <v>8555</v>
      </c>
      <c r="E35">
        <f t="shared" si="4"/>
        <v>22229</v>
      </c>
      <c r="F35">
        <f t="shared" si="4"/>
        <v>7655</v>
      </c>
      <c r="G35">
        <f t="shared" si="4"/>
        <v>55305</v>
      </c>
      <c r="H35">
        <f t="shared" si="4"/>
        <v>67753</v>
      </c>
      <c r="I35">
        <f t="shared" si="4"/>
        <v>62231</v>
      </c>
      <c r="J35">
        <f t="shared" si="4"/>
        <v>14483</v>
      </c>
      <c r="K35">
        <f t="shared" si="4"/>
        <v>18354</v>
      </c>
      <c r="L35">
        <f t="shared" si="4"/>
        <v>12591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79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12124</v>
      </c>
      <c r="C8">
        <v>371</v>
      </c>
      <c r="D8">
        <v>286</v>
      </c>
      <c r="E8">
        <v>755</v>
      </c>
      <c r="F8">
        <v>295</v>
      </c>
      <c r="G8">
        <v>2980</v>
      </c>
      <c r="H8">
        <v>3425</v>
      </c>
      <c r="I8">
        <v>2651</v>
      </c>
      <c r="J8">
        <v>535</v>
      </c>
      <c r="K8">
        <v>518</v>
      </c>
      <c r="L8">
        <v>308</v>
      </c>
    </row>
    <row r="9" spans="1:12" ht="13.5" customHeight="1" x14ac:dyDescent="0.2">
      <c r="A9" s="3" t="s">
        <v>15</v>
      </c>
      <c r="B9">
        <f t="shared" si="0"/>
        <v>12076</v>
      </c>
      <c r="C9">
        <v>385</v>
      </c>
      <c r="D9">
        <v>308</v>
      </c>
      <c r="E9">
        <v>870</v>
      </c>
      <c r="F9">
        <v>273</v>
      </c>
      <c r="G9">
        <v>2702</v>
      </c>
      <c r="H9">
        <v>2755</v>
      </c>
      <c r="I9">
        <v>2794</v>
      </c>
      <c r="J9">
        <v>630</v>
      </c>
      <c r="K9">
        <v>728</v>
      </c>
      <c r="L9">
        <v>631</v>
      </c>
    </row>
    <row r="10" spans="1:12" ht="13.5" customHeight="1" x14ac:dyDescent="0.2">
      <c r="A10" s="3" t="s">
        <v>16</v>
      </c>
      <c r="B10">
        <f t="shared" si="0"/>
        <v>23778</v>
      </c>
      <c r="C10">
        <v>832</v>
      </c>
      <c r="D10">
        <v>742</v>
      </c>
      <c r="E10">
        <v>1920</v>
      </c>
      <c r="F10">
        <v>677</v>
      </c>
      <c r="G10">
        <v>5041</v>
      </c>
      <c r="H10">
        <v>5838</v>
      </c>
      <c r="I10">
        <v>5188</v>
      </c>
      <c r="J10">
        <v>1165</v>
      </c>
      <c r="K10">
        <v>1366</v>
      </c>
      <c r="L10">
        <v>1009</v>
      </c>
    </row>
    <row r="11" spans="1:12" ht="13.5" customHeight="1" x14ac:dyDescent="0.2">
      <c r="A11" s="3" t="s">
        <v>17</v>
      </c>
      <c r="B11">
        <f t="shared" si="0"/>
        <v>22082</v>
      </c>
      <c r="C11">
        <v>770</v>
      </c>
      <c r="D11">
        <v>622</v>
      </c>
      <c r="E11">
        <v>1542</v>
      </c>
      <c r="F11">
        <v>588</v>
      </c>
      <c r="G11">
        <v>5045</v>
      </c>
      <c r="H11">
        <v>5714</v>
      </c>
      <c r="I11">
        <v>4900</v>
      </c>
      <c r="J11">
        <v>1010</v>
      </c>
      <c r="K11">
        <v>1013</v>
      </c>
      <c r="L11">
        <v>878</v>
      </c>
    </row>
    <row r="12" spans="1:12" ht="13.5" customHeight="1" x14ac:dyDescent="0.2">
      <c r="A12" s="2" t="s">
        <v>18</v>
      </c>
      <c r="B12">
        <f t="shared" si="0"/>
        <v>24859</v>
      </c>
      <c r="C12">
        <v>823</v>
      </c>
      <c r="D12">
        <v>629</v>
      </c>
      <c r="E12">
        <v>1653</v>
      </c>
      <c r="F12">
        <v>594</v>
      </c>
      <c r="G12">
        <v>5583</v>
      </c>
      <c r="H12">
        <v>6829</v>
      </c>
      <c r="I12">
        <v>5198</v>
      </c>
      <c r="J12">
        <v>1074</v>
      </c>
      <c r="K12">
        <v>1384</v>
      </c>
      <c r="L12">
        <v>1092</v>
      </c>
    </row>
    <row r="13" spans="1:12" ht="13.5" customHeight="1" x14ac:dyDescent="0.2">
      <c r="A13" s="7" t="s">
        <v>19</v>
      </c>
      <c r="B13">
        <f t="shared" si="0"/>
        <v>94919</v>
      </c>
      <c r="C13">
        <f t="shared" ref="C13:L13" si="1">SUM(C8:C12)</f>
        <v>3181</v>
      </c>
      <c r="D13">
        <f t="shared" si="1"/>
        <v>2587</v>
      </c>
      <c r="E13">
        <f t="shared" si="1"/>
        <v>6740</v>
      </c>
      <c r="F13">
        <f t="shared" si="1"/>
        <v>2427</v>
      </c>
      <c r="G13">
        <f t="shared" si="1"/>
        <v>21351</v>
      </c>
      <c r="H13">
        <f t="shared" si="1"/>
        <v>24561</v>
      </c>
      <c r="I13">
        <f t="shared" si="1"/>
        <v>20731</v>
      </c>
      <c r="J13">
        <f t="shared" si="1"/>
        <v>4414</v>
      </c>
      <c r="K13">
        <f t="shared" si="1"/>
        <v>5009</v>
      </c>
      <c r="L13">
        <f t="shared" si="1"/>
        <v>3918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31590</v>
      </c>
      <c r="C15">
        <v>1089</v>
      </c>
      <c r="D15">
        <v>1032</v>
      </c>
      <c r="E15">
        <v>2644</v>
      </c>
      <c r="F15">
        <v>975</v>
      </c>
      <c r="G15">
        <v>6491</v>
      </c>
      <c r="H15">
        <v>7358</v>
      </c>
      <c r="I15">
        <v>7123</v>
      </c>
      <c r="J15">
        <v>1722</v>
      </c>
      <c r="K15">
        <v>1842</v>
      </c>
      <c r="L15">
        <v>1314</v>
      </c>
    </row>
    <row r="16" spans="1:12" ht="13.5" customHeight="1" x14ac:dyDescent="0.2">
      <c r="A16" s="3" t="s">
        <v>23</v>
      </c>
      <c r="B16">
        <f t="shared" si="2"/>
        <v>2863</v>
      </c>
      <c r="C16">
        <v>95</v>
      </c>
      <c r="D16">
        <v>93</v>
      </c>
      <c r="E16">
        <v>237</v>
      </c>
      <c r="F16">
        <v>63</v>
      </c>
      <c r="G16">
        <v>599</v>
      </c>
      <c r="H16">
        <v>682</v>
      </c>
      <c r="I16">
        <v>580</v>
      </c>
      <c r="J16">
        <v>133</v>
      </c>
      <c r="K16">
        <v>222</v>
      </c>
      <c r="L16">
        <v>159</v>
      </c>
    </row>
    <row r="17" spans="1:12" ht="13.5" customHeight="1" x14ac:dyDescent="0.2">
      <c r="A17" s="3" t="s">
        <v>24</v>
      </c>
      <c r="B17">
        <f t="shared" si="2"/>
        <v>6260</v>
      </c>
      <c r="C17">
        <v>198</v>
      </c>
      <c r="D17">
        <v>174</v>
      </c>
      <c r="E17">
        <v>477</v>
      </c>
      <c r="F17">
        <v>156</v>
      </c>
      <c r="G17">
        <v>1173</v>
      </c>
      <c r="H17">
        <v>1306</v>
      </c>
      <c r="I17">
        <v>1547</v>
      </c>
      <c r="J17">
        <v>328</v>
      </c>
      <c r="K17">
        <v>521</v>
      </c>
      <c r="L17">
        <v>380</v>
      </c>
    </row>
    <row r="18" spans="1:12" ht="13.5" customHeight="1" x14ac:dyDescent="0.2">
      <c r="A18" s="3" t="s">
        <v>25</v>
      </c>
      <c r="B18">
        <f t="shared" si="2"/>
        <v>7959</v>
      </c>
      <c r="C18">
        <v>242</v>
      </c>
      <c r="D18">
        <v>239</v>
      </c>
      <c r="E18">
        <v>586</v>
      </c>
      <c r="F18">
        <v>203</v>
      </c>
      <c r="G18">
        <v>1553</v>
      </c>
      <c r="H18">
        <v>1823</v>
      </c>
      <c r="I18">
        <v>1805</v>
      </c>
      <c r="J18">
        <v>416</v>
      </c>
      <c r="K18">
        <v>546</v>
      </c>
      <c r="L18">
        <v>546</v>
      </c>
    </row>
    <row r="19" spans="1:12" ht="13.5" customHeight="1" x14ac:dyDescent="0.2">
      <c r="A19" s="3" t="s">
        <v>26</v>
      </c>
      <c r="B19">
        <f t="shared" si="2"/>
        <v>14284</v>
      </c>
      <c r="C19">
        <v>424</v>
      </c>
      <c r="D19">
        <v>400</v>
      </c>
      <c r="E19">
        <v>1108</v>
      </c>
      <c r="F19">
        <v>473</v>
      </c>
      <c r="G19">
        <v>3041</v>
      </c>
      <c r="H19">
        <v>3222</v>
      </c>
      <c r="I19">
        <v>3357</v>
      </c>
      <c r="J19">
        <v>743</v>
      </c>
      <c r="K19">
        <v>838</v>
      </c>
      <c r="L19">
        <v>678</v>
      </c>
    </row>
    <row r="20" spans="1:12" ht="13.5" customHeight="1" x14ac:dyDescent="0.2">
      <c r="A20" s="3" t="s">
        <v>27</v>
      </c>
      <c r="B20">
        <f t="shared" si="2"/>
        <v>4751</v>
      </c>
      <c r="C20">
        <v>141</v>
      </c>
      <c r="D20">
        <v>153</v>
      </c>
      <c r="E20">
        <v>386</v>
      </c>
      <c r="F20">
        <v>138</v>
      </c>
      <c r="G20">
        <v>969</v>
      </c>
      <c r="H20">
        <v>1118</v>
      </c>
      <c r="I20">
        <v>1143</v>
      </c>
      <c r="J20">
        <v>226</v>
      </c>
      <c r="K20">
        <v>262</v>
      </c>
      <c r="L20">
        <v>215</v>
      </c>
    </row>
    <row r="21" spans="1:12" ht="13.5" customHeight="1" x14ac:dyDescent="0.2">
      <c r="A21" s="3" t="s">
        <v>28</v>
      </c>
      <c r="B21">
        <f t="shared" si="2"/>
        <v>13787</v>
      </c>
      <c r="C21">
        <v>433</v>
      </c>
      <c r="D21">
        <v>407</v>
      </c>
      <c r="E21">
        <v>1051</v>
      </c>
      <c r="F21">
        <v>367</v>
      </c>
      <c r="G21">
        <v>2588</v>
      </c>
      <c r="H21">
        <v>3096</v>
      </c>
      <c r="I21">
        <v>3206</v>
      </c>
      <c r="J21">
        <v>815</v>
      </c>
      <c r="K21">
        <v>1101</v>
      </c>
      <c r="L21">
        <v>723</v>
      </c>
    </row>
    <row r="22" spans="1:12" ht="13.5" customHeight="1" x14ac:dyDescent="0.2">
      <c r="A22" s="3" t="s">
        <v>29</v>
      </c>
      <c r="B22">
        <f t="shared" si="2"/>
        <v>12785</v>
      </c>
      <c r="C22">
        <v>407</v>
      </c>
      <c r="D22">
        <v>439</v>
      </c>
      <c r="E22">
        <v>1196</v>
      </c>
      <c r="F22">
        <v>436</v>
      </c>
      <c r="G22">
        <v>2318</v>
      </c>
      <c r="H22">
        <v>2826</v>
      </c>
      <c r="I22">
        <v>2920</v>
      </c>
      <c r="J22">
        <v>799</v>
      </c>
      <c r="K22">
        <v>933</v>
      </c>
      <c r="L22">
        <v>511</v>
      </c>
    </row>
    <row r="23" spans="1:12" ht="13.5" customHeight="1" x14ac:dyDescent="0.2">
      <c r="A23" s="3" t="s">
        <v>30</v>
      </c>
      <c r="B23">
        <f t="shared" si="2"/>
        <v>3170</v>
      </c>
      <c r="C23">
        <v>119</v>
      </c>
      <c r="D23">
        <v>101</v>
      </c>
      <c r="E23">
        <v>201</v>
      </c>
      <c r="F23">
        <v>66</v>
      </c>
      <c r="G23">
        <v>669</v>
      </c>
      <c r="H23">
        <v>745</v>
      </c>
      <c r="I23">
        <v>671</v>
      </c>
      <c r="J23">
        <v>165</v>
      </c>
      <c r="K23">
        <v>226</v>
      </c>
      <c r="L23">
        <v>207</v>
      </c>
    </row>
    <row r="24" spans="1:12" ht="13.5" customHeight="1" x14ac:dyDescent="0.2">
      <c r="A24" s="3" t="s">
        <v>31</v>
      </c>
      <c r="B24">
        <f t="shared" si="2"/>
        <v>4027</v>
      </c>
      <c r="C24">
        <v>150</v>
      </c>
      <c r="D24">
        <v>138</v>
      </c>
      <c r="E24">
        <v>326</v>
      </c>
      <c r="F24">
        <v>101</v>
      </c>
      <c r="G24">
        <v>799</v>
      </c>
      <c r="H24">
        <v>952</v>
      </c>
      <c r="I24">
        <v>939</v>
      </c>
      <c r="J24">
        <v>207</v>
      </c>
      <c r="K24">
        <v>224</v>
      </c>
      <c r="L24">
        <v>191</v>
      </c>
    </row>
    <row r="25" spans="1:12" ht="13.5" customHeight="1" x14ac:dyDescent="0.2">
      <c r="A25" s="3" t="s">
        <v>32</v>
      </c>
      <c r="B25">
        <f t="shared" si="2"/>
        <v>5494</v>
      </c>
      <c r="C25">
        <v>176</v>
      </c>
      <c r="D25">
        <v>183</v>
      </c>
      <c r="E25">
        <v>405</v>
      </c>
      <c r="F25">
        <v>118</v>
      </c>
      <c r="G25">
        <v>1206</v>
      </c>
      <c r="H25">
        <v>1326</v>
      </c>
      <c r="I25">
        <v>1151</v>
      </c>
      <c r="J25">
        <v>279</v>
      </c>
      <c r="K25">
        <v>391</v>
      </c>
      <c r="L25">
        <v>259</v>
      </c>
    </row>
    <row r="26" spans="1:12" ht="13.5" customHeight="1" x14ac:dyDescent="0.2">
      <c r="A26" s="3" t="s">
        <v>33</v>
      </c>
      <c r="B26">
        <f t="shared" si="2"/>
        <v>10366</v>
      </c>
      <c r="C26">
        <v>357</v>
      </c>
      <c r="D26">
        <v>348</v>
      </c>
      <c r="E26">
        <v>883</v>
      </c>
      <c r="F26">
        <v>287</v>
      </c>
      <c r="G26">
        <v>1851</v>
      </c>
      <c r="H26">
        <v>2319</v>
      </c>
      <c r="I26">
        <v>2339</v>
      </c>
      <c r="J26">
        <v>518</v>
      </c>
      <c r="K26">
        <v>776</v>
      </c>
      <c r="L26">
        <v>688</v>
      </c>
    </row>
    <row r="27" spans="1:12" ht="13.5" customHeight="1" x14ac:dyDescent="0.2">
      <c r="A27" s="3" t="s">
        <v>34</v>
      </c>
      <c r="B27">
        <f t="shared" si="2"/>
        <v>5614</v>
      </c>
      <c r="C27">
        <v>178</v>
      </c>
      <c r="D27">
        <v>176</v>
      </c>
      <c r="E27">
        <v>581</v>
      </c>
      <c r="F27">
        <v>151</v>
      </c>
      <c r="G27">
        <v>1056</v>
      </c>
      <c r="H27">
        <v>1534</v>
      </c>
      <c r="I27">
        <v>1197</v>
      </c>
      <c r="J27">
        <v>300</v>
      </c>
      <c r="K27">
        <v>254</v>
      </c>
      <c r="L27">
        <v>187</v>
      </c>
    </row>
    <row r="28" spans="1:12" ht="13.5" customHeight="1" x14ac:dyDescent="0.2">
      <c r="A28" s="3" t="s">
        <v>35</v>
      </c>
      <c r="B28">
        <f t="shared" si="2"/>
        <v>7958</v>
      </c>
      <c r="C28">
        <v>263</v>
      </c>
      <c r="D28">
        <v>217</v>
      </c>
      <c r="E28">
        <v>599</v>
      </c>
      <c r="F28">
        <v>208</v>
      </c>
      <c r="G28">
        <v>1656</v>
      </c>
      <c r="H28">
        <v>1832</v>
      </c>
      <c r="I28">
        <v>1845</v>
      </c>
      <c r="J28">
        <v>403</v>
      </c>
      <c r="K28">
        <v>501</v>
      </c>
      <c r="L28">
        <v>434</v>
      </c>
    </row>
    <row r="29" spans="1:12" ht="13.5" customHeight="1" x14ac:dyDescent="0.2">
      <c r="A29" s="3" t="s">
        <v>36</v>
      </c>
      <c r="B29">
        <f t="shared" si="2"/>
        <v>19639</v>
      </c>
      <c r="C29">
        <v>596</v>
      </c>
      <c r="D29">
        <v>537</v>
      </c>
      <c r="E29">
        <v>1538</v>
      </c>
      <c r="F29">
        <v>496</v>
      </c>
      <c r="G29">
        <v>4731</v>
      </c>
      <c r="H29">
        <v>4577</v>
      </c>
      <c r="I29">
        <v>3947</v>
      </c>
      <c r="J29">
        <v>946</v>
      </c>
      <c r="K29">
        <v>1316</v>
      </c>
      <c r="L29">
        <v>955</v>
      </c>
    </row>
    <row r="30" spans="1:12" ht="13.5" customHeight="1" x14ac:dyDescent="0.2">
      <c r="A30" s="3" t="s">
        <v>37</v>
      </c>
      <c r="B30">
        <f t="shared" si="2"/>
        <v>4566</v>
      </c>
      <c r="C30">
        <v>130</v>
      </c>
      <c r="D30">
        <v>113</v>
      </c>
      <c r="E30">
        <v>377</v>
      </c>
      <c r="F30">
        <v>114</v>
      </c>
      <c r="G30">
        <v>986</v>
      </c>
      <c r="H30">
        <v>1066</v>
      </c>
      <c r="I30">
        <v>1109</v>
      </c>
      <c r="J30">
        <v>244</v>
      </c>
      <c r="K30">
        <v>254</v>
      </c>
      <c r="L30">
        <v>173</v>
      </c>
    </row>
    <row r="31" spans="1:12" ht="13.5" customHeight="1" x14ac:dyDescent="0.2">
      <c r="A31" s="3" t="s">
        <v>38</v>
      </c>
      <c r="B31">
        <f t="shared" si="2"/>
        <v>14175</v>
      </c>
      <c r="C31">
        <v>460</v>
      </c>
      <c r="D31">
        <v>509</v>
      </c>
      <c r="E31">
        <v>1342</v>
      </c>
      <c r="F31">
        <v>437</v>
      </c>
      <c r="G31">
        <v>2540</v>
      </c>
      <c r="H31">
        <v>3276</v>
      </c>
      <c r="I31">
        <v>3024</v>
      </c>
      <c r="J31">
        <v>807</v>
      </c>
      <c r="K31">
        <v>1065</v>
      </c>
      <c r="L31">
        <v>715</v>
      </c>
    </row>
    <row r="32" spans="1:12" ht="13.5" customHeight="1" x14ac:dyDescent="0.2">
      <c r="A32" s="3" t="s">
        <v>39</v>
      </c>
      <c r="B32">
        <f t="shared" si="2"/>
        <v>17671</v>
      </c>
      <c r="C32">
        <v>597</v>
      </c>
      <c r="D32">
        <v>567</v>
      </c>
      <c r="E32">
        <v>1457</v>
      </c>
      <c r="F32">
        <v>505</v>
      </c>
      <c r="G32">
        <v>3438</v>
      </c>
      <c r="H32">
        <v>4171</v>
      </c>
      <c r="I32">
        <v>3866</v>
      </c>
      <c r="J32">
        <v>964</v>
      </c>
      <c r="K32">
        <v>1206</v>
      </c>
      <c r="L32">
        <v>900</v>
      </c>
    </row>
    <row r="33" spans="1:12" ht="13.5" customHeight="1" x14ac:dyDescent="0.2">
      <c r="A33" s="7" t="s">
        <v>40</v>
      </c>
      <c r="B33">
        <f t="shared" si="2"/>
        <v>186959</v>
      </c>
      <c r="C33">
        <f t="shared" ref="C33:L33" si="3">SUM(C15:C32)</f>
        <v>6055</v>
      </c>
      <c r="D33">
        <f t="shared" si="3"/>
        <v>5826</v>
      </c>
      <c r="E33">
        <f t="shared" si="3"/>
        <v>15394</v>
      </c>
      <c r="F33">
        <f t="shared" si="3"/>
        <v>5294</v>
      </c>
      <c r="G33">
        <f t="shared" si="3"/>
        <v>37664</v>
      </c>
      <c r="H33">
        <f t="shared" si="3"/>
        <v>43229</v>
      </c>
      <c r="I33">
        <f t="shared" si="3"/>
        <v>41769</v>
      </c>
      <c r="J33">
        <f t="shared" si="3"/>
        <v>10015</v>
      </c>
      <c r="K33">
        <f t="shared" si="3"/>
        <v>12478</v>
      </c>
      <c r="L33">
        <f t="shared" si="3"/>
        <v>9235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281878</v>
      </c>
      <c r="C35">
        <f t="shared" ref="C35:L35" si="4">C13+C33</f>
        <v>9236</v>
      </c>
      <c r="D35">
        <f t="shared" si="4"/>
        <v>8413</v>
      </c>
      <c r="E35">
        <f t="shared" si="4"/>
        <v>22134</v>
      </c>
      <c r="F35">
        <f t="shared" si="4"/>
        <v>7721</v>
      </c>
      <c r="G35">
        <f t="shared" si="4"/>
        <v>59015</v>
      </c>
      <c r="H35">
        <f t="shared" si="4"/>
        <v>67790</v>
      </c>
      <c r="I35">
        <f t="shared" si="4"/>
        <v>62500</v>
      </c>
      <c r="J35">
        <f t="shared" si="4"/>
        <v>14429</v>
      </c>
      <c r="K35">
        <f t="shared" si="4"/>
        <v>17487</v>
      </c>
      <c r="L35">
        <f t="shared" si="4"/>
        <v>13153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80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12155</v>
      </c>
      <c r="C8">
        <v>352</v>
      </c>
      <c r="D8">
        <v>274</v>
      </c>
      <c r="E8">
        <v>781</v>
      </c>
      <c r="F8">
        <v>310</v>
      </c>
      <c r="G8">
        <v>3056</v>
      </c>
      <c r="H8">
        <v>3378</v>
      </c>
      <c r="I8">
        <v>2669</v>
      </c>
      <c r="J8">
        <v>525</v>
      </c>
      <c r="K8">
        <v>482</v>
      </c>
      <c r="L8">
        <v>328</v>
      </c>
    </row>
    <row r="9" spans="1:12" ht="13.5" customHeight="1" x14ac:dyDescent="0.2">
      <c r="A9" s="3" t="s">
        <v>15</v>
      </c>
      <c r="B9">
        <f t="shared" si="0"/>
        <v>12120</v>
      </c>
      <c r="C9">
        <v>372</v>
      </c>
      <c r="D9">
        <v>275</v>
      </c>
      <c r="E9">
        <v>832</v>
      </c>
      <c r="F9">
        <v>291</v>
      </c>
      <c r="G9">
        <v>2739</v>
      </c>
      <c r="H9">
        <v>2832</v>
      </c>
      <c r="I9">
        <v>2800</v>
      </c>
      <c r="J9">
        <v>640</v>
      </c>
      <c r="K9">
        <v>684</v>
      </c>
      <c r="L9">
        <v>655</v>
      </c>
    </row>
    <row r="10" spans="1:12" ht="13.5" customHeight="1" x14ac:dyDescent="0.2">
      <c r="A10" s="3" t="s">
        <v>16</v>
      </c>
      <c r="B10">
        <f t="shared" si="0"/>
        <v>23557</v>
      </c>
      <c r="C10">
        <v>849</v>
      </c>
      <c r="D10">
        <v>730</v>
      </c>
      <c r="E10">
        <v>1919</v>
      </c>
      <c r="F10">
        <v>695</v>
      </c>
      <c r="G10">
        <v>5055</v>
      </c>
      <c r="H10">
        <v>5675</v>
      </c>
      <c r="I10">
        <v>5084</v>
      </c>
      <c r="J10">
        <v>1146</v>
      </c>
      <c r="K10">
        <v>1321</v>
      </c>
      <c r="L10">
        <v>1083</v>
      </c>
    </row>
    <row r="11" spans="1:12" ht="13.5" customHeight="1" x14ac:dyDescent="0.2">
      <c r="A11" s="3" t="s">
        <v>17</v>
      </c>
      <c r="B11">
        <f t="shared" si="0"/>
        <v>21851</v>
      </c>
      <c r="C11">
        <v>756</v>
      </c>
      <c r="D11">
        <v>646</v>
      </c>
      <c r="E11">
        <v>1595</v>
      </c>
      <c r="F11">
        <v>620</v>
      </c>
      <c r="G11">
        <v>5002</v>
      </c>
      <c r="H11">
        <v>5522</v>
      </c>
      <c r="I11">
        <v>4821</v>
      </c>
      <c r="J11">
        <v>977</v>
      </c>
      <c r="K11">
        <v>959</v>
      </c>
      <c r="L11">
        <v>953</v>
      </c>
    </row>
    <row r="12" spans="1:12" ht="13.5" customHeight="1" x14ac:dyDescent="0.2">
      <c r="A12" s="2" t="s">
        <v>18</v>
      </c>
      <c r="B12">
        <f t="shared" si="0"/>
        <v>24813</v>
      </c>
      <c r="C12">
        <v>823</v>
      </c>
      <c r="D12">
        <v>655</v>
      </c>
      <c r="E12">
        <v>1609</v>
      </c>
      <c r="F12">
        <v>618</v>
      </c>
      <c r="G12">
        <v>5750</v>
      </c>
      <c r="H12">
        <v>6619</v>
      </c>
      <c r="I12">
        <v>5146</v>
      </c>
      <c r="J12">
        <v>1063</v>
      </c>
      <c r="K12">
        <v>1359</v>
      </c>
      <c r="L12">
        <v>1171</v>
      </c>
    </row>
    <row r="13" spans="1:12" ht="13.5" customHeight="1" x14ac:dyDescent="0.2">
      <c r="A13" s="7" t="s">
        <v>19</v>
      </c>
      <c r="B13">
        <f t="shared" si="0"/>
        <v>94496</v>
      </c>
      <c r="C13">
        <f t="shared" ref="C13:L13" si="1">SUM(C8:C12)</f>
        <v>3152</v>
      </c>
      <c r="D13">
        <f t="shared" si="1"/>
        <v>2580</v>
      </c>
      <c r="E13">
        <f t="shared" si="1"/>
        <v>6736</v>
      </c>
      <c r="F13">
        <f t="shared" si="1"/>
        <v>2534</v>
      </c>
      <c r="G13">
        <f t="shared" si="1"/>
        <v>21602</v>
      </c>
      <c r="H13">
        <f t="shared" si="1"/>
        <v>24026</v>
      </c>
      <c r="I13">
        <f t="shared" si="1"/>
        <v>20520</v>
      </c>
      <c r="J13">
        <f t="shared" si="1"/>
        <v>4351</v>
      </c>
      <c r="K13">
        <f t="shared" si="1"/>
        <v>4805</v>
      </c>
      <c r="L13">
        <f t="shared" si="1"/>
        <v>4190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31167</v>
      </c>
      <c r="C15">
        <v>1033</v>
      </c>
      <c r="D15">
        <v>957</v>
      </c>
      <c r="E15">
        <v>2525</v>
      </c>
      <c r="F15">
        <v>924</v>
      </c>
      <c r="G15">
        <v>6471</v>
      </c>
      <c r="H15">
        <v>7277</v>
      </c>
      <c r="I15">
        <v>7157</v>
      </c>
      <c r="J15">
        <v>1700</v>
      </c>
      <c r="K15">
        <v>1723</v>
      </c>
      <c r="L15">
        <v>1400</v>
      </c>
    </row>
    <row r="16" spans="1:12" ht="13.5" customHeight="1" x14ac:dyDescent="0.2">
      <c r="A16" s="3" t="s">
        <v>23</v>
      </c>
      <c r="B16">
        <f t="shared" si="2"/>
        <v>2841</v>
      </c>
      <c r="C16">
        <v>101</v>
      </c>
      <c r="D16">
        <v>74</v>
      </c>
      <c r="E16">
        <v>239</v>
      </c>
      <c r="F16">
        <v>60</v>
      </c>
      <c r="G16">
        <v>628</v>
      </c>
      <c r="H16">
        <v>674</v>
      </c>
      <c r="I16">
        <v>578</v>
      </c>
      <c r="J16">
        <v>141</v>
      </c>
      <c r="K16">
        <v>199</v>
      </c>
      <c r="L16">
        <v>147</v>
      </c>
    </row>
    <row r="17" spans="1:12" ht="13.5" customHeight="1" x14ac:dyDescent="0.2">
      <c r="A17" s="3" t="s">
        <v>24</v>
      </c>
      <c r="B17">
        <f t="shared" si="2"/>
        <v>6325</v>
      </c>
      <c r="C17">
        <v>193</v>
      </c>
      <c r="D17">
        <v>176</v>
      </c>
      <c r="E17">
        <v>470</v>
      </c>
      <c r="F17">
        <v>184</v>
      </c>
      <c r="G17">
        <v>1239</v>
      </c>
      <c r="H17">
        <v>1294</v>
      </c>
      <c r="I17">
        <v>1546</v>
      </c>
      <c r="J17">
        <v>347</v>
      </c>
      <c r="K17">
        <v>483</v>
      </c>
      <c r="L17">
        <v>393</v>
      </c>
    </row>
    <row r="18" spans="1:12" ht="13.5" customHeight="1" x14ac:dyDescent="0.2">
      <c r="A18" s="3" t="s">
        <v>25</v>
      </c>
      <c r="B18">
        <f t="shared" si="2"/>
        <v>7707</v>
      </c>
      <c r="C18">
        <v>232</v>
      </c>
      <c r="D18">
        <v>209</v>
      </c>
      <c r="E18">
        <v>528</v>
      </c>
      <c r="F18">
        <v>215</v>
      </c>
      <c r="G18">
        <v>1547</v>
      </c>
      <c r="H18">
        <v>1675</v>
      </c>
      <c r="I18">
        <v>1801</v>
      </c>
      <c r="J18">
        <v>407</v>
      </c>
      <c r="K18">
        <v>533</v>
      </c>
      <c r="L18">
        <v>560</v>
      </c>
    </row>
    <row r="19" spans="1:12" ht="13.5" customHeight="1" x14ac:dyDescent="0.2">
      <c r="A19" s="3" t="s">
        <v>26</v>
      </c>
      <c r="B19">
        <f t="shared" si="2"/>
        <v>14201</v>
      </c>
      <c r="C19">
        <v>412</v>
      </c>
      <c r="D19">
        <v>395</v>
      </c>
      <c r="E19">
        <v>1123</v>
      </c>
      <c r="F19">
        <v>455</v>
      </c>
      <c r="G19">
        <v>3020</v>
      </c>
      <c r="H19">
        <v>3229</v>
      </c>
      <c r="I19">
        <v>3353</v>
      </c>
      <c r="J19">
        <v>700</v>
      </c>
      <c r="K19">
        <v>792</v>
      </c>
      <c r="L19">
        <v>722</v>
      </c>
    </row>
    <row r="20" spans="1:12" ht="13.5" customHeight="1" x14ac:dyDescent="0.2">
      <c r="A20" s="3" t="s">
        <v>27</v>
      </c>
      <c r="B20">
        <f t="shared" si="2"/>
        <v>4803</v>
      </c>
      <c r="C20">
        <v>153</v>
      </c>
      <c r="D20">
        <v>150</v>
      </c>
      <c r="E20">
        <v>404</v>
      </c>
      <c r="F20">
        <v>141</v>
      </c>
      <c r="G20">
        <v>1022</v>
      </c>
      <c r="H20">
        <v>1113</v>
      </c>
      <c r="I20">
        <v>1129</v>
      </c>
      <c r="J20">
        <v>233</v>
      </c>
      <c r="K20">
        <v>244</v>
      </c>
      <c r="L20">
        <v>214</v>
      </c>
    </row>
    <row r="21" spans="1:12" ht="13.5" customHeight="1" x14ac:dyDescent="0.2">
      <c r="A21" s="3" t="s">
        <v>28</v>
      </c>
      <c r="B21">
        <f t="shared" si="2"/>
        <v>13535</v>
      </c>
      <c r="C21">
        <v>435</v>
      </c>
      <c r="D21">
        <v>378</v>
      </c>
      <c r="E21">
        <v>970</v>
      </c>
      <c r="F21">
        <v>367</v>
      </c>
      <c r="G21">
        <v>2586</v>
      </c>
      <c r="H21">
        <v>3020</v>
      </c>
      <c r="I21">
        <v>3191</v>
      </c>
      <c r="J21">
        <v>818</v>
      </c>
      <c r="K21">
        <v>1026</v>
      </c>
      <c r="L21">
        <v>744</v>
      </c>
    </row>
    <row r="22" spans="1:12" ht="13.5" customHeight="1" x14ac:dyDescent="0.2">
      <c r="A22" s="3" t="s">
        <v>29</v>
      </c>
      <c r="B22">
        <f t="shared" si="2"/>
        <v>12720</v>
      </c>
      <c r="C22">
        <v>392</v>
      </c>
      <c r="D22">
        <v>416</v>
      </c>
      <c r="E22">
        <v>1189</v>
      </c>
      <c r="F22">
        <v>435</v>
      </c>
      <c r="G22">
        <v>2383</v>
      </c>
      <c r="H22">
        <v>2784</v>
      </c>
      <c r="I22">
        <v>2950</v>
      </c>
      <c r="J22">
        <v>792</v>
      </c>
      <c r="K22">
        <v>850</v>
      </c>
      <c r="L22">
        <v>529</v>
      </c>
    </row>
    <row r="23" spans="1:12" ht="13.5" customHeight="1" x14ac:dyDescent="0.2">
      <c r="A23" s="3" t="s">
        <v>30</v>
      </c>
      <c r="B23">
        <f t="shared" si="2"/>
        <v>3188</v>
      </c>
      <c r="C23">
        <v>113</v>
      </c>
      <c r="D23">
        <v>95</v>
      </c>
      <c r="E23">
        <v>208</v>
      </c>
      <c r="F23">
        <v>83</v>
      </c>
      <c r="G23">
        <v>694</v>
      </c>
      <c r="H23">
        <v>712</v>
      </c>
      <c r="I23">
        <v>683</v>
      </c>
      <c r="J23">
        <v>166</v>
      </c>
      <c r="K23">
        <v>219</v>
      </c>
      <c r="L23">
        <v>215</v>
      </c>
    </row>
    <row r="24" spans="1:12" ht="13.5" customHeight="1" x14ac:dyDescent="0.2">
      <c r="A24" s="3" t="s">
        <v>31</v>
      </c>
      <c r="B24">
        <f t="shared" si="2"/>
        <v>4021</v>
      </c>
      <c r="C24">
        <v>152</v>
      </c>
      <c r="D24">
        <v>129</v>
      </c>
      <c r="E24">
        <v>344</v>
      </c>
      <c r="F24">
        <v>102</v>
      </c>
      <c r="G24">
        <v>798</v>
      </c>
      <c r="H24">
        <v>942</v>
      </c>
      <c r="I24">
        <v>944</v>
      </c>
      <c r="J24">
        <v>212</v>
      </c>
      <c r="K24">
        <v>211</v>
      </c>
      <c r="L24">
        <v>187</v>
      </c>
    </row>
    <row r="25" spans="1:12" ht="13.5" customHeight="1" x14ac:dyDescent="0.2">
      <c r="A25" s="3" t="s">
        <v>32</v>
      </c>
      <c r="B25">
        <f t="shared" si="2"/>
        <v>5411</v>
      </c>
      <c r="C25">
        <v>165</v>
      </c>
      <c r="D25">
        <v>159</v>
      </c>
      <c r="E25">
        <v>392</v>
      </c>
      <c r="F25">
        <v>137</v>
      </c>
      <c r="G25">
        <v>1251</v>
      </c>
      <c r="H25">
        <v>1260</v>
      </c>
      <c r="I25">
        <v>1125</v>
      </c>
      <c r="J25">
        <v>287</v>
      </c>
      <c r="K25">
        <v>366</v>
      </c>
      <c r="L25">
        <v>269</v>
      </c>
    </row>
    <row r="26" spans="1:12" ht="13.5" customHeight="1" x14ac:dyDescent="0.2">
      <c r="A26" s="3" t="s">
        <v>33</v>
      </c>
      <c r="B26">
        <f t="shared" si="2"/>
        <v>9700</v>
      </c>
      <c r="C26">
        <v>304</v>
      </c>
      <c r="D26">
        <v>292</v>
      </c>
      <c r="E26">
        <v>761</v>
      </c>
      <c r="F26">
        <v>276</v>
      </c>
      <c r="G26">
        <v>1779</v>
      </c>
      <c r="H26">
        <v>2047</v>
      </c>
      <c r="I26">
        <v>2293</v>
      </c>
      <c r="J26">
        <v>495</v>
      </c>
      <c r="K26">
        <v>739</v>
      </c>
      <c r="L26">
        <v>714</v>
      </c>
    </row>
    <row r="27" spans="1:12" ht="13.5" customHeight="1" x14ac:dyDescent="0.2">
      <c r="A27" s="3" t="s">
        <v>34</v>
      </c>
      <c r="B27">
        <f t="shared" si="2"/>
        <v>5611</v>
      </c>
      <c r="C27">
        <v>171</v>
      </c>
      <c r="D27">
        <v>205</v>
      </c>
      <c r="E27">
        <v>564</v>
      </c>
      <c r="F27">
        <v>157</v>
      </c>
      <c r="G27">
        <v>1081</v>
      </c>
      <c r="H27">
        <v>1525</v>
      </c>
      <c r="I27">
        <v>1192</v>
      </c>
      <c r="J27">
        <v>276</v>
      </c>
      <c r="K27">
        <v>252</v>
      </c>
      <c r="L27">
        <v>188</v>
      </c>
    </row>
    <row r="28" spans="1:12" ht="13.5" customHeight="1" x14ac:dyDescent="0.2">
      <c r="A28" s="3" t="s">
        <v>35</v>
      </c>
      <c r="B28">
        <f t="shared" si="2"/>
        <v>7824</v>
      </c>
      <c r="C28">
        <v>251</v>
      </c>
      <c r="D28">
        <v>204</v>
      </c>
      <c r="E28">
        <v>599</v>
      </c>
      <c r="F28">
        <v>212</v>
      </c>
      <c r="G28">
        <v>1611</v>
      </c>
      <c r="H28">
        <v>1771</v>
      </c>
      <c r="I28">
        <v>1856</v>
      </c>
      <c r="J28">
        <v>400</v>
      </c>
      <c r="K28">
        <v>466</v>
      </c>
      <c r="L28">
        <v>454</v>
      </c>
    </row>
    <row r="29" spans="1:12" ht="13.5" customHeight="1" x14ac:dyDescent="0.2">
      <c r="A29" s="3" t="s">
        <v>36</v>
      </c>
      <c r="B29">
        <f t="shared" si="2"/>
        <v>19863</v>
      </c>
      <c r="C29">
        <v>607</v>
      </c>
      <c r="D29">
        <v>543</v>
      </c>
      <c r="E29">
        <v>1544</v>
      </c>
      <c r="F29">
        <v>474</v>
      </c>
      <c r="G29">
        <v>5079</v>
      </c>
      <c r="H29">
        <v>4407</v>
      </c>
      <c r="I29">
        <v>3987</v>
      </c>
      <c r="J29">
        <v>968</v>
      </c>
      <c r="K29">
        <v>1251</v>
      </c>
      <c r="L29">
        <v>1003</v>
      </c>
    </row>
    <row r="30" spans="1:12" ht="13.5" customHeight="1" x14ac:dyDescent="0.2">
      <c r="A30" s="3" t="s">
        <v>37</v>
      </c>
      <c r="B30">
        <f t="shared" si="2"/>
        <v>4464</v>
      </c>
      <c r="C30">
        <v>140</v>
      </c>
      <c r="D30">
        <v>123</v>
      </c>
      <c r="E30">
        <v>362</v>
      </c>
      <c r="F30">
        <v>118</v>
      </c>
      <c r="G30">
        <v>954</v>
      </c>
      <c r="H30">
        <v>1032</v>
      </c>
      <c r="I30">
        <v>1095</v>
      </c>
      <c r="J30">
        <v>224</v>
      </c>
      <c r="K30">
        <v>232</v>
      </c>
      <c r="L30">
        <v>184</v>
      </c>
    </row>
    <row r="31" spans="1:12" ht="13.5" customHeight="1" x14ac:dyDescent="0.2">
      <c r="A31" s="3" t="s">
        <v>38</v>
      </c>
      <c r="B31">
        <f t="shared" si="2"/>
        <v>14318</v>
      </c>
      <c r="C31">
        <v>471</v>
      </c>
      <c r="D31">
        <v>510</v>
      </c>
      <c r="E31">
        <v>1312</v>
      </c>
      <c r="F31">
        <v>440</v>
      </c>
      <c r="G31">
        <v>2623</v>
      </c>
      <c r="H31">
        <v>3341</v>
      </c>
      <c r="I31">
        <v>3044</v>
      </c>
      <c r="J31">
        <v>812</v>
      </c>
      <c r="K31">
        <v>1027</v>
      </c>
      <c r="L31">
        <v>738</v>
      </c>
    </row>
    <row r="32" spans="1:12" ht="13.5" customHeight="1" x14ac:dyDescent="0.2">
      <c r="A32" s="3" t="s">
        <v>39</v>
      </c>
      <c r="B32">
        <f t="shared" si="2"/>
        <v>17651</v>
      </c>
      <c r="C32">
        <v>603</v>
      </c>
      <c r="D32">
        <v>524</v>
      </c>
      <c r="E32">
        <v>1504</v>
      </c>
      <c r="F32">
        <v>515</v>
      </c>
      <c r="G32">
        <v>3467</v>
      </c>
      <c r="H32">
        <v>4113</v>
      </c>
      <c r="I32">
        <v>3894</v>
      </c>
      <c r="J32">
        <v>946</v>
      </c>
      <c r="K32">
        <v>1143</v>
      </c>
      <c r="L32">
        <v>942</v>
      </c>
    </row>
    <row r="33" spans="1:12" ht="13.5" customHeight="1" x14ac:dyDescent="0.2">
      <c r="A33" s="7" t="s">
        <v>40</v>
      </c>
      <c r="B33">
        <f t="shared" si="2"/>
        <v>185350</v>
      </c>
      <c r="C33">
        <f t="shared" ref="C33:L33" si="3">SUM(C15:C32)</f>
        <v>5928</v>
      </c>
      <c r="D33">
        <f t="shared" si="3"/>
        <v>5539</v>
      </c>
      <c r="E33">
        <f t="shared" si="3"/>
        <v>15038</v>
      </c>
      <c r="F33">
        <f t="shared" si="3"/>
        <v>5295</v>
      </c>
      <c r="G33">
        <f t="shared" si="3"/>
        <v>38233</v>
      </c>
      <c r="H33">
        <f t="shared" si="3"/>
        <v>42216</v>
      </c>
      <c r="I33">
        <f t="shared" si="3"/>
        <v>41818</v>
      </c>
      <c r="J33">
        <f t="shared" si="3"/>
        <v>9924</v>
      </c>
      <c r="K33">
        <f t="shared" si="3"/>
        <v>11756</v>
      </c>
      <c r="L33">
        <f t="shared" si="3"/>
        <v>9603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279846</v>
      </c>
      <c r="C35">
        <f t="shared" ref="C35:L35" si="4">C13+C33</f>
        <v>9080</v>
      </c>
      <c r="D35">
        <f t="shared" si="4"/>
        <v>8119</v>
      </c>
      <c r="E35">
        <f t="shared" si="4"/>
        <v>21774</v>
      </c>
      <c r="F35">
        <f t="shared" si="4"/>
        <v>7829</v>
      </c>
      <c r="G35">
        <f t="shared" si="4"/>
        <v>59835</v>
      </c>
      <c r="H35">
        <f t="shared" si="4"/>
        <v>66242</v>
      </c>
      <c r="I35">
        <f t="shared" si="4"/>
        <v>62338</v>
      </c>
      <c r="J35">
        <f t="shared" si="4"/>
        <v>14275</v>
      </c>
      <c r="K35">
        <f t="shared" si="4"/>
        <v>16561</v>
      </c>
      <c r="L35">
        <f t="shared" si="4"/>
        <v>13793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81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11732</v>
      </c>
      <c r="C8">
        <v>333</v>
      </c>
      <c r="D8">
        <v>244</v>
      </c>
      <c r="E8">
        <v>724</v>
      </c>
      <c r="F8">
        <v>312</v>
      </c>
      <c r="G8">
        <v>2917</v>
      </c>
      <c r="H8">
        <v>3260</v>
      </c>
      <c r="I8">
        <v>2641</v>
      </c>
      <c r="J8">
        <v>499</v>
      </c>
      <c r="K8">
        <v>451</v>
      </c>
      <c r="L8">
        <v>351</v>
      </c>
    </row>
    <row r="9" spans="1:12" ht="13.5" customHeight="1" x14ac:dyDescent="0.2">
      <c r="A9" s="3" t="s">
        <v>15</v>
      </c>
      <c r="B9">
        <f t="shared" si="0"/>
        <v>11879</v>
      </c>
      <c r="C9">
        <v>333</v>
      </c>
      <c r="D9">
        <v>244</v>
      </c>
      <c r="E9">
        <v>806</v>
      </c>
      <c r="F9">
        <v>295</v>
      </c>
      <c r="G9">
        <v>2709</v>
      </c>
      <c r="H9">
        <v>2702</v>
      </c>
      <c r="I9">
        <v>2791</v>
      </c>
      <c r="J9">
        <v>654</v>
      </c>
      <c r="K9">
        <v>658</v>
      </c>
      <c r="L9">
        <v>687</v>
      </c>
    </row>
    <row r="10" spans="1:12" ht="13.5" customHeight="1" x14ac:dyDescent="0.2">
      <c r="A10" s="3" t="s">
        <v>16</v>
      </c>
      <c r="B10">
        <f t="shared" si="0"/>
        <v>23076</v>
      </c>
      <c r="C10">
        <v>819</v>
      </c>
      <c r="D10">
        <v>697</v>
      </c>
      <c r="E10">
        <v>1823</v>
      </c>
      <c r="F10">
        <v>644</v>
      </c>
      <c r="G10">
        <v>5042</v>
      </c>
      <c r="H10">
        <v>5487</v>
      </c>
      <c r="I10">
        <v>5024</v>
      </c>
      <c r="J10">
        <v>1107</v>
      </c>
      <c r="K10">
        <v>1275</v>
      </c>
      <c r="L10">
        <v>1158</v>
      </c>
    </row>
    <row r="11" spans="1:12" ht="13.5" customHeight="1" x14ac:dyDescent="0.2">
      <c r="A11" s="3" t="s">
        <v>17</v>
      </c>
      <c r="B11">
        <f t="shared" si="0"/>
        <v>21326</v>
      </c>
      <c r="C11">
        <v>710</v>
      </c>
      <c r="D11">
        <v>594</v>
      </c>
      <c r="E11">
        <v>1499</v>
      </c>
      <c r="F11">
        <v>585</v>
      </c>
      <c r="G11">
        <v>4885</v>
      </c>
      <c r="H11">
        <v>5394</v>
      </c>
      <c r="I11">
        <v>4767</v>
      </c>
      <c r="J11">
        <v>932</v>
      </c>
      <c r="K11">
        <v>966</v>
      </c>
      <c r="L11">
        <v>994</v>
      </c>
    </row>
    <row r="12" spans="1:12" ht="13.5" customHeight="1" x14ac:dyDescent="0.2">
      <c r="A12" s="2" t="s">
        <v>18</v>
      </c>
      <c r="B12">
        <f t="shared" si="0"/>
        <v>24394</v>
      </c>
      <c r="C12">
        <v>753</v>
      </c>
      <c r="D12">
        <v>615</v>
      </c>
      <c r="E12">
        <v>1531</v>
      </c>
      <c r="F12">
        <v>622</v>
      </c>
      <c r="G12">
        <v>5789</v>
      </c>
      <c r="H12">
        <v>6378</v>
      </c>
      <c r="I12">
        <v>5091</v>
      </c>
      <c r="J12">
        <v>1055</v>
      </c>
      <c r="K12">
        <v>1307</v>
      </c>
      <c r="L12">
        <v>1253</v>
      </c>
    </row>
    <row r="13" spans="1:12" ht="13.5" customHeight="1" x14ac:dyDescent="0.2">
      <c r="A13" s="7" t="s">
        <v>19</v>
      </c>
      <c r="B13">
        <f t="shared" si="0"/>
        <v>92407</v>
      </c>
      <c r="C13">
        <f t="shared" ref="C13:L13" si="1">SUM(C8:C12)</f>
        <v>2948</v>
      </c>
      <c r="D13">
        <f t="shared" si="1"/>
        <v>2394</v>
      </c>
      <c r="E13">
        <f t="shared" si="1"/>
        <v>6383</v>
      </c>
      <c r="F13">
        <f t="shared" si="1"/>
        <v>2458</v>
      </c>
      <c r="G13">
        <f t="shared" si="1"/>
        <v>21342</v>
      </c>
      <c r="H13">
        <f t="shared" si="1"/>
        <v>23221</v>
      </c>
      <c r="I13">
        <f t="shared" si="1"/>
        <v>20314</v>
      </c>
      <c r="J13">
        <f t="shared" si="1"/>
        <v>4247</v>
      </c>
      <c r="K13">
        <f t="shared" si="1"/>
        <v>4657</v>
      </c>
      <c r="L13">
        <f t="shared" si="1"/>
        <v>4443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30405</v>
      </c>
      <c r="C15">
        <v>1006</v>
      </c>
      <c r="D15">
        <v>895</v>
      </c>
      <c r="E15">
        <v>2441</v>
      </c>
      <c r="F15">
        <v>908</v>
      </c>
      <c r="G15">
        <v>6407</v>
      </c>
      <c r="H15">
        <v>6926</v>
      </c>
      <c r="I15">
        <v>7138</v>
      </c>
      <c r="J15">
        <v>1610</v>
      </c>
      <c r="K15">
        <v>1629</v>
      </c>
      <c r="L15">
        <v>1445</v>
      </c>
    </row>
    <row r="16" spans="1:12" ht="13.5" customHeight="1" x14ac:dyDescent="0.2">
      <c r="A16" s="3" t="s">
        <v>23</v>
      </c>
      <c r="B16">
        <f t="shared" si="2"/>
        <v>2812</v>
      </c>
      <c r="C16">
        <v>101</v>
      </c>
      <c r="D16">
        <v>69</v>
      </c>
      <c r="E16">
        <v>232</v>
      </c>
      <c r="F16">
        <v>62</v>
      </c>
      <c r="G16">
        <v>634</v>
      </c>
      <c r="H16">
        <v>667</v>
      </c>
      <c r="I16">
        <v>566</v>
      </c>
      <c r="J16">
        <v>143</v>
      </c>
      <c r="K16">
        <v>194</v>
      </c>
      <c r="L16">
        <v>144</v>
      </c>
    </row>
    <row r="17" spans="1:12" ht="13.5" customHeight="1" x14ac:dyDescent="0.2">
      <c r="A17" s="3" t="s">
        <v>24</v>
      </c>
      <c r="B17">
        <f t="shared" si="2"/>
        <v>6233</v>
      </c>
      <c r="C17">
        <v>177</v>
      </c>
      <c r="D17">
        <v>161</v>
      </c>
      <c r="E17">
        <v>469</v>
      </c>
      <c r="F17">
        <v>181</v>
      </c>
      <c r="G17">
        <v>1208</v>
      </c>
      <c r="H17">
        <v>1286</v>
      </c>
      <c r="I17">
        <v>1539</v>
      </c>
      <c r="J17">
        <v>358</v>
      </c>
      <c r="K17">
        <v>441</v>
      </c>
      <c r="L17">
        <v>413</v>
      </c>
    </row>
    <row r="18" spans="1:12" ht="13.5" customHeight="1" x14ac:dyDescent="0.2">
      <c r="A18" s="3" t="s">
        <v>25</v>
      </c>
      <c r="B18">
        <f t="shared" si="2"/>
        <v>7590</v>
      </c>
      <c r="C18">
        <v>218</v>
      </c>
      <c r="D18">
        <v>187</v>
      </c>
      <c r="E18">
        <v>526</v>
      </c>
      <c r="F18">
        <v>210</v>
      </c>
      <c r="G18">
        <v>1550</v>
      </c>
      <c r="H18">
        <v>1628</v>
      </c>
      <c r="I18">
        <v>1794</v>
      </c>
      <c r="J18">
        <v>376</v>
      </c>
      <c r="K18">
        <v>519</v>
      </c>
      <c r="L18">
        <v>582</v>
      </c>
    </row>
    <row r="19" spans="1:12" ht="13.5" customHeight="1" x14ac:dyDescent="0.2">
      <c r="A19" s="3" t="s">
        <v>26</v>
      </c>
      <c r="B19">
        <f t="shared" si="2"/>
        <v>13646</v>
      </c>
      <c r="C19">
        <v>414</v>
      </c>
      <c r="D19">
        <v>355</v>
      </c>
      <c r="E19">
        <v>1042</v>
      </c>
      <c r="F19">
        <v>445</v>
      </c>
      <c r="G19">
        <v>2863</v>
      </c>
      <c r="H19">
        <v>3018</v>
      </c>
      <c r="I19">
        <v>3316</v>
      </c>
      <c r="J19">
        <v>667</v>
      </c>
      <c r="K19">
        <v>767</v>
      </c>
      <c r="L19">
        <v>759</v>
      </c>
    </row>
    <row r="20" spans="1:12" ht="13.5" customHeight="1" x14ac:dyDescent="0.2">
      <c r="A20" s="3" t="s">
        <v>27</v>
      </c>
      <c r="B20">
        <f t="shared" si="2"/>
        <v>4677</v>
      </c>
      <c r="C20">
        <v>156</v>
      </c>
      <c r="D20">
        <v>139</v>
      </c>
      <c r="E20">
        <v>373</v>
      </c>
      <c r="F20">
        <v>122</v>
      </c>
      <c r="G20">
        <v>994</v>
      </c>
      <c r="H20">
        <v>1092</v>
      </c>
      <c r="I20">
        <v>1112</v>
      </c>
      <c r="J20">
        <v>224</v>
      </c>
      <c r="K20">
        <v>237</v>
      </c>
      <c r="L20">
        <v>228</v>
      </c>
    </row>
    <row r="21" spans="1:12" ht="13.5" customHeight="1" x14ac:dyDescent="0.2">
      <c r="A21" s="3" t="s">
        <v>28</v>
      </c>
      <c r="B21">
        <f t="shared" si="2"/>
        <v>13473</v>
      </c>
      <c r="C21">
        <v>418</v>
      </c>
      <c r="D21">
        <v>354</v>
      </c>
      <c r="E21">
        <v>956</v>
      </c>
      <c r="F21">
        <v>350</v>
      </c>
      <c r="G21">
        <v>2685</v>
      </c>
      <c r="H21">
        <v>2950</v>
      </c>
      <c r="I21">
        <v>3195</v>
      </c>
      <c r="J21">
        <v>818</v>
      </c>
      <c r="K21">
        <v>970</v>
      </c>
      <c r="L21">
        <v>777</v>
      </c>
    </row>
    <row r="22" spans="1:12" ht="13.5" customHeight="1" x14ac:dyDescent="0.2">
      <c r="A22" s="3" t="s">
        <v>29</v>
      </c>
      <c r="B22">
        <f t="shared" si="2"/>
        <v>12553</v>
      </c>
      <c r="C22">
        <v>389</v>
      </c>
      <c r="D22">
        <v>374</v>
      </c>
      <c r="E22">
        <v>1147</v>
      </c>
      <c r="F22">
        <v>404</v>
      </c>
      <c r="G22">
        <v>2464</v>
      </c>
      <c r="H22">
        <v>2712</v>
      </c>
      <c r="I22">
        <v>2975</v>
      </c>
      <c r="J22">
        <v>765</v>
      </c>
      <c r="K22">
        <v>774</v>
      </c>
      <c r="L22">
        <v>549</v>
      </c>
    </row>
    <row r="23" spans="1:12" ht="13.5" customHeight="1" x14ac:dyDescent="0.2">
      <c r="A23" s="3" t="s">
        <v>30</v>
      </c>
      <c r="B23">
        <f t="shared" si="2"/>
        <v>3101</v>
      </c>
      <c r="C23">
        <v>116</v>
      </c>
      <c r="D23">
        <v>73</v>
      </c>
      <c r="E23">
        <v>203</v>
      </c>
      <c r="F23">
        <v>79</v>
      </c>
      <c r="G23">
        <v>705</v>
      </c>
      <c r="H23">
        <v>659</v>
      </c>
      <c r="I23">
        <v>667</v>
      </c>
      <c r="J23">
        <v>167</v>
      </c>
      <c r="K23">
        <v>208</v>
      </c>
      <c r="L23">
        <v>224</v>
      </c>
    </row>
    <row r="24" spans="1:12" ht="13.5" customHeight="1" x14ac:dyDescent="0.2">
      <c r="A24" s="3" t="s">
        <v>31</v>
      </c>
      <c r="B24">
        <f t="shared" si="2"/>
        <v>4054</v>
      </c>
      <c r="C24">
        <v>160</v>
      </c>
      <c r="D24">
        <v>115</v>
      </c>
      <c r="E24">
        <v>334</v>
      </c>
      <c r="F24">
        <v>118</v>
      </c>
      <c r="G24">
        <v>815</v>
      </c>
      <c r="H24">
        <v>962</v>
      </c>
      <c r="I24">
        <v>946</v>
      </c>
      <c r="J24">
        <v>201</v>
      </c>
      <c r="K24">
        <v>208</v>
      </c>
      <c r="L24">
        <v>195</v>
      </c>
    </row>
    <row r="25" spans="1:12" ht="13.5" customHeight="1" x14ac:dyDescent="0.2">
      <c r="A25" s="3" t="s">
        <v>32</v>
      </c>
      <c r="B25">
        <f t="shared" si="2"/>
        <v>5289</v>
      </c>
      <c r="C25">
        <v>163</v>
      </c>
      <c r="D25">
        <v>159</v>
      </c>
      <c r="E25">
        <v>374</v>
      </c>
      <c r="F25">
        <v>135</v>
      </c>
      <c r="G25">
        <v>1246</v>
      </c>
      <c r="H25">
        <v>1195</v>
      </c>
      <c r="I25">
        <v>1111</v>
      </c>
      <c r="J25">
        <v>290</v>
      </c>
      <c r="K25">
        <v>352</v>
      </c>
      <c r="L25">
        <v>264</v>
      </c>
    </row>
    <row r="26" spans="1:12" ht="13.5" customHeight="1" x14ac:dyDescent="0.2">
      <c r="A26" s="3" t="s">
        <v>33</v>
      </c>
      <c r="B26">
        <f t="shared" si="2"/>
        <v>9499</v>
      </c>
      <c r="C26">
        <v>264</v>
      </c>
      <c r="D26">
        <v>270</v>
      </c>
      <c r="E26">
        <v>721</v>
      </c>
      <c r="F26">
        <v>283</v>
      </c>
      <c r="G26">
        <v>1731</v>
      </c>
      <c r="H26">
        <v>1995</v>
      </c>
      <c r="I26">
        <v>2284</v>
      </c>
      <c r="J26">
        <v>539</v>
      </c>
      <c r="K26">
        <v>671</v>
      </c>
      <c r="L26">
        <v>741</v>
      </c>
    </row>
    <row r="27" spans="1:12" ht="13.5" customHeight="1" x14ac:dyDescent="0.2">
      <c r="A27" s="3" t="s">
        <v>34</v>
      </c>
      <c r="B27">
        <f t="shared" si="2"/>
        <v>5555</v>
      </c>
      <c r="C27">
        <v>177</v>
      </c>
      <c r="D27">
        <v>227</v>
      </c>
      <c r="E27">
        <v>528</v>
      </c>
      <c r="F27">
        <v>150</v>
      </c>
      <c r="G27">
        <v>1095</v>
      </c>
      <c r="H27">
        <v>1469</v>
      </c>
      <c r="I27">
        <v>1200</v>
      </c>
      <c r="J27">
        <v>270</v>
      </c>
      <c r="K27">
        <v>232</v>
      </c>
      <c r="L27">
        <v>207</v>
      </c>
    </row>
    <row r="28" spans="1:12" ht="13.5" customHeight="1" x14ac:dyDescent="0.2">
      <c r="A28" s="3" t="s">
        <v>35</v>
      </c>
      <c r="B28">
        <f t="shared" si="2"/>
        <v>7744</v>
      </c>
      <c r="C28">
        <v>240</v>
      </c>
      <c r="D28">
        <v>183</v>
      </c>
      <c r="E28">
        <v>564</v>
      </c>
      <c r="F28">
        <v>210</v>
      </c>
      <c r="G28">
        <v>1599</v>
      </c>
      <c r="H28">
        <v>1766</v>
      </c>
      <c r="I28">
        <v>1898</v>
      </c>
      <c r="J28">
        <v>370</v>
      </c>
      <c r="K28">
        <v>441</v>
      </c>
      <c r="L28">
        <v>473</v>
      </c>
    </row>
    <row r="29" spans="1:12" ht="13.5" customHeight="1" x14ac:dyDescent="0.2">
      <c r="A29" s="3" t="s">
        <v>36</v>
      </c>
      <c r="B29">
        <f t="shared" si="2"/>
        <v>19608</v>
      </c>
      <c r="C29">
        <v>590</v>
      </c>
      <c r="D29">
        <v>546</v>
      </c>
      <c r="E29">
        <v>1510</v>
      </c>
      <c r="F29">
        <v>460</v>
      </c>
      <c r="G29">
        <v>5041</v>
      </c>
      <c r="H29">
        <v>4272</v>
      </c>
      <c r="I29">
        <v>3982</v>
      </c>
      <c r="J29">
        <v>979</v>
      </c>
      <c r="K29">
        <v>1189</v>
      </c>
      <c r="L29">
        <v>1039</v>
      </c>
    </row>
    <row r="30" spans="1:12" ht="13.5" customHeight="1" x14ac:dyDescent="0.2">
      <c r="A30" s="3" t="s">
        <v>37</v>
      </c>
      <c r="B30">
        <f t="shared" si="2"/>
        <v>4405</v>
      </c>
      <c r="C30">
        <v>116</v>
      </c>
      <c r="D30">
        <v>121</v>
      </c>
      <c r="E30">
        <v>341</v>
      </c>
      <c r="F30">
        <v>112</v>
      </c>
      <c r="G30">
        <v>990</v>
      </c>
      <c r="H30">
        <v>1005</v>
      </c>
      <c r="I30">
        <v>1084</v>
      </c>
      <c r="J30">
        <v>219</v>
      </c>
      <c r="K30">
        <v>217</v>
      </c>
      <c r="L30">
        <v>200</v>
      </c>
    </row>
    <row r="31" spans="1:12" ht="13.5" customHeight="1" x14ac:dyDescent="0.2">
      <c r="A31" s="3" t="s">
        <v>38</v>
      </c>
      <c r="B31">
        <f t="shared" si="2"/>
        <v>13899</v>
      </c>
      <c r="C31">
        <v>478</v>
      </c>
      <c r="D31">
        <v>430</v>
      </c>
      <c r="E31">
        <v>1287</v>
      </c>
      <c r="F31">
        <v>420</v>
      </c>
      <c r="G31">
        <v>2624</v>
      </c>
      <c r="H31">
        <v>3086</v>
      </c>
      <c r="I31">
        <v>3040</v>
      </c>
      <c r="J31">
        <v>774</v>
      </c>
      <c r="K31">
        <v>1006</v>
      </c>
      <c r="L31">
        <v>754</v>
      </c>
    </row>
    <row r="32" spans="1:12" ht="13.5" customHeight="1" x14ac:dyDescent="0.2">
      <c r="A32" s="3" t="s">
        <v>39</v>
      </c>
      <c r="B32">
        <f t="shared" si="2"/>
        <v>17176</v>
      </c>
      <c r="C32">
        <v>557</v>
      </c>
      <c r="D32">
        <v>483</v>
      </c>
      <c r="E32">
        <v>1438</v>
      </c>
      <c r="F32">
        <v>493</v>
      </c>
      <c r="G32">
        <v>3363</v>
      </c>
      <c r="H32">
        <v>3895</v>
      </c>
      <c r="I32">
        <v>3940</v>
      </c>
      <c r="J32">
        <v>909</v>
      </c>
      <c r="K32">
        <v>1129</v>
      </c>
      <c r="L32">
        <v>969</v>
      </c>
    </row>
    <row r="33" spans="1:12" ht="13.5" customHeight="1" x14ac:dyDescent="0.2">
      <c r="A33" s="7" t="s">
        <v>40</v>
      </c>
      <c r="B33">
        <f t="shared" si="2"/>
        <v>181719</v>
      </c>
      <c r="C33">
        <f t="shared" ref="C33:L33" si="3">SUM(C15:C32)</f>
        <v>5740</v>
      </c>
      <c r="D33">
        <f t="shared" si="3"/>
        <v>5141</v>
      </c>
      <c r="E33">
        <f t="shared" si="3"/>
        <v>14486</v>
      </c>
      <c r="F33">
        <f t="shared" si="3"/>
        <v>5142</v>
      </c>
      <c r="G33">
        <f t="shared" si="3"/>
        <v>38014</v>
      </c>
      <c r="H33">
        <f t="shared" si="3"/>
        <v>40583</v>
      </c>
      <c r="I33">
        <f t="shared" si="3"/>
        <v>41787</v>
      </c>
      <c r="J33">
        <f t="shared" si="3"/>
        <v>9679</v>
      </c>
      <c r="K33">
        <f t="shared" si="3"/>
        <v>11184</v>
      </c>
      <c r="L33">
        <f t="shared" si="3"/>
        <v>9963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274126</v>
      </c>
      <c r="C35">
        <f t="shared" ref="C35:L35" si="4">C13+C33</f>
        <v>8688</v>
      </c>
      <c r="D35">
        <f t="shared" si="4"/>
        <v>7535</v>
      </c>
      <c r="E35">
        <f t="shared" si="4"/>
        <v>20869</v>
      </c>
      <c r="F35">
        <f t="shared" si="4"/>
        <v>7600</v>
      </c>
      <c r="G35">
        <f t="shared" si="4"/>
        <v>59356</v>
      </c>
      <c r="H35">
        <f t="shared" si="4"/>
        <v>63804</v>
      </c>
      <c r="I35">
        <f t="shared" si="4"/>
        <v>62101</v>
      </c>
      <c r="J35">
        <f t="shared" si="4"/>
        <v>13926</v>
      </c>
      <c r="K35">
        <f t="shared" si="4"/>
        <v>15841</v>
      </c>
      <c r="L35">
        <f t="shared" si="4"/>
        <v>14406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82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11462</v>
      </c>
      <c r="C8">
        <v>307</v>
      </c>
      <c r="D8">
        <v>261</v>
      </c>
      <c r="E8">
        <v>710</v>
      </c>
      <c r="F8">
        <v>311</v>
      </c>
      <c r="G8">
        <v>2787</v>
      </c>
      <c r="H8">
        <v>3174</v>
      </c>
      <c r="I8">
        <v>2663</v>
      </c>
      <c r="J8">
        <v>461</v>
      </c>
      <c r="K8">
        <v>428</v>
      </c>
      <c r="L8">
        <v>360</v>
      </c>
    </row>
    <row r="9" spans="1:12" ht="13.5" customHeight="1" x14ac:dyDescent="0.2">
      <c r="A9" s="3" t="s">
        <v>15</v>
      </c>
      <c r="B9">
        <f t="shared" si="0"/>
        <v>11547</v>
      </c>
      <c r="C9">
        <v>311</v>
      </c>
      <c r="D9">
        <v>229</v>
      </c>
      <c r="E9">
        <v>762</v>
      </c>
      <c r="F9">
        <v>350</v>
      </c>
      <c r="G9">
        <v>2582</v>
      </c>
      <c r="H9">
        <v>2540</v>
      </c>
      <c r="I9">
        <v>2776</v>
      </c>
      <c r="J9">
        <v>633</v>
      </c>
      <c r="K9">
        <v>671</v>
      </c>
      <c r="L9">
        <v>693</v>
      </c>
    </row>
    <row r="10" spans="1:12" ht="13.5" customHeight="1" x14ac:dyDescent="0.2">
      <c r="A10" s="3" t="s">
        <v>16</v>
      </c>
      <c r="B10">
        <f t="shared" si="0"/>
        <v>22525</v>
      </c>
      <c r="C10">
        <v>770</v>
      </c>
      <c r="D10">
        <v>654</v>
      </c>
      <c r="E10">
        <v>1762</v>
      </c>
      <c r="F10">
        <v>664</v>
      </c>
      <c r="G10">
        <v>4910</v>
      </c>
      <c r="H10">
        <v>5277</v>
      </c>
      <c r="I10">
        <v>4991</v>
      </c>
      <c r="J10">
        <v>1044</v>
      </c>
      <c r="K10">
        <v>1265</v>
      </c>
      <c r="L10">
        <v>1188</v>
      </c>
    </row>
    <row r="11" spans="1:12" ht="13.5" customHeight="1" x14ac:dyDescent="0.2">
      <c r="A11" s="3" t="s">
        <v>17</v>
      </c>
      <c r="B11">
        <f t="shared" si="0"/>
        <v>20922</v>
      </c>
      <c r="C11">
        <v>684</v>
      </c>
      <c r="D11">
        <v>536</v>
      </c>
      <c r="E11">
        <v>1474</v>
      </c>
      <c r="F11">
        <v>565</v>
      </c>
      <c r="G11">
        <v>4849</v>
      </c>
      <c r="H11">
        <v>5234</v>
      </c>
      <c r="I11">
        <v>4734</v>
      </c>
      <c r="J11">
        <v>850</v>
      </c>
      <c r="K11">
        <v>971</v>
      </c>
      <c r="L11">
        <v>1025</v>
      </c>
    </row>
    <row r="12" spans="1:12" ht="13.5" customHeight="1" x14ac:dyDescent="0.2">
      <c r="A12" s="2" t="s">
        <v>18</v>
      </c>
      <c r="B12">
        <f t="shared" si="0"/>
        <v>24010</v>
      </c>
      <c r="C12">
        <v>734</v>
      </c>
      <c r="D12">
        <v>567</v>
      </c>
      <c r="E12">
        <v>1525</v>
      </c>
      <c r="F12">
        <v>621</v>
      </c>
      <c r="G12">
        <v>5667</v>
      </c>
      <c r="H12">
        <v>6117</v>
      </c>
      <c r="I12">
        <v>5125</v>
      </c>
      <c r="J12">
        <v>1012</v>
      </c>
      <c r="K12">
        <v>1331</v>
      </c>
      <c r="L12">
        <v>1311</v>
      </c>
    </row>
    <row r="13" spans="1:12" ht="13.5" customHeight="1" x14ac:dyDescent="0.2">
      <c r="A13" s="7" t="s">
        <v>19</v>
      </c>
      <c r="B13">
        <f t="shared" si="0"/>
        <v>90466</v>
      </c>
      <c r="C13">
        <f t="shared" ref="C13:L13" si="1">SUM(C8:C12)</f>
        <v>2806</v>
      </c>
      <c r="D13">
        <f t="shared" si="1"/>
        <v>2247</v>
      </c>
      <c r="E13">
        <f t="shared" si="1"/>
        <v>6233</v>
      </c>
      <c r="F13">
        <f t="shared" si="1"/>
        <v>2511</v>
      </c>
      <c r="G13">
        <f t="shared" si="1"/>
        <v>20795</v>
      </c>
      <c r="H13">
        <f t="shared" si="1"/>
        <v>22342</v>
      </c>
      <c r="I13">
        <f t="shared" si="1"/>
        <v>20289</v>
      </c>
      <c r="J13">
        <f t="shared" si="1"/>
        <v>4000</v>
      </c>
      <c r="K13">
        <f t="shared" si="1"/>
        <v>4666</v>
      </c>
      <c r="L13">
        <f t="shared" si="1"/>
        <v>4577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29710</v>
      </c>
      <c r="C15">
        <v>950</v>
      </c>
      <c r="D15">
        <v>820</v>
      </c>
      <c r="E15">
        <v>2406</v>
      </c>
      <c r="F15">
        <v>920</v>
      </c>
      <c r="G15">
        <v>6220</v>
      </c>
      <c r="H15">
        <v>6648</v>
      </c>
      <c r="I15">
        <v>7119</v>
      </c>
      <c r="J15">
        <v>1522</v>
      </c>
      <c r="K15">
        <v>1594</v>
      </c>
      <c r="L15">
        <v>1511</v>
      </c>
    </row>
    <row r="16" spans="1:12" ht="13.5" customHeight="1" x14ac:dyDescent="0.2">
      <c r="A16" s="3" t="s">
        <v>23</v>
      </c>
      <c r="B16">
        <f t="shared" si="2"/>
        <v>2766</v>
      </c>
      <c r="C16">
        <v>97</v>
      </c>
      <c r="D16">
        <v>73</v>
      </c>
      <c r="E16">
        <v>225</v>
      </c>
      <c r="F16">
        <v>69</v>
      </c>
      <c r="G16">
        <v>636</v>
      </c>
      <c r="H16">
        <v>631</v>
      </c>
      <c r="I16">
        <v>561</v>
      </c>
      <c r="J16">
        <v>145</v>
      </c>
      <c r="K16">
        <v>185</v>
      </c>
      <c r="L16">
        <v>144</v>
      </c>
    </row>
    <row r="17" spans="1:12" ht="13.5" customHeight="1" x14ac:dyDescent="0.2">
      <c r="A17" s="3" t="s">
        <v>24</v>
      </c>
      <c r="B17">
        <f t="shared" si="2"/>
        <v>6252</v>
      </c>
      <c r="C17">
        <v>182</v>
      </c>
      <c r="D17">
        <v>149</v>
      </c>
      <c r="E17">
        <v>473</v>
      </c>
      <c r="F17">
        <v>196</v>
      </c>
      <c r="G17">
        <v>1221</v>
      </c>
      <c r="H17">
        <v>1277</v>
      </c>
      <c r="I17">
        <v>1561</v>
      </c>
      <c r="J17">
        <v>344</v>
      </c>
      <c r="K17">
        <v>428</v>
      </c>
      <c r="L17">
        <v>421</v>
      </c>
    </row>
    <row r="18" spans="1:12" ht="13.5" customHeight="1" x14ac:dyDescent="0.2">
      <c r="A18" s="3" t="s">
        <v>25</v>
      </c>
      <c r="B18">
        <f t="shared" si="2"/>
        <v>7494</v>
      </c>
      <c r="C18">
        <v>225</v>
      </c>
      <c r="D18">
        <v>193</v>
      </c>
      <c r="E18">
        <v>516</v>
      </c>
      <c r="F18">
        <v>195</v>
      </c>
      <c r="G18">
        <v>1496</v>
      </c>
      <c r="H18">
        <v>1607</v>
      </c>
      <c r="I18">
        <v>1781</v>
      </c>
      <c r="J18">
        <v>374</v>
      </c>
      <c r="K18">
        <v>516</v>
      </c>
      <c r="L18">
        <v>591</v>
      </c>
    </row>
    <row r="19" spans="1:12" ht="13.5" customHeight="1" x14ac:dyDescent="0.2">
      <c r="A19" s="3" t="s">
        <v>26</v>
      </c>
      <c r="B19">
        <f t="shared" si="2"/>
        <v>13484</v>
      </c>
      <c r="C19">
        <v>411</v>
      </c>
      <c r="D19">
        <v>343</v>
      </c>
      <c r="E19">
        <v>1047</v>
      </c>
      <c r="F19">
        <v>461</v>
      </c>
      <c r="G19">
        <v>2798</v>
      </c>
      <c r="H19">
        <v>2934</v>
      </c>
      <c r="I19">
        <v>3330</v>
      </c>
      <c r="J19">
        <v>630</v>
      </c>
      <c r="K19">
        <v>757</v>
      </c>
      <c r="L19">
        <v>773</v>
      </c>
    </row>
    <row r="20" spans="1:12" ht="13.5" customHeight="1" x14ac:dyDescent="0.2">
      <c r="A20" s="3" t="s">
        <v>27</v>
      </c>
      <c r="B20">
        <f t="shared" si="2"/>
        <v>4527</v>
      </c>
      <c r="C20">
        <v>158</v>
      </c>
      <c r="D20">
        <v>121</v>
      </c>
      <c r="E20">
        <v>352</v>
      </c>
      <c r="F20">
        <v>131</v>
      </c>
      <c r="G20">
        <v>935</v>
      </c>
      <c r="H20">
        <v>1059</v>
      </c>
      <c r="I20">
        <v>1101</v>
      </c>
      <c r="J20">
        <v>218</v>
      </c>
      <c r="K20">
        <v>222</v>
      </c>
      <c r="L20">
        <v>230</v>
      </c>
    </row>
    <row r="21" spans="1:12" ht="13.5" customHeight="1" x14ac:dyDescent="0.2">
      <c r="A21" s="3" t="s">
        <v>28</v>
      </c>
      <c r="B21">
        <f t="shared" si="2"/>
        <v>13265</v>
      </c>
      <c r="C21">
        <v>390</v>
      </c>
      <c r="D21">
        <v>333</v>
      </c>
      <c r="E21">
        <v>993</v>
      </c>
      <c r="F21">
        <v>363</v>
      </c>
      <c r="G21">
        <v>2599</v>
      </c>
      <c r="H21">
        <v>2834</v>
      </c>
      <c r="I21">
        <v>3260</v>
      </c>
      <c r="J21">
        <v>778</v>
      </c>
      <c r="K21">
        <v>924</v>
      </c>
      <c r="L21">
        <v>791</v>
      </c>
    </row>
    <row r="22" spans="1:12" ht="13.5" customHeight="1" x14ac:dyDescent="0.2">
      <c r="A22" s="3" t="s">
        <v>29</v>
      </c>
      <c r="B22">
        <f t="shared" si="2"/>
        <v>12452</v>
      </c>
      <c r="C22">
        <v>376</v>
      </c>
      <c r="D22">
        <v>377</v>
      </c>
      <c r="E22">
        <v>1105</v>
      </c>
      <c r="F22">
        <v>415</v>
      </c>
      <c r="G22">
        <v>2543</v>
      </c>
      <c r="H22">
        <v>2630</v>
      </c>
      <c r="I22">
        <v>3004</v>
      </c>
      <c r="J22">
        <v>710</v>
      </c>
      <c r="K22">
        <v>749</v>
      </c>
      <c r="L22">
        <v>543</v>
      </c>
    </row>
    <row r="23" spans="1:12" ht="13.5" customHeight="1" x14ac:dyDescent="0.2">
      <c r="A23" s="3" t="s">
        <v>30</v>
      </c>
      <c r="B23">
        <f t="shared" si="2"/>
        <v>3076</v>
      </c>
      <c r="C23">
        <v>107</v>
      </c>
      <c r="D23">
        <v>73</v>
      </c>
      <c r="E23">
        <v>195</v>
      </c>
      <c r="F23">
        <v>81</v>
      </c>
      <c r="G23">
        <v>714</v>
      </c>
      <c r="H23">
        <v>617</v>
      </c>
      <c r="I23">
        <v>680</v>
      </c>
      <c r="J23">
        <v>168</v>
      </c>
      <c r="K23">
        <v>201</v>
      </c>
      <c r="L23">
        <v>240</v>
      </c>
    </row>
    <row r="24" spans="1:12" ht="13.5" customHeight="1" x14ac:dyDescent="0.2">
      <c r="A24" s="3" t="s">
        <v>31</v>
      </c>
      <c r="B24">
        <f t="shared" si="2"/>
        <v>4026</v>
      </c>
      <c r="C24">
        <v>158</v>
      </c>
      <c r="D24">
        <v>121</v>
      </c>
      <c r="E24">
        <v>333</v>
      </c>
      <c r="F24">
        <v>119</v>
      </c>
      <c r="G24">
        <v>822</v>
      </c>
      <c r="H24">
        <v>941</v>
      </c>
      <c r="I24">
        <v>950</v>
      </c>
      <c r="J24">
        <v>182</v>
      </c>
      <c r="K24">
        <v>201</v>
      </c>
      <c r="L24">
        <v>199</v>
      </c>
    </row>
    <row r="25" spans="1:12" ht="13.5" customHeight="1" x14ac:dyDescent="0.2">
      <c r="A25" s="3" t="s">
        <v>32</v>
      </c>
      <c r="B25">
        <f t="shared" si="2"/>
        <v>5200</v>
      </c>
      <c r="C25">
        <v>184</v>
      </c>
      <c r="D25">
        <v>146</v>
      </c>
      <c r="E25">
        <v>351</v>
      </c>
      <c r="F25">
        <v>161</v>
      </c>
      <c r="G25">
        <v>1194</v>
      </c>
      <c r="H25">
        <v>1159</v>
      </c>
      <c r="I25">
        <v>1140</v>
      </c>
      <c r="J25">
        <v>257</v>
      </c>
      <c r="K25">
        <v>341</v>
      </c>
      <c r="L25">
        <v>267</v>
      </c>
    </row>
    <row r="26" spans="1:12" ht="13.5" customHeight="1" x14ac:dyDescent="0.2">
      <c r="A26" s="3" t="s">
        <v>33</v>
      </c>
      <c r="B26">
        <f t="shared" si="2"/>
        <v>9377</v>
      </c>
      <c r="C26">
        <v>268</v>
      </c>
      <c r="D26">
        <v>238</v>
      </c>
      <c r="E26">
        <v>700</v>
      </c>
      <c r="F26">
        <v>306</v>
      </c>
      <c r="G26">
        <v>1739</v>
      </c>
      <c r="H26">
        <v>1921</v>
      </c>
      <c r="I26">
        <v>2300</v>
      </c>
      <c r="J26">
        <v>500</v>
      </c>
      <c r="K26">
        <v>665</v>
      </c>
      <c r="L26">
        <v>740</v>
      </c>
    </row>
    <row r="27" spans="1:12" ht="13.5" customHeight="1" x14ac:dyDescent="0.2">
      <c r="A27" s="3" t="s">
        <v>34</v>
      </c>
      <c r="B27">
        <f t="shared" si="2"/>
        <v>5511</v>
      </c>
      <c r="C27">
        <v>204</v>
      </c>
      <c r="D27">
        <v>240</v>
      </c>
      <c r="E27">
        <v>504</v>
      </c>
      <c r="F27">
        <v>154</v>
      </c>
      <c r="G27">
        <v>1111</v>
      </c>
      <c r="H27">
        <v>1428</v>
      </c>
      <c r="I27">
        <v>1198</v>
      </c>
      <c r="J27">
        <v>234</v>
      </c>
      <c r="K27">
        <v>229</v>
      </c>
      <c r="L27">
        <v>209</v>
      </c>
    </row>
    <row r="28" spans="1:12" ht="13.5" customHeight="1" x14ac:dyDescent="0.2">
      <c r="A28" s="3" t="s">
        <v>35</v>
      </c>
      <c r="B28">
        <f t="shared" si="2"/>
        <v>7630</v>
      </c>
      <c r="C28">
        <v>222</v>
      </c>
      <c r="D28">
        <v>192</v>
      </c>
      <c r="E28">
        <v>551</v>
      </c>
      <c r="F28">
        <v>226</v>
      </c>
      <c r="G28">
        <v>1584</v>
      </c>
      <c r="H28">
        <v>1676</v>
      </c>
      <c r="I28">
        <v>1898</v>
      </c>
      <c r="J28">
        <v>354</v>
      </c>
      <c r="K28">
        <v>435</v>
      </c>
      <c r="L28">
        <v>492</v>
      </c>
    </row>
    <row r="29" spans="1:12" ht="13.5" customHeight="1" x14ac:dyDescent="0.2">
      <c r="A29" s="3" t="s">
        <v>36</v>
      </c>
      <c r="B29">
        <f t="shared" si="2"/>
        <v>18918</v>
      </c>
      <c r="C29">
        <v>556</v>
      </c>
      <c r="D29">
        <v>513</v>
      </c>
      <c r="E29">
        <v>1443</v>
      </c>
      <c r="F29">
        <v>494</v>
      </c>
      <c r="G29">
        <v>4683</v>
      </c>
      <c r="H29">
        <v>4026</v>
      </c>
      <c r="I29">
        <v>4028</v>
      </c>
      <c r="J29">
        <v>944</v>
      </c>
      <c r="K29">
        <v>1158</v>
      </c>
      <c r="L29">
        <v>1073</v>
      </c>
    </row>
    <row r="30" spans="1:12" ht="13.5" customHeight="1" x14ac:dyDescent="0.2">
      <c r="A30" s="3" t="s">
        <v>37</v>
      </c>
      <c r="B30">
        <f t="shared" si="2"/>
        <v>4435</v>
      </c>
      <c r="C30">
        <v>123</v>
      </c>
      <c r="D30">
        <v>122</v>
      </c>
      <c r="E30">
        <v>347</v>
      </c>
      <c r="F30">
        <v>117</v>
      </c>
      <c r="G30">
        <v>1007</v>
      </c>
      <c r="H30">
        <v>1000</v>
      </c>
      <c r="I30">
        <v>1099</v>
      </c>
      <c r="J30">
        <v>206</v>
      </c>
      <c r="K30">
        <v>208</v>
      </c>
      <c r="L30">
        <v>206</v>
      </c>
    </row>
    <row r="31" spans="1:12" ht="13.5" customHeight="1" x14ac:dyDescent="0.2">
      <c r="A31" s="3" t="s">
        <v>38</v>
      </c>
      <c r="B31">
        <f t="shared" si="2"/>
        <v>13674</v>
      </c>
      <c r="C31">
        <v>470</v>
      </c>
      <c r="D31">
        <v>378</v>
      </c>
      <c r="E31">
        <v>1250</v>
      </c>
      <c r="F31">
        <v>403</v>
      </c>
      <c r="G31">
        <v>2622</v>
      </c>
      <c r="H31">
        <v>2960</v>
      </c>
      <c r="I31">
        <v>3081</v>
      </c>
      <c r="J31">
        <v>766</v>
      </c>
      <c r="K31">
        <v>996</v>
      </c>
      <c r="L31">
        <v>748</v>
      </c>
    </row>
    <row r="32" spans="1:12" ht="13.5" customHeight="1" x14ac:dyDescent="0.2">
      <c r="A32" s="3" t="s">
        <v>39</v>
      </c>
      <c r="B32">
        <f t="shared" si="2"/>
        <v>17056</v>
      </c>
      <c r="C32">
        <v>538</v>
      </c>
      <c r="D32">
        <v>482</v>
      </c>
      <c r="E32">
        <v>1412</v>
      </c>
      <c r="F32">
        <v>480</v>
      </c>
      <c r="G32">
        <v>3443</v>
      </c>
      <c r="H32">
        <v>3760</v>
      </c>
      <c r="I32">
        <v>3980</v>
      </c>
      <c r="J32">
        <v>864</v>
      </c>
      <c r="K32">
        <v>1115</v>
      </c>
      <c r="L32">
        <v>982</v>
      </c>
    </row>
    <row r="33" spans="1:12" ht="13.5" customHeight="1" x14ac:dyDescent="0.2">
      <c r="A33" s="7" t="s">
        <v>40</v>
      </c>
      <c r="B33">
        <f t="shared" si="2"/>
        <v>178853</v>
      </c>
      <c r="C33">
        <f t="shared" ref="C33:L33" si="3">SUM(C15:C32)</f>
        <v>5619</v>
      </c>
      <c r="D33">
        <f t="shared" si="3"/>
        <v>4914</v>
      </c>
      <c r="E33">
        <f t="shared" si="3"/>
        <v>14203</v>
      </c>
      <c r="F33">
        <f t="shared" si="3"/>
        <v>5291</v>
      </c>
      <c r="G33">
        <f t="shared" si="3"/>
        <v>37367</v>
      </c>
      <c r="H33">
        <f t="shared" si="3"/>
        <v>39108</v>
      </c>
      <c r="I33">
        <f t="shared" si="3"/>
        <v>42071</v>
      </c>
      <c r="J33">
        <f t="shared" si="3"/>
        <v>9196</v>
      </c>
      <c r="K33">
        <f t="shared" si="3"/>
        <v>10924</v>
      </c>
      <c r="L33">
        <f t="shared" si="3"/>
        <v>10160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269319</v>
      </c>
      <c r="C35">
        <f t="shared" ref="C35:L35" si="4">C13+C33</f>
        <v>8425</v>
      </c>
      <c r="D35">
        <f t="shared" si="4"/>
        <v>7161</v>
      </c>
      <c r="E35">
        <f t="shared" si="4"/>
        <v>20436</v>
      </c>
      <c r="F35">
        <f t="shared" si="4"/>
        <v>7802</v>
      </c>
      <c r="G35">
        <f t="shared" si="4"/>
        <v>58162</v>
      </c>
      <c r="H35">
        <f t="shared" si="4"/>
        <v>61450</v>
      </c>
      <c r="I35">
        <f t="shared" si="4"/>
        <v>62360</v>
      </c>
      <c r="J35">
        <f t="shared" si="4"/>
        <v>13196</v>
      </c>
      <c r="K35">
        <f t="shared" si="4"/>
        <v>15590</v>
      </c>
      <c r="L35">
        <f t="shared" si="4"/>
        <v>14737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1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83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11549</v>
      </c>
      <c r="C8">
        <v>283</v>
      </c>
      <c r="D8">
        <v>248</v>
      </c>
      <c r="E8">
        <v>735</v>
      </c>
      <c r="F8">
        <v>292</v>
      </c>
      <c r="G8">
        <v>2767</v>
      </c>
      <c r="H8">
        <v>3207</v>
      </c>
      <c r="I8">
        <v>2741</v>
      </c>
      <c r="J8">
        <v>461</v>
      </c>
      <c r="K8">
        <v>449</v>
      </c>
      <c r="L8">
        <v>366</v>
      </c>
    </row>
    <row r="9" spans="1:12" ht="13.5" customHeight="1" x14ac:dyDescent="0.2">
      <c r="A9" s="3" t="s">
        <v>15</v>
      </c>
      <c r="B9">
        <f t="shared" si="0"/>
        <v>11495</v>
      </c>
      <c r="C9">
        <v>269</v>
      </c>
      <c r="D9">
        <v>233</v>
      </c>
      <c r="E9">
        <v>752</v>
      </c>
      <c r="F9">
        <v>334</v>
      </c>
      <c r="G9">
        <v>2520</v>
      </c>
      <c r="H9">
        <v>2560</v>
      </c>
      <c r="I9">
        <v>2838</v>
      </c>
      <c r="J9">
        <v>593</v>
      </c>
      <c r="K9">
        <v>714</v>
      </c>
      <c r="L9">
        <v>682</v>
      </c>
    </row>
    <row r="10" spans="1:12" ht="13.5" customHeight="1" x14ac:dyDescent="0.2">
      <c r="A10" s="3" t="s">
        <v>16</v>
      </c>
      <c r="B10">
        <f t="shared" si="0"/>
        <v>22378</v>
      </c>
      <c r="C10">
        <v>730</v>
      </c>
      <c r="D10">
        <v>598</v>
      </c>
      <c r="E10">
        <v>1758</v>
      </c>
      <c r="F10">
        <v>662</v>
      </c>
      <c r="G10">
        <v>4965</v>
      </c>
      <c r="H10">
        <v>5249</v>
      </c>
      <c r="I10">
        <v>4948</v>
      </c>
      <c r="J10">
        <v>972</v>
      </c>
      <c r="K10">
        <v>1287</v>
      </c>
      <c r="L10">
        <v>1209</v>
      </c>
    </row>
    <row r="11" spans="1:12" ht="13.5" customHeight="1" x14ac:dyDescent="0.2">
      <c r="A11" s="3" t="s">
        <v>17</v>
      </c>
      <c r="B11">
        <f t="shared" si="0"/>
        <v>21016</v>
      </c>
      <c r="C11">
        <v>667</v>
      </c>
      <c r="D11">
        <v>526</v>
      </c>
      <c r="E11">
        <v>1506</v>
      </c>
      <c r="F11">
        <v>612</v>
      </c>
      <c r="G11">
        <v>4825</v>
      </c>
      <c r="H11">
        <v>5338</v>
      </c>
      <c r="I11">
        <v>4698</v>
      </c>
      <c r="J11">
        <v>804</v>
      </c>
      <c r="K11">
        <v>1005</v>
      </c>
      <c r="L11">
        <v>1035</v>
      </c>
    </row>
    <row r="12" spans="1:12" ht="13.5" customHeight="1" x14ac:dyDescent="0.2">
      <c r="A12" s="2" t="s">
        <v>18</v>
      </c>
      <c r="B12">
        <f t="shared" si="0"/>
        <v>23790</v>
      </c>
      <c r="C12">
        <v>721</v>
      </c>
      <c r="D12">
        <v>563</v>
      </c>
      <c r="E12">
        <v>1522</v>
      </c>
      <c r="F12">
        <v>626</v>
      </c>
      <c r="G12">
        <v>5657</v>
      </c>
      <c r="H12">
        <v>5970</v>
      </c>
      <c r="I12">
        <v>5048</v>
      </c>
      <c r="J12">
        <v>974</v>
      </c>
      <c r="K12">
        <v>1372</v>
      </c>
      <c r="L12">
        <v>1337</v>
      </c>
    </row>
    <row r="13" spans="1:12" ht="13.5" customHeight="1" x14ac:dyDescent="0.2">
      <c r="A13" s="7" t="s">
        <v>19</v>
      </c>
      <c r="B13">
        <f t="shared" si="0"/>
        <v>90228</v>
      </c>
      <c r="C13">
        <f t="shared" ref="C13:L13" si="1">SUM(C8:C12)</f>
        <v>2670</v>
      </c>
      <c r="D13">
        <f t="shared" si="1"/>
        <v>2168</v>
      </c>
      <c r="E13">
        <f t="shared" si="1"/>
        <v>6273</v>
      </c>
      <c r="F13">
        <f t="shared" si="1"/>
        <v>2526</v>
      </c>
      <c r="G13">
        <f t="shared" si="1"/>
        <v>20734</v>
      </c>
      <c r="H13">
        <f t="shared" si="1"/>
        <v>22324</v>
      </c>
      <c r="I13">
        <f t="shared" si="1"/>
        <v>20273</v>
      </c>
      <c r="J13">
        <f t="shared" si="1"/>
        <v>3804</v>
      </c>
      <c r="K13">
        <f t="shared" si="1"/>
        <v>4827</v>
      </c>
      <c r="L13">
        <f t="shared" si="1"/>
        <v>4629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29207</v>
      </c>
      <c r="C15">
        <v>859</v>
      </c>
      <c r="D15">
        <v>757</v>
      </c>
      <c r="E15">
        <v>2339</v>
      </c>
      <c r="F15">
        <v>952</v>
      </c>
      <c r="G15">
        <v>6135</v>
      </c>
      <c r="H15">
        <v>6489</v>
      </c>
      <c r="I15">
        <v>7089</v>
      </c>
      <c r="J15">
        <v>1458</v>
      </c>
      <c r="K15">
        <v>1615</v>
      </c>
      <c r="L15">
        <v>1514</v>
      </c>
    </row>
    <row r="16" spans="1:12" ht="13.5" customHeight="1" x14ac:dyDescent="0.2">
      <c r="A16" s="3" t="s">
        <v>23</v>
      </c>
      <c r="B16">
        <f t="shared" si="2"/>
        <v>2722</v>
      </c>
      <c r="C16">
        <v>81</v>
      </c>
      <c r="D16">
        <v>73</v>
      </c>
      <c r="E16">
        <v>218</v>
      </c>
      <c r="F16">
        <v>83</v>
      </c>
      <c r="G16">
        <v>606</v>
      </c>
      <c r="H16">
        <v>631</v>
      </c>
      <c r="I16">
        <v>549</v>
      </c>
      <c r="J16">
        <v>150</v>
      </c>
      <c r="K16">
        <v>181</v>
      </c>
      <c r="L16">
        <v>150</v>
      </c>
    </row>
    <row r="17" spans="1:12" ht="13.5" customHeight="1" x14ac:dyDescent="0.2">
      <c r="A17" s="3" t="s">
        <v>24</v>
      </c>
      <c r="B17">
        <f t="shared" si="2"/>
        <v>6213</v>
      </c>
      <c r="C17">
        <v>183</v>
      </c>
      <c r="D17">
        <v>134</v>
      </c>
      <c r="E17">
        <v>489</v>
      </c>
      <c r="F17">
        <v>197</v>
      </c>
      <c r="G17">
        <v>1203</v>
      </c>
      <c r="H17">
        <v>1301</v>
      </c>
      <c r="I17">
        <v>1529</v>
      </c>
      <c r="J17">
        <v>337</v>
      </c>
      <c r="K17">
        <v>437</v>
      </c>
      <c r="L17">
        <v>403</v>
      </c>
    </row>
    <row r="18" spans="1:12" ht="13.5" customHeight="1" x14ac:dyDescent="0.2">
      <c r="A18" s="3" t="s">
        <v>25</v>
      </c>
      <c r="B18">
        <f t="shared" si="2"/>
        <v>7543</v>
      </c>
      <c r="C18">
        <v>203</v>
      </c>
      <c r="D18">
        <v>168</v>
      </c>
      <c r="E18">
        <v>519</v>
      </c>
      <c r="F18">
        <v>216</v>
      </c>
      <c r="G18">
        <v>1531</v>
      </c>
      <c r="H18">
        <v>1659</v>
      </c>
      <c r="I18">
        <v>1757</v>
      </c>
      <c r="J18">
        <v>349</v>
      </c>
      <c r="K18">
        <v>539</v>
      </c>
      <c r="L18">
        <v>602</v>
      </c>
    </row>
    <row r="19" spans="1:12" ht="13.5" customHeight="1" x14ac:dyDescent="0.2">
      <c r="A19" s="3" t="s">
        <v>26</v>
      </c>
      <c r="B19">
        <f t="shared" si="2"/>
        <v>13572</v>
      </c>
      <c r="C19">
        <v>414</v>
      </c>
      <c r="D19">
        <v>356</v>
      </c>
      <c r="E19">
        <v>1024</v>
      </c>
      <c r="F19">
        <v>503</v>
      </c>
      <c r="G19">
        <v>2773</v>
      </c>
      <c r="H19">
        <v>2996</v>
      </c>
      <c r="I19">
        <v>3314</v>
      </c>
      <c r="J19">
        <v>620</v>
      </c>
      <c r="K19">
        <v>810</v>
      </c>
      <c r="L19">
        <v>762</v>
      </c>
    </row>
    <row r="20" spans="1:12" ht="13.5" customHeight="1" x14ac:dyDescent="0.2">
      <c r="A20" s="3" t="s">
        <v>27</v>
      </c>
      <c r="B20">
        <f t="shared" si="2"/>
        <v>4499</v>
      </c>
      <c r="C20">
        <v>154</v>
      </c>
      <c r="D20">
        <v>127</v>
      </c>
      <c r="E20">
        <v>336</v>
      </c>
      <c r="F20">
        <v>141</v>
      </c>
      <c r="G20">
        <v>960</v>
      </c>
      <c r="H20">
        <v>1015</v>
      </c>
      <c r="I20">
        <v>1108</v>
      </c>
      <c r="J20">
        <v>200</v>
      </c>
      <c r="K20">
        <v>228</v>
      </c>
      <c r="L20">
        <v>230</v>
      </c>
    </row>
    <row r="21" spans="1:12" ht="13.5" customHeight="1" x14ac:dyDescent="0.2">
      <c r="A21" s="3" t="s">
        <v>28</v>
      </c>
      <c r="B21">
        <f t="shared" si="2"/>
        <v>13216</v>
      </c>
      <c r="C21">
        <v>372</v>
      </c>
      <c r="D21">
        <v>310</v>
      </c>
      <c r="E21">
        <v>969</v>
      </c>
      <c r="F21">
        <v>391</v>
      </c>
      <c r="G21">
        <v>2665</v>
      </c>
      <c r="H21">
        <v>2796</v>
      </c>
      <c r="I21">
        <v>3243</v>
      </c>
      <c r="J21">
        <v>765</v>
      </c>
      <c r="K21">
        <v>942</v>
      </c>
      <c r="L21">
        <v>763</v>
      </c>
    </row>
    <row r="22" spans="1:12" ht="13.5" customHeight="1" x14ac:dyDescent="0.2">
      <c r="A22" s="3" t="s">
        <v>29</v>
      </c>
      <c r="B22">
        <f t="shared" si="2"/>
        <v>12452</v>
      </c>
      <c r="C22">
        <v>365</v>
      </c>
      <c r="D22">
        <v>350</v>
      </c>
      <c r="E22">
        <v>1107</v>
      </c>
      <c r="F22">
        <v>453</v>
      </c>
      <c r="G22">
        <v>2642</v>
      </c>
      <c r="H22">
        <v>2596</v>
      </c>
      <c r="I22">
        <v>3008</v>
      </c>
      <c r="J22">
        <v>670</v>
      </c>
      <c r="K22">
        <v>738</v>
      </c>
      <c r="L22">
        <v>523</v>
      </c>
    </row>
    <row r="23" spans="1:12" ht="13.5" customHeight="1" x14ac:dyDescent="0.2">
      <c r="A23" s="3" t="s">
        <v>30</v>
      </c>
      <c r="B23">
        <f t="shared" si="2"/>
        <v>3035</v>
      </c>
      <c r="C23">
        <v>103</v>
      </c>
      <c r="D23">
        <v>78</v>
      </c>
      <c r="E23">
        <v>201</v>
      </c>
      <c r="F23">
        <v>75</v>
      </c>
      <c r="G23">
        <v>673</v>
      </c>
      <c r="H23">
        <v>630</v>
      </c>
      <c r="I23">
        <v>674</v>
      </c>
      <c r="J23">
        <v>161</v>
      </c>
      <c r="K23">
        <v>203</v>
      </c>
      <c r="L23">
        <v>237</v>
      </c>
    </row>
    <row r="24" spans="1:12" ht="13.5" customHeight="1" x14ac:dyDescent="0.2">
      <c r="A24" s="3" t="s">
        <v>31</v>
      </c>
      <c r="B24">
        <f t="shared" si="2"/>
        <v>3973</v>
      </c>
      <c r="C24">
        <v>131</v>
      </c>
      <c r="D24">
        <v>126</v>
      </c>
      <c r="E24">
        <v>320</v>
      </c>
      <c r="F24">
        <v>134</v>
      </c>
      <c r="G24">
        <v>795</v>
      </c>
      <c r="H24">
        <v>930</v>
      </c>
      <c r="I24">
        <v>962</v>
      </c>
      <c r="J24">
        <v>178</v>
      </c>
      <c r="K24">
        <v>197</v>
      </c>
      <c r="L24">
        <v>200</v>
      </c>
    </row>
    <row r="25" spans="1:12" ht="13.5" customHeight="1" x14ac:dyDescent="0.2">
      <c r="A25" s="3" t="s">
        <v>32</v>
      </c>
      <c r="B25">
        <f t="shared" si="2"/>
        <v>5023</v>
      </c>
      <c r="C25">
        <v>174</v>
      </c>
      <c r="D25">
        <v>139</v>
      </c>
      <c r="E25">
        <v>343</v>
      </c>
      <c r="F25">
        <v>169</v>
      </c>
      <c r="G25">
        <v>1133</v>
      </c>
      <c r="H25">
        <v>1088</v>
      </c>
      <c r="I25">
        <v>1128</v>
      </c>
      <c r="J25">
        <v>257</v>
      </c>
      <c r="K25">
        <v>343</v>
      </c>
      <c r="L25">
        <v>249</v>
      </c>
    </row>
    <row r="26" spans="1:12" ht="13.5" customHeight="1" x14ac:dyDescent="0.2">
      <c r="A26" s="3" t="s">
        <v>33</v>
      </c>
      <c r="B26">
        <f t="shared" si="2"/>
        <v>9391</v>
      </c>
      <c r="C26">
        <v>270</v>
      </c>
      <c r="D26">
        <v>223</v>
      </c>
      <c r="E26">
        <v>723</v>
      </c>
      <c r="F26">
        <v>303</v>
      </c>
      <c r="G26">
        <v>1773</v>
      </c>
      <c r="H26">
        <v>1970</v>
      </c>
      <c r="I26">
        <v>2222</v>
      </c>
      <c r="J26">
        <v>476</v>
      </c>
      <c r="K26">
        <v>696</v>
      </c>
      <c r="L26">
        <v>735</v>
      </c>
    </row>
    <row r="27" spans="1:12" ht="13.5" customHeight="1" x14ac:dyDescent="0.2">
      <c r="A27" s="3" t="s">
        <v>34</v>
      </c>
      <c r="B27">
        <f t="shared" si="2"/>
        <v>5431</v>
      </c>
      <c r="C27">
        <v>213</v>
      </c>
      <c r="D27">
        <v>222</v>
      </c>
      <c r="E27">
        <v>489</v>
      </c>
      <c r="F27">
        <v>152</v>
      </c>
      <c r="G27">
        <v>1142</v>
      </c>
      <c r="H27">
        <v>1406</v>
      </c>
      <c r="I27">
        <v>1162</v>
      </c>
      <c r="J27">
        <v>191</v>
      </c>
      <c r="K27">
        <v>244</v>
      </c>
      <c r="L27">
        <v>210</v>
      </c>
    </row>
    <row r="28" spans="1:12" ht="13.5" customHeight="1" x14ac:dyDescent="0.2">
      <c r="A28" s="3" t="s">
        <v>35</v>
      </c>
      <c r="B28">
        <f t="shared" si="2"/>
        <v>7657</v>
      </c>
      <c r="C28">
        <v>209</v>
      </c>
      <c r="D28">
        <v>192</v>
      </c>
      <c r="E28">
        <v>562</v>
      </c>
      <c r="F28">
        <v>220</v>
      </c>
      <c r="G28">
        <v>1626</v>
      </c>
      <c r="H28">
        <v>1681</v>
      </c>
      <c r="I28">
        <v>1886</v>
      </c>
      <c r="J28">
        <v>341</v>
      </c>
      <c r="K28">
        <v>444</v>
      </c>
      <c r="L28">
        <v>496</v>
      </c>
    </row>
    <row r="29" spans="1:12" ht="13.5" customHeight="1" x14ac:dyDescent="0.2">
      <c r="A29" s="3" t="s">
        <v>36</v>
      </c>
      <c r="B29">
        <f t="shared" si="2"/>
        <v>18527</v>
      </c>
      <c r="C29">
        <v>538</v>
      </c>
      <c r="D29">
        <v>473</v>
      </c>
      <c r="E29">
        <v>1436</v>
      </c>
      <c r="F29">
        <v>522</v>
      </c>
      <c r="G29">
        <v>4427</v>
      </c>
      <c r="H29">
        <v>3954</v>
      </c>
      <c r="I29">
        <v>4036</v>
      </c>
      <c r="J29">
        <v>886</v>
      </c>
      <c r="K29">
        <v>1184</v>
      </c>
      <c r="L29">
        <v>1071</v>
      </c>
    </row>
    <row r="30" spans="1:12" ht="13.5" customHeight="1" x14ac:dyDescent="0.2">
      <c r="A30" s="3" t="s">
        <v>37</v>
      </c>
      <c r="B30">
        <f t="shared" si="2"/>
        <v>4546</v>
      </c>
      <c r="C30">
        <v>125</v>
      </c>
      <c r="D30">
        <v>116</v>
      </c>
      <c r="E30">
        <v>320</v>
      </c>
      <c r="F30">
        <v>123</v>
      </c>
      <c r="G30">
        <v>1087</v>
      </c>
      <c r="H30">
        <v>1041</v>
      </c>
      <c r="I30">
        <v>1116</v>
      </c>
      <c r="J30">
        <v>191</v>
      </c>
      <c r="K30">
        <v>224</v>
      </c>
      <c r="L30">
        <v>203</v>
      </c>
    </row>
    <row r="31" spans="1:12" ht="13.5" customHeight="1" x14ac:dyDescent="0.2">
      <c r="A31" s="3" t="s">
        <v>38</v>
      </c>
      <c r="B31">
        <f t="shared" si="2"/>
        <v>13558</v>
      </c>
      <c r="C31">
        <v>435</v>
      </c>
      <c r="D31">
        <v>392</v>
      </c>
      <c r="E31">
        <v>1211</v>
      </c>
      <c r="F31">
        <v>454</v>
      </c>
      <c r="G31">
        <v>2568</v>
      </c>
      <c r="H31">
        <v>2913</v>
      </c>
      <c r="I31">
        <v>3116</v>
      </c>
      <c r="J31">
        <v>721</v>
      </c>
      <c r="K31">
        <v>1023</v>
      </c>
      <c r="L31">
        <v>725</v>
      </c>
    </row>
    <row r="32" spans="1:12" ht="13.5" customHeight="1" x14ac:dyDescent="0.2">
      <c r="A32" s="3" t="s">
        <v>39</v>
      </c>
      <c r="B32">
        <f t="shared" si="2"/>
        <v>16901</v>
      </c>
      <c r="C32">
        <v>499</v>
      </c>
      <c r="D32">
        <v>499</v>
      </c>
      <c r="E32">
        <v>1375</v>
      </c>
      <c r="F32">
        <v>486</v>
      </c>
      <c r="G32">
        <v>3480</v>
      </c>
      <c r="H32">
        <v>3634</v>
      </c>
      <c r="I32">
        <v>3981</v>
      </c>
      <c r="J32">
        <v>825</v>
      </c>
      <c r="K32">
        <v>1146</v>
      </c>
      <c r="L32">
        <v>976</v>
      </c>
    </row>
    <row r="33" spans="1:12" ht="13.5" customHeight="1" x14ac:dyDescent="0.2">
      <c r="A33" s="7" t="s">
        <v>40</v>
      </c>
      <c r="B33">
        <f t="shared" si="2"/>
        <v>177466</v>
      </c>
      <c r="C33">
        <f t="shared" ref="C33:L33" si="3">SUM(C15:C32)</f>
        <v>5328</v>
      </c>
      <c r="D33">
        <f t="shared" si="3"/>
        <v>4735</v>
      </c>
      <c r="E33">
        <f t="shared" si="3"/>
        <v>13981</v>
      </c>
      <c r="F33">
        <f t="shared" si="3"/>
        <v>5574</v>
      </c>
      <c r="G33">
        <f t="shared" si="3"/>
        <v>37219</v>
      </c>
      <c r="H33">
        <f t="shared" si="3"/>
        <v>38730</v>
      </c>
      <c r="I33">
        <f t="shared" si="3"/>
        <v>41880</v>
      </c>
      <c r="J33">
        <f t="shared" si="3"/>
        <v>8776</v>
      </c>
      <c r="K33">
        <f t="shared" si="3"/>
        <v>11194</v>
      </c>
      <c r="L33">
        <f t="shared" si="3"/>
        <v>10049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267694</v>
      </c>
      <c r="C35">
        <f t="shared" ref="C35:L35" si="4">C13+C33</f>
        <v>7998</v>
      </c>
      <c r="D35">
        <f t="shared" si="4"/>
        <v>6903</v>
      </c>
      <c r="E35">
        <f t="shared" si="4"/>
        <v>20254</v>
      </c>
      <c r="F35">
        <f t="shared" si="4"/>
        <v>8100</v>
      </c>
      <c r="G35">
        <f t="shared" si="4"/>
        <v>57953</v>
      </c>
      <c r="H35">
        <f t="shared" si="4"/>
        <v>61054</v>
      </c>
      <c r="I35">
        <f t="shared" si="4"/>
        <v>62153</v>
      </c>
      <c r="J35">
        <f t="shared" si="4"/>
        <v>12580</v>
      </c>
      <c r="K35">
        <f t="shared" si="4"/>
        <v>16021</v>
      </c>
      <c r="L35">
        <f t="shared" si="4"/>
        <v>14678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11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4" t="s">
        <v>44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4.1" customHeight="1" x14ac:dyDescent="0.2"/>
    <row r="3" spans="1:12" ht="14.1" customHeight="1" x14ac:dyDescent="0.2">
      <c r="A3" s="15" t="s">
        <v>84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11445</v>
      </c>
      <c r="C8">
        <v>268</v>
      </c>
      <c r="D8">
        <v>249</v>
      </c>
      <c r="E8">
        <v>723</v>
      </c>
      <c r="F8">
        <v>298</v>
      </c>
      <c r="G8">
        <v>2761</v>
      </c>
      <c r="H8">
        <v>3127</v>
      </c>
      <c r="I8">
        <v>2738</v>
      </c>
      <c r="J8">
        <v>428</v>
      </c>
      <c r="K8">
        <v>485</v>
      </c>
      <c r="L8">
        <v>368</v>
      </c>
    </row>
    <row r="9" spans="1:12" ht="13.5" customHeight="1" x14ac:dyDescent="0.2">
      <c r="A9" s="3" t="s">
        <v>15</v>
      </c>
      <c r="B9">
        <f t="shared" si="0"/>
        <v>11475</v>
      </c>
      <c r="C9">
        <v>272</v>
      </c>
      <c r="D9">
        <v>223</v>
      </c>
      <c r="E9">
        <v>774</v>
      </c>
      <c r="F9">
        <v>326</v>
      </c>
      <c r="G9">
        <v>2477</v>
      </c>
      <c r="H9">
        <v>2570</v>
      </c>
      <c r="I9">
        <v>2865</v>
      </c>
      <c r="J9">
        <v>552</v>
      </c>
      <c r="K9">
        <v>742</v>
      </c>
      <c r="L9">
        <v>674</v>
      </c>
    </row>
    <row r="10" spans="1:12" ht="13.5" customHeight="1" x14ac:dyDescent="0.2">
      <c r="A10" s="3" t="s">
        <v>16</v>
      </c>
      <c r="B10">
        <f t="shared" si="0"/>
        <v>22086</v>
      </c>
      <c r="C10">
        <v>693</v>
      </c>
      <c r="D10">
        <v>566</v>
      </c>
      <c r="E10">
        <v>1693</v>
      </c>
      <c r="F10">
        <v>689</v>
      </c>
      <c r="G10">
        <v>5008</v>
      </c>
      <c r="H10">
        <v>5095</v>
      </c>
      <c r="I10">
        <v>4841</v>
      </c>
      <c r="J10">
        <v>929</v>
      </c>
      <c r="K10">
        <v>1364</v>
      </c>
      <c r="L10">
        <v>1208</v>
      </c>
    </row>
    <row r="11" spans="1:12" ht="13.5" customHeight="1" x14ac:dyDescent="0.2">
      <c r="A11" s="3" t="s">
        <v>17</v>
      </c>
      <c r="B11">
        <f t="shared" si="0"/>
        <v>20838</v>
      </c>
      <c r="C11">
        <v>637</v>
      </c>
      <c r="D11">
        <v>546</v>
      </c>
      <c r="E11">
        <v>1455</v>
      </c>
      <c r="F11">
        <v>593</v>
      </c>
      <c r="G11">
        <v>4874</v>
      </c>
      <c r="H11">
        <v>5302</v>
      </c>
      <c r="I11">
        <v>4610</v>
      </c>
      <c r="J11">
        <v>734</v>
      </c>
      <c r="K11">
        <v>1059</v>
      </c>
      <c r="L11">
        <v>1028</v>
      </c>
    </row>
    <row r="12" spans="1:12" ht="13.5" customHeight="1" x14ac:dyDescent="0.2">
      <c r="A12" s="2" t="s">
        <v>18</v>
      </c>
      <c r="B12">
        <f t="shared" si="0"/>
        <v>23558</v>
      </c>
      <c r="C12">
        <v>702</v>
      </c>
      <c r="D12">
        <v>551</v>
      </c>
      <c r="E12">
        <v>1540</v>
      </c>
      <c r="F12">
        <v>674</v>
      </c>
      <c r="G12">
        <v>5446</v>
      </c>
      <c r="H12">
        <v>5964</v>
      </c>
      <c r="I12">
        <v>5000</v>
      </c>
      <c r="J12">
        <v>924</v>
      </c>
      <c r="K12">
        <v>1434</v>
      </c>
      <c r="L12">
        <v>1323</v>
      </c>
    </row>
    <row r="13" spans="1:12" ht="13.5" customHeight="1" x14ac:dyDescent="0.2">
      <c r="A13" s="7" t="s">
        <v>19</v>
      </c>
      <c r="B13">
        <f t="shared" si="0"/>
        <v>89402</v>
      </c>
      <c r="C13">
        <f t="shared" ref="C13:L13" si="1">SUM(C8:C12)</f>
        <v>2572</v>
      </c>
      <c r="D13">
        <f t="shared" si="1"/>
        <v>2135</v>
      </c>
      <c r="E13">
        <f t="shared" si="1"/>
        <v>6185</v>
      </c>
      <c r="F13">
        <f t="shared" si="1"/>
        <v>2580</v>
      </c>
      <c r="G13">
        <f t="shared" si="1"/>
        <v>20566</v>
      </c>
      <c r="H13">
        <f t="shared" si="1"/>
        <v>22058</v>
      </c>
      <c r="I13">
        <f t="shared" si="1"/>
        <v>20054</v>
      </c>
      <c r="J13">
        <f t="shared" si="1"/>
        <v>3567</v>
      </c>
      <c r="K13">
        <f t="shared" si="1"/>
        <v>5084</v>
      </c>
      <c r="L13">
        <f t="shared" si="1"/>
        <v>4601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29139</v>
      </c>
      <c r="C15">
        <v>818</v>
      </c>
      <c r="D15">
        <v>740</v>
      </c>
      <c r="E15">
        <v>2351</v>
      </c>
      <c r="F15">
        <v>939</v>
      </c>
      <c r="G15">
        <v>6112</v>
      </c>
      <c r="H15">
        <v>6504</v>
      </c>
      <c r="I15">
        <v>7153</v>
      </c>
      <c r="J15">
        <v>1323</v>
      </c>
      <c r="K15">
        <v>1695</v>
      </c>
      <c r="L15">
        <v>1504</v>
      </c>
    </row>
    <row r="16" spans="1:12" ht="13.5" customHeight="1" x14ac:dyDescent="0.2">
      <c r="A16" s="3" t="s">
        <v>23</v>
      </c>
      <c r="B16">
        <f t="shared" si="2"/>
        <v>2723</v>
      </c>
      <c r="C16">
        <v>76</v>
      </c>
      <c r="D16">
        <v>88</v>
      </c>
      <c r="E16">
        <v>206</v>
      </c>
      <c r="F16">
        <v>86</v>
      </c>
      <c r="G16">
        <v>621</v>
      </c>
      <c r="H16">
        <v>632</v>
      </c>
      <c r="I16">
        <v>536</v>
      </c>
      <c r="J16">
        <v>147</v>
      </c>
      <c r="K16">
        <v>189</v>
      </c>
      <c r="L16">
        <v>142</v>
      </c>
    </row>
    <row r="17" spans="1:12" ht="13.5" customHeight="1" x14ac:dyDescent="0.2">
      <c r="A17" s="3" t="s">
        <v>24</v>
      </c>
      <c r="B17">
        <f t="shared" si="2"/>
        <v>6155</v>
      </c>
      <c r="C17">
        <v>171</v>
      </c>
      <c r="D17">
        <v>155</v>
      </c>
      <c r="E17">
        <v>487</v>
      </c>
      <c r="F17">
        <v>202</v>
      </c>
      <c r="G17">
        <v>1170</v>
      </c>
      <c r="H17">
        <v>1333</v>
      </c>
      <c r="I17">
        <v>1482</v>
      </c>
      <c r="J17">
        <v>326</v>
      </c>
      <c r="K17">
        <v>433</v>
      </c>
      <c r="L17">
        <v>396</v>
      </c>
    </row>
    <row r="18" spans="1:12" ht="13.5" customHeight="1" x14ac:dyDescent="0.2">
      <c r="A18" s="3" t="s">
        <v>25</v>
      </c>
      <c r="B18">
        <f t="shared" si="2"/>
        <v>7433</v>
      </c>
      <c r="C18">
        <v>171</v>
      </c>
      <c r="D18">
        <v>177</v>
      </c>
      <c r="E18">
        <v>522</v>
      </c>
      <c r="F18">
        <v>237</v>
      </c>
      <c r="G18">
        <v>1519</v>
      </c>
      <c r="H18">
        <v>1619</v>
      </c>
      <c r="I18">
        <v>1701</v>
      </c>
      <c r="J18">
        <v>362</v>
      </c>
      <c r="K18">
        <v>530</v>
      </c>
      <c r="L18">
        <v>595</v>
      </c>
    </row>
    <row r="19" spans="1:12" ht="13.5" customHeight="1" x14ac:dyDescent="0.2">
      <c r="A19" s="3" t="s">
        <v>26</v>
      </c>
      <c r="B19">
        <f t="shared" si="2"/>
        <v>13530</v>
      </c>
      <c r="C19">
        <v>376</v>
      </c>
      <c r="D19">
        <v>358</v>
      </c>
      <c r="E19">
        <v>1033</v>
      </c>
      <c r="F19">
        <v>513</v>
      </c>
      <c r="G19">
        <v>2803</v>
      </c>
      <c r="H19">
        <v>2997</v>
      </c>
      <c r="I19">
        <v>3290</v>
      </c>
      <c r="J19">
        <v>582</v>
      </c>
      <c r="K19">
        <v>853</v>
      </c>
      <c r="L19">
        <v>725</v>
      </c>
    </row>
    <row r="20" spans="1:12" ht="13.5" customHeight="1" x14ac:dyDescent="0.2">
      <c r="A20" s="3" t="s">
        <v>27</v>
      </c>
      <c r="B20">
        <f t="shared" si="2"/>
        <v>4381</v>
      </c>
      <c r="C20">
        <v>145</v>
      </c>
      <c r="D20">
        <v>122</v>
      </c>
      <c r="E20">
        <v>319</v>
      </c>
      <c r="F20">
        <v>149</v>
      </c>
      <c r="G20">
        <v>941</v>
      </c>
      <c r="H20">
        <v>1004</v>
      </c>
      <c r="I20">
        <v>1085</v>
      </c>
      <c r="J20">
        <v>185</v>
      </c>
      <c r="K20">
        <v>230</v>
      </c>
      <c r="L20">
        <v>201</v>
      </c>
    </row>
    <row r="21" spans="1:12" ht="13.5" customHeight="1" x14ac:dyDescent="0.2">
      <c r="A21" s="3" t="s">
        <v>28</v>
      </c>
      <c r="B21">
        <f t="shared" si="2"/>
        <v>13174</v>
      </c>
      <c r="C21">
        <v>354</v>
      </c>
      <c r="D21">
        <v>297</v>
      </c>
      <c r="E21">
        <v>971</v>
      </c>
      <c r="F21">
        <v>413</v>
      </c>
      <c r="G21">
        <v>2706</v>
      </c>
      <c r="H21">
        <v>2775</v>
      </c>
      <c r="I21">
        <v>3262</v>
      </c>
      <c r="J21">
        <v>730</v>
      </c>
      <c r="K21">
        <v>930</v>
      </c>
      <c r="L21">
        <v>736</v>
      </c>
    </row>
    <row r="22" spans="1:12" ht="13.5" customHeight="1" x14ac:dyDescent="0.2">
      <c r="A22" s="3" t="s">
        <v>29</v>
      </c>
      <c r="B22">
        <f t="shared" si="2"/>
        <v>12412</v>
      </c>
      <c r="C22">
        <v>329</v>
      </c>
      <c r="D22">
        <v>348</v>
      </c>
      <c r="E22">
        <v>1098</v>
      </c>
      <c r="F22">
        <v>516</v>
      </c>
      <c r="G22">
        <v>2675</v>
      </c>
      <c r="H22">
        <v>2585</v>
      </c>
      <c r="I22">
        <v>3044</v>
      </c>
      <c r="J22">
        <v>615</v>
      </c>
      <c r="K22">
        <v>735</v>
      </c>
      <c r="L22">
        <v>467</v>
      </c>
    </row>
    <row r="23" spans="1:12" ht="13.5" customHeight="1" x14ac:dyDescent="0.2">
      <c r="A23" s="3" t="s">
        <v>30</v>
      </c>
      <c r="B23">
        <f t="shared" si="2"/>
        <v>3039</v>
      </c>
      <c r="C23">
        <v>93</v>
      </c>
      <c r="D23">
        <v>83</v>
      </c>
      <c r="E23">
        <v>198</v>
      </c>
      <c r="F23">
        <v>84</v>
      </c>
      <c r="G23">
        <v>696</v>
      </c>
      <c r="H23">
        <v>637</v>
      </c>
      <c r="I23">
        <v>661</v>
      </c>
      <c r="J23">
        <v>158</v>
      </c>
      <c r="K23">
        <v>206</v>
      </c>
      <c r="L23">
        <v>223</v>
      </c>
    </row>
    <row r="24" spans="1:12" ht="13.5" customHeight="1" x14ac:dyDescent="0.2">
      <c r="A24" s="3" t="s">
        <v>31</v>
      </c>
      <c r="B24">
        <f t="shared" si="2"/>
        <v>3880</v>
      </c>
      <c r="C24">
        <v>123</v>
      </c>
      <c r="D24">
        <v>114</v>
      </c>
      <c r="E24">
        <v>312</v>
      </c>
      <c r="F24">
        <v>131</v>
      </c>
      <c r="G24">
        <v>779</v>
      </c>
      <c r="H24">
        <v>919</v>
      </c>
      <c r="I24">
        <v>951</v>
      </c>
      <c r="J24">
        <v>159</v>
      </c>
      <c r="K24">
        <v>197</v>
      </c>
      <c r="L24">
        <v>195</v>
      </c>
    </row>
    <row r="25" spans="1:12" ht="13.5" customHeight="1" x14ac:dyDescent="0.2">
      <c r="A25" s="3" t="s">
        <v>32</v>
      </c>
      <c r="B25">
        <f t="shared" si="2"/>
        <v>4929</v>
      </c>
      <c r="C25">
        <v>148</v>
      </c>
      <c r="D25">
        <v>129</v>
      </c>
      <c r="E25">
        <v>338</v>
      </c>
      <c r="F25">
        <v>181</v>
      </c>
      <c r="G25">
        <v>1123</v>
      </c>
      <c r="H25">
        <v>1050</v>
      </c>
      <c r="I25">
        <v>1126</v>
      </c>
      <c r="J25">
        <v>242</v>
      </c>
      <c r="K25">
        <v>348</v>
      </c>
      <c r="L25">
        <v>244</v>
      </c>
    </row>
    <row r="26" spans="1:12" ht="13.5" customHeight="1" x14ac:dyDescent="0.2">
      <c r="A26" s="3" t="s">
        <v>33</v>
      </c>
      <c r="B26">
        <f t="shared" si="2"/>
        <v>9355</v>
      </c>
      <c r="C26">
        <v>260</v>
      </c>
      <c r="D26">
        <v>224</v>
      </c>
      <c r="E26">
        <v>757</v>
      </c>
      <c r="F26">
        <v>327</v>
      </c>
      <c r="G26">
        <v>1723</v>
      </c>
      <c r="H26">
        <v>2012</v>
      </c>
      <c r="I26">
        <v>2142</v>
      </c>
      <c r="J26">
        <v>475</v>
      </c>
      <c r="K26">
        <v>709</v>
      </c>
      <c r="L26">
        <v>726</v>
      </c>
    </row>
    <row r="27" spans="1:12" ht="13.5" customHeight="1" x14ac:dyDescent="0.2">
      <c r="A27" s="3" t="s">
        <v>34</v>
      </c>
      <c r="B27">
        <f t="shared" si="2"/>
        <v>5276</v>
      </c>
      <c r="C27">
        <v>208</v>
      </c>
      <c r="D27">
        <v>206</v>
      </c>
      <c r="E27">
        <v>434</v>
      </c>
      <c r="F27">
        <v>170</v>
      </c>
      <c r="G27">
        <v>1146</v>
      </c>
      <c r="H27">
        <v>1359</v>
      </c>
      <c r="I27">
        <v>1151</v>
      </c>
      <c r="J27">
        <v>159</v>
      </c>
      <c r="K27">
        <v>245</v>
      </c>
      <c r="L27">
        <v>198</v>
      </c>
    </row>
    <row r="28" spans="1:12" ht="13.5" customHeight="1" x14ac:dyDescent="0.2">
      <c r="A28" s="3" t="s">
        <v>35</v>
      </c>
      <c r="B28">
        <f t="shared" si="2"/>
        <v>7707</v>
      </c>
      <c r="C28">
        <v>198</v>
      </c>
      <c r="D28">
        <v>199</v>
      </c>
      <c r="E28">
        <v>568</v>
      </c>
      <c r="F28">
        <v>239</v>
      </c>
      <c r="G28">
        <v>1652</v>
      </c>
      <c r="H28">
        <v>1712</v>
      </c>
      <c r="I28">
        <v>1872</v>
      </c>
      <c r="J28">
        <v>344</v>
      </c>
      <c r="K28">
        <v>471</v>
      </c>
      <c r="L28">
        <v>452</v>
      </c>
    </row>
    <row r="29" spans="1:12" ht="13.5" customHeight="1" x14ac:dyDescent="0.2">
      <c r="A29" s="3" t="s">
        <v>36</v>
      </c>
      <c r="B29">
        <f t="shared" si="2"/>
        <v>18424</v>
      </c>
      <c r="C29">
        <v>535</v>
      </c>
      <c r="D29">
        <v>470</v>
      </c>
      <c r="E29">
        <v>1407</v>
      </c>
      <c r="F29">
        <v>590</v>
      </c>
      <c r="G29">
        <v>4338</v>
      </c>
      <c r="H29">
        <v>3954</v>
      </c>
      <c r="I29">
        <v>3973</v>
      </c>
      <c r="J29">
        <v>892</v>
      </c>
      <c r="K29">
        <v>1220</v>
      </c>
      <c r="L29">
        <v>1045</v>
      </c>
    </row>
    <row r="30" spans="1:12" ht="13.5" customHeight="1" x14ac:dyDescent="0.2">
      <c r="A30" s="3" t="s">
        <v>37</v>
      </c>
      <c r="B30">
        <f t="shared" si="2"/>
        <v>4484</v>
      </c>
      <c r="C30">
        <v>103</v>
      </c>
      <c r="D30">
        <v>118</v>
      </c>
      <c r="E30">
        <v>308</v>
      </c>
      <c r="F30">
        <v>142</v>
      </c>
      <c r="G30">
        <v>1068</v>
      </c>
      <c r="H30">
        <v>1043</v>
      </c>
      <c r="I30">
        <v>1090</v>
      </c>
      <c r="J30">
        <v>173</v>
      </c>
      <c r="K30">
        <v>243</v>
      </c>
      <c r="L30">
        <v>196</v>
      </c>
    </row>
    <row r="31" spans="1:12" ht="13.5" customHeight="1" x14ac:dyDescent="0.2">
      <c r="A31" s="3" t="s">
        <v>38</v>
      </c>
      <c r="B31">
        <f t="shared" si="2"/>
        <v>13507</v>
      </c>
      <c r="C31">
        <v>410</v>
      </c>
      <c r="D31">
        <v>409</v>
      </c>
      <c r="E31">
        <v>1198</v>
      </c>
      <c r="F31">
        <v>501</v>
      </c>
      <c r="G31">
        <v>2562</v>
      </c>
      <c r="H31">
        <v>2887</v>
      </c>
      <c r="I31">
        <v>3076</v>
      </c>
      <c r="J31">
        <v>699</v>
      </c>
      <c r="K31">
        <v>1047</v>
      </c>
      <c r="L31">
        <v>718</v>
      </c>
    </row>
    <row r="32" spans="1:12" ht="13.5" customHeight="1" x14ac:dyDescent="0.2">
      <c r="A32" s="3" t="s">
        <v>39</v>
      </c>
      <c r="B32">
        <f t="shared" si="2"/>
        <v>16641</v>
      </c>
      <c r="C32">
        <v>484</v>
      </c>
      <c r="D32">
        <v>458</v>
      </c>
      <c r="E32">
        <v>1352</v>
      </c>
      <c r="F32">
        <v>512</v>
      </c>
      <c r="G32">
        <v>3428</v>
      </c>
      <c r="H32">
        <v>3561</v>
      </c>
      <c r="I32">
        <v>3912</v>
      </c>
      <c r="J32">
        <v>802</v>
      </c>
      <c r="K32">
        <v>1171</v>
      </c>
      <c r="L32">
        <v>961</v>
      </c>
    </row>
    <row r="33" spans="1:12" ht="13.5" customHeight="1" x14ac:dyDescent="0.2">
      <c r="A33" s="7" t="s">
        <v>40</v>
      </c>
      <c r="B33">
        <f t="shared" si="2"/>
        <v>176189</v>
      </c>
      <c r="C33">
        <f t="shared" ref="C33:L33" si="3">SUM(C15:C32)</f>
        <v>5002</v>
      </c>
      <c r="D33">
        <f t="shared" si="3"/>
        <v>4695</v>
      </c>
      <c r="E33">
        <f t="shared" si="3"/>
        <v>13859</v>
      </c>
      <c r="F33">
        <f t="shared" si="3"/>
        <v>5932</v>
      </c>
      <c r="G33">
        <f t="shared" si="3"/>
        <v>37062</v>
      </c>
      <c r="H33">
        <f t="shared" si="3"/>
        <v>38583</v>
      </c>
      <c r="I33">
        <f t="shared" si="3"/>
        <v>41507</v>
      </c>
      <c r="J33">
        <f t="shared" si="3"/>
        <v>8373</v>
      </c>
      <c r="K33">
        <f t="shared" si="3"/>
        <v>11452</v>
      </c>
      <c r="L33">
        <f t="shared" si="3"/>
        <v>9724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265591</v>
      </c>
      <c r="C35">
        <f t="shared" ref="C35:L35" si="4">C13+C33</f>
        <v>7574</v>
      </c>
      <c r="D35">
        <f t="shared" si="4"/>
        <v>6830</v>
      </c>
      <c r="E35">
        <f t="shared" si="4"/>
        <v>20044</v>
      </c>
      <c r="F35">
        <f t="shared" si="4"/>
        <v>8512</v>
      </c>
      <c r="G35">
        <f t="shared" si="4"/>
        <v>57628</v>
      </c>
      <c r="H35">
        <f t="shared" si="4"/>
        <v>60641</v>
      </c>
      <c r="I35">
        <f t="shared" si="4"/>
        <v>61561</v>
      </c>
      <c r="J35">
        <f t="shared" si="4"/>
        <v>11940</v>
      </c>
      <c r="K35">
        <f t="shared" si="4"/>
        <v>16536</v>
      </c>
      <c r="L35">
        <f t="shared" si="4"/>
        <v>14325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1111"/>
  <dimension ref="A1:L48"/>
  <sheetViews>
    <sheetView workbookViewId="0">
      <selection activeCell="A4" sqref="A4"/>
    </sheetView>
  </sheetViews>
  <sheetFormatPr baseColWidth="10" defaultRowHeight="11.25" x14ac:dyDescent="0.2"/>
  <cols>
    <col min="1" max="1" width="19.83203125" customWidth="1"/>
    <col min="2" max="2" width="9.33203125" customWidth="1"/>
    <col min="3" max="12" width="8.83203125" customWidth="1"/>
  </cols>
  <sheetData>
    <row r="1" spans="1:12" ht="14.1" customHeight="1" x14ac:dyDescent="0.2">
      <c r="A1" s="65" t="s">
        <v>44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ht="14.1" customHeight="1" x14ac:dyDescent="0.2"/>
    <row r="3" spans="1:12" ht="14.1" customHeight="1" x14ac:dyDescent="0.2">
      <c r="A3" s="15" t="s">
        <v>85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4.1" customHeight="1" x14ac:dyDescent="0.2">
      <c r="A4" s="5"/>
    </row>
    <row r="5" spans="1:12" ht="14.1" customHeight="1" x14ac:dyDescent="0.2">
      <c r="A5" s="8"/>
      <c r="B5" s="9" t="s">
        <v>43</v>
      </c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0"/>
    </row>
    <row r="6" spans="1:12" ht="14.1" customHeight="1" x14ac:dyDescent="0.2">
      <c r="A6" s="11" t="s">
        <v>2</v>
      </c>
      <c r="B6" s="12" t="s">
        <v>3</v>
      </c>
      <c r="C6" s="13" t="s">
        <v>4</v>
      </c>
      <c r="D6" s="14" t="s">
        <v>5</v>
      </c>
      <c r="E6" s="13" t="s">
        <v>6</v>
      </c>
      <c r="F6" s="19" t="s">
        <v>7</v>
      </c>
      <c r="G6" s="18" t="s">
        <v>8</v>
      </c>
      <c r="H6" s="13" t="s">
        <v>9</v>
      </c>
      <c r="I6" s="14" t="s">
        <v>10</v>
      </c>
      <c r="J6" s="13" t="s">
        <v>11</v>
      </c>
      <c r="K6" s="14" t="s">
        <v>12</v>
      </c>
      <c r="L6" s="17" t="s">
        <v>13</v>
      </c>
    </row>
    <row r="7" spans="1:12" ht="13.5" customHeight="1" x14ac:dyDescent="0.2">
      <c r="A7" s="1"/>
    </row>
    <row r="8" spans="1:12" ht="13.5" customHeight="1" x14ac:dyDescent="0.2">
      <c r="A8" s="3" t="s">
        <v>14</v>
      </c>
      <c r="B8">
        <f t="shared" ref="B8:B13" si="0">SUM(C8:L8)</f>
        <v>11231</v>
      </c>
      <c r="C8">
        <v>292</v>
      </c>
      <c r="D8">
        <v>228</v>
      </c>
      <c r="E8">
        <v>702</v>
      </c>
      <c r="F8">
        <v>322</v>
      </c>
      <c r="G8">
        <v>2696</v>
      </c>
      <c r="H8">
        <v>3056</v>
      </c>
      <c r="I8">
        <v>2680</v>
      </c>
      <c r="J8">
        <v>411</v>
      </c>
      <c r="K8">
        <v>480</v>
      </c>
      <c r="L8">
        <v>364</v>
      </c>
    </row>
    <row r="9" spans="1:12" ht="13.5" customHeight="1" x14ac:dyDescent="0.2">
      <c r="A9" s="3" t="s">
        <v>15</v>
      </c>
      <c r="B9">
        <f t="shared" si="0"/>
        <v>11374</v>
      </c>
      <c r="C9">
        <v>265</v>
      </c>
      <c r="D9">
        <v>231</v>
      </c>
      <c r="E9">
        <v>781</v>
      </c>
      <c r="F9">
        <v>330</v>
      </c>
      <c r="G9">
        <v>2453</v>
      </c>
      <c r="H9">
        <v>2528</v>
      </c>
      <c r="I9">
        <v>2831</v>
      </c>
      <c r="J9">
        <v>498</v>
      </c>
      <c r="K9">
        <v>782</v>
      </c>
      <c r="L9">
        <v>675</v>
      </c>
    </row>
    <row r="10" spans="1:12" ht="13.5" customHeight="1" x14ac:dyDescent="0.2">
      <c r="A10" s="3" t="s">
        <v>16</v>
      </c>
      <c r="B10">
        <f t="shared" si="0"/>
        <v>21929</v>
      </c>
      <c r="C10">
        <v>671</v>
      </c>
      <c r="D10">
        <v>559</v>
      </c>
      <c r="E10">
        <v>1660</v>
      </c>
      <c r="F10">
        <v>711</v>
      </c>
      <c r="G10">
        <v>4901</v>
      </c>
      <c r="H10">
        <v>5147</v>
      </c>
      <c r="I10">
        <v>4739</v>
      </c>
      <c r="J10">
        <v>924</v>
      </c>
      <c r="K10">
        <v>1411</v>
      </c>
      <c r="L10">
        <v>1206</v>
      </c>
    </row>
    <row r="11" spans="1:12" ht="13.5" customHeight="1" x14ac:dyDescent="0.2">
      <c r="A11" s="3" t="s">
        <v>17</v>
      </c>
      <c r="B11">
        <f t="shared" si="0"/>
        <v>20507</v>
      </c>
      <c r="C11">
        <v>599</v>
      </c>
      <c r="D11">
        <v>549</v>
      </c>
      <c r="E11">
        <v>1455</v>
      </c>
      <c r="F11">
        <v>614</v>
      </c>
      <c r="G11">
        <v>4726</v>
      </c>
      <c r="H11">
        <v>5237</v>
      </c>
      <c r="I11">
        <v>4504</v>
      </c>
      <c r="J11">
        <v>711</v>
      </c>
      <c r="K11">
        <v>1116</v>
      </c>
      <c r="L11">
        <v>996</v>
      </c>
    </row>
    <row r="12" spans="1:12" ht="13.5" customHeight="1" x14ac:dyDescent="0.2">
      <c r="A12" s="2" t="s">
        <v>18</v>
      </c>
      <c r="B12">
        <f t="shared" si="0"/>
        <v>23415</v>
      </c>
      <c r="C12">
        <v>653</v>
      </c>
      <c r="D12">
        <v>551</v>
      </c>
      <c r="E12">
        <v>1566</v>
      </c>
      <c r="F12">
        <v>699</v>
      </c>
      <c r="G12">
        <v>5372</v>
      </c>
      <c r="H12">
        <v>5943</v>
      </c>
      <c r="I12">
        <v>4918</v>
      </c>
      <c r="J12">
        <v>948</v>
      </c>
      <c r="K12">
        <v>1464</v>
      </c>
      <c r="L12">
        <v>1301</v>
      </c>
    </row>
    <row r="13" spans="1:12" ht="13.5" customHeight="1" x14ac:dyDescent="0.2">
      <c r="A13" s="7" t="s">
        <v>19</v>
      </c>
      <c r="B13">
        <f t="shared" si="0"/>
        <v>88456</v>
      </c>
      <c r="C13">
        <f t="shared" ref="C13:L13" si="1">SUM(C8:C12)</f>
        <v>2480</v>
      </c>
      <c r="D13">
        <f t="shared" si="1"/>
        <v>2118</v>
      </c>
      <c r="E13">
        <f t="shared" si="1"/>
        <v>6164</v>
      </c>
      <c r="F13">
        <f t="shared" si="1"/>
        <v>2676</v>
      </c>
      <c r="G13">
        <f t="shared" si="1"/>
        <v>20148</v>
      </c>
      <c r="H13">
        <f t="shared" si="1"/>
        <v>21911</v>
      </c>
      <c r="I13">
        <f t="shared" si="1"/>
        <v>19672</v>
      </c>
      <c r="J13">
        <f t="shared" si="1"/>
        <v>3492</v>
      </c>
      <c r="K13">
        <f t="shared" si="1"/>
        <v>5253</v>
      </c>
      <c r="L13">
        <f t="shared" si="1"/>
        <v>4542</v>
      </c>
    </row>
    <row r="14" spans="1:12" ht="13.5" customHeight="1" x14ac:dyDescent="0.2">
      <c r="A14" s="1"/>
      <c r="H14" t="s">
        <v>20</v>
      </c>
      <c r="J14" t="s">
        <v>21</v>
      </c>
    </row>
    <row r="15" spans="1:12" ht="13.5" customHeight="1" x14ac:dyDescent="0.2">
      <c r="A15" s="2" t="s">
        <v>22</v>
      </c>
      <c r="B15">
        <f t="shared" ref="B15:B33" si="2">SUM(C15:L15)</f>
        <v>28985</v>
      </c>
      <c r="C15">
        <v>781</v>
      </c>
      <c r="D15">
        <v>788</v>
      </c>
      <c r="E15">
        <v>2363</v>
      </c>
      <c r="F15">
        <v>977</v>
      </c>
      <c r="G15">
        <v>6053</v>
      </c>
      <c r="H15">
        <v>6523</v>
      </c>
      <c r="I15">
        <v>7041</v>
      </c>
      <c r="J15">
        <v>1241</v>
      </c>
      <c r="K15">
        <v>1768</v>
      </c>
      <c r="L15">
        <v>1450</v>
      </c>
    </row>
    <row r="16" spans="1:12" ht="13.5" customHeight="1" x14ac:dyDescent="0.2">
      <c r="A16" s="3" t="s">
        <v>23</v>
      </c>
      <c r="B16">
        <f t="shared" si="2"/>
        <v>2606</v>
      </c>
      <c r="C16">
        <v>73</v>
      </c>
      <c r="D16">
        <v>88</v>
      </c>
      <c r="E16">
        <v>185</v>
      </c>
      <c r="F16">
        <v>88</v>
      </c>
      <c r="G16">
        <v>583</v>
      </c>
      <c r="H16">
        <v>597</v>
      </c>
      <c r="I16">
        <v>517</v>
      </c>
      <c r="J16">
        <v>132</v>
      </c>
      <c r="K16">
        <v>196</v>
      </c>
      <c r="L16">
        <v>147</v>
      </c>
    </row>
    <row r="17" spans="1:12" ht="13.5" customHeight="1" x14ac:dyDescent="0.2">
      <c r="A17" s="3" t="s">
        <v>24</v>
      </c>
      <c r="B17">
        <f t="shared" si="2"/>
        <v>6078</v>
      </c>
      <c r="C17">
        <v>166</v>
      </c>
      <c r="D17">
        <v>161</v>
      </c>
      <c r="E17">
        <v>480</v>
      </c>
      <c r="F17">
        <v>226</v>
      </c>
      <c r="G17">
        <v>1126</v>
      </c>
      <c r="H17">
        <v>1345</v>
      </c>
      <c r="I17">
        <v>1459</v>
      </c>
      <c r="J17">
        <v>293</v>
      </c>
      <c r="K17">
        <v>453</v>
      </c>
      <c r="L17">
        <v>369</v>
      </c>
    </row>
    <row r="18" spans="1:12" ht="13.5" customHeight="1" x14ac:dyDescent="0.2">
      <c r="A18" s="3" t="s">
        <v>25</v>
      </c>
      <c r="B18">
        <f t="shared" si="2"/>
        <v>7337</v>
      </c>
      <c r="C18">
        <v>174</v>
      </c>
      <c r="D18">
        <v>170</v>
      </c>
      <c r="E18">
        <v>520</v>
      </c>
      <c r="F18">
        <v>266</v>
      </c>
      <c r="G18">
        <v>1445</v>
      </c>
      <c r="H18">
        <v>1604</v>
      </c>
      <c r="I18">
        <v>1651</v>
      </c>
      <c r="J18">
        <v>358</v>
      </c>
      <c r="K18">
        <v>571</v>
      </c>
      <c r="L18">
        <v>578</v>
      </c>
    </row>
    <row r="19" spans="1:12" ht="13.5" customHeight="1" x14ac:dyDescent="0.2">
      <c r="A19" s="3" t="s">
        <v>26</v>
      </c>
      <c r="B19">
        <f t="shared" si="2"/>
        <v>13505</v>
      </c>
      <c r="C19">
        <v>357</v>
      </c>
      <c r="D19">
        <v>367</v>
      </c>
      <c r="E19">
        <v>1028</v>
      </c>
      <c r="F19">
        <v>540</v>
      </c>
      <c r="G19">
        <v>2780</v>
      </c>
      <c r="H19">
        <v>3018</v>
      </c>
      <c r="I19">
        <v>3251</v>
      </c>
      <c r="J19">
        <v>561</v>
      </c>
      <c r="K19">
        <v>887</v>
      </c>
      <c r="L19">
        <v>716</v>
      </c>
    </row>
    <row r="20" spans="1:12" ht="13.5" customHeight="1" x14ac:dyDescent="0.2">
      <c r="A20" s="3" t="s">
        <v>27</v>
      </c>
      <c r="B20">
        <f t="shared" si="2"/>
        <v>4296</v>
      </c>
      <c r="C20">
        <v>113</v>
      </c>
      <c r="D20">
        <v>116</v>
      </c>
      <c r="E20">
        <v>339</v>
      </c>
      <c r="F20">
        <v>155</v>
      </c>
      <c r="G20">
        <v>901</v>
      </c>
      <c r="H20">
        <v>1006</v>
      </c>
      <c r="I20">
        <v>1064</v>
      </c>
      <c r="J20">
        <v>171</v>
      </c>
      <c r="K20">
        <v>246</v>
      </c>
      <c r="L20">
        <v>185</v>
      </c>
    </row>
    <row r="21" spans="1:12" ht="13.5" customHeight="1" x14ac:dyDescent="0.2">
      <c r="A21" s="3" t="s">
        <v>28</v>
      </c>
      <c r="B21">
        <f t="shared" si="2"/>
        <v>13204</v>
      </c>
      <c r="C21">
        <v>335</v>
      </c>
      <c r="D21">
        <v>322</v>
      </c>
      <c r="E21">
        <v>1023</v>
      </c>
      <c r="F21">
        <v>466</v>
      </c>
      <c r="G21">
        <v>2687</v>
      </c>
      <c r="H21">
        <v>2743</v>
      </c>
      <c r="I21">
        <v>3260</v>
      </c>
      <c r="J21">
        <v>726</v>
      </c>
      <c r="K21">
        <v>934</v>
      </c>
      <c r="L21">
        <v>708</v>
      </c>
    </row>
    <row r="22" spans="1:12" ht="13.5" customHeight="1" x14ac:dyDescent="0.2">
      <c r="A22" s="3" t="s">
        <v>29</v>
      </c>
      <c r="B22">
        <f t="shared" si="2"/>
        <v>12126</v>
      </c>
      <c r="C22">
        <v>341</v>
      </c>
      <c r="D22">
        <v>317</v>
      </c>
      <c r="E22">
        <v>1075</v>
      </c>
      <c r="F22">
        <v>594</v>
      </c>
      <c r="G22">
        <v>2532</v>
      </c>
      <c r="H22">
        <v>2518</v>
      </c>
      <c r="I22">
        <v>2997</v>
      </c>
      <c r="J22">
        <v>574</v>
      </c>
      <c r="K22">
        <v>726</v>
      </c>
      <c r="L22">
        <v>452</v>
      </c>
    </row>
    <row r="23" spans="1:12" ht="13.5" customHeight="1" x14ac:dyDescent="0.2">
      <c r="A23" s="3" t="s">
        <v>30</v>
      </c>
      <c r="B23">
        <f t="shared" si="2"/>
        <v>3020</v>
      </c>
      <c r="C23">
        <v>80</v>
      </c>
      <c r="D23">
        <v>74</v>
      </c>
      <c r="E23">
        <v>208</v>
      </c>
      <c r="F23">
        <v>80</v>
      </c>
      <c r="G23">
        <v>686</v>
      </c>
      <c r="H23">
        <v>640</v>
      </c>
      <c r="I23">
        <v>665</v>
      </c>
      <c r="J23">
        <v>153</v>
      </c>
      <c r="K23">
        <v>228</v>
      </c>
      <c r="L23">
        <v>206</v>
      </c>
    </row>
    <row r="24" spans="1:12" ht="13.5" customHeight="1" x14ac:dyDescent="0.2">
      <c r="A24" s="3" t="s">
        <v>31</v>
      </c>
      <c r="B24">
        <f t="shared" si="2"/>
        <v>3880</v>
      </c>
      <c r="C24">
        <v>122</v>
      </c>
      <c r="D24">
        <v>117</v>
      </c>
      <c r="E24">
        <v>303</v>
      </c>
      <c r="F24">
        <v>143</v>
      </c>
      <c r="G24">
        <v>776</v>
      </c>
      <c r="H24">
        <v>906</v>
      </c>
      <c r="I24">
        <v>949</v>
      </c>
      <c r="J24">
        <v>148</v>
      </c>
      <c r="K24">
        <v>226</v>
      </c>
      <c r="L24">
        <v>190</v>
      </c>
    </row>
    <row r="25" spans="1:12" ht="13.5" customHeight="1" x14ac:dyDescent="0.2">
      <c r="A25" s="3" t="s">
        <v>32</v>
      </c>
      <c r="B25">
        <f t="shared" si="2"/>
        <v>4882</v>
      </c>
      <c r="C25">
        <v>159</v>
      </c>
      <c r="D25">
        <v>121</v>
      </c>
      <c r="E25">
        <v>356</v>
      </c>
      <c r="F25">
        <v>185</v>
      </c>
      <c r="G25">
        <v>1073</v>
      </c>
      <c r="H25">
        <v>1053</v>
      </c>
      <c r="I25">
        <v>1101</v>
      </c>
      <c r="J25">
        <v>239</v>
      </c>
      <c r="K25">
        <v>347</v>
      </c>
      <c r="L25">
        <v>248</v>
      </c>
    </row>
    <row r="26" spans="1:12" ht="13.5" customHeight="1" x14ac:dyDescent="0.2">
      <c r="A26" s="3" t="s">
        <v>33</v>
      </c>
      <c r="B26">
        <f t="shared" si="2"/>
        <v>9340</v>
      </c>
      <c r="C26">
        <v>258</v>
      </c>
      <c r="D26">
        <v>208</v>
      </c>
      <c r="E26">
        <v>794</v>
      </c>
      <c r="F26">
        <v>352</v>
      </c>
      <c r="G26">
        <v>1663</v>
      </c>
      <c r="H26">
        <v>2069</v>
      </c>
      <c r="I26">
        <v>2106</v>
      </c>
      <c r="J26">
        <v>454</v>
      </c>
      <c r="K26">
        <v>733</v>
      </c>
      <c r="L26">
        <v>703</v>
      </c>
    </row>
    <row r="27" spans="1:12" ht="13.5" customHeight="1" x14ac:dyDescent="0.2">
      <c r="A27" s="3" t="s">
        <v>34</v>
      </c>
      <c r="B27">
        <f t="shared" si="2"/>
        <v>4924</v>
      </c>
      <c r="C27">
        <v>181</v>
      </c>
      <c r="D27">
        <v>172</v>
      </c>
      <c r="E27">
        <v>390</v>
      </c>
      <c r="F27">
        <v>173</v>
      </c>
      <c r="G27">
        <v>1108</v>
      </c>
      <c r="H27">
        <v>1191</v>
      </c>
      <c r="I27">
        <v>1097</v>
      </c>
      <c r="J27">
        <v>172</v>
      </c>
      <c r="K27">
        <v>257</v>
      </c>
      <c r="L27">
        <v>183</v>
      </c>
    </row>
    <row r="28" spans="1:12" ht="13.5" customHeight="1" x14ac:dyDescent="0.2">
      <c r="A28" s="3" t="s">
        <v>35</v>
      </c>
      <c r="B28">
        <f t="shared" si="2"/>
        <v>7725</v>
      </c>
      <c r="C28">
        <v>201</v>
      </c>
      <c r="D28">
        <v>195</v>
      </c>
      <c r="E28">
        <v>600</v>
      </c>
      <c r="F28">
        <v>270</v>
      </c>
      <c r="G28">
        <v>1593</v>
      </c>
      <c r="H28">
        <v>1758</v>
      </c>
      <c r="I28">
        <v>1838</v>
      </c>
      <c r="J28">
        <v>323</v>
      </c>
      <c r="K28">
        <v>478</v>
      </c>
      <c r="L28">
        <v>469</v>
      </c>
    </row>
    <row r="29" spans="1:12" ht="13.5" customHeight="1" x14ac:dyDescent="0.2">
      <c r="A29" s="3" t="s">
        <v>36</v>
      </c>
      <c r="B29">
        <f t="shared" si="2"/>
        <v>18091</v>
      </c>
      <c r="C29">
        <v>507</v>
      </c>
      <c r="D29">
        <v>495</v>
      </c>
      <c r="E29">
        <v>1363</v>
      </c>
      <c r="F29">
        <v>641</v>
      </c>
      <c r="G29">
        <v>4120</v>
      </c>
      <c r="H29">
        <v>3930</v>
      </c>
      <c r="I29">
        <v>3924</v>
      </c>
      <c r="J29">
        <v>848</v>
      </c>
      <c r="K29">
        <v>1258</v>
      </c>
      <c r="L29">
        <v>1005</v>
      </c>
    </row>
    <row r="30" spans="1:12" ht="13.5" customHeight="1" x14ac:dyDescent="0.2">
      <c r="A30" s="3" t="s">
        <v>37</v>
      </c>
      <c r="B30">
        <f t="shared" si="2"/>
        <v>4335</v>
      </c>
      <c r="C30">
        <v>124</v>
      </c>
      <c r="D30">
        <v>118</v>
      </c>
      <c r="E30">
        <v>320</v>
      </c>
      <c r="F30">
        <v>138</v>
      </c>
      <c r="G30">
        <v>926</v>
      </c>
      <c r="H30">
        <v>1016</v>
      </c>
      <c r="I30">
        <v>1064</v>
      </c>
      <c r="J30">
        <v>164</v>
      </c>
      <c r="K30">
        <v>257</v>
      </c>
      <c r="L30">
        <v>208</v>
      </c>
    </row>
    <row r="31" spans="1:12" ht="13.5" customHeight="1" x14ac:dyDescent="0.2">
      <c r="A31" s="3" t="s">
        <v>38</v>
      </c>
      <c r="B31">
        <f t="shared" si="2"/>
        <v>13528</v>
      </c>
      <c r="C31">
        <v>382</v>
      </c>
      <c r="D31">
        <v>408</v>
      </c>
      <c r="E31">
        <v>1180</v>
      </c>
      <c r="F31">
        <v>550</v>
      </c>
      <c r="G31">
        <v>2564</v>
      </c>
      <c r="H31">
        <v>2876</v>
      </c>
      <c r="I31">
        <v>3109</v>
      </c>
      <c r="J31">
        <v>678</v>
      </c>
      <c r="K31">
        <v>1061</v>
      </c>
      <c r="L31">
        <v>720</v>
      </c>
    </row>
    <row r="32" spans="1:12" ht="13.5" customHeight="1" x14ac:dyDescent="0.2">
      <c r="A32" s="3" t="s">
        <v>39</v>
      </c>
      <c r="B32">
        <f t="shared" si="2"/>
        <v>16455</v>
      </c>
      <c r="C32">
        <v>455</v>
      </c>
      <c r="D32">
        <v>461</v>
      </c>
      <c r="E32">
        <v>1276</v>
      </c>
      <c r="F32">
        <v>582</v>
      </c>
      <c r="G32">
        <v>3364</v>
      </c>
      <c r="H32">
        <v>3516</v>
      </c>
      <c r="I32">
        <v>3887</v>
      </c>
      <c r="J32">
        <v>788</v>
      </c>
      <c r="K32">
        <v>1190</v>
      </c>
      <c r="L32">
        <v>936</v>
      </c>
    </row>
    <row r="33" spans="1:12" ht="13.5" customHeight="1" x14ac:dyDescent="0.2">
      <c r="A33" s="7" t="s">
        <v>40</v>
      </c>
      <c r="B33">
        <f t="shared" si="2"/>
        <v>174317</v>
      </c>
      <c r="C33">
        <f t="shared" ref="C33:L33" si="3">SUM(C15:C32)</f>
        <v>4809</v>
      </c>
      <c r="D33">
        <f t="shared" si="3"/>
        <v>4698</v>
      </c>
      <c r="E33">
        <f t="shared" si="3"/>
        <v>13803</v>
      </c>
      <c r="F33">
        <f t="shared" si="3"/>
        <v>6426</v>
      </c>
      <c r="G33">
        <f t="shared" si="3"/>
        <v>35980</v>
      </c>
      <c r="H33">
        <f t="shared" si="3"/>
        <v>38309</v>
      </c>
      <c r="I33">
        <f t="shared" si="3"/>
        <v>40980</v>
      </c>
      <c r="J33">
        <f t="shared" si="3"/>
        <v>8023</v>
      </c>
      <c r="K33">
        <f t="shared" si="3"/>
        <v>11816</v>
      </c>
      <c r="L33">
        <f t="shared" si="3"/>
        <v>9473</v>
      </c>
    </row>
    <row r="34" spans="1:12" ht="13.5" customHeight="1" x14ac:dyDescent="0.2">
      <c r="A34" s="1"/>
    </row>
    <row r="35" spans="1:12" ht="13.5" customHeight="1" x14ac:dyDescent="0.2">
      <c r="A35" s="6" t="s">
        <v>41</v>
      </c>
      <c r="B35">
        <f>SUM(C35:L35)</f>
        <v>262773</v>
      </c>
      <c r="C35">
        <f t="shared" ref="C35:L35" si="4">C13+C33</f>
        <v>7289</v>
      </c>
      <c r="D35">
        <f t="shared" si="4"/>
        <v>6816</v>
      </c>
      <c r="E35">
        <f t="shared" si="4"/>
        <v>19967</v>
      </c>
      <c r="F35">
        <f t="shared" si="4"/>
        <v>9102</v>
      </c>
      <c r="G35">
        <f t="shared" si="4"/>
        <v>56128</v>
      </c>
      <c r="H35">
        <f t="shared" si="4"/>
        <v>60220</v>
      </c>
      <c r="I35">
        <f t="shared" si="4"/>
        <v>60652</v>
      </c>
      <c r="J35">
        <f t="shared" si="4"/>
        <v>11515</v>
      </c>
      <c r="K35">
        <f t="shared" si="4"/>
        <v>17069</v>
      </c>
      <c r="L35">
        <f t="shared" si="4"/>
        <v>14015</v>
      </c>
    </row>
    <row r="36" spans="1:12" ht="13.5" customHeight="1" x14ac:dyDescent="0.2"/>
    <row r="37" spans="1:12" ht="13.5" customHeight="1" x14ac:dyDescent="0.2"/>
    <row r="38" spans="1:12" ht="13.5" customHeight="1" x14ac:dyDescent="0.2"/>
    <row r="39" spans="1:12" ht="13.5" customHeight="1" x14ac:dyDescent="0.2"/>
    <row r="40" spans="1:12" ht="13.5" customHeight="1" x14ac:dyDescent="0.2"/>
    <row r="41" spans="1:12" ht="13.5" customHeight="1" x14ac:dyDescent="0.2"/>
    <row r="42" spans="1:12" ht="13.5" customHeight="1" x14ac:dyDescent="0.2"/>
    <row r="43" spans="1:12" ht="13.5" customHeight="1" x14ac:dyDescent="0.2"/>
    <row r="44" spans="1:12" ht="13.5" customHeight="1" x14ac:dyDescent="0.2"/>
    <row r="45" spans="1:12" ht="13.5" customHeight="1" x14ac:dyDescent="0.2"/>
    <row r="46" spans="1:12" ht="13.5" customHeight="1" x14ac:dyDescent="0.2"/>
    <row r="47" spans="1:12" ht="13.5" customHeight="1" x14ac:dyDescent="0.2"/>
    <row r="48" spans="1:12" ht="13.5" customHeight="1" x14ac:dyDescent="0.2"/>
  </sheetData>
  <mergeCells count="1">
    <mergeCell ref="A1:L1"/>
  </mergeCells>
  <phoneticPr fontId="0" type="noConversion"/>
  <pageMargins left="0.59055118110236204" right="0.59055118110236204" top="0.59055118110236204" bottom="0.59055118110236204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Q22" sqref="Q22"/>
    </sheetView>
  </sheetViews>
  <sheetFormatPr baseColWidth="10" defaultRowHeight="11.25" x14ac:dyDescent="0.2"/>
  <cols>
    <col min="1" max="1" width="21.6640625" style="37" customWidth="1"/>
    <col min="2" max="2" width="9.6640625" style="37" customWidth="1"/>
    <col min="3" max="11" width="8.5" style="37" customWidth="1"/>
    <col min="12" max="12" width="9.33203125" style="37" customWidth="1"/>
    <col min="13" max="16384" width="12" style="37"/>
  </cols>
  <sheetData>
    <row r="1" spans="1:12" ht="14.1" customHeight="1" x14ac:dyDescent="0.2">
      <c r="A1" s="4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2.75" customHeight="1" x14ac:dyDescent="0.2"/>
    <row r="3" spans="1:12" ht="26.25" customHeight="1" x14ac:dyDescent="0.2">
      <c r="A3" s="54" t="s">
        <v>101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2.75" customHeight="1" thickBot="1" x14ac:dyDescent="0.25">
      <c r="A5" s="60" t="s">
        <v>2</v>
      </c>
      <c r="B5" s="62" t="s">
        <v>58</v>
      </c>
      <c r="C5" s="41" t="s">
        <v>1</v>
      </c>
      <c r="D5" s="41"/>
      <c r="E5" s="41"/>
      <c r="F5" s="41"/>
      <c r="G5" s="41"/>
      <c r="H5" s="41"/>
      <c r="I5" s="41"/>
      <c r="J5" s="41"/>
      <c r="K5" s="41"/>
      <c r="L5" s="42"/>
    </row>
    <row r="6" spans="1:12" ht="25.5" customHeight="1" thickBot="1" x14ac:dyDescent="0.25">
      <c r="A6" s="61"/>
      <c r="B6" s="63"/>
      <c r="C6" s="43" t="s">
        <v>4</v>
      </c>
      <c r="D6" s="43" t="s">
        <v>5</v>
      </c>
      <c r="E6" s="43" t="s">
        <v>6</v>
      </c>
      <c r="F6" s="43" t="s">
        <v>7</v>
      </c>
      <c r="G6" s="44" t="s">
        <v>8</v>
      </c>
      <c r="H6" s="43" t="s">
        <v>9</v>
      </c>
      <c r="I6" s="43" t="s">
        <v>10</v>
      </c>
      <c r="J6" s="43" t="s">
        <v>11</v>
      </c>
      <c r="K6" s="43" t="s">
        <v>12</v>
      </c>
      <c r="L6" s="55" t="s">
        <v>92</v>
      </c>
    </row>
    <row r="7" spans="1:12" ht="12.75" customHeight="1" x14ac:dyDescent="0.2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2.75" customHeight="1" x14ac:dyDescent="0.2">
      <c r="A8" s="48" t="s">
        <v>14</v>
      </c>
      <c r="B8" s="37">
        <v>12143</v>
      </c>
      <c r="C8" s="37">
        <v>311</v>
      </c>
      <c r="D8" s="37">
        <v>230</v>
      </c>
      <c r="E8" s="37">
        <v>514</v>
      </c>
      <c r="F8" s="37">
        <v>222</v>
      </c>
      <c r="G8" s="37">
        <v>2906</v>
      </c>
      <c r="H8" s="37">
        <v>3817</v>
      </c>
      <c r="I8" s="37">
        <v>2299</v>
      </c>
      <c r="J8" s="37">
        <v>517</v>
      </c>
      <c r="K8" s="37">
        <v>747</v>
      </c>
      <c r="L8" s="37">
        <v>580</v>
      </c>
    </row>
    <row r="9" spans="1:12" ht="12.75" customHeight="1" x14ac:dyDescent="0.2">
      <c r="A9" s="48" t="s">
        <v>15</v>
      </c>
      <c r="B9" s="37">
        <v>13552</v>
      </c>
      <c r="C9" s="37">
        <v>413</v>
      </c>
      <c r="D9" s="37">
        <v>360</v>
      </c>
      <c r="E9" s="37">
        <v>983</v>
      </c>
      <c r="F9" s="37">
        <v>339</v>
      </c>
      <c r="G9" s="37">
        <v>2411</v>
      </c>
      <c r="H9" s="37">
        <v>3361</v>
      </c>
      <c r="I9" s="37">
        <v>2875</v>
      </c>
      <c r="J9" s="37">
        <v>733</v>
      </c>
      <c r="K9" s="37">
        <v>970</v>
      </c>
      <c r="L9" s="37">
        <v>1107</v>
      </c>
    </row>
    <row r="10" spans="1:12" ht="12.75" customHeight="1" x14ac:dyDescent="0.2">
      <c r="A10" s="49" t="s">
        <v>16</v>
      </c>
      <c r="B10" s="37">
        <v>23646</v>
      </c>
      <c r="C10" s="37">
        <v>699</v>
      </c>
      <c r="D10" s="37">
        <v>641</v>
      </c>
      <c r="E10" s="37">
        <v>1627</v>
      </c>
      <c r="F10" s="37">
        <v>556</v>
      </c>
      <c r="G10" s="37">
        <v>4326</v>
      </c>
      <c r="H10" s="37">
        <v>6140</v>
      </c>
      <c r="I10" s="37">
        <v>4911</v>
      </c>
      <c r="J10" s="37">
        <v>1296</v>
      </c>
      <c r="K10" s="37">
        <v>1779</v>
      </c>
      <c r="L10" s="37">
        <v>1671</v>
      </c>
    </row>
    <row r="11" spans="1:12" ht="12.75" customHeight="1" x14ac:dyDescent="0.2">
      <c r="A11" s="48" t="s">
        <v>17</v>
      </c>
      <c r="B11" s="37">
        <v>21894</v>
      </c>
      <c r="C11" s="37">
        <v>694</v>
      </c>
      <c r="D11" s="37">
        <v>586</v>
      </c>
      <c r="E11" s="37">
        <v>1439</v>
      </c>
      <c r="F11" s="37">
        <v>416</v>
      </c>
      <c r="G11" s="37">
        <v>3752</v>
      </c>
      <c r="H11" s="37">
        <v>6412</v>
      </c>
      <c r="I11" s="37">
        <v>4631</v>
      </c>
      <c r="J11" s="37">
        <v>1086</v>
      </c>
      <c r="K11" s="37">
        <v>1488</v>
      </c>
      <c r="L11" s="37">
        <v>1390</v>
      </c>
    </row>
    <row r="12" spans="1:12" ht="12.75" customHeight="1" x14ac:dyDescent="0.2">
      <c r="A12" s="49" t="s">
        <v>18</v>
      </c>
      <c r="B12" s="37">
        <v>25834</v>
      </c>
      <c r="C12" s="37">
        <v>833</v>
      </c>
      <c r="D12" s="37">
        <v>700</v>
      </c>
      <c r="E12" s="37">
        <v>1562</v>
      </c>
      <c r="F12" s="37">
        <v>468</v>
      </c>
      <c r="G12" s="37">
        <v>4705</v>
      </c>
      <c r="H12" s="37">
        <v>8095</v>
      </c>
      <c r="I12" s="37">
        <v>5046</v>
      </c>
      <c r="J12" s="37">
        <v>1189</v>
      </c>
      <c r="K12" s="37">
        <v>1666</v>
      </c>
      <c r="L12" s="37">
        <v>1570</v>
      </c>
    </row>
    <row r="13" spans="1:12" ht="17.100000000000001" customHeight="1" x14ac:dyDescent="0.2">
      <c r="A13" s="50" t="s">
        <v>19</v>
      </c>
      <c r="B13" s="37">
        <v>97069</v>
      </c>
      <c r="C13" s="37">
        <v>2950</v>
      </c>
      <c r="D13" s="37">
        <v>2517</v>
      </c>
      <c r="E13" s="37">
        <v>6125</v>
      </c>
      <c r="F13" s="37">
        <v>2001</v>
      </c>
      <c r="G13" s="37">
        <v>18100</v>
      </c>
      <c r="H13" s="37">
        <v>27825</v>
      </c>
      <c r="I13" s="37">
        <v>19762</v>
      </c>
      <c r="J13" s="37">
        <v>4821</v>
      </c>
      <c r="K13" s="37">
        <v>6650</v>
      </c>
      <c r="L13" s="37">
        <v>6318</v>
      </c>
    </row>
    <row r="14" spans="1:12" ht="12.75" customHeight="1" x14ac:dyDescent="0.2">
      <c r="A14" s="49" t="s">
        <v>22</v>
      </c>
      <c r="B14" s="37">
        <v>35124</v>
      </c>
      <c r="C14" s="37">
        <v>1074</v>
      </c>
      <c r="D14" s="37">
        <v>1076</v>
      </c>
      <c r="E14" s="37">
        <v>2931</v>
      </c>
      <c r="F14" s="37">
        <v>974</v>
      </c>
      <c r="G14" s="37">
        <v>5972</v>
      </c>
      <c r="H14" s="37">
        <v>8622</v>
      </c>
      <c r="I14" s="37">
        <v>7352</v>
      </c>
      <c r="J14" s="37">
        <v>2003</v>
      </c>
      <c r="K14" s="37">
        <v>2667</v>
      </c>
      <c r="L14" s="37">
        <v>2453</v>
      </c>
    </row>
    <row r="15" spans="1:12" ht="12.75" customHeight="1" x14ac:dyDescent="0.2">
      <c r="A15" s="48" t="s">
        <v>23</v>
      </c>
      <c r="B15" s="37">
        <v>3380</v>
      </c>
      <c r="C15" s="37">
        <v>91</v>
      </c>
      <c r="D15" s="37">
        <v>83</v>
      </c>
      <c r="E15" s="37">
        <v>288</v>
      </c>
      <c r="F15" s="37">
        <v>119</v>
      </c>
      <c r="G15" s="37">
        <v>665</v>
      </c>
      <c r="H15" s="37">
        <v>643</v>
      </c>
      <c r="I15" s="37">
        <v>656</v>
      </c>
      <c r="J15" s="37">
        <v>192</v>
      </c>
      <c r="K15" s="37">
        <v>271</v>
      </c>
      <c r="L15" s="37">
        <v>372</v>
      </c>
    </row>
    <row r="16" spans="1:12" ht="12.75" customHeight="1" x14ac:dyDescent="0.2">
      <c r="A16" s="48" t="s">
        <v>24</v>
      </c>
      <c r="B16" s="37">
        <v>6231</v>
      </c>
      <c r="C16" s="37">
        <v>161</v>
      </c>
      <c r="D16" s="37">
        <v>163</v>
      </c>
      <c r="E16" s="37">
        <v>531</v>
      </c>
      <c r="F16" s="37">
        <v>179</v>
      </c>
      <c r="G16" s="37">
        <v>866</v>
      </c>
      <c r="H16" s="37">
        <v>1213</v>
      </c>
      <c r="I16" s="37">
        <v>1325</v>
      </c>
      <c r="J16" s="37">
        <v>398</v>
      </c>
      <c r="K16" s="37">
        <v>607</v>
      </c>
      <c r="L16" s="37">
        <v>788</v>
      </c>
    </row>
    <row r="17" spans="1:12" ht="12.75" customHeight="1" x14ac:dyDescent="0.2">
      <c r="A17" s="48" t="s">
        <v>25</v>
      </c>
      <c r="B17" s="37">
        <v>7740</v>
      </c>
      <c r="C17" s="37">
        <v>230</v>
      </c>
      <c r="D17" s="37">
        <v>228</v>
      </c>
      <c r="E17" s="37">
        <v>626</v>
      </c>
      <c r="F17" s="37">
        <v>208</v>
      </c>
      <c r="G17" s="37">
        <v>1066</v>
      </c>
      <c r="H17" s="37">
        <v>1674</v>
      </c>
      <c r="I17" s="37">
        <v>1669</v>
      </c>
      <c r="J17" s="37">
        <v>469</v>
      </c>
      <c r="K17" s="37">
        <v>684</v>
      </c>
      <c r="L17" s="37">
        <v>886</v>
      </c>
    </row>
    <row r="18" spans="1:12" ht="12.75" customHeight="1" x14ac:dyDescent="0.2">
      <c r="A18" s="48" t="s">
        <v>26</v>
      </c>
      <c r="B18" s="37">
        <v>15208</v>
      </c>
      <c r="C18" s="37">
        <v>493</v>
      </c>
      <c r="D18" s="37">
        <v>486</v>
      </c>
      <c r="E18" s="37">
        <v>1190</v>
      </c>
      <c r="F18" s="37">
        <v>402</v>
      </c>
      <c r="G18" s="37">
        <v>2415</v>
      </c>
      <c r="H18" s="37">
        <v>3636</v>
      </c>
      <c r="I18" s="37">
        <v>3272</v>
      </c>
      <c r="J18" s="37">
        <v>888</v>
      </c>
      <c r="K18" s="37">
        <v>1125</v>
      </c>
      <c r="L18" s="37">
        <v>1301</v>
      </c>
    </row>
    <row r="19" spans="1:12" ht="12.75" customHeight="1" x14ac:dyDescent="0.2">
      <c r="A19" s="48" t="s">
        <v>27</v>
      </c>
      <c r="B19" s="37">
        <v>5429</v>
      </c>
      <c r="C19" s="37">
        <v>133</v>
      </c>
      <c r="D19" s="37">
        <v>138</v>
      </c>
      <c r="E19" s="37">
        <v>431</v>
      </c>
      <c r="F19" s="37">
        <v>146</v>
      </c>
      <c r="G19" s="37">
        <v>798</v>
      </c>
      <c r="H19" s="37">
        <v>1282</v>
      </c>
      <c r="I19" s="37">
        <v>1278</v>
      </c>
      <c r="J19" s="37">
        <v>343</v>
      </c>
      <c r="K19" s="37">
        <v>429</v>
      </c>
      <c r="L19" s="37">
        <v>451</v>
      </c>
    </row>
    <row r="20" spans="1:12" ht="12.75" customHeight="1" x14ac:dyDescent="0.2">
      <c r="A20" s="48" t="s">
        <v>28</v>
      </c>
      <c r="B20" s="37">
        <v>16082</v>
      </c>
      <c r="C20" s="37">
        <v>513</v>
      </c>
      <c r="D20" s="37">
        <v>543</v>
      </c>
      <c r="E20" s="37">
        <v>1313</v>
      </c>
      <c r="F20" s="37">
        <v>398</v>
      </c>
      <c r="G20" s="37">
        <v>2508</v>
      </c>
      <c r="H20" s="37">
        <v>3747</v>
      </c>
      <c r="I20" s="37">
        <v>3283</v>
      </c>
      <c r="J20" s="37">
        <v>924</v>
      </c>
      <c r="K20" s="37">
        <v>1276</v>
      </c>
      <c r="L20" s="37">
        <v>1577</v>
      </c>
    </row>
    <row r="21" spans="1:12" ht="12.75" customHeight="1" x14ac:dyDescent="0.2">
      <c r="A21" s="48" t="s">
        <v>29</v>
      </c>
      <c r="B21" s="37">
        <v>12342</v>
      </c>
      <c r="C21" s="37">
        <v>375</v>
      </c>
      <c r="D21" s="37">
        <v>354</v>
      </c>
      <c r="E21" s="37">
        <v>1079</v>
      </c>
      <c r="F21" s="37">
        <v>404</v>
      </c>
      <c r="G21" s="37">
        <v>1665</v>
      </c>
      <c r="H21" s="37">
        <v>2504</v>
      </c>
      <c r="I21" s="37">
        <v>2553</v>
      </c>
      <c r="J21" s="37">
        <v>825</v>
      </c>
      <c r="K21" s="37">
        <v>1259</v>
      </c>
      <c r="L21" s="37">
        <v>1324</v>
      </c>
    </row>
    <row r="22" spans="1:12" ht="12.75" customHeight="1" x14ac:dyDescent="0.2">
      <c r="A22" s="48" t="s">
        <v>30</v>
      </c>
      <c r="B22" s="37">
        <v>3403</v>
      </c>
      <c r="C22" s="37">
        <v>105</v>
      </c>
      <c r="D22" s="37">
        <v>97</v>
      </c>
      <c r="E22" s="37">
        <v>245</v>
      </c>
      <c r="F22" s="37">
        <v>68</v>
      </c>
      <c r="G22" s="37">
        <v>578</v>
      </c>
      <c r="H22" s="37">
        <v>802</v>
      </c>
      <c r="I22" s="37">
        <v>757</v>
      </c>
      <c r="J22" s="37">
        <v>223</v>
      </c>
      <c r="K22" s="37">
        <v>265</v>
      </c>
      <c r="L22" s="37">
        <v>263</v>
      </c>
    </row>
    <row r="23" spans="1:12" ht="12.75" customHeight="1" x14ac:dyDescent="0.2">
      <c r="A23" s="48" t="s">
        <v>31</v>
      </c>
      <c r="B23" s="37">
        <v>4302</v>
      </c>
      <c r="C23" s="37">
        <v>128</v>
      </c>
      <c r="D23" s="37">
        <v>108</v>
      </c>
      <c r="E23" s="37">
        <v>376</v>
      </c>
      <c r="F23" s="37">
        <v>127</v>
      </c>
      <c r="G23" s="37">
        <v>679</v>
      </c>
      <c r="H23" s="37">
        <v>973</v>
      </c>
      <c r="I23" s="37">
        <v>919</v>
      </c>
      <c r="J23" s="37">
        <v>286</v>
      </c>
      <c r="K23" s="37">
        <v>352</v>
      </c>
      <c r="L23" s="37">
        <v>354</v>
      </c>
    </row>
    <row r="24" spans="1:12" ht="12.75" customHeight="1" x14ac:dyDescent="0.2">
      <c r="A24" s="48" t="s">
        <v>32</v>
      </c>
      <c r="B24" s="37">
        <v>6455</v>
      </c>
      <c r="C24" s="37">
        <v>193</v>
      </c>
      <c r="D24" s="37">
        <v>180</v>
      </c>
      <c r="E24" s="37">
        <v>483</v>
      </c>
      <c r="F24" s="37">
        <v>174</v>
      </c>
      <c r="G24" s="37">
        <v>1357</v>
      </c>
      <c r="H24" s="37">
        <v>1388</v>
      </c>
      <c r="I24" s="37">
        <v>1220</v>
      </c>
      <c r="J24" s="37">
        <v>331</v>
      </c>
      <c r="K24" s="37">
        <v>525</v>
      </c>
      <c r="L24" s="37">
        <v>604</v>
      </c>
    </row>
    <row r="25" spans="1:12" ht="12.75" customHeight="1" x14ac:dyDescent="0.2">
      <c r="A25" s="48" t="s">
        <v>33</v>
      </c>
      <c r="B25" s="37">
        <v>11047</v>
      </c>
      <c r="C25" s="37">
        <v>298</v>
      </c>
      <c r="D25" s="37">
        <v>322</v>
      </c>
      <c r="E25" s="37">
        <v>1023</v>
      </c>
      <c r="F25" s="37">
        <v>355</v>
      </c>
      <c r="G25" s="37">
        <v>1304</v>
      </c>
      <c r="H25" s="37">
        <v>2089</v>
      </c>
      <c r="I25" s="37">
        <v>2387</v>
      </c>
      <c r="J25" s="37">
        <v>681</v>
      </c>
      <c r="K25" s="37">
        <v>1014</v>
      </c>
      <c r="L25" s="37">
        <v>1574</v>
      </c>
    </row>
    <row r="26" spans="1:12" ht="12.75" customHeight="1" x14ac:dyDescent="0.2">
      <c r="A26" s="48" t="s">
        <v>34</v>
      </c>
      <c r="B26" s="37">
        <v>6384</v>
      </c>
      <c r="C26" s="37">
        <v>198</v>
      </c>
      <c r="D26" s="37">
        <v>209</v>
      </c>
      <c r="E26" s="37">
        <v>486</v>
      </c>
      <c r="F26" s="37">
        <v>159</v>
      </c>
      <c r="G26" s="37">
        <v>975</v>
      </c>
      <c r="H26" s="37">
        <v>1453</v>
      </c>
      <c r="I26" s="37">
        <v>1312</v>
      </c>
      <c r="J26" s="37">
        <v>434</v>
      </c>
      <c r="K26" s="37">
        <v>646</v>
      </c>
      <c r="L26" s="37">
        <v>512</v>
      </c>
    </row>
    <row r="27" spans="1:12" ht="12.75" customHeight="1" x14ac:dyDescent="0.2">
      <c r="A27" s="48" t="s">
        <v>35</v>
      </c>
      <c r="B27" s="37">
        <v>8331</v>
      </c>
      <c r="C27" s="37">
        <v>241</v>
      </c>
      <c r="D27" s="37">
        <v>240</v>
      </c>
      <c r="E27" s="37">
        <v>672</v>
      </c>
      <c r="F27" s="37">
        <v>203</v>
      </c>
      <c r="G27" s="37">
        <v>1505</v>
      </c>
      <c r="H27" s="37">
        <v>1806</v>
      </c>
      <c r="I27" s="37">
        <v>1764</v>
      </c>
      <c r="J27" s="37">
        <v>486</v>
      </c>
      <c r="K27" s="37">
        <v>702</v>
      </c>
      <c r="L27" s="37">
        <v>712</v>
      </c>
    </row>
    <row r="28" spans="1:12" ht="12.75" customHeight="1" x14ac:dyDescent="0.2">
      <c r="A28" s="48" t="s">
        <v>36</v>
      </c>
      <c r="B28" s="37">
        <v>23500</v>
      </c>
      <c r="C28" s="37">
        <v>598</v>
      </c>
      <c r="D28" s="37">
        <v>597</v>
      </c>
      <c r="E28" s="37">
        <v>1731</v>
      </c>
      <c r="F28" s="37">
        <v>622</v>
      </c>
      <c r="G28" s="37">
        <v>5770</v>
      </c>
      <c r="H28" s="37">
        <v>5048</v>
      </c>
      <c r="I28" s="37">
        <v>4450</v>
      </c>
      <c r="J28" s="37">
        <v>1207</v>
      </c>
      <c r="K28" s="37">
        <v>1669</v>
      </c>
      <c r="L28" s="37">
        <v>1808</v>
      </c>
    </row>
    <row r="29" spans="1:12" ht="12.75" customHeight="1" x14ac:dyDescent="0.2">
      <c r="A29" s="48" t="s">
        <v>37</v>
      </c>
      <c r="B29" s="37">
        <v>4679</v>
      </c>
      <c r="C29" s="37">
        <v>121</v>
      </c>
      <c r="D29" s="37">
        <v>124</v>
      </c>
      <c r="E29" s="37">
        <v>406</v>
      </c>
      <c r="F29" s="37">
        <v>145</v>
      </c>
      <c r="G29" s="37">
        <v>776</v>
      </c>
      <c r="H29" s="37">
        <v>1123</v>
      </c>
      <c r="I29" s="37">
        <v>1016</v>
      </c>
      <c r="J29" s="37">
        <v>298</v>
      </c>
      <c r="K29" s="37">
        <v>339</v>
      </c>
      <c r="L29" s="37">
        <v>331</v>
      </c>
    </row>
    <row r="30" spans="1:12" ht="12.75" customHeight="1" x14ac:dyDescent="0.2">
      <c r="A30" s="48" t="s">
        <v>38</v>
      </c>
      <c r="B30" s="37">
        <v>15560</v>
      </c>
      <c r="C30" s="37">
        <v>442</v>
      </c>
      <c r="D30" s="37">
        <v>484</v>
      </c>
      <c r="E30" s="37">
        <v>1484</v>
      </c>
      <c r="F30" s="37">
        <v>482</v>
      </c>
      <c r="G30" s="37">
        <v>2090</v>
      </c>
      <c r="H30" s="37">
        <v>3185</v>
      </c>
      <c r="I30" s="37">
        <v>3516</v>
      </c>
      <c r="J30" s="37">
        <v>1073</v>
      </c>
      <c r="K30" s="37">
        <v>1463</v>
      </c>
      <c r="L30" s="37">
        <v>1341</v>
      </c>
    </row>
    <row r="31" spans="1:12" ht="12.75" customHeight="1" x14ac:dyDescent="0.2">
      <c r="A31" s="48" t="s">
        <v>39</v>
      </c>
      <c r="B31" s="37">
        <v>19514</v>
      </c>
      <c r="C31" s="37">
        <v>584</v>
      </c>
      <c r="D31" s="37">
        <v>620</v>
      </c>
      <c r="E31" s="37">
        <v>1699</v>
      </c>
      <c r="F31" s="37">
        <v>592</v>
      </c>
      <c r="G31" s="37">
        <v>3196</v>
      </c>
      <c r="H31" s="37">
        <v>4503</v>
      </c>
      <c r="I31" s="37">
        <v>4202</v>
      </c>
      <c r="J31" s="37">
        <v>1185</v>
      </c>
      <c r="K31" s="37">
        <v>1601</v>
      </c>
      <c r="L31" s="37">
        <v>1332</v>
      </c>
    </row>
    <row r="32" spans="1:12" ht="17.100000000000001" customHeight="1" x14ac:dyDescent="0.2">
      <c r="A32" s="50" t="s">
        <v>40</v>
      </c>
      <c r="B32" s="37">
        <v>204711</v>
      </c>
      <c r="C32" s="37">
        <v>5978</v>
      </c>
      <c r="D32" s="37">
        <v>6052</v>
      </c>
      <c r="E32" s="37">
        <v>16994</v>
      </c>
      <c r="F32" s="37">
        <v>5757</v>
      </c>
      <c r="G32" s="37">
        <v>34185</v>
      </c>
      <c r="H32" s="37">
        <v>45691</v>
      </c>
      <c r="I32" s="37">
        <v>42931</v>
      </c>
      <c r="J32" s="37">
        <v>12246</v>
      </c>
      <c r="K32" s="37">
        <v>16894</v>
      </c>
      <c r="L32" s="37">
        <v>17983</v>
      </c>
    </row>
    <row r="33" spans="1:12" ht="17.100000000000001" customHeight="1" x14ac:dyDescent="0.2">
      <c r="A33" s="52" t="s">
        <v>41</v>
      </c>
      <c r="B33" s="53">
        <v>301780</v>
      </c>
      <c r="C33" s="53">
        <v>8928</v>
      </c>
      <c r="D33" s="53">
        <v>8569</v>
      </c>
      <c r="E33" s="53">
        <v>23119</v>
      </c>
      <c r="F33" s="53">
        <v>7758</v>
      </c>
      <c r="G33" s="53">
        <v>52285</v>
      </c>
      <c r="H33" s="53">
        <v>73516</v>
      </c>
      <c r="I33" s="53">
        <v>62693</v>
      </c>
      <c r="J33" s="53">
        <v>17067</v>
      </c>
      <c r="K33" s="53">
        <v>23544</v>
      </c>
      <c r="L33" s="53">
        <v>24301</v>
      </c>
    </row>
    <row r="34" spans="1:12" ht="13.5" customHeight="1" x14ac:dyDescent="0.2"/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B8" sqref="B8:L33"/>
    </sheetView>
  </sheetViews>
  <sheetFormatPr baseColWidth="10" defaultRowHeight="11.25" x14ac:dyDescent="0.2"/>
  <cols>
    <col min="1" max="1" width="21.6640625" style="37" customWidth="1"/>
    <col min="2" max="2" width="9.6640625" style="37" customWidth="1"/>
    <col min="3" max="11" width="8.5" style="37" customWidth="1"/>
    <col min="12" max="12" width="9.33203125" style="37" customWidth="1"/>
    <col min="13" max="16384" width="12" style="37"/>
  </cols>
  <sheetData>
    <row r="1" spans="1:12" ht="14.1" customHeight="1" x14ac:dyDescent="0.2">
      <c r="A1" s="4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2.75" customHeight="1" x14ac:dyDescent="0.2"/>
    <row r="3" spans="1:12" ht="26.25" customHeight="1" x14ac:dyDescent="0.2">
      <c r="A3" s="54" t="s">
        <v>100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2.75" customHeight="1" thickBot="1" x14ac:dyDescent="0.25">
      <c r="A5" s="60" t="s">
        <v>2</v>
      </c>
      <c r="B5" s="62" t="s">
        <v>58</v>
      </c>
      <c r="C5" s="41" t="s">
        <v>1</v>
      </c>
      <c r="D5" s="41"/>
      <c r="E5" s="41"/>
      <c r="F5" s="41"/>
      <c r="G5" s="41"/>
      <c r="H5" s="41"/>
      <c r="I5" s="41"/>
      <c r="J5" s="41"/>
      <c r="K5" s="41"/>
      <c r="L5" s="42"/>
    </row>
    <row r="6" spans="1:12" ht="25.5" customHeight="1" thickBot="1" x14ac:dyDescent="0.25">
      <c r="A6" s="61"/>
      <c r="B6" s="63"/>
      <c r="C6" s="43" t="s">
        <v>4</v>
      </c>
      <c r="D6" s="43" t="s">
        <v>5</v>
      </c>
      <c r="E6" s="43" t="s">
        <v>6</v>
      </c>
      <c r="F6" s="43" t="s">
        <v>7</v>
      </c>
      <c r="G6" s="44" t="s">
        <v>8</v>
      </c>
      <c r="H6" s="43" t="s">
        <v>9</v>
      </c>
      <c r="I6" s="43" t="s">
        <v>10</v>
      </c>
      <c r="J6" s="43" t="s">
        <v>11</v>
      </c>
      <c r="K6" s="43" t="s">
        <v>12</v>
      </c>
      <c r="L6" s="55" t="s">
        <v>92</v>
      </c>
    </row>
    <row r="7" spans="1:12" ht="12.75" customHeight="1" x14ac:dyDescent="0.2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2.75" customHeight="1" x14ac:dyDescent="0.2">
      <c r="A8" s="48" t="s">
        <v>14</v>
      </c>
      <c r="B8" s="37">
        <v>12301</v>
      </c>
      <c r="C8" s="37">
        <v>316</v>
      </c>
      <c r="D8" s="37">
        <v>235</v>
      </c>
      <c r="E8" s="37">
        <v>569</v>
      </c>
      <c r="F8" s="37">
        <v>194</v>
      </c>
      <c r="G8" s="37">
        <v>2946</v>
      </c>
      <c r="H8" s="37">
        <v>3927</v>
      </c>
      <c r="I8" s="37">
        <v>2304</v>
      </c>
      <c r="J8" s="37">
        <v>495</v>
      </c>
      <c r="K8" s="37">
        <v>726</v>
      </c>
      <c r="L8" s="37">
        <v>589</v>
      </c>
    </row>
    <row r="9" spans="1:12" ht="12.75" customHeight="1" x14ac:dyDescent="0.2">
      <c r="A9" s="48" t="s">
        <v>15</v>
      </c>
      <c r="B9" s="37">
        <v>13650</v>
      </c>
      <c r="C9" s="37">
        <v>418</v>
      </c>
      <c r="D9" s="37">
        <v>376</v>
      </c>
      <c r="E9" s="37">
        <v>992</v>
      </c>
      <c r="F9" s="37">
        <v>353</v>
      </c>
      <c r="G9" s="37">
        <v>2440</v>
      </c>
      <c r="H9" s="37">
        <v>3374</v>
      </c>
      <c r="I9" s="37">
        <v>2900</v>
      </c>
      <c r="J9" s="37">
        <v>710</v>
      </c>
      <c r="K9" s="37">
        <v>978</v>
      </c>
      <c r="L9" s="37">
        <v>1109</v>
      </c>
    </row>
    <row r="10" spans="1:12" ht="12.75" customHeight="1" x14ac:dyDescent="0.2">
      <c r="A10" s="49" t="s">
        <v>16</v>
      </c>
      <c r="B10" s="37">
        <v>23964</v>
      </c>
      <c r="C10" s="37">
        <v>717</v>
      </c>
      <c r="D10" s="37">
        <v>643</v>
      </c>
      <c r="E10" s="37">
        <v>1619</v>
      </c>
      <c r="F10" s="37">
        <v>538</v>
      </c>
      <c r="G10" s="37">
        <v>4431</v>
      </c>
      <c r="H10" s="37">
        <v>6288</v>
      </c>
      <c r="I10" s="37">
        <v>5032</v>
      </c>
      <c r="J10" s="37">
        <v>1266</v>
      </c>
      <c r="K10" s="37">
        <v>1777</v>
      </c>
      <c r="L10" s="37">
        <v>1653</v>
      </c>
    </row>
    <row r="11" spans="1:12" ht="12.75" customHeight="1" x14ac:dyDescent="0.2">
      <c r="A11" s="48" t="s">
        <v>17</v>
      </c>
      <c r="B11" s="37">
        <v>22118</v>
      </c>
      <c r="C11" s="37">
        <v>713</v>
      </c>
      <c r="D11" s="37">
        <v>580</v>
      </c>
      <c r="E11" s="37">
        <v>1413</v>
      </c>
      <c r="F11" s="37">
        <v>405</v>
      </c>
      <c r="G11" s="37">
        <v>3843</v>
      </c>
      <c r="H11" s="37">
        <v>6528</v>
      </c>
      <c r="I11" s="37">
        <v>4693</v>
      </c>
      <c r="J11" s="37">
        <v>1059</v>
      </c>
      <c r="K11" s="37">
        <v>1504</v>
      </c>
      <c r="L11" s="37">
        <v>1380</v>
      </c>
    </row>
    <row r="12" spans="1:12" ht="12.75" customHeight="1" x14ac:dyDescent="0.2">
      <c r="A12" s="49" t="s">
        <v>18</v>
      </c>
      <c r="B12" s="37">
        <v>26110</v>
      </c>
      <c r="C12" s="37">
        <v>863</v>
      </c>
      <c r="D12" s="37">
        <v>675</v>
      </c>
      <c r="E12" s="37">
        <v>1552</v>
      </c>
      <c r="F12" s="37">
        <v>472</v>
      </c>
      <c r="G12" s="37">
        <v>4708</v>
      </c>
      <c r="H12" s="37">
        <v>8323</v>
      </c>
      <c r="I12" s="37">
        <v>5111</v>
      </c>
      <c r="J12" s="37">
        <v>1200</v>
      </c>
      <c r="K12" s="37">
        <v>1601</v>
      </c>
      <c r="L12" s="37">
        <v>1605</v>
      </c>
    </row>
    <row r="13" spans="1:12" ht="17.100000000000001" customHeight="1" x14ac:dyDescent="0.2">
      <c r="A13" s="50" t="s">
        <v>19</v>
      </c>
      <c r="B13" s="37">
        <v>98143</v>
      </c>
      <c r="C13" s="37">
        <v>3027</v>
      </c>
      <c r="D13" s="37">
        <v>2509</v>
      </c>
      <c r="E13" s="37">
        <v>6145</v>
      </c>
      <c r="F13" s="37">
        <v>1962</v>
      </c>
      <c r="G13" s="37">
        <v>18368</v>
      </c>
      <c r="H13" s="37">
        <v>28440</v>
      </c>
      <c r="I13" s="37">
        <v>20040</v>
      </c>
      <c r="J13" s="37">
        <v>4730</v>
      </c>
      <c r="K13" s="37">
        <v>6586</v>
      </c>
      <c r="L13" s="37">
        <v>6336</v>
      </c>
    </row>
    <row r="14" spans="1:12" ht="12.75" customHeight="1" x14ac:dyDescent="0.2">
      <c r="A14" s="49" t="s">
        <v>22</v>
      </c>
      <c r="B14" s="37">
        <v>35535</v>
      </c>
      <c r="C14" s="37">
        <v>1099</v>
      </c>
      <c r="D14" s="37">
        <v>1063</v>
      </c>
      <c r="E14" s="37">
        <v>2981</v>
      </c>
      <c r="F14" s="37">
        <v>987</v>
      </c>
      <c r="G14" s="37">
        <v>6128</v>
      </c>
      <c r="H14" s="37">
        <v>8752</v>
      </c>
      <c r="I14" s="37">
        <v>7477</v>
      </c>
      <c r="J14" s="37">
        <v>1913</v>
      </c>
      <c r="K14" s="37">
        <v>2641</v>
      </c>
      <c r="L14" s="37">
        <v>2494</v>
      </c>
    </row>
    <row r="15" spans="1:12" ht="12.75" customHeight="1" x14ac:dyDescent="0.2">
      <c r="A15" s="48" t="s">
        <v>23</v>
      </c>
      <c r="B15" s="37">
        <v>3354</v>
      </c>
      <c r="C15" s="37">
        <v>78</v>
      </c>
      <c r="D15" s="37">
        <v>74</v>
      </c>
      <c r="E15" s="37">
        <v>295</v>
      </c>
      <c r="F15" s="37">
        <v>104</v>
      </c>
      <c r="G15" s="37">
        <v>696</v>
      </c>
      <c r="H15" s="37">
        <v>625</v>
      </c>
      <c r="I15" s="37">
        <v>650</v>
      </c>
      <c r="J15" s="37">
        <v>185</v>
      </c>
      <c r="K15" s="37">
        <v>276</v>
      </c>
      <c r="L15" s="37">
        <v>371</v>
      </c>
    </row>
    <row r="16" spans="1:12" ht="12.75" customHeight="1" x14ac:dyDescent="0.2">
      <c r="A16" s="48" t="s">
        <v>24</v>
      </c>
      <c r="B16" s="37">
        <v>6352</v>
      </c>
      <c r="C16" s="37">
        <v>179</v>
      </c>
      <c r="D16" s="37">
        <v>178</v>
      </c>
      <c r="E16" s="37">
        <v>534</v>
      </c>
      <c r="F16" s="37">
        <v>178</v>
      </c>
      <c r="G16" s="37">
        <v>904</v>
      </c>
      <c r="H16" s="37">
        <v>1254</v>
      </c>
      <c r="I16" s="37">
        <v>1370</v>
      </c>
      <c r="J16" s="37">
        <v>355</v>
      </c>
      <c r="K16" s="37">
        <v>611</v>
      </c>
      <c r="L16" s="37">
        <v>789</v>
      </c>
    </row>
    <row r="17" spans="1:12" ht="12.75" customHeight="1" x14ac:dyDescent="0.2">
      <c r="A17" s="48" t="s">
        <v>25</v>
      </c>
      <c r="B17" s="37">
        <v>7899</v>
      </c>
      <c r="C17" s="37">
        <v>258</v>
      </c>
      <c r="D17" s="37">
        <v>207</v>
      </c>
      <c r="E17" s="37">
        <v>649</v>
      </c>
      <c r="F17" s="37">
        <v>215</v>
      </c>
      <c r="G17" s="37">
        <v>1108</v>
      </c>
      <c r="H17" s="37">
        <v>1699</v>
      </c>
      <c r="I17" s="37">
        <v>1684</v>
      </c>
      <c r="J17" s="37">
        <v>478</v>
      </c>
      <c r="K17" s="37">
        <v>679</v>
      </c>
      <c r="L17" s="37">
        <v>922</v>
      </c>
    </row>
    <row r="18" spans="1:12" ht="12.75" customHeight="1" x14ac:dyDescent="0.2">
      <c r="A18" s="48" t="s">
        <v>26</v>
      </c>
      <c r="B18" s="37">
        <v>15122</v>
      </c>
      <c r="C18" s="37">
        <v>457</v>
      </c>
      <c r="D18" s="37">
        <v>498</v>
      </c>
      <c r="E18" s="37">
        <v>1183</v>
      </c>
      <c r="F18" s="37">
        <v>391</v>
      </c>
      <c r="G18" s="37">
        <v>2439</v>
      </c>
      <c r="H18" s="37">
        <v>3643</v>
      </c>
      <c r="I18" s="37">
        <v>3246</v>
      </c>
      <c r="J18" s="37">
        <v>862</v>
      </c>
      <c r="K18" s="37">
        <v>1111</v>
      </c>
      <c r="L18" s="37">
        <v>1292</v>
      </c>
    </row>
    <row r="19" spans="1:12" ht="12.75" customHeight="1" x14ac:dyDescent="0.2">
      <c r="A19" s="48" t="s">
        <v>27</v>
      </c>
      <c r="B19" s="37">
        <v>5529</v>
      </c>
      <c r="C19" s="37">
        <v>133</v>
      </c>
      <c r="D19" s="37">
        <v>162</v>
      </c>
      <c r="E19" s="37">
        <v>456</v>
      </c>
      <c r="F19" s="37">
        <v>145</v>
      </c>
      <c r="G19" s="37">
        <v>829</v>
      </c>
      <c r="H19" s="37">
        <v>1293</v>
      </c>
      <c r="I19" s="37">
        <v>1325</v>
      </c>
      <c r="J19" s="37">
        <v>305</v>
      </c>
      <c r="K19" s="37">
        <v>426</v>
      </c>
      <c r="L19" s="37">
        <v>455</v>
      </c>
    </row>
    <row r="20" spans="1:12" ht="12.75" customHeight="1" x14ac:dyDescent="0.2">
      <c r="A20" s="48" t="s">
        <v>28</v>
      </c>
      <c r="B20" s="37">
        <v>16092</v>
      </c>
      <c r="C20" s="37">
        <v>523</v>
      </c>
      <c r="D20" s="37">
        <v>515</v>
      </c>
      <c r="E20" s="37">
        <v>1310</v>
      </c>
      <c r="F20" s="37">
        <v>408</v>
      </c>
      <c r="G20" s="37">
        <v>2590</v>
      </c>
      <c r="H20" s="37">
        <v>3718</v>
      </c>
      <c r="I20" s="37">
        <v>3335</v>
      </c>
      <c r="J20" s="37">
        <v>884</v>
      </c>
      <c r="K20" s="37">
        <v>1236</v>
      </c>
      <c r="L20" s="37">
        <v>1573</v>
      </c>
    </row>
    <row r="21" spans="1:12" ht="12.75" customHeight="1" x14ac:dyDescent="0.2">
      <c r="A21" s="48" t="s">
        <v>29</v>
      </c>
      <c r="B21" s="37">
        <v>12279</v>
      </c>
      <c r="C21" s="37">
        <v>379</v>
      </c>
      <c r="D21" s="37">
        <v>346</v>
      </c>
      <c r="E21" s="37">
        <v>1065</v>
      </c>
      <c r="F21" s="37">
        <v>382</v>
      </c>
      <c r="G21" s="37">
        <v>1721</v>
      </c>
      <c r="H21" s="37">
        <v>2435</v>
      </c>
      <c r="I21" s="37">
        <v>2554</v>
      </c>
      <c r="J21" s="37">
        <v>796</v>
      </c>
      <c r="K21" s="37">
        <v>1239</v>
      </c>
      <c r="L21" s="37">
        <v>1362</v>
      </c>
    </row>
    <row r="22" spans="1:12" ht="12.75" customHeight="1" x14ac:dyDescent="0.2">
      <c r="A22" s="48" t="s">
        <v>30</v>
      </c>
      <c r="B22" s="37">
        <v>3525</v>
      </c>
      <c r="C22" s="37">
        <v>96</v>
      </c>
      <c r="D22" s="37">
        <v>95</v>
      </c>
      <c r="E22" s="37">
        <v>252</v>
      </c>
      <c r="F22" s="37">
        <v>66</v>
      </c>
      <c r="G22" s="37">
        <v>595</v>
      </c>
      <c r="H22" s="37">
        <v>861</v>
      </c>
      <c r="I22" s="37">
        <v>818</v>
      </c>
      <c r="J22" s="37">
        <v>210</v>
      </c>
      <c r="K22" s="37">
        <v>270</v>
      </c>
      <c r="L22" s="37">
        <v>262</v>
      </c>
    </row>
    <row r="23" spans="1:12" ht="12.75" customHeight="1" x14ac:dyDescent="0.2">
      <c r="A23" s="48" t="s">
        <v>31</v>
      </c>
      <c r="B23" s="37">
        <v>4345</v>
      </c>
      <c r="C23" s="37">
        <v>128</v>
      </c>
      <c r="D23" s="37">
        <v>117</v>
      </c>
      <c r="E23" s="37">
        <v>357</v>
      </c>
      <c r="F23" s="37">
        <v>137</v>
      </c>
      <c r="G23" s="37">
        <v>692</v>
      </c>
      <c r="H23" s="37">
        <v>991</v>
      </c>
      <c r="I23" s="37">
        <v>943</v>
      </c>
      <c r="J23" s="37">
        <v>270</v>
      </c>
      <c r="K23" s="37">
        <v>353</v>
      </c>
      <c r="L23" s="37">
        <v>357</v>
      </c>
    </row>
    <row r="24" spans="1:12" ht="12.75" customHeight="1" x14ac:dyDescent="0.2">
      <c r="A24" s="48" t="s">
        <v>32</v>
      </c>
      <c r="B24" s="37">
        <v>6397</v>
      </c>
      <c r="C24" s="37">
        <v>188</v>
      </c>
      <c r="D24" s="37">
        <v>158</v>
      </c>
      <c r="E24" s="37">
        <v>508</v>
      </c>
      <c r="F24" s="37">
        <v>157</v>
      </c>
      <c r="G24" s="37">
        <v>1329</v>
      </c>
      <c r="H24" s="37">
        <v>1399</v>
      </c>
      <c r="I24" s="37">
        <v>1227</v>
      </c>
      <c r="J24" s="37">
        <v>316</v>
      </c>
      <c r="K24" s="37">
        <v>506</v>
      </c>
      <c r="L24" s="37">
        <v>609</v>
      </c>
    </row>
    <row r="25" spans="1:12" ht="12.75" customHeight="1" x14ac:dyDescent="0.2">
      <c r="A25" s="48" t="s">
        <v>33</v>
      </c>
      <c r="B25" s="37">
        <v>11143</v>
      </c>
      <c r="C25" s="37">
        <v>290</v>
      </c>
      <c r="D25" s="37">
        <v>330</v>
      </c>
      <c r="E25" s="37">
        <v>1003</v>
      </c>
      <c r="F25" s="37">
        <v>339</v>
      </c>
      <c r="G25" s="37">
        <v>1340</v>
      </c>
      <c r="H25" s="37">
        <v>2147</v>
      </c>
      <c r="I25" s="37">
        <v>2424</v>
      </c>
      <c r="J25" s="37">
        <v>667</v>
      </c>
      <c r="K25" s="37">
        <v>1014</v>
      </c>
      <c r="L25" s="37">
        <v>1589</v>
      </c>
    </row>
    <row r="26" spans="1:12" ht="12.75" customHeight="1" x14ac:dyDescent="0.2">
      <c r="A26" s="48" t="s">
        <v>34</v>
      </c>
      <c r="B26" s="37">
        <v>6334</v>
      </c>
      <c r="C26" s="37">
        <v>203</v>
      </c>
      <c r="D26" s="37">
        <v>190</v>
      </c>
      <c r="E26" s="37">
        <v>454</v>
      </c>
      <c r="F26" s="37">
        <v>156</v>
      </c>
      <c r="G26" s="37">
        <v>1007</v>
      </c>
      <c r="H26" s="37">
        <v>1417</v>
      </c>
      <c r="I26" s="37">
        <v>1342</v>
      </c>
      <c r="J26" s="37">
        <v>432</v>
      </c>
      <c r="K26" s="37">
        <v>623</v>
      </c>
      <c r="L26" s="37">
        <v>510</v>
      </c>
    </row>
    <row r="27" spans="1:12" ht="12.75" customHeight="1" x14ac:dyDescent="0.2">
      <c r="A27" s="48" t="s">
        <v>35</v>
      </c>
      <c r="B27" s="37">
        <v>8375</v>
      </c>
      <c r="C27" s="37">
        <v>246</v>
      </c>
      <c r="D27" s="37">
        <v>228</v>
      </c>
      <c r="E27" s="37">
        <v>678</v>
      </c>
      <c r="F27" s="37">
        <v>194</v>
      </c>
      <c r="G27" s="37">
        <v>1523</v>
      </c>
      <c r="H27" s="37">
        <v>1851</v>
      </c>
      <c r="I27" s="37">
        <v>1783</v>
      </c>
      <c r="J27" s="37">
        <v>446</v>
      </c>
      <c r="K27" s="37">
        <v>695</v>
      </c>
      <c r="L27" s="37">
        <v>731</v>
      </c>
    </row>
    <row r="28" spans="1:12" ht="12.75" customHeight="1" x14ac:dyDescent="0.2">
      <c r="A28" s="48" t="s">
        <v>36</v>
      </c>
      <c r="B28" s="37">
        <v>23490</v>
      </c>
      <c r="C28" s="37">
        <v>590</v>
      </c>
      <c r="D28" s="37">
        <v>590</v>
      </c>
      <c r="E28" s="37">
        <v>1756</v>
      </c>
      <c r="F28" s="37">
        <v>623</v>
      </c>
      <c r="G28" s="37">
        <v>5626</v>
      </c>
      <c r="H28" s="37">
        <v>5129</v>
      </c>
      <c r="I28" s="37">
        <v>4572</v>
      </c>
      <c r="J28" s="37">
        <v>1137</v>
      </c>
      <c r="K28" s="37">
        <v>1646</v>
      </c>
      <c r="L28" s="37">
        <v>1821</v>
      </c>
    </row>
    <row r="29" spans="1:12" ht="12.75" customHeight="1" x14ac:dyDescent="0.2">
      <c r="A29" s="48" t="s">
        <v>37</v>
      </c>
      <c r="B29" s="37">
        <v>4681</v>
      </c>
      <c r="C29" s="37">
        <v>131</v>
      </c>
      <c r="D29" s="37">
        <v>139</v>
      </c>
      <c r="E29" s="37">
        <v>398</v>
      </c>
      <c r="F29" s="37">
        <v>138</v>
      </c>
      <c r="G29" s="37">
        <v>777</v>
      </c>
      <c r="H29" s="37">
        <v>1134</v>
      </c>
      <c r="I29" s="37">
        <v>1024</v>
      </c>
      <c r="J29" s="37">
        <v>273</v>
      </c>
      <c r="K29" s="37">
        <v>327</v>
      </c>
      <c r="L29" s="37">
        <v>340</v>
      </c>
    </row>
    <row r="30" spans="1:12" ht="12.75" customHeight="1" x14ac:dyDescent="0.2">
      <c r="A30" s="48" t="s">
        <v>38</v>
      </c>
      <c r="B30" s="37">
        <v>15619</v>
      </c>
      <c r="C30" s="37">
        <v>450</v>
      </c>
      <c r="D30" s="37">
        <v>469</v>
      </c>
      <c r="E30" s="37">
        <v>1478</v>
      </c>
      <c r="F30" s="37">
        <v>499</v>
      </c>
      <c r="G30" s="37">
        <v>2097</v>
      </c>
      <c r="H30" s="37">
        <v>3233</v>
      </c>
      <c r="I30" s="37">
        <v>3543</v>
      </c>
      <c r="J30" s="37">
        <v>1064</v>
      </c>
      <c r="K30" s="37">
        <v>1425</v>
      </c>
      <c r="L30" s="37">
        <v>1361</v>
      </c>
    </row>
    <row r="31" spans="1:12" ht="12.75" customHeight="1" x14ac:dyDescent="0.2">
      <c r="A31" s="48" t="s">
        <v>39</v>
      </c>
      <c r="B31" s="37">
        <v>19762</v>
      </c>
      <c r="C31" s="37">
        <v>619</v>
      </c>
      <c r="D31" s="37">
        <v>632</v>
      </c>
      <c r="E31" s="37">
        <v>1680</v>
      </c>
      <c r="F31" s="37">
        <v>585</v>
      </c>
      <c r="G31" s="37">
        <v>3218</v>
      </c>
      <c r="H31" s="37">
        <v>4601</v>
      </c>
      <c r="I31" s="37">
        <v>4304</v>
      </c>
      <c r="J31" s="37">
        <v>1176</v>
      </c>
      <c r="K31" s="37">
        <v>1604</v>
      </c>
      <c r="L31" s="37">
        <v>1343</v>
      </c>
    </row>
    <row r="32" spans="1:12" ht="17.100000000000001" customHeight="1" x14ac:dyDescent="0.2">
      <c r="A32" s="50" t="s">
        <v>40</v>
      </c>
      <c r="B32" s="37">
        <v>205833</v>
      </c>
      <c r="C32" s="37">
        <v>6047</v>
      </c>
      <c r="D32" s="37">
        <v>5991</v>
      </c>
      <c r="E32" s="37">
        <v>17037</v>
      </c>
      <c r="F32" s="37">
        <v>5704</v>
      </c>
      <c r="G32" s="37">
        <v>34619</v>
      </c>
      <c r="H32" s="37">
        <v>46182</v>
      </c>
      <c r="I32" s="37">
        <v>43621</v>
      </c>
      <c r="J32" s="37">
        <v>11769</v>
      </c>
      <c r="K32" s="37">
        <v>16682</v>
      </c>
      <c r="L32" s="37">
        <v>18181</v>
      </c>
    </row>
    <row r="33" spans="1:12" ht="17.100000000000001" customHeight="1" x14ac:dyDescent="0.2">
      <c r="A33" s="52" t="s">
        <v>41</v>
      </c>
      <c r="B33" s="53">
        <v>303976</v>
      </c>
      <c r="C33" s="53">
        <v>9074</v>
      </c>
      <c r="D33" s="53">
        <v>8500</v>
      </c>
      <c r="E33" s="53">
        <v>23182</v>
      </c>
      <c r="F33" s="53">
        <v>7666</v>
      </c>
      <c r="G33" s="53">
        <v>52987</v>
      </c>
      <c r="H33" s="53">
        <v>74622</v>
      </c>
      <c r="I33" s="53">
        <v>63661</v>
      </c>
      <c r="J33" s="53">
        <v>16499</v>
      </c>
      <c r="K33" s="53">
        <v>23268</v>
      </c>
      <c r="L33" s="53">
        <v>24517</v>
      </c>
    </row>
    <row r="34" spans="1:12" ht="13.5" customHeight="1" x14ac:dyDescent="0.2"/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sqref="A1:XFD1048576"/>
    </sheetView>
  </sheetViews>
  <sheetFormatPr baseColWidth="10" defaultRowHeight="11.25" x14ac:dyDescent="0.2"/>
  <cols>
    <col min="1" max="1" width="21.6640625" style="37" customWidth="1"/>
    <col min="2" max="2" width="9.6640625" style="37" customWidth="1"/>
    <col min="3" max="11" width="8.5" style="37" customWidth="1"/>
    <col min="12" max="12" width="9.33203125" style="37" customWidth="1"/>
    <col min="13" max="16384" width="12" style="37"/>
  </cols>
  <sheetData>
    <row r="1" spans="1:12" ht="14.1" customHeight="1" x14ac:dyDescent="0.2">
      <c r="A1" s="4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2.75" customHeight="1" x14ac:dyDescent="0.2"/>
    <row r="3" spans="1:12" ht="26.25" customHeight="1" x14ac:dyDescent="0.2">
      <c r="A3" s="54" t="s">
        <v>99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2.75" customHeight="1" thickBot="1" x14ac:dyDescent="0.25">
      <c r="A5" s="60" t="s">
        <v>2</v>
      </c>
      <c r="B5" s="62" t="s">
        <v>58</v>
      </c>
      <c r="C5" s="41" t="s">
        <v>1</v>
      </c>
      <c r="D5" s="41"/>
      <c r="E5" s="41"/>
      <c r="F5" s="41"/>
      <c r="G5" s="41"/>
      <c r="H5" s="41"/>
      <c r="I5" s="41"/>
      <c r="J5" s="41"/>
      <c r="K5" s="41"/>
      <c r="L5" s="42"/>
    </row>
    <row r="6" spans="1:12" ht="25.5" customHeight="1" thickBot="1" x14ac:dyDescent="0.25">
      <c r="A6" s="61"/>
      <c r="B6" s="63"/>
      <c r="C6" s="43" t="s">
        <v>4</v>
      </c>
      <c r="D6" s="43" t="s">
        <v>5</v>
      </c>
      <c r="E6" s="43" t="s">
        <v>6</v>
      </c>
      <c r="F6" s="43" t="s">
        <v>7</v>
      </c>
      <c r="G6" s="44" t="s">
        <v>8</v>
      </c>
      <c r="H6" s="43" t="s">
        <v>9</v>
      </c>
      <c r="I6" s="43" t="s">
        <v>10</v>
      </c>
      <c r="J6" s="43" t="s">
        <v>11</v>
      </c>
      <c r="K6" s="43" t="s">
        <v>12</v>
      </c>
      <c r="L6" s="55" t="s">
        <v>92</v>
      </c>
    </row>
    <row r="7" spans="1:12" ht="12.75" customHeight="1" x14ac:dyDescent="0.2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2.75" customHeight="1" x14ac:dyDescent="0.2">
      <c r="A8" s="48" t="s">
        <v>14</v>
      </c>
      <c r="B8" s="37">
        <v>12548</v>
      </c>
      <c r="C8" s="37">
        <v>317</v>
      </c>
      <c r="D8" s="37">
        <v>234</v>
      </c>
      <c r="E8" s="37">
        <v>562</v>
      </c>
      <c r="F8" s="37">
        <v>198</v>
      </c>
      <c r="G8" s="37">
        <v>3136</v>
      </c>
      <c r="H8" s="37">
        <v>3978</v>
      </c>
      <c r="I8" s="37">
        <v>2319</v>
      </c>
      <c r="J8" s="37">
        <v>488</v>
      </c>
      <c r="K8" s="37">
        <v>730</v>
      </c>
      <c r="L8" s="37">
        <v>586</v>
      </c>
    </row>
    <row r="9" spans="1:12" ht="12.75" customHeight="1" x14ac:dyDescent="0.2">
      <c r="A9" s="48" t="s">
        <v>15</v>
      </c>
      <c r="B9" s="37">
        <v>13891</v>
      </c>
      <c r="C9" s="37">
        <v>438</v>
      </c>
      <c r="D9" s="37">
        <v>374</v>
      </c>
      <c r="E9" s="37">
        <v>1020</v>
      </c>
      <c r="F9" s="37">
        <v>361</v>
      </c>
      <c r="G9" s="37">
        <v>2636</v>
      </c>
      <c r="H9" s="37">
        <v>3377</v>
      </c>
      <c r="I9" s="37">
        <v>2948</v>
      </c>
      <c r="J9" s="37">
        <v>682</v>
      </c>
      <c r="K9" s="37">
        <v>951</v>
      </c>
      <c r="L9" s="37">
        <v>1104</v>
      </c>
    </row>
    <row r="10" spans="1:12" ht="12.75" customHeight="1" x14ac:dyDescent="0.2">
      <c r="A10" s="49" t="s">
        <v>16</v>
      </c>
      <c r="B10" s="37">
        <v>24417</v>
      </c>
      <c r="C10" s="37">
        <v>750</v>
      </c>
      <c r="D10" s="37">
        <v>650</v>
      </c>
      <c r="E10" s="37">
        <v>1590</v>
      </c>
      <c r="F10" s="37">
        <v>541</v>
      </c>
      <c r="G10" s="37">
        <v>4749</v>
      </c>
      <c r="H10" s="37">
        <v>6401</v>
      </c>
      <c r="I10" s="37">
        <v>5083</v>
      </c>
      <c r="J10" s="37">
        <v>1212</v>
      </c>
      <c r="K10" s="37">
        <v>1764</v>
      </c>
      <c r="L10" s="37">
        <v>1677</v>
      </c>
    </row>
    <row r="11" spans="1:12" ht="12.75" customHeight="1" x14ac:dyDescent="0.2">
      <c r="A11" s="48" t="s">
        <v>17</v>
      </c>
      <c r="B11" s="37">
        <v>22461</v>
      </c>
      <c r="C11" s="37">
        <v>725</v>
      </c>
      <c r="D11" s="37">
        <v>581</v>
      </c>
      <c r="E11" s="37">
        <v>1418</v>
      </c>
      <c r="F11" s="37">
        <v>423</v>
      </c>
      <c r="G11" s="37">
        <v>4097</v>
      </c>
      <c r="H11" s="37">
        <v>6539</v>
      </c>
      <c r="I11" s="37">
        <v>4775</v>
      </c>
      <c r="J11" s="37">
        <v>1007</v>
      </c>
      <c r="K11" s="37">
        <v>1507</v>
      </c>
      <c r="L11" s="37">
        <v>1389</v>
      </c>
    </row>
    <row r="12" spans="1:12" ht="12.75" customHeight="1" x14ac:dyDescent="0.2">
      <c r="A12" s="49" t="s">
        <v>18</v>
      </c>
      <c r="B12" s="37">
        <v>26274</v>
      </c>
      <c r="C12" s="37">
        <v>891</v>
      </c>
      <c r="D12" s="37">
        <v>612</v>
      </c>
      <c r="E12" s="37">
        <v>1554</v>
      </c>
      <c r="F12" s="37">
        <v>468</v>
      </c>
      <c r="G12" s="37">
        <v>4914</v>
      </c>
      <c r="H12" s="37">
        <v>8379</v>
      </c>
      <c r="I12" s="37">
        <v>5125</v>
      </c>
      <c r="J12" s="37">
        <v>1169</v>
      </c>
      <c r="K12" s="37">
        <v>1572</v>
      </c>
      <c r="L12" s="37">
        <v>1590</v>
      </c>
    </row>
    <row r="13" spans="1:12" ht="17.100000000000001" customHeight="1" x14ac:dyDescent="0.2">
      <c r="A13" s="50" t="s">
        <v>19</v>
      </c>
      <c r="B13" s="37">
        <v>99591</v>
      </c>
      <c r="C13" s="37">
        <v>3121</v>
      </c>
      <c r="D13" s="37">
        <v>2451</v>
      </c>
      <c r="E13" s="37">
        <v>6144</v>
      </c>
      <c r="F13" s="37">
        <v>1991</v>
      </c>
      <c r="G13" s="37">
        <v>19532</v>
      </c>
      <c r="H13" s="37">
        <v>28674</v>
      </c>
      <c r="I13" s="37">
        <v>20250</v>
      </c>
      <c r="J13" s="37">
        <v>4558</v>
      </c>
      <c r="K13" s="37">
        <v>6524</v>
      </c>
      <c r="L13" s="37">
        <v>6346</v>
      </c>
    </row>
    <row r="14" spans="1:12" ht="12.75" customHeight="1" x14ac:dyDescent="0.2">
      <c r="A14" s="49" t="s">
        <v>22</v>
      </c>
      <c r="B14" s="37">
        <v>35945</v>
      </c>
      <c r="C14" s="37">
        <v>1121</v>
      </c>
      <c r="D14" s="37">
        <v>1112</v>
      </c>
      <c r="E14" s="37">
        <v>2982</v>
      </c>
      <c r="F14" s="37">
        <v>939</v>
      </c>
      <c r="G14" s="37">
        <v>6512</v>
      </c>
      <c r="H14" s="37">
        <v>8844</v>
      </c>
      <c r="I14" s="37">
        <v>7507</v>
      </c>
      <c r="J14" s="37">
        <v>1783</v>
      </c>
      <c r="K14" s="37">
        <v>2665</v>
      </c>
      <c r="L14" s="37">
        <v>2480</v>
      </c>
    </row>
    <row r="15" spans="1:12" ht="12.75" customHeight="1" x14ac:dyDescent="0.2">
      <c r="A15" s="48" t="s">
        <v>23</v>
      </c>
      <c r="B15" s="37">
        <v>3358</v>
      </c>
      <c r="C15" s="37">
        <v>76</v>
      </c>
      <c r="D15" s="37">
        <v>77</v>
      </c>
      <c r="E15" s="37">
        <v>306</v>
      </c>
      <c r="F15" s="37">
        <v>104</v>
      </c>
      <c r="G15" s="37">
        <v>715</v>
      </c>
      <c r="H15" s="37">
        <v>614</v>
      </c>
      <c r="I15" s="37">
        <v>645</v>
      </c>
      <c r="J15" s="37">
        <v>175</v>
      </c>
      <c r="K15" s="37">
        <v>271</v>
      </c>
      <c r="L15" s="37">
        <v>375</v>
      </c>
    </row>
    <row r="16" spans="1:12" ht="12.75" customHeight="1" x14ac:dyDescent="0.2">
      <c r="A16" s="48" t="s">
        <v>24</v>
      </c>
      <c r="B16" s="37">
        <v>6335</v>
      </c>
      <c r="C16" s="37">
        <v>173</v>
      </c>
      <c r="D16" s="37">
        <v>186</v>
      </c>
      <c r="E16" s="37">
        <v>518</v>
      </c>
      <c r="F16" s="37">
        <v>192</v>
      </c>
      <c r="G16" s="37">
        <v>902</v>
      </c>
      <c r="H16" s="37">
        <v>1242</v>
      </c>
      <c r="I16" s="37">
        <v>1373</v>
      </c>
      <c r="J16" s="37">
        <v>344</v>
      </c>
      <c r="K16" s="37">
        <v>608</v>
      </c>
      <c r="L16" s="37">
        <v>797</v>
      </c>
    </row>
    <row r="17" spans="1:12" ht="12.75" customHeight="1" x14ac:dyDescent="0.2">
      <c r="A17" s="48" t="s">
        <v>25</v>
      </c>
      <c r="B17" s="37">
        <v>8010</v>
      </c>
      <c r="C17" s="37">
        <v>266</v>
      </c>
      <c r="D17" s="37">
        <v>223</v>
      </c>
      <c r="E17" s="37">
        <v>654</v>
      </c>
      <c r="F17" s="37">
        <v>226</v>
      </c>
      <c r="G17" s="37">
        <v>1169</v>
      </c>
      <c r="H17" s="37">
        <v>1689</v>
      </c>
      <c r="I17" s="37">
        <v>1740</v>
      </c>
      <c r="J17" s="37">
        <v>443</v>
      </c>
      <c r="K17" s="37">
        <v>665</v>
      </c>
      <c r="L17" s="37">
        <v>935</v>
      </c>
    </row>
    <row r="18" spans="1:12" ht="12.75" customHeight="1" x14ac:dyDescent="0.2">
      <c r="A18" s="48" t="s">
        <v>26</v>
      </c>
      <c r="B18" s="37">
        <v>15511</v>
      </c>
      <c r="C18" s="37">
        <v>475</v>
      </c>
      <c r="D18" s="37">
        <v>497</v>
      </c>
      <c r="E18" s="37">
        <v>1176</v>
      </c>
      <c r="F18" s="37">
        <v>402</v>
      </c>
      <c r="G18" s="37">
        <v>2619</v>
      </c>
      <c r="H18" s="37">
        <v>3755</v>
      </c>
      <c r="I18" s="37">
        <v>3355</v>
      </c>
      <c r="J18" s="37">
        <v>801</v>
      </c>
      <c r="K18" s="37">
        <v>1115</v>
      </c>
      <c r="L18" s="37">
        <v>1316</v>
      </c>
    </row>
    <row r="19" spans="1:12" ht="12.75" customHeight="1" x14ac:dyDescent="0.2">
      <c r="A19" s="48" t="s">
        <v>27</v>
      </c>
      <c r="B19" s="37">
        <v>5432</v>
      </c>
      <c r="C19" s="37">
        <v>121</v>
      </c>
      <c r="D19" s="37">
        <v>161</v>
      </c>
      <c r="E19" s="37">
        <v>447</v>
      </c>
      <c r="F19" s="37">
        <v>137</v>
      </c>
      <c r="G19" s="37">
        <v>827</v>
      </c>
      <c r="H19" s="37">
        <v>1287</v>
      </c>
      <c r="I19" s="37">
        <v>1277</v>
      </c>
      <c r="J19" s="37">
        <v>311</v>
      </c>
      <c r="K19" s="37">
        <v>410</v>
      </c>
      <c r="L19" s="37">
        <v>454</v>
      </c>
    </row>
    <row r="20" spans="1:12" ht="12.75" customHeight="1" x14ac:dyDescent="0.2">
      <c r="A20" s="48" t="s">
        <v>28</v>
      </c>
      <c r="B20" s="37">
        <v>16362</v>
      </c>
      <c r="C20" s="37">
        <v>546</v>
      </c>
      <c r="D20" s="37">
        <v>508</v>
      </c>
      <c r="E20" s="37">
        <v>1324</v>
      </c>
      <c r="F20" s="37">
        <v>390</v>
      </c>
      <c r="G20" s="37">
        <v>2754</v>
      </c>
      <c r="H20" s="37">
        <v>3783</v>
      </c>
      <c r="I20" s="37">
        <v>3382</v>
      </c>
      <c r="J20" s="37">
        <v>849</v>
      </c>
      <c r="K20" s="37">
        <v>1214</v>
      </c>
      <c r="L20" s="37">
        <v>1612</v>
      </c>
    </row>
    <row r="21" spans="1:12" ht="12.75" customHeight="1" x14ac:dyDescent="0.2">
      <c r="A21" s="48" t="s">
        <v>29</v>
      </c>
      <c r="B21" s="37">
        <v>12404</v>
      </c>
      <c r="C21" s="37">
        <v>379</v>
      </c>
      <c r="D21" s="37">
        <v>357</v>
      </c>
      <c r="E21" s="37">
        <v>1069</v>
      </c>
      <c r="F21" s="37">
        <v>357</v>
      </c>
      <c r="G21" s="37">
        <v>1785</v>
      </c>
      <c r="H21" s="37">
        <v>2471</v>
      </c>
      <c r="I21" s="37">
        <v>2624</v>
      </c>
      <c r="J21" s="37">
        <v>764</v>
      </c>
      <c r="K21" s="37">
        <v>1199</v>
      </c>
      <c r="L21" s="37">
        <v>1399</v>
      </c>
    </row>
    <row r="22" spans="1:12" ht="12.75" customHeight="1" x14ac:dyDescent="0.2">
      <c r="A22" s="48" t="s">
        <v>30</v>
      </c>
      <c r="B22" s="37">
        <v>3593</v>
      </c>
      <c r="C22" s="37">
        <v>104</v>
      </c>
      <c r="D22" s="37">
        <v>92</v>
      </c>
      <c r="E22" s="37">
        <v>253</v>
      </c>
      <c r="F22" s="37">
        <v>72</v>
      </c>
      <c r="G22" s="37">
        <v>635</v>
      </c>
      <c r="H22" s="37">
        <v>863</v>
      </c>
      <c r="I22" s="37">
        <v>838</v>
      </c>
      <c r="J22" s="37">
        <v>205</v>
      </c>
      <c r="K22" s="37">
        <v>259</v>
      </c>
      <c r="L22" s="37">
        <v>272</v>
      </c>
    </row>
    <row r="23" spans="1:12" ht="12.75" customHeight="1" x14ac:dyDescent="0.2">
      <c r="A23" s="48" t="s">
        <v>31</v>
      </c>
      <c r="B23" s="37">
        <v>4360</v>
      </c>
      <c r="C23" s="37">
        <v>118</v>
      </c>
      <c r="D23" s="37">
        <v>123</v>
      </c>
      <c r="E23" s="37">
        <v>370</v>
      </c>
      <c r="F23" s="37">
        <v>122</v>
      </c>
      <c r="G23" s="37">
        <v>760</v>
      </c>
      <c r="H23" s="37">
        <v>961</v>
      </c>
      <c r="I23" s="37">
        <v>951</v>
      </c>
      <c r="J23" s="37">
        <v>275</v>
      </c>
      <c r="K23" s="37">
        <v>315</v>
      </c>
      <c r="L23" s="37">
        <v>365</v>
      </c>
    </row>
    <row r="24" spans="1:12" ht="12.75" customHeight="1" x14ac:dyDescent="0.2">
      <c r="A24" s="48" t="s">
        <v>32</v>
      </c>
      <c r="B24" s="37">
        <v>6435</v>
      </c>
      <c r="C24" s="37">
        <v>202</v>
      </c>
      <c r="D24" s="37">
        <v>153</v>
      </c>
      <c r="E24" s="37">
        <v>486</v>
      </c>
      <c r="F24" s="37">
        <v>158</v>
      </c>
      <c r="G24" s="37">
        <v>1415</v>
      </c>
      <c r="H24" s="37">
        <v>1348</v>
      </c>
      <c r="I24" s="37">
        <v>1259</v>
      </c>
      <c r="J24" s="37">
        <v>310</v>
      </c>
      <c r="K24" s="37">
        <v>489</v>
      </c>
      <c r="L24" s="37">
        <v>615</v>
      </c>
    </row>
    <row r="25" spans="1:12" ht="12.75" customHeight="1" x14ac:dyDescent="0.2">
      <c r="A25" s="48" t="s">
        <v>33</v>
      </c>
      <c r="B25" s="37">
        <v>11247</v>
      </c>
      <c r="C25" s="37">
        <v>317</v>
      </c>
      <c r="D25" s="37">
        <v>344</v>
      </c>
      <c r="E25" s="37">
        <v>1022</v>
      </c>
      <c r="F25" s="37">
        <v>305</v>
      </c>
      <c r="G25" s="37">
        <v>1395</v>
      </c>
      <c r="H25" s="37">
        <v>2208</v>
      </c>
      <c r="I25" s="37">
        <v>2423</v>
      </c>
      <c r="J25" s="37">
        <v>635</v>
      </c>
      <c r="K25" s="37">
        <v>1000</v>
      </c>
      <c r="L25" s="37">
        <v>1598</v>
      </c>
    </row>
    <row r="26" spans="1:12" ht="12.75" customHeight="1" x14ac:dyDescent="0.2">
      <c r="A26" s="48" t="s">
        <v>34</v>
      </c>
      <c r="B26" s="37">
        <v>6398</v>
      </c>
      <c r="C26" s="37">
        <v>222</v>
      </c>
      <c r="D26" s="37">
        <v>175</v>
      </c>
      <c r="E26" s="37">
        <v>461</v>
      </c>
      <c r="F26" s="37">
        <v>156</v>
      </c>
      <c r="G26" s="37">
        <v>1046</v>
      </c>
      <c r="H26" s="37">
        <v>1439</v>
      </c>
      <c r="I26" s="37">
        <v>1353</v>
      </c>
      <c r="J26" s="37">
        <v>443</v>
      </c>
      <c r="K26" s="37">
        <v>594</v>
      </c>
      <c r="L26" s="37">
        <v>509</v>
      </c>
    </row>
    <row r="27" spans="1:12" ht="12.75" customHeight="1" x14ac:dyDescent="0.2">
      <c r="A27" s="48" t="s">
        <v>35</v>
      </c>
      <c r="B27" s="37">
        <v>8425</v>
      </c>
      <c r="C27" s="37">
        <v>262</v>
      </c>
      <c r="D27" s="37">
        <v>238</v>
      </c>
      <c r="E27" s="37">
        <v>672</v>
      </c>
      <c r="F27" s="37">
        <v>202</v>
      </c>
      <c r="G27" s="37">
        <v>1551</v>
      </c>
      <c r="H27" s="37">
        <v>1845</v>
      </c>
      <c r="I27" s="37">
        <v>1791</v>
      </c>
      <c r="J27" s="37">
        <v>441</v>
      </c>
      <c r="K27" s="37">
        <v>694</v>
      </c>
      <c r="L27" s="37">
        <v>729</v>
      </c>
    </row>
    <row r="28" spans="1:12" ht="12.75" customHeight="1" x14ac:dyDescent="0.2">
      <c r="A28" s="48" t="s">
        <v>36</v>
      </c>
      <c r="B28" s="37">
        <v>23641</v>
      </c>
      <c r="C28" s="37">
        <v>606</v>
      </c>
      <c r="D28" s="37">
        <v>604</v>
      </c>
      <c r="E28" s="37">
        <v>1768</v>
      </c>
      <c r="F28" s="37">
        <v>623</v>
      </c>
      <c r="G28" s="37">
        <v>5714</v>
      </c>
      <c r="H28" s="37">
        <v>5141</v>
      </c>
      <c r="I28" s="37">
        <v>4653</v>
      </c>
      <c r="J28" s="37">
        <v>1085</v>
      </c>
      <c r="K28" s="37">
        <v>1607</v>
      </c>
      <c r="L28" s="37">
        <v>1840</v>
      </c>
    </row>
    <row r="29" spans="1:12" ht="12.75" customHeight="1" x14ac:dyDescent="0.2">
      <c r="A29" s="48" t="s">
        <v>37</v>
      </c>
      <c r="B29" s="37">
        <v>4771</v>
      </c>
      <c r="C29" s="37">
        <v>143</v>
      </c>
      <c r="D29" s="37">
        <v>158</v>
      </c>
      <c r="E29" s="37">
        <v>400</v>
      </c>
      <c r="F29" s="37">
        <v>133</v>
      </c>
      <c r="G29" s="37">
        <v>832</v>
      </c>
      <c r="H29" s="37">
        <v>1128</v>
      </c>
      <c r="I29" s="37">
        <v>1045</v>
      </c>
      <c r="J29" s="37">
        <v>259</v>
      </c>
      <c r="K29" s="37">
        <v>334</v>
      </c>
      <c r="L29" s="37">
        <v>339</v>
      </c>
    </row>
    <row r="30" spans="1:12" ht="12.75" customHeight="1" x14ac:dyDescent="0.2">
      <c r="A30" s="48" t="s">
        <v>38</v>
      </c>
      <c r="B30" s="37">
        <v>15828</v>
      </c>
      <c r="C30" s="37">
        <v>471</v>
      </c>
      <c r="D30" s="37">
        <v>506</v>
      </c>
      <c r="E30" s="37">
        <v>1471</v>
      </c>
      <c r="F30" s="37">
        <v>482</v>
      </c>
      <c r="G30" s="37">
        <v>2202</v>
      </c>
      <c r="H30" s="37">
        <v>3342</v>
      </c>
      <c r="I30" s="37">
        <v>3603</v>
      </c>
      <c r="J30" s="37">
        <v>1017</v>
      </c>
      <c r="K30" s="37">
        <v>1374</v>
      </c>
      <c r="L30" s="37">
        <v>1360</v>
      </c>
    </row>
    <row r="31" spans="1:12" ht="12.75" customHeight="1" x14ac:dyDescent="0.2">
      <c r="A31" s="48" t="s">
        <v>39</v>
      </c>
      <c r="B31" s="37">
        <v>19790</v>
      </c>
      <c r="C31" s="37">
        <v>634</v>
      </c>
      <c r="D31" s="37">
        <v>624</v>
      </c>
      <c r="E31" s="37">
        <v>1703</v>
      </c>
      <c r="F31" s="37">
        <v>597</v>
      </c>
      <c r="G31" s="37">
        <v>3294</v>
      </c>
      <c r="H31" s="37">
        <v>4618</v>
      </c>
      <c r="I31" s="37">
        <v>4216</v>
      </c>
      <c r="J31" s="37">
        <v>1148</v>
      </c>
      <c r="K31" s="37">
        <v>1571</v>
      </c>
      <c r="L31" s="37">
        <v>1385</v>
      </c>
    </row>
    <row r="32" spans="1:12" ht="17.100000000000001" customHeight="1" x14ac:dyDescent="0.2">
      <c r="A32" s="50" t="s">
        <v>40</v>
      </c>
      <c r="B32" s="37">
        <v>207845</v>
      </c>
      <c r="C32" s="37">
        <v>6236</v>
      </c>
      <c r="D32" s="37">
        <v>6138</v>
      </c>
      <c r="E32" s="37">
        <v>17082</v>
      </c>
      <c r="F32" s="37">
        <v>5597</v>
      </c>
      <c r="G32" s="37">
        <v>36127</v>
      </c>
      <c r="H32" s="37">
        <v>46578</v>
      </c>
      <c r="I32" s="37">
        <v>44035</v>
      </c>
      <c r="J32" s="37">
        <v>11288</v>
      </c>
      <c r="K32" s="37">
        <v>16384</v>
      </c>
      <c r="L32" s="37">
        <v>18380</v>
      </c>
    </row>
    <row r="33" spans="1:12" ht="17.100000000000001" customHeight="1" x14ac:dyDescent="0.2">
      <c r="A33" s="52" t="s">
        <v>41</v>
      </c>
      <c r="B33" s="53">
        <v>307436</v>
      </c>
      <c r="C33" s="53">
        <v>9357</v>
      </c>
      <c r="D33" s="53">
        <v>8589</v>
      </c>
      <c r="E33" s="53">
        <v>23226</v>
      </c>
      <c r="F33" s="53">
        <v>7588</v>
      </c>
      <c r="G33" s="53">
        <v>55659</v>
      </c>
      <c r="H33" s="53">
        <v>75252</v>
      </c>
      <c r="I33" s="53">
        <v>64285</v>
      </c>
      <c r="J33" s="53">
        <v>15846</v>
      </c>
      <c r="K33" s="53">
        <v>22908</v>
      </c>
      <c r="L33" s="53">
        <v>24726</v>
      </c>
    </row>
    <row r="34" spans="1:12" ht="13.5" customHeight="1" x14ac:dyDescent="0.2"/>
  </sheetData>
  <mergeCells count="2">
    <mergeCell ref="A5:A6"/>
    <mergeCell ref="B5:B6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sqref="A1:IV65536"/>
    </sheetView>
  </sheetViews>
  <sheetFormatPr baseColWidth="10" defaultRowHeight="11.25" x14ac:dyDescent="0.2"/>
  <cols>
    <col min="1" max="1" width="21.6640625" style="37" customWidth="1"/>
    <col min="2" max="2" width="9.6640625" style="37" customWidth="1"/>
    <col min="3" max="11" width="8.5" style="37" customWidth="1"/>
    <col min="12" max="12" width="9.33203125" style="37" customWidth="1"/>
    <col min="13" max="16384" width="12" style="37"/>
  </cols>
  <sheetData>
    <row r="1" spans="1:12" ht="14.1" customHeight="1" x14ac:dyDescent="0.2">
      <c r="A1" s="4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2.75" customHeight="1" x14ac:dyDescent="0.2"/>
    <row r="3" spans="1:12" ht="26.25" customHeight="1" x14ac:dyDescent="0.2">
      <c r="A3" s="54" t="s">
        <v>98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2.75" customHeight="1" thickBot="1" x14ac:dyDescent="0.25">
      <c r="A5" s="60" t="s">
        <v>2</v>
      </c>
      <c r="B5" s="62" t="s">
        <v>58</v>
      </c>
      <c r="C5" s="41" t="s">
        <v>1</v>
      </c>
      <c r="D5" s="41"/>
      <c r="E5" s="41"/>
      <c r="F5" s="41"/>
      <c r="G5" s="41"/>
      <c r="H5" s="41"/>
      <c r="I5" s="41"/>
      <c r="J5" s="41"/>
      <c r="K5" s="41"/>
      <c r="L5" s="42"/>
    </row>
    <row r="6" spans="1:12" ht="25.5" customHeight="1" thickBot="1" x14ac:dyDescent="0.25">
      <c r="A6" s="61"/>
      <c r="B6" s="63"/>
      <c r="C6" s="43" t="s">
        <v>4</v>
      </c>
      <c r="D6" s="43" t="s">
        <v>5</v>
      </c>
      <c r="E6" s="43" t="s">
        <v>6</v>
      </c>
      <c r="F6" s="43" t="s">
        <v>7</v>
      </c>
      <c r="G6" s="44" t="s">
        <v>8</v>
      </c>
      <c r="H6" s="43" t="s">
        <v>9</v>
      </c>
      <c r="I6" s="43" t="s">
        <v>10</v>
      </c>
      <c r="J6" s="43" t="s">
        <v>11</v>
      </c>
      <c r="K6" s="43" t="s">
        <v>12</v>
      </c>
      <c r="L6" s="55" t="s">
        <v>92</v>
      </c>
    </row>
    <row r="7" spans="1:12" ht="12.75" customHeight="1" x14ac:dyDescent="0.2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2.75" customHeight="1" x14ac:dyDescent="0.2">
      <c r="A8" s="48" t="s">
        <v>14</v>
      </c>
      <c r="B8" s="37">
        <f t="shared" ref="B8:B31" si="0">SUM(C8:L8)</f>
        <v>12505</v>
      </c>
      <c r="C8" s="37">
        <v>315</v>
      </c>
      <c r="D8" s="37">
        <v>213</v>
      </c>
      <c r="E8" s="37">
        <v>547</v>
      </c>
      <c r="F8" s="37">
        <v>199</v>
      </c>
      <c r="G8" s="37">
        <v>3165</v>
      </c>
      <c r="H8" s="37">
        <v>4000</v>
      </c>
      <c r="I8" s="37">
        <v>2260</v>
      </c>
      <c r="J8" s="37">
        <v>500</v>
      </c>
      <c r="K8" s="37">
        <v>734</v>
      </c>
      <c r="L8" s="37">
        <v>572</v>
      </c>
    </row>
    <row r="9" spans="1:12" ht="12.75" customHeight="1" x14ac:dyDescent="0.2">
      <c r="A9" s="48" t="s">
        <v>15</v>
      </c>
      <c r="B9" s="37">
        <f t="shared" si="0"/>
        <v>14027</v>
      </c>
      <c r="C9" s="37">
        <v>468</v>
      </c>
      <c r="D9" s="37">
        <v>369</v>
      </c>
      <c r="E9" s="37">
        <v>1037</v>
      </c>
      <c r="F9" s="37">
        <v>362</v>
      </c>
      <c r="G9" s="37">
        <v>2709</v>
      </c>
      <c r="H9" s="37">
        <v>3442</v>
      </c>
      <c r="I9" s="37">
        <v>2955</v>
      </c>
      <c r="J9" s="37">
        <v>650</v>
      </c>
      <c r="K9" s="37">
        <v>949</v>
      </c>
      <c r="L9" s="37">
        <v>1086</v>
      </c>
    </row>
    <row r="10" spans="1:12" ht="12.75" customHeight="1" x14ac:dyDescent="0.2">
      <c r="A10" s="49" t="s">
        <v>16</v>
      </c>
      <c r="B10" s="37">
        <f t="shared" si="0"/>
        <v>24062</v>
      </c>
      <c r="C10" s="37">
        <v>749</v>
      </c>
      <c r="D10" s="37">
        <v>634</v>
      </c>
      <c r="E10" s="37">
        <v>1573</v>
      </c>
      <c r="F10" s="37">
        <v>539</v>
      </c>
      <c r="G10" s="37">
        <v>4720</v>
      </c>
      <c r="H10" s="37">
        <v>6185</v>
      </c>
      <c r="I10" s="37">
        <v>5087</v>
      </c>
      <c r="J10" s="37">
        <v>1145</v>
      </c>
      <c r="K10" s="37">
        <v>1778</v>
      </c>
      <c r="L10" s="37">
        <v>1652</v>
      </c>
    </row>
    <row r="11" spans="1:12" ht="12.75" customHeight="1" x14ac:dyDescent="0.2">
      <c r="A11" s="48" t="s">
        <v>17</v>
      </c>
      <c r="B11" s="37">
        <f t="shared" si="0"/>
        <v>22666</v>
      </c>
      <c r="C11" s="37">
        <v>746</v>
      </c>
      <c r="D11" s="37">
        <v>575</v>
      </c>
      <c r="E11" s="37">
        <v>1443</v>
      </c>
      <c r="F11" s="37">
        <v>423</v>
      </c>
      <c r="G11" s="37">
        <v>4236</v>
      </c>
      <c r="H11" s="37">
        <v>6648</v>
      </c>
      <c r="I11" s="37">
        <v>4713</v>
      </c>
      <c r="J11" s="37">
        <v>978</v>
      </c>
      <c r="K11" s="37">
        <v>1534</v>
      </c>
      <c r="L11" s="37">
        <v>1370</v>
      </c>
    </row>
    <row r="12" spans="1:12" ht="12.75" customHeight="1" x14ac:dyDescent="0.2">
      <c r="A12" s="49" t="s">
        <v>18</v>
      </c>
      <c r="B12" s="37">
        <f t="shared" si="0"/>
        <v>26005</v>
      </c>
      <c r="C12" s="37">
        <v>885</v>
      </c>
      <c r="D12" s="37">
        <v>608</v>
      </c>
      <c r="E12" s="37">
        <v>1511</v>
      </c>
      <c r="F12" s="37">
        <v>438</v>
      </c>
      <c r="G12" s="37">
        <v>4943</v>
      </c>
      <c r="H12" s="37">
        <v>8258</v>
      </c>
      <c r="I12" s="37">
        <v>5117</v>
      </c>
      <c r="J12" s="37">
        <v>1091</v>
      </c>
      <c r="K12" s="37">
        <v>1593</v>
      </c>
      <c r="L12" s="37">
        <v>1561</v>
      </c>
    </row>
    <row r="13" spans="1:12" ht="17.100000000000001" customHeight="1" x14ac:dyDescent="0.2">
      <c r="A13" s="50" t="s">
        <v>19</v>
      </c>
      <c r="B13" s="37">
        <f t="shared" si="0"/>
        <v>99265</v>
      </c>
      <c r="C13" s="37">
        <f t="shared" ref="C13:L13" si="1">SUM(C8:C12)</f>
        <v>3163</v>
      </c>
      <c r="D13" s="37">
        <f t="shared" si="1"/>
        <v>2399</v>
      </c>
      <c r="E13" s="37">
        <f t="shared" si="1"/>
        <v>6111</v>
      </c>
      <c r="F13" s="37">
        <f t="shared" si="1"/>
        <v>1961</v>
      </c>
      <c r="G13" s="37">
        <f t="shared" si="1"/>
        <v>19773</v>
      </c>
      <c r="H13" s="37">
        <f t="shared" si="1"/>
        <v>28533</v>
      </c>
      <c r="I13" s="37">
        <f t="shared" si="1"/>
        <v>20132</v>
      </c>
      <c r="J13" s="37">
        <f t="shared" si="1"/>
        <v>4364</v>
      </c>
      <c r="K13" s="37">
        <f t="shared" si="1"/>
        <v>6588</v>
      </c>
      <c r="L13" s="37">
        <f t="shared" si="1"/>
        <v>6241</v>
      </c>
    </row>
    <row r="14" spans="1:12" ht="12.75" customHeight="1" x14ac:dyDescent="0.2">
      <c r="A14" s="49" t="s">
        <v>22</v>
      </c>
      <c r="B14" s="37">
        <f t="shared" si="0"/>
        <v>36055</v>
      </c>
      <c r="C14" s="37">
        <v>1188</v>
      </c>
      <c r="D14" s="37">
        <v>1070</v>
      </c>
      <c r="E14" s="37">
        <v>2937</v>
      </c>
      <c r="F14" s="37">
        <v>925</v>
      </c>
      <c r="G14" s="37">
        <v>6553</v>
      </c>
      <c r="H14" s="37">
        <v>8897</v>
      </c>
      <c r="I14" s="37">
        <v>7604</v>
      </c>
      <c r="J14" s="37">
        <v>1761</v>
      </c>
      <c r="K14" s="37">
        <v>2673</v>
      </c>
      <c r="L14" s="37">
        <v>2447</v>
      </c>
    </row>
    <row r="15" spans="1:12" ht="12.75" customHeight="1" x14ac:dyDescent="0.2">
      <c r="A15" s="48" t="s">
        <v>23</v>
      </c>
      <c r="B15" s="37">
        <f t="shared" si="0"/>
        <v>3346</v>
      </c>
      <c r="C15" s="37">
        <v>82</v>
      </c>
      <c r="D15" s="37">
        <v>81</v>
      </c>
      <c r="E15" s="37">
        <v>318</v>
      </c>
      <c r="F15" s="37">
        <v>84</v>
      </c>
      <c r="G15" s="37">
        <v>692</v>
      </c>
      <c r="H15" s="37">
        <v>631</v>
      </c>
      <c r="I15" s="37">
        <v>647</v>
      </c>
      <c r="J15" s="37">
        <v>163</v>
      </c>
      <c r="K15" s="37">
        <v>284</v>
      </c>
      <c r="L15" s="37">
        <v>364</v>
      </c>
    </row>
    <row r="16" spans="1:12" ht="12.75" customHeight="1" x14ac:dyDescent="0.2">
      <c r="A16" s="48" t="s">
        <v>24</v>
      </c>
      <c r="B16" s="37">
        <f t="shared" si="0"/>
        <v>6372</v>
      </c>
      <c r="C16" s="37">
        <v>179</v>
      </c>
      <c r="D16" s="37">
        <v>192</v>
      </c>
      <c r="E16" s="37">
        <v>536</v>
      </c>
      <c r="F16" s="37">
        <v>182</v>
      </c>
      <c r="G16" s="37">
        <v>914</v>
      </c>
      <c r="H16" s="37">
        <v>1245</v>
      </c>
      <c r="I16" s="37">
        <v>1402</v>
      </c>
      <c r="J16" s="37">
        <v>346</v>
      </c>
      <c r="K16" s="37">
        <v>594</v>
      </c>
      <c r="L16" s="37">
        <v>782</v>
      </c>
    </row>
    <row r="17" spans="1:12" ht="12.75" customHeight="1" x14ac:dyDescent="0.2">
      <c r="A17" s="48" t="s">
        <v>25</v>
      </c>
      <c r="B17" s="37">
        <f t="shared" si="0"/>
        <v>8029</v>
      </c>
      <c r="C17" s="37">
        <v>245</v>
      </c>
      <c r="D17" s="37">
        <v>217</v>
      </c>
      <c r="E17" s="37">
        <v>679</v>
      </c>
      <c r="F17" s="37">
        <v>227</v>
      </c>
      <c r="G17" s="37">
        <v>1160</v>
      </c>
      <c r="H17" s="37">
        <v>1709</v>
      </c>
      <c r="I17" s="37">
        <v>1756</v>
      </c>
      <c r="J17" s="37">
        <v>465</v>
      </c>
      <c r="K17" s="37">
        <v>663</v>
      </c>
      <c r="L17" s="37">
        <v>908</v>
      </c>
    </row>
    <row r="18" spans="1:12" ht="12.75" customHeight="1" x14ac:dyDescent="0.2">
      <c r="A18" s="48" t="s">
        <v>26</v>
      </c>
      <c r="B18" s="37">
        <f t="shared" si="0"/>
        <v>15478</v>
      </c>
      <c r="C18" s="37">
        <v>526</v>
      </c>
      <c r="D18" s="37">
        <v>455</v>
      </c>
      <c r="E18" s="37">
        <v>1188</v>
      </c>
      <c r="F18" s="37">
        <v>410</v>
      </c>
      <c r="G18" s="37">
        <v>2644</v>
      </c>
      <c r="H18" s="37">
        <v>3732</v>
      </c>
      <c r="I18" s="37">
        <v>3345</v>
      </c>
      <c r="J18" s="37">
        <v>737</v>
      </c>
      <c r="K18" s="37">
        <v>1142</v>
      </c>
      <c r="L18" s="37">
        <v>1299</v>
      </c>
    </row>
    <row r="19" spans="1:12" ht="12.75" customHeight="1" x14ac:dyDescent="0.2">
      <c r="A19" s="48" t="s">
        <v>27</v>
      </c>
      <c r="B19" s="37">
        <f t="shared" si="0"/>
        <v>5305</v>
      </c>
      <c r="C19" s="37">
        <v>140</v>
      </c>
      <c r="D19" s="37">
        <v>150</v>
      </c>
      <c r="E19" s="37">
        <v>421</v>
      </c>
      <c r="F19" s="37">
        <v>140</v>
      </c>
      <c r="G19" s="37">
        <v>834</v>
      </c>
      <c r="H19" s="37">
        <v>1206</v>
      </c>
      <c r="I19" s="37">
        <v>1238</v>
      </c>
      <c r="J19" s="37">
        <v>296</v>
      </c>
      <c r="K19" s="37">
        <v>430</v>
      </c>
      <c r="L19" s="37">
        <v>450</v>
      </c>
    </row>
    <row r="20" spans="1:12" ht="12.75" customHeight="1" x14ac:dyDescent="0.2">
      <c r="A20" s="48" t="s">
        <v>28</v>
      </c>
      <c r="B20" s="37">
        <f t="shared" si="0"/>
        <v>16408</v>
      </c>
      <c r="C20" s="37">
        <v>561</v>
      </c>
      <c r="D20" s="37">
        <v>502</v>
      </c>
      <c r="E20" s="37">
        <v>1307</v>
      </c>
      <c r="F20" s="37">
        <v>421</v>
      </c>
      <c r="G20" s="37">
        <v>2838</v>
      </c>
      <c r="H20" s="37">
        <v>3718</v>
      </c>
      <c r="I20" s="37">
        <v>3388</v>
      </c>
      <c r="J20" s="37">
        <v>845</v>
      </c>
      <c r="K20" s="37">
        <v>1225</v>
      </c>
      <c r="L20" s="37">
        <v>1603</v>
      </c>
    </row>
    <row r="21" spans="1:12" ht="12.75" customHeight="1" x14ac:dyDescent="0.2">
      <c r="A21" s="48" t="s">
        <v>29</v>
      </c>
      <c r="B21" s="37">
        <f t="shared" si="0"/>
        <v>12422</v>
      </c>
      <c r="C21" s="37">
        <v>344</v>
      </c>
      <c r="D21" s="37">
        <v>353</v>
      </c>
      <c r="E21" s="37">
        <v>1081</v>
      </c>
      <c r="F21" s="37">
        <v>366</v>
      </c>
      <c r="G21" s="37">
        <v>1818</v>
      </c>
      <c r="H21" s="37">
        <v>2419</v>
      </c>
      <c r="I21" s="37">
        <v>2658</v>
      </c>
      <c r="J21" s="37">
        <v>753</v>
      </c>
      <c r="K21" s="37">
        <v>1233</v>
      </c>
      <c r="L21" s="37">
        <v>1397</v>
      </c>
    </row>
    <row r="22" spans="1:12" ht="12.75" customHeight="1" x14ac:dyDescent="0.2">
      <c r="A22" s="48" t="s">
        <v>30</v>
      </c>
      <c r="B22" s="37">
        <f t="shared" si="0"/>
        <v>3525</v>
      </c>
      <c r="C22" s="37">
        <v>118</v>
      </c>
      <c r="D22" s="37">
        <v>100</v>
      </c>
      <c r="E22" s="37">
        <v>248</v>
      </c>
      <c r="F22" s="37">
        <v>85</v>
      </c>
      <c r="G22" s="37">
        <v>617</v>
      </c>
      <c r="H22" s="37">
        <v>821</v>
      </c>
      <c r="I22" s="37">
        <v>826</v>
      </c>
      <c r="J22" s="37">
        <v>180</v>
      </c>
      <c r="K22" s="37">
        <v>253</v>
      </c>
      <c r="L22" s="37">
        <v>277</v>
      </c>
    </row>
    <row r="23" spans="1:12" ht="12.75" customHeight="1" x14ac:dyDescent="0.2">
      <c r="A23" s="48" t="s">
        <v>31</v>
      </c>
      <c r="B23" s="37">
        <f t="shared" si="0"/>
        <v>4406</v>
      </c>
      <c r="C23" s="37">
        <v>131</v>
      </c>
      <c r="D23" s="37">
        <v>131</v>
      </c>
      <c r="E23" s="37">
        <v>383</v>
      </c>
      <c r="F23" s="37">
        <v>116</v>
      </c>
      <c r="G23" s="37">
        <v>752</v>
      </c>
      <c r="H23" s="37">
        <v>959</v>
      </c>
      <c r="I23" s="37">
        <v>983</v>
      </c>
      <c r="J23" s="37">
        <v>275</v>
      </c>
      <c r="K23" s="37">
        <v>312</v>
      </c>
      <c r="L23" s="37">
        <v>364</v>
      </c>
    </row>
    <row r="24" spans="1:12" ht="12.75" customHeight="1" x14ac:dyDescent="0.2">
      <c r="A24" s="48" t="s">
        <v>32</v>
      </c>
      <c r="B24" s="37">
        <f t="shared" si="0"/>
        <v>6406</v>
      </c>
      <c r="C24" s="37">
        <v>179</v>
      </c>
      <c r="D24" s="37">
        <v>168</v>
      </c>
      <c r="E24" s="37">
        <v>486</v>
      </c>
      <c r="F24" s="37">
        <v>152</v>
      </c>
      <c r="G24" s="37">
        <v>1439</v>
      </c>
      <c r="H24" s="37">
        <v>1321</v>
      </c>
      <c r="I24" s="37">
        <v>1248</v>
      </c>
      <c r="J24" s="37">
        <v>322</v>
      </c>
      <c r="K24" s="37">
        <v>477</v>
      </c>
      <c r="L24" s="37">
        <v>614</v>
      </c>
    </row>
    <row r="25" spans="1:12" ht="12.75" customHeight="1" x14ac:dyDescent="0.2">
      <c r="A25" s="48" t="s">
        <v>33</v>
      </c>
      <c r="B25" s="37">
        <f t="shared" si="0"/>
        <v>11303</v>
      </c>
      <c r="C25" s="37">
        <v>349</v>
      </c>
      <c r="D25" s="37">
        <v>334</v>
      </c>
      <c r="E25" s="37">
        <v>1041</v>
      </c>
      <c r="F25" s="37">
        <v>293</v>
      </c>
      <c r="G25" s="37">
        <v>1479</v>
      </c>
      <c r="H25" s="37">
        <v>2233</v>
      </c>
      <c r="I25" s="37">
        <v>2414</v>
      </c>
      <c r="J25" s="37">
        <v>594</v>
      </c>
      <c r="K25" s="37">
        <v>1025</v>
      </c>
      <c r="L25" s="37">
        <v>1541</v>
      </c>
    </row>
    <row r="26" spans="1:12" ht="12.75" customHeight="1" x14ac:dyDescent="0.2">
      <c r="A26" s="48" t="s">
        <v>34</v>
      </c>
      <c r="B26" s="37">
        <f t="shared" si="0"/>
        <v>6394</v>
      </c>
      <c r="C26" s="37">
        <v>195</v>
      </c>
      <c r="D26" s="37">
        <v>158</v>
      </c>
      <c r="E26" s="37">
        <v>464</v>
      </c>
      <c r="F26" s="37">
        <v>157</v>
      </c>
      <c r="G26" s="37">
        <v>1076</v>
      </c>
      <c r="H26" s="37">
        <v>1441</v>
      </c>
      <c r="I26" s="37">
        <v>1372</v>
      </c>
      <c r="J26" s="37">
        <v>444</v>
      </c>
      <c r="K26" s="37">
        <v>589</v>
      </c>
      <c r="L26" s="37">
        <v>498</v>
      </c>
    </row>
    <row r="27" spans="1:12" ht="12.75" customHeight="1" x14ac:dyDescent="0.2">
      <c r="A27" s="48" t="s">
        <v>35</v>
      </c>
      <c r="B27" s="37">
        <f t="shared" si="0"/>
        <v>8488</v>
      </c>
      <c r="C27" s="37">
        <v>256</v>
      </c>
      <c r="D27" s="37">
        <v>261</v>
      </c>
      <c r="E27" s="37">
        <v>669</v>
      </c>
      <c r="F27" s="37">
        <v>213</v>
      </c>
      <c r="G27" s="37">
        <v>1620</v>
      </c>
      <c r="H27" s="37">
        <v>1816</v>
      </c>
      <c r="I27" s="37">
        <v>1828</v>
      </c>
      <c r="J27" s="37">
        <v>435</v>
      </c>
      <c r="K27" s="37">
        <v>678</v>
      </c>
      <c r="L27" s="37">
        <v>712</v>
      </c>
    </row>
    <row r="28" spans="1:12" ht="12.75" customHeight="1" x14ac:dyDescent="0.2">
      <c r="A28" s="48" t="s">
        <v>36</v>
      </c>
      <c r="B28" s="37">
        <f t="shared" si="0"/>
        <v>23662</v>
      </c>
      <c r="C28" s="37">
        <v>630</v>
      </c>
      <c r="D28" s="37">
        <v>573</v>
      </c>
      <c r="E28" s="37">
        <v>1794</v>
      </c>
      <c r="F28" s="37">
        <v>612</v>
      </c>
      <c r="G28" s="37">
        <v>5832</v>
      </c>
      <c r="H28" s="37">
        <v>5087</v>
      </c>
      <c r="I28" s="37">
        <v>4647</v>
      </c>
      <c r="J28" s="37">
        <v>1050</v>
      </c>
      <c r="K28" s="37">
        <v>1626</v>
      </c>
      <c r="L28" s="37">
        <v>1811</v>
      </c>
    </row>
    <row r="29" spans="1:12" ht="12.75" customHeight="1" x14ac:dyDescent="0.2">
      <c r="A29" s="48" t="s">
        <v>37</v>
      </c>
      <c r="B29" s="37">
        <f t="shared" si="0"/>
        <v>4732</v>
      </c>
      <c r="C29" s="37">
        <v>145</v>
      </c>
      <c r="D29" s="37">
        <v>150</v>
      </c>
      <c r="E29" s="37">
        <v>397</v>
      </c>
      <c r="F29" s="37">
        <v>123</v>
      </c>
      <c r="G29" s="37">
        <v>854</v>
      </c>
      <c r="H29" s="37">
        <v>1102</v>
      </c>
      <c r="I29" s="37">
        <v>1025</v>
      </c>
      <c r="J29" s="37">
        <v>250</v>
      </c>
      <c r="K29" s="37">
        <v>346</v>
      </c>
      <c r="L29" s="37">
        <v>340</v>
      </c>
    </row>
    <row r="30" spans="1:12" ht="12.75" customHeight="1" x14ac:dyDescent="0.2">
      <c r="A30" s="48" t="s">
        <v>38</v>
      </c>
      <c r="B30" s="37">
        <f t="shared" si="0"/>
        <v>15877</v>
      </c>
      <c r="C30" s="37">
        <v>485</v>
      </c>
      <c r="D30" s="37">
        <v>511</v>
      </c>
      <c r="E30" s="37">
        <v>1492</v>
      </c>
      <c r="F30" s="37">
        <v>469</v>
      </c>
      <c r="G30" s="37">
        <v>2284</v>
      </c>
      <c r="H30" s="37">
        <v>3343</v>
      </c>
      <c r="I30" s="37">
        <v>3604</v>
      </c>
      <c r="J30" s="37">
        <v>984</v>
      </c>
      <c r="K30" s="37">
        <v>1370</v>
      </c>
      <c r="L30" s="37">
        <v>1335</v>
      </c>
    </row>
    <row r="31" spans="1:12" ht="12.75" customHeight="1" x14ac:dyDescent="0.2">
      <c r="A31" s="48" t="s">
        <v>39</v>
      </c>
      <c r="B31" s="37">
        <f t="shared" si="0"/>
        <v>19731</v>
      </c>
      <c r="C31" s="37">
        <v>630</v>
      </c>
      <c r="D31" s="37">
        <v>618</v>
      </c>
      <c r="E31" s="37">
        <v>1739</v>
      </c>
      <c r="F31" s="37">
        <v>580</v>
      </c>
      <c r="G31" s="37">
        <v>3296</v>
      </c>
      <c r="H31" s="37">
        <v>4647</v>
      </c>
      <c r="I31" s="37">
        <v>4205</v>
      </c>
      <c r="J31" s="37">
        <v>1107</v>
      </c>
      <c r="K31" s="37">
        <v>1528</v>
      </c>
      <c r="L31" s="37">
        <v>1381</v>
      </c>
    </row>
    <row r="32" spans="1:12" ht="17.100000000000001" customHeight="1" x14ac:dyDescent="0.2">
      <c r="A32" s="50" t="s">
        <v>40</v>
      </c>
      <c r="B32" s="37">
        <f>SUM(C32:L32)</f>
        <v>207939</v>
      </c>
      <c r="C32" s="37">
        <f t="shared" ref="C32:L32" si="2">SUM(C14:C31)</f>
        <v>6383</v>
      </c>
      <c r="D32" s="37">
        <f t="shared" si="2"/>
        <v>6024</v>
      </c>
      <c r="E32" s="37">
        <f t="shared" si="2"/>
        <v>17180</v>
      </c>
      <c r="F32" s="37">
        <f t="shared" si="2"/>
        <v>5555</v>
      </c>
      <c r="G32" s="37">
        <f t="shared" si="2"/>
        <v>36702</v>
      </c>
      <c r="H32" s="37">
        <f t="shared" si="2"/>
        <v>46327</v>
      </c>
      <c r="I32" s="37">
        <f t="shared" si="2"/>
        <v>44190</v>
      </c>
      <c r="J32" s="37">
        <f t="shared" si="2"/>
        <v>11007</v>
      </c>
      <c r="K32" s="37">
        <f t="shared" si="2"/>
        <v>16448</v>
      </c>
      <c r="L32" s="37">
        <f t="shared" si="2"/>
        <v>18123</v>
      </c>
    </row>
    <row r="33" spans="1:12" ht="17.100000000000001" customHeight="1" x14ac:dyDescent="0.2">
      <c r="A33" s="52" t="s">
        <v>41</v>
      </c>
      <c r="B33" s="53">
        <f>SUM(C33:L33)</f>
        <v>307204</v>
      </c>
      <c r="C33" s="53">
        <f t="shared" ref="C33:L33" si="3">C13+C32</f>
        <v>9546</v>
      </c>
      <c r="D33" s="53">
        <f t="shared" si="3"/>
        <v>8423</v>
      </c>
      <c r="E33" s="53">
        <f t="shared" si="3"/>
        <v>23291</v>
      </c>
      <c r="F33" s="53">
        <f t="shared" si="3"/>
        <v>7516</v>
      </c>
      <c r="G33" s="53">
        <f t="shared" si="3"/>
        <v>56475</v>
      </c>
      <c r="H33" s="53">
        <f t="shared" si="3"/>
        <v>74860</v>
      </c>
      <c r="I33" s="53">
        <f t="shared" si="3"/>
        <v>64322</v>
      </c>
      <c r="J33" s="53">
        <f t="shared" si="3"/>
        <v>15371</v>
      </c>
      <c r="K33" s="53">
        <f t="shared" si="3"/>
        <v>23036</v>
      </c>
      <c r="L33" s="53">
        <f t="shared" si="3"/>
        <v>24364</v>
      </c>
    </row>
    <row r="34" spans="1:12" ht="13.5" customHeight="1" x14ac:dyDescent="0.2"/>
  </sheetData>
  <mergeCells count="2">
    <mergeCell ref="A5:A6"/>
    <mergeCell ref="B5:B6"/>
  </mergeCells>
  <pageMargins left="0.59055118110236204" right="0.59055118110236204" top="0.59055118110236204" bottom="0.59055118110236204" header="0.51181102362204722" footer="0.51181102362204722"/>
  <pageSetup paperSize="9" scale="97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activeCell="F1" sqref="F1"/>
    </sheetView>
  </sheetViews>
  <sheetFormatPr baseColWidth="10" defaultRowHeight="11.25" x14ac:dyDescent="0.2"/>
  <cols>
    <col min="1" max="1" width="21.6640625" style="37" customWidth="1"/>
    <col min="2" max="2" width="9.6640625" style="37" customWidth="1"/>
    <col min="3" max="11" width="8.5" style="37" customWidth="1"/>
    <col min="12" max="12" width="9.33203125" style="37" customWidth="1"/>
    <col min="13" max="16384" width="12" style="37"/>
  </cols>
  <sheetData>
    <row r="1" spans="1:12" ht="14.1" customHeight="1" x14ac:dyDescent="0.2">
      <c r="A1" s="4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2.75" customHeight="1" x14ac:dyDescent="0.2"/>
    <row r="3" spans="1:12" ht="26.25" customHeight="1" x14ac:dyDescent="0.2">
      <c r="A3" s="54" t="s">
        <v>97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2.75" customHeight="1" thickBot="1" x14ac:dyDescent="0.25">
      <c r="A5" s="60" t="s">
        <v>2</v>
      </c>
      <c r="B5" s="62" t="s">
        <v>58</v>
      </c>
      <c r="C5" s="41" t="s">
        <v>1</v>
      </c>
      <c r="D5" s="41"/>
      <c r="E5" s="41"/>
      <c r="F5" s="41"/>
      <c r="G5" s="41"/>
      <c r="H5" s="41"/>
      <c r="I5" s="41"/>
      <c r="J5" s="41"/>
      <c r="K5" s="41"/>
      <c r="L5" s="42"/>
    </row>
    <row r="6" spans="1:12" ht="25.5" customHeight="1" thickBot="1" x14ac:dyDescent="0.25">
      <c r="A6" s="61"/>
      <c r="B6" s="63"/>
      <c r="C6" s="43" t="s">
        <v>4</v>
      </c>
      <c r="D6" s="43" t="s">
        <v>5</v>
      </c>
      <c r="E6" s="43" t="s">
        <v>6</v>
      </c>
      <c r="F6" s="43" t="s">
        <v>7</v>
      </c>
      <c r="G6" s="44" t="s">
        <v>8</v>
      </c>
      <c r="H6" s="43" t="s">
        <v>9</v>
      </c>
      <c r="I6" s="43" t="s">
        <v>10</v>
      </c>
      <c r="J6" s="43" t="s">
        <v>11</v>
      </c>
      <c r="K6" s="43" t="s">
        <v>12</v>
      </c>
      <c r="L6" s="55" t="s">
        <v>92</v>
      </c>
    </row>
    <row r="7" spans="1:12" ht="12.75" customHeight="1" x14ac:dyDescent="0.2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2.75" customHeight="1" x14ac:dyDescent="0.2">
      <c r="A8" s="48" t="s">
        <v>14</v>
      </c>
      <c r="B8" s="37">
        <f t="shared" ref="B8:B31" si="0">SUM(C8:L8)</f>
        <v>12394</v>
      </c>
      <c r="C8" s="37">
        <v>316</v>
      </c>
      <c r="D8" s="37">
        <v>207</v>
      </c>
      <c r="E8" s="37">
        <v>560</v>
      </c>
      <c r="F8" s="37">
        <v>191</v>
      </c>
      <c r="G8" s="37">
        <v>3173</v>
      </c>
      <c r="H8" s="37">
        <v>3928</v>
      </c>
      <c r="I8" s="37">
        <v>2231</v>
      </c>
      <c r="J8" s="37">
        <v>486</v>
      </c>
      <c r="K8" s="37">
        <v>743</v>
      </c>
      <c r="L8" s="37">
        <v>559</v>
      </c>
    </row>
    <row r="9" spans="1:12" ht="12.75" customHeight="1" x14ac:dyDescent="0.2">
      <c r="A9" s="48" t="s">
        <v>15</v>
      </c>
      <c r="B9" s="37">
        <f t="shared" si="0"/>
        <v>13782</v>
      </c>
      <c r="C9" s="37">
        <v>443</v>
      </c>
      <c r="D9" s="37">
        <v>370</v>
      </c>
      <c r="E9" s="37">
        <v>1029</v>
      </c>
      <c r="F9" s="37">
        <v>367</v>
      </c>
      <c r="G9" s="37">
        <v>2697</v>
      </c>
      <c r="H9" s="37">
        <v>3397</v>
      </c>
      <c r="I9" s="37">
        <v>2844</v>
      </c>
      <c r="J9" s="37">
        <v>615</v>
      </c>
      <c r="K9" s="37">
        <v>961</v>
      </c>
      <c r="L9" s="37">
        <v>1059</v>
      </c>
    </row>
    <row r="10" spans="1:12" ht="12.75" customHeight="1" x14ac:dyDescent="0.2">
      <c r="A10" s="49" t="s">
        <v>16</v>
      </c>
      <c r="B10" s="37">
        <f t="shared" si="0"/>
        <v>24096</v>
      </c>
      <c r="C10" s="37">
        <v>739</v>
      </c>
      <c r="D10" s="37">
        <v>589</v>
      </c>
      <c r="E10" s="37">
        <v>1563</v>
      </c>
      <c r="F10" s="37">
        <v>578</v>
      </c>
      <c r="G10" s="37">
        <v>4678</v>
      </c>
      <c r="H10" s="37">
        <v>6180</v>
      </c>
      <c r="I10" s="37">
        <v>5164</v>
      </c>
      <c r="J10" s="37">
        <v>1152</v>
      </c>
      <c r="K10" s="37">
        <v>1805</v>
      </c>
      <c r="L10" s="37">
        <v>1648</v>
      </c>
    </row>
    <row r="11" spans="1:12" ht="12.75" customHeight="1" x14ac:dyDescent="0.2">
      <c r="A11" s="48" t="s">
        <v>17</v>
      </c>
      <c r="B11" s="37">
        <f t="shared" si="0"/>
        <v>22504</v>
      </c>
      <c r="C11" s="37">
        <v>757</v>
      </c>
      <c r="D11" s="37">
        <v>566</v>
      </c>
      <c r="E11" s="37">
        <v>1401</v>
      </c>
      <c r="F11" s="37">
        <v>436</v>
      </c>
      <c r="G11" s="37">
        <v>4246</v>
      </c>
      <c r="H11" s="37">
        <v>6538</v>
      </c>
      <c r="I11" s="37">
        <v>4698</v>
      </c>
      <c r="J11" s="37">
        <v>970</v>
      </c>
      <c r="K11" s="37">
        <v>1567</v>
      </c>
      <c r="L11" s="37">
        <v>1325</v>
      </c>
    </row>
    <row r="12" spans="1:12" ht="12.75" customHeight="1" x14ac:dyDescent="0.2">
      <c r="A12" s="49" t="s">
        <v>18</v>
      </c>
      <c r="B12" s="37">
        <f t="shared" si="0"/>
        <v>25944</v>
      </c>
      <c r="C12" s="37">
        <v>846</v>
      </c>
      <c r="D12" s="37">
        <v>630</v>
      </c>
      <c r="E12" s="37">
        <v>1495</v>
      </c>
      <c r="F12" s="37">
        <v>439</v>
      </c>
      <c r="G12" s="37">
        <v>5065</v>
      </c>
      <c r="H12" s="37">
        <v>8177</v>
      </c>
      <c r="I12" s="37">
        <v>5100</v>
      </c>
      <c r="J12" s="37">
        <v>1066</v>
      </c>
      <c r="K12" s="37">
        <v>1611</v>
      </c>
      <c r="L12" s="37">
        <v>1515</v>
      </c>
    </row>
    <row r="13" spans="1:12" ht="17.100000000000001" customHeight="1" x14ac:dyDescent="0.2">
      <c r="A13" s="50" t="s">
        <v>19</v>
      </c>
      <c r="B13" s="37">
        <f t="shared" si="0"/>
        <v>98720</v>
      </c>
      <c r="C13" s="37">
        <f t="shared" ref="C13:L13" si="1">SUM(C8:C12)</f>
        <v>3101</v>
      </c>
      <c r="D13" s="37">
        <f t="shared" si="1"/>
        <v>2362</v>
      </c>
      <c r="E13" s="37">
        <f t="shared" si="1"/>
        <v>6048</v>
      </c>
      <c r="F13" s="37">
        <f t="shared" si="1"/>
        <v>2011</v>
      </c>
      <c r="G13" s="37">
        <f t="shared" si="1"/>
        <v>19859</v>
      </c>
      <c r="H13" s="37">
        <f t="shared" si="1"/>
        <v>28220</v>
      </c>
      <c r="I13" s="37">
        <f t="shared" si="1"/>
        <v>20037</v>
      </c>
      <c r="J13" s="37">
        <f t="shared" si="1"/>
        <v>4289</v>
      </c>
      <c r="K13" s="37">
        <f t="shared" si="1"/>
        <v>6687</v>
      </c>
      <c r="L13" s="37">
        <f t="shared" si="1"/>
        <v>6106</v>
      </c>
    </row>
    <row r="14" spans="1:12" ht="12.75" customHeight="1" x14ac:dyDescent="0.2">
      <c r="A14" s="49" t="s">
        <v>22</v>
      </c>
      <c r="B14" s="37">
        <f t="shared" si="0"/>
        <v>35912</v>
      </c>
      <c r="C14" s="37">
        <v>1157</v>
      </c>
      <c r="D14" s="37">
        <v>1087</v>
      </c>
      <c r="E14" s="37">
        <v>2961</v>
      </c>
      <c r="F14" s="37">
        <v>955</v>
      </c>
      <c r="G14" s="37">
        <v>6637</v>
      </c>
      <c r="H14" s="37">
        <v>8791</v>
      </c>
      <c r="I14" s="37">
        <v>7539</v>
      </c>
      <c r="J14" s="37">
        <v>1687</v>
      </c>
      <c r="K14" s="37">
        <v>2666</v>
      </c>
      <c r="L14" s="37">
        <v>2432</v>
      </c>
    </row>
    <row r="15" spans="1:12" ht="12.75" customHeight="1" x14ac:dyDescent="0.2">
      <c r="A15" s="48" t="s">
        <v>23</v>
      </c>
      <c r="B15" s="37">
        <f t="shared" si="0"/>
        <v>3289</v>
      </c>
      <c r="C15" s="37">
        <v>78</v>
      </c>
      <c r="D15" s="37">
        <v>93</v>
      </c>
      <c r="E15" s="37">
        <v>303</v>
      </c>
      <c r="F15" s="37">
        <v>84</v>
      </c>
      <c r="G15" s="37">
        <v>646</v>
      </c>
      <c r="H15" s="37">
        <v>620</v>
      </c>
      <c r="I15" s="37">
        <v>659</v>
      </c>
      <c r="J15" s="37">
        <v>157</v>
      </c>
      <c r="K15" s="37">
        <v>284</v>
      </c>
      <c r="L15" s="37">
        <v>365</v>
      </c>
    </row>
    <row r="16" spans="1:12" ht="12.75" customHeight="1" x14ac:dyDescent="0.2">
      <c r="A16" s="48" t="s">
        <v>24</v>
      </c>
      <c r="B16" s="37">
        <f t="shared" si="0"/>
        <v>6358</v>
      </c>
      <c r="C16" s="37">
        <v>195</v>
      </c>
      <c r="D16" s="37">
        <v>189</v>
      </c>
      <c r="E16" s="37">
        <v>541</v>
      </c>
      <c r="F16" s="37">
        <v>180</v>
      </c>
      <c r="G16" s="37">
        <v>914</v>
      </c>
      <c r="H16" s="37">
        <v>1242</v>
      </c>
      <c r="I16" s="37">
        <v>1368</v>
      </c>
      <c r="J16" s="37">
        <v>347</v>
      </c>
      <c r="K16" s="37">
        <v>611</v>
      </c>
      <c r="L16" s="37">
        <v>771</v>
      </c>
    </row>
    <row r="17" spans="1:12" ht="12.75" customHeight="1" x14ac:dyDescent="0.2">
      <c r="A17" s="48" t="s">
        <v>25</v>
      </c>
      <c r="B17" s="37">
        <f t="shared" si="0"/>
        <v>8080</v>
      </c>
      <c r="C17" s="37">
        <v>234</v>
      </c>
      <c r="D17" s="37">
        <v>221</v>
      </c>
      <c r="E17" s="37">
        <v>693</v>
      </c>
      <c r="F17" s="37">
        <v>229</v>
      </c>
      <c r="G17" s="37">
        <v>1176</v>
      </c>
      <c r="H17" s="37">
        <v>1729</v>
      </c>
      <c r="I17" s="37">
        <v>1774</v>
      </c>
      <c r="J17" s="37">
        <v>477</v>
      </c>
      <c r="K17" s="37">
        <v>660</v>
      </c>
      <c r="L17" s="37">
        <v>887</v>
      </c>
    </row>
    <row r="18" spans="1:12" ht="12.75" customHeight="1" x14ac:dyDescent="0.2">
      <c r="A18" s="48" t="s">
        <v>26</v>
      </c>
      <c r="B18" s="37">
        <f t="shared" si="0"/>
        <v>15540</v>
      </c>
      <c r="C18" s="37">
        <v>527</v>
      </c>
      <c r="D18" s="37">
        <v>412</v>
      </c>
      <c r="E18" s="37">
        <v>1212</v>
      </c>
      <c r="F18" s="37">
        <v>401</v>
      </c>
      <c r="G18" s="37">
        <v>2674</v>
      </c>
      <c r="H18" s="37">
        <v>3708</v>
      </c>
      <c r="I18" s="37">
        <v>3459</v>
      </c>
      <c r="J18" s="37">
        <v>693</v>
      </c>
      <c r="K18" s="37">
        <v>1163</v>
      </c>
      <c r="L18" s="37">
        <v>1291</v>
      </c>
    </row>
    <row r="19" spans="1:12" ht="12.75" customHeight="1" x14ac:dyDescent="0.2">
      <c r="A19" s="48" t="s">
        <v>27</v>
      </c>
      <c r="B19" s="37">
        <f t="shared" si="0"/>
        <v>5331</v>
      </c>
      <c r="C19" s="37">
        <v>160</v>
      </c>
      <c r="D19" s="37">
        <v>145</v>
      </c>
      <c r="E19" s="37">
        <v>437</v>
      </c>
      <c r="F19" s="37">
        <v>135</v>
      </c>
      <c r="G19" s="37">
        <v>856</v>
      </c>
      <c r="H19" s="37">
        <v>1199</v>
      </c>
      <c r="I19" s="37">
        <v>1247</v>
      </c>
      <c r="J19" s="37">
        <v>278</v>
      </c>
      <c r="K19" s="37">
        <v>435</v>
      </c>
      <c r="L19" s="37">
        <v>439</v>
      </c>
    </row>
    <row r="20" spans="1:12" ht="12.75" customHeight="1" x14ac:dyDescent="0.2">
      <c r="A20" s="48" t="s">
        <v>28</v>
      </c>
      <c r="B20" s="37">
        <f t="shared" si="0"/>
        <v>16354</v>
      </c>
      <c r="C20" s="37">
        <v>539</v>
      </c>
      <c r="D20" s="37">
        <v>475</v>
      </c>
      <c r="E20" s="37">
        <v>1307</v>
      </c>
      <c r="F20" s="37">
        <v>438</v>
      </c>
      <c r="G20" s="37">
        <v>2907</v>
      </c>
      <c r="H20" s="37">
        <v>3595</v>
      </c>
      <c r="I20" s="37">
        <v>3414</v>
      </c>
      <c r="J20" s="37">
        <v>809</v>
      </c>
      <c r="K20" s="37">
        <v>1245</v>
      </c>
      <c r="L20" s="37">
        <v>1625</v>
      </c>
    </row>
    <row r="21" spans="1:12" ht="12.75" customHeight="1" x14ac:dyDescent="0.2">
      <c r="A21" s="48" t="s">
        <v>29</v>
      </c>
      <c r="B21" s="37">
        <f t="shared" si="0"/>
        <v>12380</v>
      </c>
      <c r="C21" s="37">
        <v>359</v>
      </c>
      <c r="D21" s="37">
        <v>360</v>
      </c>
      <c r="E21" s="37">
        <v>1065</v>
      </c>
      <c r="F21" s="37">
        <v>354</v>
      </c>
      <c r="G21" s="37">
        <v>1854</v>
      </c>
      <c r="H21" s="37">
        <v>2358</v>
      </c>
      <c r="I21" s="37">
        <v>2645</v>
      </c>
      <c r="J21" s="37">
        <v>736</v>
      </c>
      <c r="K21" s="37">
        <v>1253</v>
      </c>
      <c r="L21" s="37">
        <v>1396</v>
      </c>
    </row>
    <row r="22" spans="1:12" ht="12.75" customHeight="1" x14ac:dyDescent="0.2">
      <c r="A22" s="48" t="s">
        <v>30</v>
      </c>
      <c r="B22" s="37">
        <f t="shared" si="0"/>
        <v>3459</v>
      </c>
      <c r="C22" s="37">
        <v>113</v>
      </c>
      <c r="D22" s="37">
        <v>98</v>
      </c>
      <c r="E22" s="37">
        <v>256</v>
      </c>
      <c r="F22" s="37">
        <v>81</v>
      </c>
      <c r="G22" s="37">
        <v>641</v>
      </c>
      <c r="H22" s="37">
        <v>757</v>
      </c>
      <c r="I22" s="37">
        <v>806</v>
      </c>
      <c r="J22" s="37">
        <v>170</v>
      </c>
      <c r="K22" s="37">
        <v>255</v>
      </c>
      <c r="L22" s="37">
        <v>282</v>
      </c>
    </row>
    <row r="23" spans="1:12" ht="12.75" customHeight="1" x14ac:dyDescent="0.2">
      <c r="A23" s="48" t="s">
        <v>31</v>
      </c>
      <c r="B23" s="37">
        <f t="shared" si="0"/>
        <v>4425</v>
      </c>
      <c r="C23" s="37">
        <v>151</v>
      </c>
      <c r="D23" s="37">
        <v>129</v>
      </c>
      <c r="E23" s="37">
        <v>374</v>
      </c>
      <c r="F23" s="37">
        <v>113</v>
      </c>
      <c r="G23" s="37">
        <v>776</v>
      </c>
      <c r="H23" s="37">
        <v>956</v>
      </c>
      <c r="I23" s="37">
        <v>999</v>
      </c>
      <c r="J23" s="37">
        <v>256</v>
      </c>
      <c r="K23" s="37">
        <v>321</v>
      </c>
      <c r="L23" s="37">
        <v>350</v>
      </c>
    </row>
    <row r="24" spans="1:12" ht="12.75" customHeight="1" x14ac:dyDescent="0.2">
      <c r="A24" s="48" t="s">
        <v>32</v>
      </c>
      <c r="B24" s="37">
        <f t="shared" si="0"/>
        <v>6432</v>
      </c>
      <c r="C24" s="37">
        <v>167</v>
      </c>
      <c r="D24" s="37">
        <v>174</v>
      </c>
      <c r="E24" s="37">
        <v>492</v>
      </c>
      <c r="F24" s="37">
        <v>153</v>
      </c>
      <c r="G24" s="37">
        <v>1448</v>
      </c>
      <c r="H24" s="37">
        <v>1325</v>
      </c>
      <c r="I24" s="37">
        <v>1263</v>
      </c>
      <c r="J24" s="37">
        <v>325</v>
      </c>
      <c r="K24" s="37">
        <v>487</v>
      </c>
      <c r="L24" s="37">
        <v>598</v>
      </c>
    </row>
    <row r="25" spans="1:12" ht="12.75" customHeight="1" x14ac:dyDescent="0.2">
      <c r="A25" s="48" t="s">
        <v>33</v>
      </c>
      <c r="B25" s="37">
        <f t="shared" si="0"/>
        <v>11204</v>
      </c>
      <c r="C25" s="37">
        <v>321</v>
      </c>
      <c r="D25" s="37">
        <v>328</v>
      </c>
      <c r="E25" s="37">
        <v>1044</v>
      </c>
      <c r="F25" s="37">
        <v>280</v>
      </c>
      <c r="G25" s="37">
        <v>1510</v>
      </c>
      <c r="H25" s="37">
        <v>2187</v>
      </c>
      <c r="I25" s="37">
        <v>2405</v>
      </c>
      <c r="J25" s="37">
        <v>577</v>
      </c>
      <c r="K25" s="37">
        <v>1059</v>
      </c>
      <c r="L25" s="37">
        <v>1493</v>
      </c>
    </row>
    <row r="26" spans="1:12" ht="12.75" customHeight="1" x14ac:dyDescent="0.2">
      <c r="A26" s="48" t="s">
        <v>34</v>
      </c>
      <c r="B26" s="37">
        <f t="shared" si="0"/>
        <v>6266</v>
      </c>
      <c r="C26" s="37">
        <v>178</v>
      </c>
      <c r="D26" s="37">
        <v>150</v>
      </c>
      <c r="E26" s="37">
        <v>452</v>
      </c>
      <c r="F26" s="37">
        <v>181</v>
      </c>
      <c r="G26" s="37">
        <v>1063</v>
      </c>
      <c r="H26" s="37">
        <v>1352</v>
      </c>
      <c r="I26" s="37">
        <v>1390</v>
      </c>
      <c r="J26" s="37">
        <v>445</v>
      </c>
      <c r="K26" s="37">
        <v>559</v>
      </c>
      <c r="L26" s="37">
        <v>496</v>
      </c>
    </row>
    <row r="27" spans="1:12" ht="12.75" customHeight="1" x14ac:dyDescent="0.2">
      <c r="A27" s="48" t="s">
        <v>35</v>
      </c>
      <c r="B27" s="37">
        <f t="shared" si="0"/>
        <v>8385</v>
      </c>
      <c r="C27" s="37">
        <v>240</v>
      </c>
      <c r="D27" s="37">
        <v>249</v>
      </c>
      <c r="E27" s="37">
        <v>659</v>
      </c>
      <c r="F27" s="37">
        <v>220</v>
      </c>
      <c r="G27" s="37">
        <v>1540</v>
      </c>
      <c r="H27" s="37">
        <v>1814</v>
      </c>
      <c r="I27" s="37">
        <v>1845</v>
      </c>
      <c r="J27" s="37">
        <v>418</v>
      </c>
      <c r="K27" s="37">
        <v>672</v>
      </c>
      <c r="L27" s="37">
        <v>728</v>
      </c>
    </row>
    <row r="28" spans="1:12" ht="12.75" customHeight="1" x14ac:dyDescent="0.2">
      <c r="A28" s="48" t="s">
        <v>36</v>
      </c>
      <c r="B28" s="37">
        <f t="shared" si="0"/>
        <v>23511</v>
      </c>
      <c r="C28" s="37">
        <v>645</v>
      </c>
      <c r="D28" s="37">
        <v>577</v>
      </c>
      <c r="E28" s="37">
        <v>1806</v>
      </c>
      <c r="F28" s="37">
        <v>619</v>
      </c>
      <c r="G28" s="37">
        <v>5750</v>
      </c>
      <c r="H28" s="37">
        <v>4991</v>
      </c>
      <c r="I28" s="37">
        <v>4669</v>
      </c>
      <c r="J28" s="37">
        <v>1046</v>
      </c>
      <c r="K28" s="37">
        <v>1625</v>
      </c>
      <c r="L28" s="37">
        <v>1783</v>
      </c>
    </row>
    <row r="29" spans="1:12" ht="12.75" customHeight="1" x14ac:dyDescent="0.2">
      <c r="A29" s="48" t="s">
        <v>37</v>
      </c>
      <c r="B29" s="37">
        <f t="shared" si="0"/>
        <v>4734</v>
      </c>
      <c r="C29" s="37">
        <v>158</v>
      </c>
      <c r="D29" s="37">
        <v>139</v>
      </c>
      <c r="E29" s="37">
        <v>402</v>
      </c>
      <c r="F29" s="37">
        <v>124</v>
      </c>
      <c r="G29" s="37">
        <v>821</v>
      </c>
      <c r="H29" s="37">
        <v>1113</v>
      </c>
      <c r="I29" s="37">
        <v>1041</v>
      </c>
      <c r="J29" s="37">
        <v>239</v>
      </c>
      <c r="K29" s="37">
        <v>348</v>
      </c>
      <c r="L29" s="37">
        <v>349</v>
      </c>
    </row>
    <row r="30" spans="1:12" ht="12.75" customHeight="1" x14ac:dyDescent="0.2">
      <c r="A30" s="48" t="s">
        <v>38</v>
      </c>
      <c r="B30" s="37">
        <f t="shared" si="0"/>
        <v>15952</v>
      </c>
      <c r="C30" s="37">
        <v>485</v>
      </c>
      <c r="D30" s="37">
        <v>514</v>
      </c>
      <c r="E30" s="37">
        <v>1511</v>
      </c>
      <c r="F30" s="37">
        <v>473</v>
      </c>
      <c r="G30" s="37">
        <v>2415</v>
      </c>
      <c r="H30" s="37">
        <v>3314</v>
      </c>
      <c r="I30" s="37">
        <v>3621</v>
      </c>
      <c r="J30" s="37">
        <v>953</v>
      </c>
      <c r="K30" s="37">
        <v>1341</v>
      </c>
      <c r="L30" s="37">
        <v>1325</v>
      </c>
    </row>
    <row r="31" spans="1:12" ht="12.75" customHeight="1" x14ac:dyDescent="0.2">
      <c r="A31" s="48" t="s">
        <v>39</v>
      </c>
      <c r="B31" s="37">
        <f t="shared" si="0"/>
        <v>19576</v>
      </c>
      <c r="C31" s="37">
        <v>642</v>
      </c>
      <c r="D31" s="37">
        <v>594</v>
      </c>
      <c r="E31" s="37">
        <v>1728</v>
      </c>
      <c r="F31" s="37">
        <v>599</v>
      </c>
      <c r="G31" s="37">
        <v>3314</v>
      </c>
      <c r="H31" s="37">
        <v>4568</v>
      </c>
      <c r="I31" s="37">
        <v>4216</v>
      </c>
      <c r="J31" s="37">
        <v>1020</v>
      </c>
      <c r="K31" s="37">
        <v>1539</v>
      </c>
      <c r="L31" s="37">
        <v>1356</v>
      </c>
    </row>
    <row r="32" spans="1:12" ht="17.100000000000001" customHeight="1" x14ac:dyDescent="0.2">
      <c r="A32" s="50" t="s">
        <v>40</v>
      </c>
      <c r="B32" s="37">
        <f>SUM(C32:L32)</f>
        <v>207188</v>
      </c>
      <c r="C32" s="37">
        <f t="shared" ref="C32:L32" si="2">SUM(C14:C31)</f>
        <v>6349</v>
      </c>
      <c r="D32" s="37">
        <f t="shared" si="2"/>
        <v>5934</v>
      </c>
      <c r="E32" s="37">
        <f t="shared" si="2"/>
        <v>17243</v>
      </c>
      <c r="F32" s="37">
        <f t="shared" si="2"/>
        <v>5619</v>
      </c>
      <c r="G32" s="37">
        <f t="shared" si="2"/>
        <v>36942</v>
      </c>
      <c r="H32" s="37">
        <f t="shared" si="2"/>
        <v>45619</v>
      </c>
      <c r="I32" s="37">
        <f t="shared" si="2"/>
        <v>44360</v>
      </c>
      <c r="J32" s="37">
        <f t="shared" si="2"/>
        <v>10633</v>
      </c>
      <c r="K32" s="37">
        <f t="shared" si="2"/>
        <v>16523</v>
      </c>
      <c r="L32" s="37">
        <f t="shared" si="2"/>
        <v>17966</v>
      </c>
    </row>
    <row r="33" spans="1:12" ht="17.100000000000001" customHeight="1" x14ac:dyDescent="0.2">
      <c r="A33" s="52" t="s">
        <v>41</v>
      </c>
      <c r="B33" s="53">
        <f>SUM(C33:L33)</f>
        <v>305908</v>
      </c>
      <c r="C33" s="53">
        <f t="shared" ref="C33:L33" si="3">C13+C32</f>
        <v>9450</v>
      </c>
      <c r="D33" s="53">
        <f t="shared" si="3"/>
        <v>8296</v>
      </c>
      <c r="E33" s="53">
        <f t="shared" si="3"/>
        <v>23291</v>
      </c>
      <c r="F33" s="53">
        <f t="shared" si="3"/>
        <v>7630</v>
      </c>
      <c r="G33" s="53">
        <f t="shared" si="3"/>
        <v>56801</v>
      </c>
      <c r="H33" s="53">
        <f t="shared" si="3"/>
        <v>73839</v>
      </c>
      <c r="I33" s="53">
        <f t="shared" si="3"/>
        <v>64397</v>
      </c>
      <c r="J33" s="53">
        <f t="shared" si="3"/>
        <v>14922</v>
      </c>
      <c r="K33" s="53">
        <f t="shared" si="3"/>
        <v>23210</v>
      </c>
      <c r="L33" s="53">
        <f t="shared" si="3"/>
        <v>24072</v>
      </c>
    </row>
    <row r="34" spans="1:12" ht="13.5" customHeight="1" x14ac:dyDescent="0.2"/>
  </sheetData>
  <mergeCells count="2">
    <mergeCell ref="A5:A6"/>
    <mergeCell ref="B5:B6"/>
  </mergeCells>
  <pageMargins left="0.59055118110236204" right="0.59055118110236204" top="0.59055118110236204" bottom="0.59055118110236204" header="0.51181102362204722" footer="0.51181102362204722"/>
  <pageSetup paperSize="9" scale="97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activeCell="F1" sqref="F1"/>
    </sheetView>
  </sheetViews>
  <sheetFormatPr baseColWidth="10" defaultRowHeight="11.25" x14ac:dyDescent="0.2"/>
  <cols>
    <col min="1" max="1" width="21.6640625" style="37" customWidth="1"/>
    <col min="2" max="2" width="9.6640625" style="37" customWidth="1"/>
    <col min="3" max="11" width="8.5" style="37" customWidth="1"/>
    <col min="12" max="12" width="9.33203125" style="37" customWidth="1"/>
    <col min="13" max="16384" width="12" style="37"/>
  </cols>
  <sheetData>
    <row r="1" spans="1:12" ht="14.1" customHeight="1" x14ac:dyDescent="0.2">
      <c r="A1" s="4" t="s">
        <v>60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2.75" customHeight="1" x14ac:dyDescent="0.2"/>
    <row r="3" spans="1:12" ht="26.25" customHeight="1" x14ac:dyDescent="0.2">
      <c r="A3" s="54" t="s">
        <v>94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12.7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</row>
    <row r="5" spans="1:12" ht="12.75" customHeight="1" thickBot="1" x14ac:dyDescent="0.25">
      <c r="A5" s="60" t="s">
        <v>2</v>
      </c>
      <c r="B5" s="62" t="s">
        <v>58</v>
      </c>
      <c r="C5" s="41" t="s">
        <v>1</v>
      </c>
      <c r="D5" s="41"/>
      <c r="E5" s="41"/>
      <c r="F5" s="41"/>
      <c r="G5" s="41"/>
      <c r="H5" s="41"/>
      <c r="I5" s="41"/>
      <c r="J5" s="41"/>
      <c r="K5" s="41"/>
      <c r="L5" s="42"/>
    </row>
    <row r="6" spans="1:12" ht="25.5" customHeight="1" thickBot="1" x14ac:dyDescent="0.25">
      <c r="A6" s="61"/>
      <c r="B6" s="63"/>
      <c r="C6" s="43" t="s">
        <v>4</v>
      </c>
      <c r="D6" s="43" t="s">
        <v>5</v>
      </c>
      <c r="E6" s="43" t="s">
        <v>6</v>
      </c>
      <c r="F6" s="43" t="s">
        <v>7</v>
      </c>
      <c r="G6" s="44" t="s">
        <v>8</v>
      </c>
      <c r="H6" s="43" t="s">
        <v>9</v>
      </c>
      <c r="I6" s="43" t="s">
        <v>10</v>
      </c>
      <c r="J6" s="43" t="s">
        <v>11</v>
      </c>
      <c r="K6" s="43" t="s">
        <v>12</v>
      </c>
      <c r="L6" s="55" t="s">
        <v>92</v>
      </c>
    </row>
    <row r="7" spans="1:12" ht="12.75" customHeight="1" x14ac:dyDescent="0.2">
      <c r="A7" s="46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2" ht="12.75" customHeight="1" x14ac:dyDescent="0.2">
      <c r="A8" s="48" t="s">
        <v>14</v>
      </c>
      <c r="B8" s="37">
        <f t="shared" ref="B8:B31" si="0">SUM(C8:L8)</f>
        <v>12402</v>
      </c>
      <c r="C8" s="37">
        <v>293</v>
      </c>
      <c r="D8" s="37">
        <v>202</v>
      </c>
      <c r="E8" s="37">
        <v>584</v>
      </c>
      <c r="F8" s="37">
        <v>197</v>
      </c>
      <c r="G8" s="37">
        <v>3174</v>
      </c>
      <c r="H8" s="37">
        <v>3909</v>
      </c>
      <c r="I8" s="37">
        <v>2264</v>
      </c>
      <c r="J8" s="37">
        <v>486</v>
      </c>
      <c r="K8" s="37">
        <v>750</v>
      </c>
      <c r="L8" s="37">
        <v>543</v>
      </c>
    </row>
    <row r="9" spans="1:12" ht="12.75" customHeight="1" x14ac:dyDescent="0.2">
      <c r="A9" s="48" t="s">
        <v>15</v>
      </c>
      <c r="B9" s="37">
        <f t="shared" si="0"/>
        <v>13879</v>
      </c>
      <c r="C9" s="37">
        <v>451</v>
      </c>
      <c r="D9" s="37">
        <v>396</v>
      </c>
      <c r="E9" s="37">
        <v>1102</v>
      </c>
      <c r="F9" s="37">
        <v>383</v>
      </c>
      <c r="G9" s="37">
        <v>2801</v>
      </c>
      <c r="H9" s="37">
        <v>3331</v>
      </c>
      <c r="I9" s="37">
        <v>2808</v>
      </c>
      <c r="J9" s="37">
        <v>604</v>
      </c>
      <c r="K9" s="37">
        <v>961</v>
      </c>
      <c r="L9" s="37">
        <v>1042</v>
      </c>
    </row>
    <row r="10" spans="1:12" ht="12.75" customHeight="1" x14ac:dyDescent="0.2">
      <c r="A10" s="49" t="s">
        <v>16</v>
      </c>
      <c r="B10" s="37">
        <f t="shared" si="0"/>
        <v>23885</v>
      </c>
      <c r="C10" s="37">
        <v>728</v>
      </c>
      <c r="D10" s="37">
        <v>570</v>
      </c>
      <c r="E10" s="37">
        <v>1577</v>
      </c>
      <c r="F10" s="37">
        <v>577</v>
      </c>
      <c r="G10" s="37">
        <v>4595</v>
      </c>
      <c r="H10" s="37">
        <v>6164</v>
      </c>
      <c r="I10" s="37">
        <v>5102</v>
      </c>
      <c r="J10" s="37">
        <v>1111</v>
      </c>
      <c r="K10" s="37">
        <v>1853</v>
      </c>
      <c r="L10" s="37">
        <v>1608</v>
      </c>
    </row>
    <row r="11" spans="1:12" ht="12.75" customHeight="1" x14ac:dyDescent="0.2">
      <c r="A11" s="48" t="s">
        <v>17</v>
      </c>
      <c r="B11" s="37">
        <f t="shared" si="0"/>
        <v>22529</v>
      </c>
      <c r="C11" s="37">
        <v>730</v>
      </c>
      <c r="D11" s="37">
        <v>569</v>
      </c>
      <c r="E11" s="37">
        <v>1380</v>
      </c>
      <c r="F11" s="37">
        <v>447</v>
      </c>
      <c r="G11" s="37">
        <v>4352</v>
      </c>
      <c r="H11" s="37">
        <v>6566</v>
      </c>
      <c r="I11" s="37">
        <v>4620</v>
      </c>
      <c r="J11" s="37">
        <v>943</v>
      </c>
      <c r="K11" s="37">
        <v>1632</v>
      </c>
      <c r="L11" s="37">
        <v>1290</v>
      </c>
    </row>
    <row r="12" spans="1:12" ht="12.75" customHeight="1" x14ac:dyDescent="0.2">
      <c r="A12" s="49" t="s">
        <v>18</v>
      </c>
      <c r="B12" s="37">
        <f t="shared" si="0"/>
        <v>25856</v>
      </c>
      <c r="C12" s="37">
        <v>826</v>
      </c>
      <c r="D12" s="37">
        <v>645</v>
      </c>
      <c r="E12" s="37">
        <v>1491</v>
      </c>
      <c r="F12" s="37">
        <v>408</v>
      </c>
      <c r="G12" s="37">
        <v>5253</v>
      </c>
      <c r="H12" s="37">
        <v>8065</v>
      </c>
      <c r="I12" s="37">
        <v>5038</v>
      </c>
      <c r="J12" s="37">
        <v>1041</v>
      </c>
      <c r="K12" s="37">
        <v>1628</v>
      </c>
      <c r="L12" s="37">
        <v>1461</v>
      </c>
    </row>
    <row r="13" spans="1:12" ht="17.100000000000001" customHeight="1" x14ac:dyDescent="0.2">
      <c r="A13" s="50" t="s">
        <v>19</v>
      </c>
      <c r="B13" s="37">
        <f t="shared" si="0"/>
        <v>98551</v>
      </c>
      <c r="C13" s="37">
        <f t="shared" ref="C13:L13" si="1">SUM(C8:C12)</f>
        <v>3028</v>
      </c>
      <c r="D13" s="37">
        <f t="shared" si="1"/>
        <v>2382</v>
      </c>
      <c r="E13" s="37">
        <f t="shared" si="1"/>
        <v>6134</v>
      </c>
      <c r="F13" s="37">
        <f t="shared" si="1"/>
        <v>2012</v>
      </c>
      <c r="G13" s="37">
        <f t="shared" si="1"/>
        <v>20175</v>
      </c>
      <c r="H13" s="37">
        <f t="shared" si="1"/>
        <v>28035</v>
      </c>
      <c r="I13" s="37">
        <f t="shared" si="1"/>
        <v>19832</v>
      </c>
      <c r="J13" s="37">
        <f t="shared" si="1"/>
        <v>4185</v>
      </c>
      <c r="K13" s="37">
        <f t="shared" si="1"/>
        <v>6824</v>
      </c>
      <c r="L13" s="37">
        <f t="shared" si="1"/>
        <v>5944</v>
      </c>
    </row>
    <row r="14" spans="1:12" ht="12.75" customHeight="1" x14ac:dyDescent="0.2">
      <c r="A14" s="49" t="s">
        <v>22</v>
      </c>
      <c r="B14" s="37">
        <f t="shared" si="0"/>
        <v>35817</v>
      </c>
      <c r="C14" s="37">
        <v>1175</v>
      </c>
      <c r="D14" s="37">
        <v>1017</v>
      </c>
      <c r="E14" s="37">
        <v>2945</v>
      </c>
      <c r="F14" s="37">
        <v>1006</v>
      </c>
      <c r="G14" s="37">
        <v>6637</v>
      </c>
      <c r="H14" s="37">
        <v>8756</v>
      </c>
      <c r="I14" s="37">
        <v>7548</v>
      </c>
      <c r="J14" s="37">
        <v>1647</v>
      </c>
      <c r="K14" s="37">
        <v>2710</v>
      </c>
      <c r="L14" s="37">
        <v>2376</v>
      </c>
    </row>
    <row r="15" spans="1:12" ht="12.75" customHeight="1" x14ac:dyDescent="0.2">
      <c r="A15" s="48" t="s">
        <v>23</v>
      </c>
      <c r="B15" s="37">
        <f t="shared" si="0"/>
        <v>3238</v>
      </c>
      <c r="C15" s="37">
        <v>67</v>
      </c>
      <c r="D15" s="37">
        <v>103</v>
      </c>
      <c r="E15" s="37">
        <v>301</v>
      </c>
      <c r="F15" s="37">
        <v>73</v>
      </c>
      <c r="G15" s="37">
        <v>659</v>
      </c>
      <c r="H15" s="37">
        <v>589</v>
      </c>
      <c r="I15" s="37">
        <v>660</v>
      </c>
      <c r="J15" s="37">
        <v>155</v>
      </c>
      <c r="K15" s="37">
        <v>280</v>
      </c>
      <c r="L15" s="37">
        <v>351</v>
      </c>
    </row>
    <row r="16" spans="1:12" ht="12.75" customHeight="1" x14ac:dyDescent="0.2">
      <c r="A16" s="48" t="s">
        <v>24</v>
      </c>
      <c r="B16" s="37">
        <f t="shared" si="0"/>
        <v>6337</v>
      </c>
      <c r="C16" s="37">
        <v>203</v>
      </c>
      <c r="D16" s="37">
        <v>189</v>
      </c>
      <c r="E16" s="37">
        <v>550</v>
      </c>
      <c r="F16" s="37">
        <v>188</v>
      </c>
      <c r="G16" s="37">
        <v>895</v>
      </c>
      <c r="H16" s="37">
        <v>1229</v>
      </c>
      <c r="I16" s="37">
        <v>1358</v>
      </c>
      <c r="J16" s="37">
        <v>326</v>
      </c>
      <c r="K16" s="37">
        <v>639</v>
      </c>
      <c r="L16" s="37">
        <v>760</v>
      </c>
    </row>
    <row r="17" spans="1:12" ht="12.75" customHeight="1" x14ac:dyDescent="0.2">
      <c r="A17" s="48" t="s">
        <v>25</v>
      </c>
      <c r="B17" s="37">
        <f t="shared" si="0"/>
        <v>8090</v>
      </c>
      <c r="C17" s="37">
        <v>240</v>
      </c>
      <c r="D17" s="37">
        <v>197</v>
      </c>
      <c r="E17" s="37">
        <v>715</v>
      </c>
      <c r="F17" s="37">
        <v>232</v>
      </c>
      <c r="G17" s="37">
        <v>1178</v>
      </c>
      <c r="H17" s="37">
        <v>1747</v>
      </c>
      <c r="I17" s="37">
        <v>1774</v>
      </c>
      <c r="J17" s="37">
        <v>454</v>
      </c>
      <c r="K17" s="37">
        <v>696</v>
      </c>
      <c r="L17" s="37">
        <v>857</v>
      </c>
    </row>
    <row r="18" spans="1:12" ht="12.75" customHeight="1" x14ac:dyDescent="0.2">
      <c r="A18" s="48" t="s">
        <v>26</v>
      </c>
      <c r="B18" s="37">
        <f t="shared" si="0"/>
        <v>15390</v>
      </c>
      <c r="C18" s="37">
        <v>525</v>
      </c>
      <c r="D18" s="37">
        <v>380</v>
      </c>
      <c r="E18" s="37">
        <v>1216</v>
      </c>
      <c r="F18" s="37">
        <v>414</v>
      </c>
      <c r="G18" s="37">
        <v>2628</v>
      </c>
      <c r="H18" s="37">
        <v>3726</v>
      </c>
      <c r="I18" s="37">
        <v>3397</v>
      </c>
      <c r="J18" s="37">
        <v>640</v>
      </c>
      <c r="K18" s="37">
        <v>1206</v>
      </c>
      <c r="L18" s="37">
        <v>1258</v>
      </c>
    </row>
    <row r="19" spans="1:12" ht="12.75" customHeight="1" x14ac:dyDescent="0.2">
      <c r="A19" s="48" t="s">
        <v>27</v>
      </c>
      <c r="B19" s="37">
        <f t="shared" si="0"/>
        <v>5145</v>
      </c>
      <c r="C19" s="37">
        <v>162</v>
      </c>
      <c r="D19" s="37">
        <v>128</v>
      </c>
      <c r="E19" s="37">
        <v>427</v>
      </c>
      <c r="F19" s="37">
        <v>136</v>
      </c>
      <c r="G19" s="37">
        <v>813</v>
      </c>
      <c r="H19" s="37">
        <v>1131</v>
      </c>
      <c r="I19" s="37">
        <v>1197</v>
      </c>
      <c r="J19" s="37">
        <v>282</v>
      </c>
      <c r="K19" s="37">
        <v>435</v>
      </c>
      <c r="L19" s="37">
        <v>434</v>
      </c>
    </row>
    <row r="20" spans="1:12" ht="12.75" customHeight="1" x14ac:dyDescent="0.2">
      <c r="A20" s="48" t="s">
        <v>28</v>
      </c>
      <c r="B20" s="37">
        <f t="shared" si="0"/>
        <v>16071</v>
      </c>
      <c r="C20" s="37">
        <v>512</v>
      </c>
      <c r="D20" s="37">
        <v>436</v>
      </c>
      <c r="E20" s="37">
        <v>1265</v>
      </c>
      <c r="F20" s="37">
        <v>443</v>
      </c>
      <c r="G20" s="37">
        <v>2847</v>
      </c>
      <c r="H20" s="37">
        <v>3537</v>
      </c>
      <c r="I20" s="37">
        <v>3380</v>
      </c>
      <c r="J20" s="37">
        <v>786</v>
      </c>
      <c r="K20" s="37">
        <v>1261</v>
      </c>
      <c r="L20" s="37">
        <v>1604</v>
      </c>
    </row>
    <row r="21" spans="1:12" ht="12.75" customHeight="1" x14ac:dyDescent="0.2">
      <c r="A21" s="48" t="s">
        <v>29</v>
      </c>
      <c r="B21" s="37">
        <f t="shared" si="0"/>
        <v>12463</v>
      </c>
      <c r="C21" s="37">
        <v>372</v>
      </c>
      <c r="D21" s="37">
        <v>369</v>
      </c>
      <c r="E21" s="37">
        <v>1071</v>
      </c>
      <c r="F21" s="37">
        <v>385</v>
      </c>
      <c r="G21" s="37">
        <v>1867</v>
      </c>
      <c r="H21" s="37">
        <v>2357</v>
      </c>
      <c r="I21" s="37">
        <v>2652</v>
      </c>
      <c r="J21" s="37">
        <v>746</v>
      </c>
      <c r="K21" s="37">
        <v>1249</v>
      </c>
      <c r="L21" s="37">
        <v>1395</v>
      </c>
    </row>
    <row r="22" spans="1:12" ht="12.75" customHeight="1" x14ac:dyDescent="0.2">
      <c r="A22" s="48" t="s">
        <v>30</v>
      </c>
      <c r="B22" s="37">
        <f t="shared" si="0"/>
        <v>3267</v>
      </c>
      <c r="C22" s="37">
        <v>94</v>
      </c>
      <c r="D22" s="37">
        <v>85</v>
      </c>
      <c r="E22" s="37">
        <v>217</v>
      </c>
      <c r="F22" s="37">
        <v>77</v>
      </c>
      <c r="G22" s="37">
        <v>586</v>
      </c>
      <c r="H22" s="37">
        <v>730</v>
      </c>
      <c r="I22" s="37">
        <v>770</v>
      </c>
      <c r="J22" s="37">
        <v>171</v>
      </c>
      <c r="K22" s="37">
        <v>254</v>
      </c>
      <c r="L22" s="37">
        <v>283</v>
      </c>
    </row>
    <row r="23" spans="1:12" ht="12.75" customHeight="1" x14ac:dyDescent="0.2">
      <c r="A23" s="48" t="s">
        <v>31</v>
      </c>
      <c r="B23" s="37">
        <f t="shared" si="0"/>
        <v>4307</v>
      </c>
      <c r="C23" s="37">
        <v>141</v>
      </c>
      <c r="D23" s="37">
        <v>104</v>
      </c>
      <c r="E23" s="37">
        <v>351</v>
      </c>
      <c r="F23" s="37">
        <v>129</v>
      </c>
      <c r="G23" s="37">
        <v>771</v>
      </c>
      <c r="H23" s="37">
        <v>906</v>
      </c>
      <c r="I23" s="37">
        <v>999</v>
      </c>
      <c r="J23" s="37">
        <v>231</v>
      </c>
      <c r="K23" s="37">
        <v>330</v>
      </c>
      <c r="L23" s="37">
        <v>345</v>
      </c>
    </row>
    <row r="24" spans="1:12" ht="12.75" customHeight="1" x14ac:dyDescent="0.2">
      <c r="A24" s="48" t="s">
        <v>32</v>
      </c>
      <c r="B24" s="37">
        <f t="shared" si="0"/>
        <v>6393</v>
      </c>
      <c r="C24" s="37">
        <v>171</v>
      </c>
      <c r="D24" s="37">
        <v>169</v>
      </c>
      <c r="E24" s="37">
        <v>480</v>
      </c>
      <c r="F24" s="37">
        <v>156</v>
      </c>
      <c r="G24" s="37">
        <v>1451</v>
      </c>
      <c r="H24" s="37">
        <v>1316</v>
      </c>
      <c r="I24" s="37">
        <v>1237</v>
      </c>
      <c r="J24" s="37">
        <v>319</v>
      </c>
      <c r="K24" s="37">
        <v>509</v>
      </c>
      <c r="L24" s="37">
        <v>585</v>
      </c>
    </row>
    <row r="25" spans="1:12" ht="12.75" customHeight="1" x14ac:dyDescent="0.2">
      <c r="A25" s="48" t="s">
        <v>33</v>
      </c>
      <c r="B25" s="37">
        <f t="shared" si="0"/>
        <v>11202</v>
      </c>
      <c r="C25" s="37">
        <v>321</v>
      </c>
      <c r="D25" s="37">
        <v>297</v>
      </c>
      <c r="E25" s="37">
        <v>1045</v>
      </c>
      <c r="F25" s="37">
        <v>301</v>
      </c>
      <c r="G25" s="37">
        <v>1521</v>
      </c>
      <c r="H25" s="37">
        <v>2259</v>
      </c>
      <c r="I25" s="37">
        <v>2343</v>
      </c>
      <c r="J25" s="37">
        <v>568</v>
      </c>
      <c r="K25" s="37">
        <v>1118</v>
      </c>
      <c r="L25" s="37">
        <v>1429</v>
      </c>
    </row>
    <row r="26" spans="1:12" ht="12.75" customHeight="1" x14ac:dyDescent="0.2">
      <c r="A26" s="48" t="s">
        <v>34</v>
      </c>
      <c r="B26" s="37">
        <f t="shared" si="0"/>
        <v>6292</v>
      </c>
      <c r="C26" s="37">
        <v>152</v>
      </c>
      <c r="D26" s="37">
        <v>164</v>
      </c>
      <c r="E26" s="37">
        <v>466</v>
      </c>
      <c r="F26" s="37">
        <v>186</v>
      </c>
      <c r="G26" s="37">
        <v>1096</v>
      </c>
      <c r="H26" s="37">
        <v>1339</v>
      </c>
      <c r="I26" s="37">
        <v>1434</v>
      </c>
      <c r="J26" s="37">
        <v>411</v>
      </c>
      <c r="K26" s="37">
        <v>555</v>
      </c>
      <c r="L26" s="37">
        <v>489</v>
      </c>
    </row>
    <row r="27" spans="1:12" ht="12.75" customHeight="1" x14ac:dyDescent="0.2">
      <c r="A27" s="48" t="s">
        <v>35</v>
      </c>
      <c r="B27" s="37">
        <f t="shared" si="0"/>
        <v>8370</v>
      </c>
      <c r="C27" s="37">
        <v>245</v>
      </c>
      <c r="D27" s="37">
        <v>230</v>
      </c>
      <c r="E27" s="37">
        <v>676</v>
      </c>
      <c r="F27" s="37">
        <v>208</v>
      </c>
      <c r="G27" s="37">
        <v>1521</v>
      </c>
      <c r="H27" s="37">
        <v>1854</v>
      </c>
      <c r="I27" s="37">
        <v>1838</v>
      </c>
      <c r="J27" s="37">
        <v>424</v>
      </c>
      <c r="K27" s="37">
        <v>665</v>
      </c>
      <c r="L27" s="37">
        <v>709</v>
      </c>
    </row>
    <row r="28" spans="1:12" ht="12.75" customHeight="1" x14ac:dyDescent="0.2">
      <c r="A28" s="48" t="s">
        <v>36</v>
      </c>
      <c r="B28" s="37">
        <f t="shared" si="0"/>
        <v>23559</v>
      </c>
      <c r="C28" s="37">
        <v>671</v>
      </c>
      <c r="D28" s="37">
        <v>578</v>
      </c>
      <c r="E28" s="37">
        <v>1821</v>
      </c>
      <c r="F28" s="37">
        <v>614</v>
      </c>
      <c r="G28" s="37">
        <v>5776</v>
      </c>
      <c r="H28" s="37">
        <v>4985</v>
      </c>
      <c r="I28" s="37">
        <v>4689</v>
      </c>
      <c r="J28" s="37">
        <v>1043</v>
      </c>
      <c r="K28" s="37">
        <v>1634</v>
      </c>
      <c r="L28" s="37">
        <v>1748</v>
      </c>
    </row>
    <row r="29" spans="1:12" ht="12.75" customHeight="1" x14ac:dyDescent="0.2">
      <c r="A29" s="48" t="s">
        <v>37</v>
      </c>
      <c r="B29" s="37">
        <f t="shared" si="0"/>
        <v>4850</v>
      </c>
      <c r="C29" s="37">
        <v>174</v>
      </c>
      <c r="D29" s="37">
        <v>135</v>
      </c>
      <c r="E29" s="37">
        <v>416</v>
      </c>
      <c r="F29" s="37">
        <v>135</v>
      </c>
      <c r="G29" s="37">
        <v>813</v>
      </c>
      <c r="H29" s="37">
        <v>1183</v>
      </c>
      <c r="I29" s="37">
        <v>1074</v>
      </c>
      <c r="J29" s="37">
        <v>215</v>
      </c>
      <c r="K29" s="37">
        <v>362</v>
      </c>
      <c r="L29" s="37">
        <v>343</v>
      </c>
    </row>
    <row r="30" spans="1:12" ht="12.75" customHeight="1" x14ac:dyDescent="0.2">
      <c r="A30" s="48" t="s">
        <v>38</v>
      </c>
      <c r="B30" s="37">
        <f t="shared" si="0"/>
        <v>15794</v>
      </c>
      <c r="C30" s="37">
        <v>516</v>
      </c>
      <c r="D30" s="37">
        <v>511</v>
      </c>
      <c r="E30" s="37">
        <v>1478</v>
      </c>
      <c r="F30" s="37">
        <v>499</v>
      </c>
      <c r="G30" s="37">
        <v>2314</v>
      </c>
      <c r="H30" s="37">
        <v>3309</v>
      </c>
      <c r="I30" s="37">
        <v>3642</v>
      </c>
      <c r="J30" s="37">
        <v>886</v>
      </c>
      <c r="K30" s="37">
        <v>1331</v>
      </c>
      <c r="L30" s="37">
        <v>1308</v>
      </c>
    </row>
    <row r="31" spans="1:12" ht="12.75" customHeight="1" x14ac:dyDescent="0.2">
      <c r="A31" s="48" t="s">
        <v>39</v>
      </c>
      <c r="B31" s="37">
        <f t="shared" si="0"/>
        <v>19345</v>
      </c>
      <c r="C31" s="37">
        <v>637</v>
      </c>
      <c r="D31" s="37">
        <v>585</v>
      </c>
      <c r="E31" s="37">
        <v>1712</v>
      </c>
      <c r="F31" s="37">
        <v>601</v>
      </c>
      <c r="G31" s="37">
        <v>3274</v>
      </c>
      <c r="H31" s="37">
        <v>4457</v>
      </c>
      <c r="I31" s="37">
        <v>4210</v>
      </c>
      <c r="J31" s="37">
        <v>985</v>
      </c>
      <c r="K31" s="37">
        <v>1543</v>
      </c>
      <c r="L31" s="37">
        <v>1341</v>
      </c>
    </row>
    <row r="32" spans="1:12" ht="17.100000000000001" customHeight="1" x14ac:dyDescent="0.2">
      <c r="A32" s="50" t="s">
        <v>40</v>
      </c>
      <c r="B32" s="37">
        <f>SUM(C32:L32)</f>
        <v>205930</v>
      </c>
      <c r="C32" s="37">
        <f t="shared" ref="C32:L32" si="2">SUM(C14:C31)</f>
        <v>6378</v>
      </c>
      <c r="D32" s="37">
        <f t="shared" si="2"/>
        <v>5677</v>
      </c>
      <c r="E32" s="37">
        <f t="shared" si="2"/>
        <v>17152</v>
      </c>
      <c r="F32" s="37">
        <f t="shared" si="2"/>
        <v>5783</v>
      </c>
      <c r="G32" s="37">
        <f t="shared" si="2"/>
        <v>36647</v>
      </c>
      <c r="H32" s="37">
        <f t="shared" si="2"/>
        <v>45410</v>
      </c>
      <c r="I32" s="37">
        <f t="shared" si="2"/>
        <v>44202</v>
      </c>
      <c r="J32" s="37">
        <f t="shared" si="2"/>
        <v>10289</v>
      </c>
      <c r="K32" s="37">
        <f t="shared" si="2"/>
        <v>16777</v>
      </c>
      <c r="L32" s="37">
        <f t="shared" si="2"/>
        <v>17615</v>
      </c>
    </row>
    <row r="33" spans="1:12" ht="17.100000000000001" customHeight="1" x14ac:dyDescent="0.2">
      <c r="A33" s="52" t="s">
        <v>41</v>
      </c>
      <c r="B33" s="53">
        <f>SUM(C33:L33)</f>
        <v>304481</v>
      </c>
      <c r="C33" s="53">
        <f t="shared" ref="C33:L33" si="3">C13+C32</f>
        <v>9406</v>
      </c>
      <c r="D33" s="53">
        <f t="shared" si="3"/>
        <v>8059</v>
      </c>
      <c r="E33" s="53">
        <f t="shared" si="3"/>
        <v>23286</v>
      </c>
      <c r="F33" s="53">
        <f t="shared" si="3"/>
        <v>7795</v>
      </c>
      <c r="G33" s="53">
        <f t="shared" si="3"/>
        <v>56822</v>
      </c>
      <c r="H33" s="53">
        <f t="shared" si="3"/>
        <v>73445</v>
      </c>
      <c r="I33" s="53">
        <f t="shared" si="3"/>
        <v>64034</v>
      </c>
      <c r="J33" s="53">
        <f t="shared" si="3"/>
        <v>14474</v>
      </c>
      <c r="K33" s="53">
        <f t="shared" si="3"/>
        <v>23601</v>
      </c>
      <c r="L33" s="53">
        <f t="shared" si="3"/>
        <v>23559</v>
      </c>
    </row>
    <row r="34" spans="1:12" ht="13.5" customHeight="1" x14ac:dyDescent="0.2"/>
  </sheetData>
  <mergeCells count="2">
    <mergeCell ref="A5:A6"/>
    <mergeCell ref="B5:B6"/>
  </mergeCells>
  <pageMargins left="0.59055118110236204" right="0.59055118110236204" top="0.59055118110236204" bottom="0.59055118110236204" header="0.51181102362204722" footer="0.51181102362204722"/>
  <pageSetup paperSize="9" scale="97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39</vt:i4>
      </vt:variant>
      <vt:variant>
        <vt:lpstr>Benannte Bereiche</vt:lpstr>
      </vt:variant>
      <vt:variant>
        <vt:i4>14</vt:i4>
      </vt:variant>
    </vt:vector>
  </HeadingPairs>
  <TitlesOfParts>
    <vt:vector size="53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1989</vt:lpstr>
      <vt:lpstr>1988</vt:lpstr>
      <vt:lpstr>1987</vt:lpstr>
      <vt:lpstr>1986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Einwohner in Stuttgart seit 1994 nach Altersgruppen und Stadtbezirken</dc:title>
  <dc:subject>TABELLE</dc:subject>
  <dc:creator>U12A002</dc:creator>
  <dc:description/>
  <cp:lastModifiedBy>Brüssow, Fabian</cp:lastModifiedBy>
  <cp:lastPrinted>2012-09-13T13:38:08Z</cp:lastPrinted>
  <dcterms:created xsi:type="dcterms:W3CDTF">2011-08-09T08:07:52Z</dcterms:created>
  <dcterms:modified xsi:type="dcterms:W3CDTF">2024-02-15T16:50:22Z</dcterms:modified>
</cp:coreProperties>
</file>