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seit 1986" sheetId="28" r:id="rId2"/>
  </sheets>
  <definedNames>
    <definedName name="AusblendenZeilen">'seit 1986'!$9:$11,'seit 1986'!$13:$16,'seit 1986'!$18:$21,'seit 1986'!$23:$26,'seit 1986'!$28:$31</definedName>
    <definedName name="Farbe">'seit 1986'!$A$3:$K$3,'seit 1986'!$A$5:$K$6,'seit 1986'!$A$7:$A$34</definedName>
    <definedName name="Jahrbuch">'seit 1986'!$A$5:$K$49</definedName>
  </definedNames>
  <calcPr calcId="162913"/>
</workbook>
</file>

<file path=xl/calcChain.xml><?xml version="1.0" encoding="utf-8"?>
<calcChain xmlns="http://schemas.openxmlformats.org/spreadsheetml/2006/main">
  <c r="D40" i="28" l="1"/>
  <c r="B40" i="28" s="1"/>
  <c r="D39" i="28"/>
  <c r="B39" i="28" s="1"/>
  <c r="D38" i="28"/>
  <c r="B38" i="28"/>
  <c r="D37" i="28"/>
  <c r="B37" i="28" s="1"/>
  <c r="D36" i="28"/>
  <c r="B36" i="28" s="1"/>
  <c r="D35" i="28"/>
  <c r="B35" i="28" s="1"/>
  <c r="D34" i="28"/>
  <c r="B34" i="28" s="1"/>
  <c r="D31" i="28"/>
  <c r="B31" i="28" s="1"/>
  <c r="D33" i="28"/>
  <c r="B33" i="28" s="1"/>
  <c r="D32" i="28"/>
  <c r="B32" i="28" s="1"/>
  <c r="D30" i="28"/>
  <c r="B30" i="28" s="1"/>
  <c r="D29" i="28"/>
  <c r="B29" i="28" s="1"/>
  <c r="D28" i="28"/>
  <c r="B28" i="28" s="1"/>
  <c r="D27" i="28"/>
  <c r="B27" i="28" s="1"/>
  <c r="D26" i="28"/>
  <c r="B26" i="28" s="1"/>
  <c r="D25" i="28"/>
  <c r="B25" i="28" s="1"/>
  <c r="D24" i="28"/>
  <c r="B24" i="28" s="1"/>
  <c r="D23" i="28"/>
  <c r="B23" i="28" s="1"/>
  <c r="D22" i="28"/>
  <c r="B22" i="28" s="1"/>
  <c r="D21" i="28"/>
  <c r="B21" i="28" s="1"/>
  <c r="D20" i="28"/>
  <c r="B20" i="28" s="1"/>
  <c r="D19" i="28"/>
  <c r="B19" i="28" s="1"/>
  <c r="D18" i="28"/>
  <c r="B18" i="28" s="1"/>
  <c r="D17" i="28"/>
  <c r="B17" i="28" s="1"/>
  <c r="D16" i="28"/>
  <c r="B16" i="28" s="1"/>
  <c r="D15" i="28"/>
  <c r="B15" i="28" s="1"/>
  <c r="D14" i="28"/>
  <c r="B14" i="28" s="1"/>
  <c r="D13" i="28"/>
  <c r="B13" i="28" s="1"/>
  <c r="D12" i="28"/>
  <c r="B12" i="28" s="1"/>
  <c r="D11" i="28"/>
  <c r="B11" i="28" s="1"/>
  <c r="D10" i="28"/>
  <c r="B10" i="28" s="1"/>
  <c r="D9" i="28"/>
  <c r="B9" i="28" s="1"/>
  <c r="D8" i="28"/>
  <c r="B8" i="28" s="1"/>
</calcChain>
</file>

<file path=xl/sharedStrings.xml><?xml version="1.0" encoding="utf-8"?>
<sst xmlns="http://schemas.openxmlformats.org/spreadsheetml/2006/main" count="41" uniqueCount="36">
  <si>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</si>
  <si>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</si>
  <si>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</si>
  <si>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</si>
  <si>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</si>
  <si>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</si>
  <si>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</si>
  <si>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</si>
  <si>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Jahr</t>
  </si>
  <si>
    <t>Deutsche</t>
  </si>
  <si>
    <t>Ausländer</t>
  </si>
  <si>
    <t>Griechen-land</t>
  </si>
  <si>
    <t>Italien</t>
  </si>
  <si>
    <t>Türkei</t>
  </si>
  <si>
    <t>sonstigen Staaten</t>
  </si>
  <si>
    <t>Einwohner in Stuttgart seit 1986 nach Staatsangehörigkeit(6)</t>
  </si>
  <si>
    <t>Erläuterungen:</t>
  </si>
  <si>
    <t>Erläuterungsblatt zu Tabelle Nr. 896</t>
  </si>
  <si>
    <r>
      <t xml:space="preserve">Nachgewiesen werden:  </t>
    </r>
    <r>
      <rPr>
        <b/>
        <sz val="10"/>
        <rFont val="Arial"/>
        <family val="2"/>
      </rPr>
      <t>Einwohner</t>
    </r>
  </si>
  <si>
    <t xml:space="preserve">Quelle: </t>
  </si>
  <si>
    <t>Kommunales Melderegister, Amt für öffentliche Ordnung</t>
  </si>
  <si>
    <t>Die räumliche Gliederung umfasst die Gemeinde.</t>
  </si>
  <si>
    <t>Einwohner insgesamt</t>
  </si>
  <si>
    <t xml:space="preserve">                                          </t>
  </si>
  <si>
    <t>Tabelle Nr. 896 - Jahrbuchtabelle</t>
  </si>
  <si>
    <t xml:space="preserve">         -</t>
  </si>
  <si>
    <t>2.2.22 Einwohner in Stuttgart seit 1986 nach Staatsangehörigkeit</t>
  </si>
  <si>
    <t>Gezählt werden alle Personen, die der Meldepflicht unterliegen und die mit alleiniger
Wohnung bzw. mit Hauptwohnung in der Gemeinde gemeldet sind ("Bevölkerung am Ort 
der Hauptwohnung").</t>
  </si>
  <si>
    <r>
      <t>Kroatien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</si>
  <si>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Staatsangehörigkeit soweit im Einwohnermelderegister gespeichert.</t>
    </r>
  </si>
  <si>
    <t>- Bundesmeldegesetz (BMG) vom  03.05.2013.</t>
  </si>
  <si>
    <r>
      <t>übrig. EU-Staaten</t>
    </r>
    <r>
      <rPr>
        <vertAlign val="superscript"/>
        <sz val="8"/>
        <rFont val="Arial"/>
        <family val="2"/>
      </rPr>
      <t>2</t>
    </r>
  </si>
  <si>
    <r>
      <t>Serbien</t>
    </r>
    <r>
      <rPr>
        <vertAlign val="superscript"/>
        <sz val="8"/>
        <rFont val="Arial"/>
        <family val="2"/>
      </rPr>
      <t>3</t>
    </r>
  </si>
  <si>
    <r>
      <t>3</t>
    </r>
    <r>
      <rPr>
        <sz val="8"/>
        <rFont val="Arial"/>
        <family val="2"/>
      </rPr>
      <t xml:space="preserve">  Bis 1991 (ehemaliges) Jugoslawien, ab 1992 Bundesrepublik Jugoslawien, 2004 bis 2005 Serbien und Montenegro und ab 2006 Serbien.</t>
    </r>
  </si>
  <si>
    <r>
      <t>2</t>
    </r>
    <r>
      <rPr>
        <sz val="8"/>
        <rFont val="Arial"/>
        <family val="2"/>
      </rPr>
      <t xml:space="preserve">  Aktuelle EU-Mitgliedsstaaten 1. Februar 2020 (EU-27 ohne Großbritannien)</t>
    </r>
  </si>
  <si>
    <t>Davon mit Staatsangehörigkeit 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</si>
</sst>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0__;\-\ #\ ###\ ##0__;\-__"/>
    <numFmt numFmtId="165" formatCode="#\ ##0.0_);\(#\ ##0.0\)"/>
    <numFmt numFmtId="166" formatCode="#\ ##0.00_);\(#\ ##0.00\)"/>
    <numFmt numFmtId="167" formatCode="#\ ##0;\-#\ ##0;\-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vertAlign val="superscript"/>
      <sz val="8"/>
      <name val="Arial"/>
      <family val="2"/>
    </font>
    <font>
      <u/>
      <vertAlign val="superscript"/>
      <sz val="8"/>
      <name val="Arial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7">
    <xf numFmtId="0" fontId="0" fillId="0" borderId="0"/>
    <xf numFmtId="165" fontId="5" fillId="0" borderId="0"/>
    <xf numFmtId="166" fontId="5" fillId="0" borderId="0"/>
    <xf numFmtId="164" fontId="5" fillId="0" borderId="0"/>
    <xf numFmtId="0" fontId="1" fillId="0" borderId="0"/>
    <xf numFmtId="0" fontId="6" fillId="0" borderId="0"/>
    <xf numFmtId="0" fontId="9" fillId="0" borderId="0"/>
  </cellStyleXfs>
  <cellXfs count="43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quotePrefix="1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/>
    <xf numFmtId="0" fontId="2" fillId="0" borderId="4" xfId="0" applyFont="1" applyBorder="1" applyAlignment="1"/>
    <xf numFmtId="0" fontId="2" fillId="0" borderId="4" xfId="0" quotePrefix="1" applyFont="1" applyBorder="1" applyAlignment="1"/>
    <xf numFmtId="0" fontId="2" fillId="0" borderId="6" xfId="0" applyFont="1" applyBorder="1" applyAlignment="1"/>
    <xf numFmtId="0" fontId="3" fillId="0" borderId="4" xfId="0" quotePrefix="1" applyFont="1" applyBorder="1" applyAlignment="1"/>
    <xf numFmtId="0" fontId="2" fillId="0" borderId="4" xfId="0" applyFont="1" applyBorder="1" applyAlignment="1">
      <alignment vertical="top" wrapText="1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vertical="center"/>
    </xf>
    <xf numFmtId="167" fontId="4" fillId="0" borderId="0" xfId="4" applyNumberFormat="1" applyFont="1" applyFill="1" applyBorder="1" applyAlignment="1">
      <alignment vertical="center"/>
    </xf>
    <xf numFmtId="167" fontId="4" fillId="0" borderId="0" xfId="4" applyNumberFormat="1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quotePrefix="1" applyFont="1" applyFill="1" applyBorder="1" applyAlignment="1">
      <alignment horizontal="left" vertical="center"/>
    </xf>
    <xf numFmtId="0" fontId="1" fillId="0" borderId="4" xfId="0" quotePrefix="1" applyFont="1" applyBorder="1" applyAlignment="1"/>
    <xf numFmtId="0" fontId="4" fillId="2" borderId="8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2" borderId="11" xfId="0" quotePrefix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7">
    <cellStyle name="Dez 1" xfId="1"/>
    <cellStyle name="Dez 2" xfId="2"/>
    <cellStyle name="Ganz" xfId="3"/>
    <cellStyle name="Standard" xfId="0" builtinId="0"/>
    <cellStyle name="Standard 2" xfId="6"/>
    <cellStyle name="Standard_A" xfId="4"/>
    <cellStyle name="U_1 - Formatvorlage1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8"/>
  <sheetViews>
    <sheetView showGridLines="0" workbookViewId="0">
      <selection activeCell="B24" sqref="B24"/>
    </sheetView>
  </sheetViews>
  <sheetFormatPr baseColWidth="10" defaultColWidth="11.42578125" defaultRowHeight="12.75" customHeight="1" x14ac:dyDescent="0.2"/>
  <cols>
    <col min="1" max="1" width="2.7109375" style="4" customWidth="1"/>
    <col min="2" max="2" width="83.7109375" style="4" customWidth="1"/>
    <col min="3" max="16384" width="11.42578125" style="4"/>
  </cols>
  <sheetData>
    <row r="1" spans="1:2" ht="12.75" customHeight="1" x14ac:dyDescent="0.2">
      <c r="A1" s="5"/>
      <c r="B1" s="6"/>
    </row>
    <row r="2" spans="1:2" ht="12.75" customHeight="1" x14ac:dyDescent="0.2">
      <c r="A2" s="7"/>
      <c r="B2" s="8" t="s">
        <v>17</v>
      </c>
    </row>
    <row r="3" spans="1:2" ht="12.75" customHeight="1" x14ac:dyDescent="0.2">
      <c r="A3" s="9"/>
      <c r="B3" s="10"/>
    </row>
    <row r="4" spans="1:2" ht="12.75" customHeight="1" x14ac:dyDescent="0.2">
      <c r="A4" s="5"/>
      <c r="B4" s="11"/>
    </row>
    <row r="5" spans="1:2" ht="12.75" customHeight="1" x14ac:dyDescent="0.2">
      <c r="A5" s="7"/>
      <c r="B5" s="12" t="s">
        <v>15</v>
      </c>
    </row>
    <row r="6" spans="1:2" ht="12.75" customHeight="1" x14ac:dyDescent="0.2">
      <c r="A6" s="9"/>
      <c r="B6" s="10"/>
    </row>
    <row r="7" spans="1:2" ht="12.75" customHeight="1" x14ac:dyDescent="0.2">
      <c r="A7" s="5"/>
      <c r="B7" s="6"/>
    </row>
    <row r="8" spans="1:2" ht="12.75" customHeight="1" x14ac:dyDescent="0.2">
      <c r="A8" s="7"/>
      <c r="B8" s="13" t="s">
        <v>16</v>
      </c>
    </row>
    <row r="9" spans="1:2" ht="12.75" customHeight="1" x14ac:dyDescent="0.2">
      <c r="A9" s="7"/>
      <c r="B9" s="14"/>
    </row>
    <row r="10" spans="1:2" ht="12.75" customHeight="1" x14ac:dyDescent="0.2">
      <c r="A10" s="7"/>
      <c r="B10" s="15" t="s">
        <v>18</v>
      </c>
    </row>
    <row r="11" spans="1:2" ht="12.75" customHeight="1" x14ac:dyDescent="0.2">
      <c r="A11" s="7"/>
      <c r="B11" s="14"/>
    </row>
    <row r="12" spans="1:2" ht="43.5" customHeight="1" x14ac:dyDescent="0.2">
      <c r="A12" s="7"/>
      <c r="B12" s="18" t="s">
        <v>27</v>
      </c>
    </row>
    <row r="13" spans="1:2" ht="12.75" customHeight="1" x14ac:dyDescent="0.2">
      <c r="A13" s="9"/>
      <c r="B13" s="16"/>
    </row>
    <row r="14" spans="1:2" ht="12.75" customHeight="1" x14ac:dyDescent="0.2">
      <c r="A14" s="5"/>
      <c r="B14" s="6"/>
    </row>
    <row r="15" spans="1:2" ht="12.75" customHeight="1" x14ac:dyDescent="0.2">
      <c r="A15" s="7"/>
      <c r="B15" s="13" t="s">
        <v>0</v>
      </c>
    </row>
    <row r="16" spans="1:2" ht="12.75" customHeight="1" x14ac:dyDescent="0.2">
      <c r="A16" s="7"/>
      <c r="B16" s="14"/>
    </row>
    <row r="17" spans="1:2" ht="12.75" customHeight="1" x14ac:dyDescent="0.2">
      <c r="A17" s="7"/>
      <c r="B17" s="15" t="s">
        <v>1</v>
      </c>
    </row>
    <row r="18" spans="1:2" ht="12.75" customHeight="1" x14ac:dyDescent="0.2">
      <c r="A18" s="7"/>
      <c r="B18" s="14" t="s">
        <v>2</v>
      </c>
    </row>
    <row r="19" spans="1:2" ht="12.75" customHeight="1" x14ac:dyDescent="0.2">
      <c r="A19" s="9"/>
      <c r="B19" s="16"/>
    </row>
    <row r="20" spans="1:2" ht="12.75" customHeight="1" x14ac:dyDescent="0.2">
      <c r="A20" s="5"/>
      <c r="B20" s="6"/>
    </row>
    <row r="21" spans="1:2" ht="12.75" customHeight="1" x14ac:dyDescent="0.2">
      <c r="A21" s="7"/>
      <c r="B21" s="13" t="s">
        <v>3</v>
      </c>
    </row>
    <row r="22" spans="1:2" ht="12.75" customHeight="1" x14ac:dyDescent="0.2">
      <c r="A22" s="7"/>
      <c r="B22" s="14"/>
    </row>
    <row r="23" spans="1:2" ht="12.75" customHeight="1" x14ac:dyDescent="0.2">
      <c r="A23" s="7"/>
      <c r="B23" s="33" t="s">
        <v>30</v>
      </c>
    </row>
    <row r="24" spans="1:2" ht="12.75" customHeight="1" x14ac:dyDescent="0.2">
      <c r="A24" s="7"/>
      <c r="B24" s="15"/>
    </row>
    <row r="25" spans="1:2" ht="12.75" customHeight="1" x14ac:dyDescent="0.2">
      <c r="A25" s="7"/>
      <c r="B25" s="15" t="s">
        <v>4</v>
      </c>
    </row>
    <row r="26" spans="1:2" ht="12.75" customHeight="1" x14ac:dyDescent="0.2">
      <c r="A26" s="7"/>
      <c r="B26" s="14" t="s">
        <v>5</v>
      </c>
    </row>
    <row r="27" spans="1:2" ht="12.75" customHeight="1" x14ac:dyDescent="0.2">
      <c r="A27" s="7"/>
      <c r="B27" s="15" t="s">
        <v>6</v>
      </c>
    </row>
    <row r="28" spans="1:2" ht="12.75" customHeight="1" x14ac:dyDescent="0.2">
      <c r="A28" s="9"/>
      <c r="B28" s="16"/>
    </row>
    <row r="29" spans="1:2" ht="12.75" customHeight="1" x14ac:dyDescent="0.2">
      <c r="A29" s="5"/>
      <c r="B29" s="6"/>
    </row>
    <row r="30" spans="1:2" ht="12.75" customHeight="1" x14ac:dyDescent="0.2">
      <c r="A30" s="7"/>
      <c r="B30" s="13" t="s">
        <v>7</v>
      </c>
    </row>
    <row r="31" spans="1:2" ht="12.75" customHeight="1" x14ac:dyDescent="0.2">
      <c r="A31" s="7"/>
      <c r="B31" s="14"/>
    </row>
    <row r="32" spans="1:2" ht="12.75" customHeight="1" x14ac:dyDescent="0.2">
      <c r="A32" s="7"/>
      <c r="B32" s="15" t="s">
        <v>21</v>
      </c>
    </row>
    <row r="33" spans="1:2" ht="12.75" customHeight="1" x14ac:dyDescent="0.2">
      <c r="A33" s="9"/>
      <c r="B33" s="16"/>
    </row>
    <row r="34" spans="1:2" ht="12.75" customHeight="1" x14ac:dyDescent="0.2">
      <c r="A34" s="5"/>
      <c r="B34" s="6"/>
    </row>
    <row r="35" spans="1:2" ht="12.75" customHeight="1" x14ac:dyDescent="0.2">
      <c r="A35" s="7"/>
      <c r="B35" s="17" t="s">
        <v>19</v>
      </c>
    </row>
    <row r="36" spans="1:2" ht="12.75" customHeight="1" x14ac:dyDescent="0.2">
      <c r="A36" s="7"/>
      <c r="B36" s="14"/>
    </row>
    <row r="37" spans="1:2" ht="12.75" customHeight="1" x14ac:dyDescent="0.2">
      <c r="A37" s="7"/>
      <c r="B37" s="14" t="s">
        <v>20</v>
      </c>
    </row>
    <row r="38" spans="1:2" ht="12.75" customHeight="1" x14ac:dyDescent="0.2">
      <c r="A38" s="9"/>
      <c r="B38" s="16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850"/>
  <sheetViews>
    <sheetView tabSelected="1" topLeftCell="A10" workbookViewId="0">
      <selection activeCell="K46" sqref="K46"/>
    </sheetView>
  </sheetViews>
  <sheetFormatPr baseColWidth="10" defaultColWidth="11.42578125" defaultRowHeight="11.25" outlineLevelRow="1" x14ac:dyDescent="0.2"/>
  <cols>
    <col min="1" max="1" width="11.7109375" style="2" customWidth="1"/>
    <col min="2" max="11" width="8.5703125" style="2" customWidth="1"/>
    <col min="12" max="16384" width="11.42578125" style="2"/>
  </cols>
  <sheetData>
    <row r="1" spans="1:11" ht="12.75" customHeight="1" x14ac:dyDescent="0.2">
      <c r="A1" s="1" t="s">
        <v>24</v>
      </c>
      <c r="B1" s="1"/>
      <c r="C1" s="1"/>
      <c r="D1" s="1"/>
      <c r="E1" s="1"/>
      <c r="F1" s="1"/>
      <c r="G1" s="1"/>
      <c r="H1" s="1"/>
      <c r="I1" s="3"/>
      <c r="J1" s="3"/>
      <c r="K1" s="3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1"/>
      <c r="I2" s="3"/>
      <c r="J2" s="3"/>
      <c r="K2" s="3"/>
    </row>
    <row r="3" spans="1:11" ht="26.25" customHeight="1" x14ac:dyDescent="0.2">
      <c r="A3" s="19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2.7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2.75" customHeight="1" thickBot="1" x14ac:dyDescent="0.25">
      <c r="A5" s="37" t="s">
        <v>8</v>
      </c>
      <c r="B5" s="39" t="s">
        <v>22</v>
      </c>
      <c r="C5" s="41" t="s">
        <v>9</v>
      </c>
      <c r="D5" s="41" t="s">
        <v>10</v>
      </c>
      <c r="E5" s="22" t="s">
        <v>35</v>
      </c>
      <c r="F5" s="22"/>
      <c r="G5" s="22"/>
      <c r="H5" s="22"/>
      <c r="I5" s="22"/>
      <c r="J5" s="22"/>
      <c r="K5" s="22"/>
    </row>
    <row r="6" spans="1:11" ht="25.5" customHeight="1" thickBot="1" x14ac:dyDescent="0.25">
      <c r="A6" s="38"/>
      <c r="B6" s="40"/>
      <c r="C6" s="42"/>
      <c r="D6" s="42"/>
      <c r="E6" s="23" t="s">
        <v>11</v>
      </c>
      <c r="F6" s="24" t="s">
        <v>12</v>
      </c>
      <c r="G6" s="25" t="s">
        <v>28</v>
      </c>
      <c r="H6" s="23" t="s">
        <v>31</v>
      </c>
      <c r="I6" s="25" t="s">
        <v>32</v>
      </c>
      <c r="J6" s="24" t="s">
        <v>13</v>
      </c>
      <c r="K6" s="34" t="s">
        <v>14</v>
      </c>
    </row>
    <row r="7" spans="1:11" ht="12.75" customHeight="1" x14ac:dyDescent="0.2">
      <c r="A7" s="26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2.75" customHeight="1" x14ac:dyDescent="0.2">
      <c r="A8" s="27">
        <v>1986</v>
      </c>
      <c r="B8" s="28">
        <f t="shared" ref="B8:B32" si="0">C8+D8</f>
        <v>551819</v>
      </c>
      <c r="C8" s="28">
        <v>453720</v>
      </c>
      <c r="D8" s="28">
        <f t="shared" ref="D8:D13" si="1">E8+F8+H8+I8+J8+K8</f>
        <v>98099</v>
      </c>
      <c r="E8" s="28">
        <v>13569</v>
      </c>
      <c r="F8" s="28">
        <v>15579</v>
      </c>
      <c r="G8" s="29" t="s">
        <v>25</v>
      </c>
      <c r="H8" s="28">
        <v>12365</v>
      </c>
      <c r="I8" s="28">
        <v>26811</v>
      </c>
      <c r="J8" s="28">
        <v>17886</v>
      </c>
      <c r="K8" s="28">
        <v>11889</v>
      </c>
    </row>
    <row r="9" spans="1:11" ht="12.75" customHeight="1" outlineLevel="1" x14ac:dyDescent="0.2">
      <c r="A9" s="27">
        <v>1987</v>
      </c>
      <c r="B9" s="28">
        <f t="shared" si="0"/>
        <v>555807</v>
      </c>
      <c r="C9" s="28">
        <v>453196</v>
      </c>
      <c r="D9" s="28">
        <f t="shared" si="1"/>
        <v>102611</v>
      </c>
      <c r="E9" s="28">
        <v>13836</v>
      </c>
      <c r="F9" s="28">
        <v>15905</v>
      </c>
      <c r="G9" s="29" t="s">
        <v>25</v>
      </c>
      <c r="H9" s="28">
        <v>13734</v>
      </c>
      <c r="I9" s="28">
        <v>27369</v>
      </c>
      <c r="J9" s="28">
        <v>19091</v>
      </c>
      <c r="K9" s="28">
        <v>12676</v>
      </c>
    </row>
    <row r="10" spans="1:11" ht="12.75" customHeight="1" outlineLevel="1" x14ac:dyDescent="0.2">
      <c r="A10" s="27">
        <v>1988</v>
      </c>
      <c r="B10" s="28">
        <f t="shared" si="0"/>
        <v>559523</v>
      </c>
      <c r="C10" s="28">
        <v>453291</v>
      </c>
      <c r="D10" s="28">
        <f t="shared" si="1"/>
        <v>106232</v>
      </c>
      <c r="E10" s="28">
        <v>14813</v>
      </c>
      <c r="F10" s="28">
        <v>15989</v>
      </c>
      <c r="G10" s="29" t="s">
        <v>25</v>
      </c>
      <c r="H10" s="28">
        <v>14319</v>
      </c>
      <c r="I10" s="28">
        <v>27850</v>
      </c>
      <c r="J10" s="28">
        <v>20162</v>
      </c>
      <c r="K10" s="28">
        <v>13099</v>
      </c>
    </row>
    <row r="11" spans="1:11" ht="12.75" customHeight="1" outlineLevel="1" x14ac:dyDescent="0.2">
      <c r="A11" s="27">
        <v>1989</v>
      </c>
      <c r="B11" s="28">
        <f t="shared" si="0"/>
        <v>562062</v>
      </c>
      <c r="C11" s="28">
        <v>454016</v>
      </c>
      <c r="D11" s="28">
        <f t="shared" si="1"/>
        <v>108046</v>
      </c>
      <c r="E11" s="28">
        <v>15325</v>
      </c>
      <c r="F11" s="28">
        <v>15706</v>
      </c>
      <c r="G11" s="29" t="s">
        <v>25</v>
      </c>
      <c r="H11" s="28">
        <v>14383</v>
      </c>
      <c r="I11" s="28">
        <v>28077</v>
      </c>
      <c r="J11" s="28">
        <v>21415</v>
      </c>
      <c r="K11" s="28">
        <v>13140</v>
      </c>
    </row>
    <row r="12" spans="1:11" ht="12.75" customHeight="1" x14ac:dyDescent="0.2">
      <c r="A12" s="27">
        <v>1990</v>
      </c>
      <c r="B12" s="28">
        <f t="shared" si="0"/>
        <v>568867</v>
      </c>
      <c r="C12" s="28">
        <v>455360</v>
      </c>
      <c r="D12" s="28">
        <f t="shared" si="1"/>
        <v>113507</v>
      </c>
      <c r="E12" s="28">
        <v>15944</v>
      </c>
      <c r="F12" s="28">
        <v>15773</v>
      </c>
      <c r="G12" s="29" t="s">
        <v>25</v>
      </c>
      <c r="H12" s="28">
        <v>15708</v>
      </c>
      <c r="I12" s="28">
        <v>28685</v>
      </c>
      <c r="J12" s="28">
        <v>22797</v>
      </c>
      <c r="K12" s="28">
        <v>14600</v>
      </c>
    </row>
    <row r="13" spans="1:11" ht="12.75" customHeight="1" outlineLevel="1" x14ac:dyDescent="0.2">
      <c r="A13" s="27">
        <v>1991</v>
      </c>
      <c r="B13" s="28">
        <f t="shared" si="0"/>
        <v>578407</v>
      </c>
      <c r="C13" s="28">
        <v>452698</v>
      </c>
      <c r="D13" s="28">
        <f t="shared" si="1"/>
        <v>125709</v>
      </c>
      <c r="E13" s="28">
        <v>16521</v>
      </c>
      <c r="F13" s="28">
        <v>15723</v>
      </c>
      <c r="G13" s="29" t="s">
        <v>25</v>
      </c>
      <c r="H13" s="28">
        <v>17240</v>
      </c>
      <c r="I13" s="28">
        <v>36504</v>
      </c>
      <c r="J13" s="28">
        <v>24056</v>
      </c>
      <c r="K13" s="28">
        <v>15665</v>
      </c>
    </row>
    <row r="14" spans="1:11" ht="12.75" customHeight="1" outlineLevel="1" x14ac:dyDescent="0.2">
      <c r="A14" s="27">
        <v>1992</v>
      </c>
      <c r="B14" s="28">
        <f t="shared" si="0"/>
        <v>582094</v>
      </c>
      <c r="C14" s="28">
        <v>446962</v>
      </c>
      <c r="D14" s="28">
        <f t="shared" ref="D14:D39" si="2">E14+F14+H14+G14+I14+J14+K14</f>
        <v>135132</v>
      </c>
      <c r="E14" s="28">
        <v>16691</v>
      </c>
      <c r="F14" s="28">
        <v>15428</v>
      </c>
      <c r="G14" s="28">
        <v>8675</v>
      </c>
      <c r="H14" s="28">
        <v>18702</v>
      </c>
      <c r="I14" s="28">
        <v>33751</v>
      </c>
      <c r="J14" s="28">
        <v>25193</v>
      </c>
      <c r="K14" s="28">
        <v>16692</v>
      </c>
    </row>
    <row r="15" spans="1:11" ht="12.75" customHeight="1" outlineLevel="1" x14ac:dyDescent="0.2">
      <c r="A15" s="27">
        <v>1993</v>
      </c>
      <c r="B15" s="28">
        <f t="shared" si="0"/>
        <v>575277</v>
      </c>
      <c r="C15" s="28">
        <v>439595</v>
      </c>
      <c r="D15" s="28">
        <f t="shared" si="2"/>
        <v>135682</v>
      </c>
      <c r="E15" s="28">
        <v>16550</v>
      </c>
      <c r="F15" s="28">
        <v>15298</v>
      </c>
      <c r="G15" s="28">
        <v>12378</v>
      </c>
      <c r="H15" s="28">
        <v>17722</v>
      </c>
      <c r="I15" s="28">
        <v>28363</v>
      </c>
      <c r="J15" s="28">
        <v>25807</v>
      </c>
      <c r="K15" s="28">
        <v>19564</v>
      </c>
    </row>
    <row r="16" spans="1:11" ht="12.75" customHeight="1" outlineLevel="1" x14ac:dyDescent="0.2">
      <c r="A16" s="27">
        <v>1994</v>
      </c>
      <c r="B16" s="28">
        <f t="shared" si="0"/>
        <v>568000</v>
      </c>
      <c r="C16" s="28">
        <v>432989</v>
      </c>
      <c r="D16" s="28">
        <f t="shared" si="2"/>
        <v>135011</v>
      </c>
      <c r="E16" s="28">
        <v>16560</v>
      </c>
      <c r="F16" s="28">
        <v>15186</v>
      </c>
      <c r="G16" s="28">
        <v>13611</v>
      </c>
      <c r="H16" s="28">
        <v>17754</v>
      </c>
      <c r="I16" s="28">
        <v>21025</v>
      </c>
      <c r="J16" s="28">
        <v>26247</v>
      </c>
      <c r="K16" s="28">
        <v>24628</v>
      </c>
    </row>
    <row r="17" spans="1:11" ht="12.75" customHeight="1" x14ac:dyDescent="0.2">
      <c r="A17" s="27">
        <v>1995</v>
      </c>
      <c r="B17" s="28">
        <f t="shared" si="0"/>
        <v>562213</v>
      </c>
      <c r="C17" s="28">
        <v>428324</v>
      </c>
      <c r="D17" s="28">
        <f t="shared" si="2"/>
        <v>133889</v>
      </c>
      <c r="E17" s="28">
        <v>16424</v>
      </c>
      <c r="F17" s="28">
        <v>15292</v>
      </c>
      <c r="G17" s="28">
        <v>13899</v>
      </c>
      <c r="H17" s="28">
        <v>17296</v>
      </c>
      <c r="I17" s="28">
        <v>17914</v>
      </c>
      <c r="J17" s="28">
        <v>26287</v>
      </c>
      <c r="K17" s="28">
        <v>26777</v>
      </c>
    </row>
    <row r="18" spans="1:11" ht="12.75" customHeight="1" outlineLevel="1" x14ac:dyDescent="0.2">
      <c r="A18" s="27">
        <v>1996</v>
      </c>
      <c r="B18" s="28">
        <f t="shared" si="0"/>
        <v>560925</v>
      </c>
      <c r="C18" s="28">
        <v>425712</v>
      </c>
      <c r="D18" s="28">
        <f t="shared" si="2"/>
        <v>135213</v>
      </c>
      <c r="E18" s="28">
        <v>16260</v>
      </c>
      <c r="F18" s="28">
        <v>15426</v>
      </c>
      <c r="G18" s="28">
        <v>14090</v>
      </c>
      <c r="H18" s="28">
        <v>17664</v>
      </c>
      <c r="I18" s="28">
        <v>17206</v>
      </c>
      <c r="J18" s="28">
        <v>26503</v>
      </c>
      <c r="K18" s="28">
        <v>28064</v>
      </c>
    </row>
    <row r="19" spans="1:11" ht="12.75" customHeight="1" outlineLevel="1" x14ac:dyDescent="0.2">
      <c r="A19" s="27">
        <v>1997</v>
      </c>
      <c r="B19" s="28">
        <f t="shared" si="0"/>
        <v>558422</v>
      </c>
      <c r="C19" s="28">
        <v>424446</v>
      </c>
      <c r="D19" s="28">
        <f t="shared" si="2"/>
        <v>133976</v>
      </c>
      <c r="E19" s="28">
        <v>16053</v>
      </c>
      <c r="F19" s="28">
        <v>15367</v>
      </c>
      <c r="G19" s="28">
        <v>14056</v>
      </c>
      <c r="H19" s="28">
        <v>17756</v>
      </c>
      <c r="I19" s="28">
        <v>16261</v>
      </c>
      <c r="J19" s="28">
        <v>26594</v>
      </c>
      <c r="K19" s="28">
        <v>27889</v>
      </c>
    </row>
    <row r="20" spans="1:11" ht="12.75" customHeight="1" outlineLevel="1" x14ac:dyDescent="0.2">
      <c r="A20" s="27">
        <v>1998</v>
      </c>
      <c r="B20" s="28">
        <f t="shared" si="0"/>
        <v>554634</v>
      </c>
      <c r="C20" s="28">
        <v>423190</v>
      </c>
      <c r="D20" s="28">
        <f t="shared" si="2"/>
        <v>131444</v>
      </c>
      <c r="E20" s="28">
        <v>16001</v>
      </c>
      <c r="F20" s="28">
        <v>15462</v>
      </c>
      <c r="G20" s="28">
        <v>14005</v>
      </c>
      <c r="H20" s="28">
        <v>17800</v>
      </c>
      <c r="I20" s="28">
        <v>15707</v>
      </c>
      <c r="J20" s="28">
        <v>26339</v>
      </c>
      <c r="K20" s="28">
        <v>26130</v>
      </c>
    </row>
    <row r="21" spans="1:11" ht="12.75" customHeight="1" outlineLevel="1" x14ac:dyDescent="0.2">
      <c r="A21" s="27">
        <v>1999</v>
      </c>
      <c r="B21" s="28">
        <f t="shared" si="0"/>
        <v>551218</v>
      </c>
      <c r="C21" s="28">
        <v>419589</v>
      </c>
      <c r="D21" s="28">
        <f t="shared" si="2"/>
        <v>131629</v>
      </c>
      <c r="E21" s="28">
        <v>15997</v>
      </c>
      <c r="F21" s="28">
        <v>15533</v>
      </c>
      <c r="G21" s="28">
        <v>14220</v>
      </c>
      <c r="H21" s="28">
        <v>18237</v>
      </c>
      <c r="I21" s="28">
        <v>15629</v>
      </c>
      <c r="J21" s="28">
        <v>25236</v>
      </c>
      <c r="K21" s="28">
        <v>26777</v>
      </c>
    </row>
    <row r="22" spans="1:11" ht="12.75" customHeight="1" x14ac:dyDescent="0.2">
      <c r="A22" s="27">
        <v>2000</v>
      </c>
      <c r="B22" s="28">
        <f t="shared" si="0"/>
        <v>551747</v>
      </c>
      <c r="C22" s="28">
        <v>420467</v>
      </c>
      <c r="D22" s="28">
        <f t="shared" si="2"/>
        <v>131280</v>
      </c>
      <c r="E22" s="28">
        <v>15935</v>
      </c>
      <c r="F22" s="28">
        <v>15559</v>
      </c>
      <c r="G22" s="28">
        <v>14181</v>
      </c>
      <c r="H22" s="28">
        <v>18926</v>
      </c>
      <c r="I22" s="28">
        <v>14261</v>
      </c>
      <c r="J22" s="28">
        <v>24514</v>
      </c>
      <c r="K22" s="28">
        <v>27904</v>
      </c>
    </row>
    <row r="23" spans="1:11" ht="12.75" customHeight="1" outlineLevel="1" x14ac:dyDescent="0.2">
      <c r="A23" s="27">
        <v>2001</v>
      </c>
      <c r="B23" s="28">
        <f t="shared" si="0"/>
        <v>553654</v>
      </c>
      <c r="C23" s="28">
        <v>422101</v>
      </c>
      <c r="D23" s="28">
        <f t="shared" si="2"/>
        <v>131553</v>
      </c>
      <c r="E23" s="28">
        <v>15750</v>
      </c>
      <c r="F23" s="28">
        <v>15365</v>
      </c>
      <c r="G23" s="28">
        <v>13886</v>
      </c>
      <c r="H23" s="28">
        <v>19376</v>
      </c>
      <c r="I23" s="28">
        <v>13618</v>
      </c>
      <c r="J23" s="28">
        <v>24087</v>
      </c>
      <c r="K23" s="28">
        <v>29471</v>
      </c>
    </row>
    <row r="24" spans="1:11" ht="12.75" customHeight="1" outlineLevel="1" x14ac:dyDescent="0.2">
      <c r="A24" s="27">
        <v>2002</v>
      </c>
      <c r="B24" s="28">
        <f t="shared" si="0"/>
        <v>554307</v>
      </c>
      <c r="C24" s="28">
        <v>423603</v>
      </c>
      <c r="D24" s="28">
        <f t="shared" si="2"/>
        <v>130704</v>
      </c>
      <c r="E24" s="28">
        <v>15546</v>
      </c>
      <c r="F24" s="28">
        <v>15064</v>
      </c>
      <c r="G24" s="28">
        <v>13783</v>
      </c>
      <c r="H24" s="28">
        <v>19558</v>
      </c>
      <c r="I24" s="28">
        <v>12774</v>
      </c>
      <c r="J24" s="28">
        <v>23581</v>
      </c>
      <c r="K24" s="28">
        <v>30398</v>
      </c>
    </row>
    <row r="25" spans="1:11" ht="12.75" customHeight="1" outlineLevel="1" x14ac:dyDescent="0.2">
      <c r="A25" s="27">
        <v>2003</v>
      </c>
      <c r="B25" s="28">
        <f t="shared" si="0"/>
        <v>553759</v>
      </c>
      <c r="C25" s="28">
        <v>424700</v>
      </c>
      <c r="D25" s="28">
        <f t="shared" si="2"/>
        <v>129059</v>
      </c>
      <c r="E25" s="28">
        <v>15290</v>
      </c>
      <c r="F25" s="28">
        <v>14769</v>
      </c>
      <c r="G25" s="28">
        <v>13548</v>
      </c>
      <c r="H25" s="28">
        <v>19390</v>
      </c>
      <c r="I25" s="28">
        <v>12312</v>
      </c>
      <c r="J25" s="28">
        <v>23034</v>
      </c>
      <c r="K25" s="28">
        <v>30716</v>
      </c>
    </row>
    <row r="26" spans="1:11" ht="12.75" customHeight="1" outlineLevel="1" x14ac:dyDescent="0.2">
      <c r="A26" s="27">
        <v>2004</v>
      </c>
      <c r="B26" s="28">
        <f t="shared" si="0"/>
        <v>555335</v>
      </c>
      <c r="C26" s="28">
        <v>427620</v>
      </c>
      <c r="D26" s="28">
        <f t="shared" si="2"/>
        <v>127715</v>
      </c>
      <c r="E26" s="28">
        <v>14867</v>
      </c>
      <c r="F26" s="28">
        <v>14352</v>
      </c>
      <c r="G26" s="28">
        <v>13187</v>
      </c>
      <c r="H26" s="28">
        <v>19713</v>
      </c>
      <c r="I26" s="28">
        <v>12027</v>
      </c>
      <c r="J26" s="28">
        <v>22610</v>
      </c>
      <c r="K26" s="28">
        <v>30959</v>
      </c>
    </row>
    <row r="27" spans="1:11" ht="12.75" customHeight="1" x14ac:dyDescent="0.2">
      <c r="A27" s="27">
        <v>2005</v>
      </c>
      <c r="B27" s="28">
        <f t="shared" si="0"/>
        <v>556708</v>
      </c>
      <c r="C27" s="28">
        <v>429389</v>
      </c>
      <c r="D27" s="28">
        <f t="shared" si="2"/>
        <v>127319</v>
      </c>
      <c r="E27" s="28">
        <v>14417</v>
      </c>
      <c r="F27" s="28">
        <v>14016</v>
      </c>
      <c r="G27" s="28">
        <v>13158</v>
      </c>
      <c r="H27" s="28">
        <v>20267</v>
      </c>
      <c r="I27" s="28">
        <v>11676</v>
      </c>
      <c r="J27" s="28">
        <v>22166</v>
      </c>
      <c r="K27" s="28">
        <v>31619</v>
      </c>
    </row>
    <row r="28" spans="1:11" ht="12.75" customHeight="1" outlineLevel="1" x14ac:dyDescent="0.2">
      <c r="A28" s="27">
        <v>2006</v>
      </c>
      <c r="B28" s="28">
        <f t="shared" si="0"/>
        <v>556859</v>
      </c>
      <c r="C28" s="28">
        <v>430974</v>
      </c>
      <c r="D28" s="28">
        <f t="shared" si="2"/>
        <v>125885</v>
      </c>
      <c r="E28" s="28">
        <v>14093</v>
      </c>
      <c r="F28" s="28">
        <v>13809</v>
      </c>
      <c r="G28" s="28">
        <v>12785</v>
      </c>
      <c r="H28" s="28">
        <v>20598</v>
      </c>
      <c r="I28" s="28">
        <v>11406</v>
      </c>
      <c r="J28" s="28">
        <v>21688</v>
      </c>
      <c r="K28" s="28">
        <v>31506</v>
      </c>
    </row>
    <row r="29" spans="1:11" ht="12.75" customHeight="1" outlineLevel="1" x14ac:dyDescent="0.2">
      <c r="A29" s="27">
        <v>2007</v>
      </c>
      <c r="B29" s="28">
        <f t="shared" si="0"/>
        <v>559216</v>
      </c>
      <c r="C29" s="28">
        <v>434258</v>
      </c>
      <c r="D29" s="28">
        <f t="shared" si="2"/>
        <v>124958</v>
      </c>
      <c r="E29" s="28">
        <v>13676</v>
      </c>
      <c r="F29" s="28">
        <v>13539</v>
      </c>
      <c r="G29" s="28">
        <v>12438</v>
      </c>
      <c r="H29" s="28">
        <v>21152</v>
      </c>
      <c r="I29" s="28">
        <v>11013</v>
      </c>
      <c r="J29" s="28">
        <v>21511</v>
      </c>
      <c r="K29" s="28">
        <v>31629</v>
      </c>
    </row>
    <row r="30" spans="1:11" ht="12.75" customHeight="1" outlineLevel="1" x14ac:dyDescent="0.2">
      <c r="A30" s="27">
        <v>2008</v>
      </c>
      <c r="B30" s="28">
        <f t="shared" si="0"/>
        <v>561526</v>
      </c>
      <c r="C30" s="28">
        <v>437602</v>
      </c>
      <c r="D30" s="28">
        <f t="shared" si="2"/>
        <v>123924</v>
      </c>
      <c r="E30" s="28">
        <v>13274</v>
      </c>
      <c r="F30" s="28">
        <v>13378</v>
      </c>
      <c r="G30" s="28">
        <v>12199</v>
      </c>
      <c r="H30" s="28">
        <v>20997</v>
      </c>
      <c r="I30" s="28">
        <v>10185</v>
      </c>
      <c r="J30" s="28">
        <v>21254</v>
      </c>
      <c r="K30" s="28">
        <v>32637</v>
      </c>
    </row>
    <row r="31" spans="1:11" ht="12.75" customHeight="1" outlineLevel="1" x14ac:dyDescent="0.2">
      <c r="A31" s="27">
        <v>2009</v>
      </c>
      <c r="B31" s="28">
        <f>C31+D31</f>
        <v>561438</v>
      </c>
      <c r="C31" s="28">
        <v>438566</v>
      </c>
      <c r="D31" s="28">
        <f t="shared" si="2"/>
        <v>122872</v>
      </c>
      <c r="E31" s="28">
        <v>12837</v>
      </c>
      <c r="F31" s="28">
        <v>13173</v>
      </c>
      <c r="G31" s="28">
        <v>12020</v>
      </c>
      <c r="H31" s="28">
        <v>21567</v>
      </c>
      <c r="I31" s="28">
        <v>9181</v>
      </c>
      <c r="J31" s="28">
        <v>20843</v>
      </c>
      <c r="K31" s="28">
        <v>33251</v>
      </c>
    </row>
    <row r="32" spans="1:11" ht="12.75" customHeight="1" x14ac:dyDescent="0.2">
      <c r="A32" s="27">
        <v>2010</v>
      </c>
      <c r="B32" s="28">
        <f t="shared" si="0"/>
        <v>565912</v>
      </c>
      <c r="C32" s="28">
        <v>443249</v>
      </c>
      <c r="D32" s="28">
        <f t="shared" si="2"/>
        <v>122663</v>
      </c>
      <c r="E32" s="28">
        <v>12668</v>
      </c>
      <c r="F32" s="28">
        <v>13018</v>
      </c>
      <c r="G32" s="28">
        <v>11744</v>
      </c>
      <c r="H32" s="28">
        <v>22449</v>
      </c>
      <c r="I32" s="28">
        <v>8374</v>
      </c>
      <c r="J32" s="28">
        <v>20490</v>
      </c>
      <c r="K32" s="28">
        <v>33920</v>
      </c>
    </row>
    <row r="33" spans="1:11" ht="12.75" customHeight="1" x14ac:dyDescent="0.2">
      <c r="A33" s="27">
        <v>2011</v>
      </c>
      <c r="B33" s="28">
        <f t="shared" ref="B33:B40" si="3">C33+D33</f>
        <v>573054</v>
      </c>
      <c r="C33" s="28">
        <v>447990</v>
      </c>
      <c r="D33" s="28">
        <f t="shared" si="2"/>
        <v>125064</v>
      </c>
      <c r="E33" s="28">
        <v>12852</v>
      </c>
      <c r="F33" s="28">
        <v>12918</v>
      </c>
      <c r="G33" s="28">
        <v>11651</v>
      </c>
      <c r="H33" s="28">
        <v>24304</v>
      </c>
      <c r="I33" s="28">
        <v>7744</v>
      </c>
      <c r="J33" s="28">
        <v>20224</v>
      </c>
      <c r="K33" s="28">
        <v>35371</v>
      </c>
    </row>
    <row r="34" spans="1:11" ht="12.75" customHeight="1" x14ac:dyDescent="0.2">
      <c r="A34" s="27">
        <v>2012</v>
      </c>
      <c r="B34" s="28">
        <f t="shared" si="3"/>
        <v>578886</v>
      </c>
      <c r="C34" s="28">
        <v>449906</v>
      </c>
      <c r="D34" s="28">
        <f t="shared" si="2"/>
        <v>128980</v>
      </c>
      <c r="E34" s="28">
        <v>13332</v>
      </c>
      <c r="F34" s="28">
        <v>12962</v>
      </c>
      <c r="G34" s="28">
        <v>11494</v>
      </c>
      <c r="H34" s="28">
        <v>26858</v>
      </c>
      <c r="I34" s="28">
        <v>7056</v>
      </c>
      <c r="J34" s="28">
        <v>19928</v>
      </c>
      <c r="K34" s="28">
        <v>37350</v>
      </c>
    </row>
    <row r="35" spans="1:11" ht="12.75" customHeight="1" x14ac:dyDescent="0.2">
      <c r="A35" s="27">
        <v>2013</v>
      </c>
      <c r="B35" s="28">
        <f t="shared" si="3"/>
        <v>585984</v>
      </c>
      <c r="C35" s="28">
        <v>452186</v>
      </c>
      <c r="D35" s="28">
        <f t="shared" si="2"/>
        <v>133798</v>
      </c>
      <c r="E35" s="28">
        <v>13679</v>
      </c>
      <c r="F35" s="28">
        <v>13315</v>
      </c>
      <c r="G35" s="28">
        <v>11978</v>
      </c>
      <c r="H35" s="28">
        <v>29474</v>
      </c>
      <c r="I35" s="28">
        <v>6684</v>
      </c>
      <c r="J35" s="28">
        <v>19519</v>
      </c>
      <c r="K35" s="28">
        <v>39149</v>
      </c>
    </row>
    <row r="36" spans="1:11" ht="12.75" customHeight="1" x14ac:dyDescent="0.2">
      <c r="A36" s="27">
        <v>2014</v>
      </c>
      <c r="B36" s="28">
        <f t="shared" si="3"/>
        <v>592898</v>
      </c>
      <c r="C36" s="28">
        <v>453033</v>
      </c>
      <c r="D36" s="28">
        <f t="shared" si="2"/>
        <v>139865</v>
      </c>
      <c r="E36" s="28">
        <v>13811</v>
      </c>
      <c r="F36" s="28">
        <v>13647</v>
      </c>
      <c r="G36" s="28">
        <v>12919</v>
      </c>
      <c r="H36" s="28">
        <v>32203</v>
      </c>
      <c r="I36" s="28">
        <v>6505</v>
      </c>
      <c r="J36" s="28">
        <v>19124</v>
      </c>
      <c r="K36" s="28">
        <v>41656</v>
      </c>
    </row>
    <row r="37" spans="1:11" ht="12.75" customHeight="1" x14ac:dyDescent="0.2">
      <c r="A37" s="27">
        <v>2015</v>
      </c>
      <c r="B37" s="28">
        <f t="shared" si="3"/>
        <v>602301</v>
      </c>
      <c r="C37" s="28">
        <v>453880</v>
      </c>
      <c r="D37" s="28">
        <f>E37+F37+G37+H37+I37+J37+K37</f>
        <v>148421</v>
      </c>
      <c r="E37" s="28">
        <v>13943</v>
      </c>
      <c r="F37" s="28">
        <v>13910</v>
      </c>
      <c r="G37" s="28">
        <v>13962</v>
      </c>
      <c r="H37" s="28">
        <v>33725</v>
      </c>
      <c r="I37" s="28">
        <v>6452</v>
      </c>
      <c r="J37" s="28">
        <v>18712</v>
      </c>
      <c r="K37" s="28">
        <v>47717</v>
      </c>
    </row>
    <row r="38" spans="1:11" ht="12.75" customHeight="1" x14ac:dyDescent="0.2">
      <c r="A38" s="27">
        <v>2016</v>
      </c>
      <c r="B38" s="28">
        <f t="shared" si="3"/>
        <v>609220</v>
      </c>
      <c r="C38" s="28">
        <v>455655</v>
      </c>
      <c r="D38" s="28">
        <f t="shared" si="2"/>
        <v>153565</v>
      </c>
      <c r="E38" s="28">
        <v>13939</v>
      </c>
      <c r="F38" s="28">
        <v>13914</v>
      </c>
      <c r="G38" s="28">
        <v>14550</v>
      </c>
      <c r="H38" s="28">
        <v>34567</v>
      </c>
      <c r="I38" s="28">
        <v>6133</v>
      </c>
      <c r="J38" s="28">
        <v>18446</v>
      </c>
      <c r="K38" s="28">
        <v>52016</v>
      </c>
    </row>
    <row r="39" spans="1:11" ht="12.75" customHeight="1" x14ac:dyDescent="0.2">
      <c r="A39" s="27">
        <v>2017</v>
      </c>
      <c r="B39" s="28">
        <f t="shared" si="3"/>
        <v>611665</v>
      </c>
      <c r="C39" s="28">
        <v>456242</v>
      </c>
      <c r="D39" s="28">
        <f t="shared" si="2"/>
        <v>155423</v>
      </c>
      <c r="E39" s="28">
        <v>13904</v>
      </c>
      <c r="F39" s="28">
        <v>13846</v>
      </c>
      <c r="G39" s="28">
        <v>15037</v>
      </c>
      <c r="H39" s="28">
        <v>34967</v>
      </c>
      <c r="I39" s="28">
        <v>5918</v>
      </c>
      <c r="J39" s="28">
        <v>18151</v>
      </c>
      <c r="K39" s="28">
        <v>53600</v>
      </c>
    </row>
    <row r="40" spans="1:11" ht="12.75" customHeight="1" x14ac:dyDescent="0.2">
      <c r="A40" s="27">
        <v>2018</v>
      </c>
      <c r="B40" s="28">
        <f t="shared" si="3"/>
        <v>614365</v>
      </c>
      <c r="C40" s="28">
        <v>457244</v>
      </c>
      <c r="D40" s="28">
        <f>E40+F40+G40+H40+I40+J40+K40</f>
        <v>157121</v>
      </c>
      <c r="E40" s="28">
        <v>13757</v>
      </c>
      <c r="F40" s="28">
        <v>14021</v>
      </c>
      <c r="G40" s="28">
        <v>15268</v>
      </c>
      <c r="H40" s="28">
        <v>34794</v>
      </c>
      <c r="I40" s="28">
        <v>5844</v>
      </c>
      <c r="J40" s="28">
        <v>17900</v>
      </c>
      <c r="K40" s="28">
        <v>55537</v>
      </c>
    </row>
    <row r="41" spans="1:11" ht="12.75" customHeight="1" x14ac:dyDescent="0.2">
      <c r="A41" s="27">
        <v>2019</v>
      </c>
      <c r="B41" s="28">
        <v>614599</v>
      </c>
      <c r="C41" s="28">
        <v>456713</v>
      </c>
      <c r="D41" s="28">
        <v>157886</v>
      </c>
      <c r="E41" s="28">
        <v>13396</v>
      </c>
      <c r="F41" s="28">
        <v>13837</v>
      </c>
      <c r="G41" s="28">
        <v>15124</v>
      </c>
      <c r="H41" s="28">
        <v>34656</v>
      </c>
      <c r="I41" s="28">
        <v>5566</v>
      </c>
      <c r="J41" s="28">
        <v>17884</v>
      </c>
      <c r="K41" s="28">
        <v>57423</v>
      </c>
    </row>
    <row r="42" spans="1:11" ht="12.75" customHeight="1" x14ac:dyDescent="0.2">
      <c r="A42" s="27">
        <v>2020</v>
      </c>
      <c r="B42" s="28">
        <v>608260</v>
      </c>
      <c r="C42" s="28">
        <v>452543</v>
      </c>
      <c r="D42" s="28">
        <v>155717</v>
      </c>
      <c r="E42" s="28">
        <v>13123</v>
      </c>
      <c r="F42" s="28">
        <v>13527</v>
      </c>
      <c r="G42" s="28">
        <v>14989</v>
      </c>
      <c r="H42" s="28">
        <v>34433</v>
      </c>
      <c r="I42" s="28">
        <v>5417</v>
      </c>
      <c r="J42" s="28">
        <v>17483</v>
      </c>
      <c r="K42" s="28">
        <v>56745</v>
      </c>
    </row>
    <row r="43" spans="1:11" ht="12.75" customHeight="1" x14ac:dyDescent="0.2">
      <c r="A43" s="27">
        <v>2021</v>
      </c>
      <c r="B43" s="28">
        <v>603713</v>
      </c>
      <c r="C43" s="28">
        <v>446906</v>
      </c>
      <c r="D43" s="28">
        <v>156807</v>
      </c>
      <c r="E43" s="28">
        <v>12793</v>
      </c>
      <c r="F43" s="28">
        <v>13338</v>
      </c>
      <c r="G43" s="28">
        <v>14750</v>
      </c>
      <c r="H43" s="28">
        <v>34070</v>
      </c>
      <c r="I43" s="28">
        <v>5412</v>
      </c>
      <c r="J43" s="28">
        <v>17396</v>
      </c>
      <c r="K43" s="28">
        <v>59048</v>
      </c>
    </row>
    <row r="44" spans="1:11" ht="12.75" customHeight="1" x14ac:dyDescent="0.2">
      <c r="A44" s="27">
        <v>2022</v>
      </c>
      <c r="B44" s="28">
        <v>610010</v>
      </c>
      <c r="C44" s="28">
        <v>441367</v>
      </c>
      <c r="D44" s="28">
        <v>168643</v>
      </c>
      <c r="E44" s="28">
        <v>12558</v>
      </c>
      <c r="F44" s="28">
        <v>13186</v>
      </c>
      <c r="G44" s="28">
        <v>14503</v>
      </c>
      <c r="H44" s="28">
        <v>34266</v>
      </c>
      <c r="I44" s="28">
        <v>5364</v>
      </c>
      <c r="J44" s="28">
        <v>17443</v>
      </c>
      <c r="K44" s="28">
        <v>71323</v>
      </c>
    </row>
    <row r="45" spans="1:11" ht="12.75" customHeight="1" x14ac:dyDescent="0.2">
      <c r="A45" s="27">
        <v>2023</v>
      </c>
      <c r="B45" s="28">
        <v>610069</v>
      </c>
      <c r="C45" s="28">
        <v>436725</v>
      </c>
      <c r="D45" s="28">
        <v>173344</v>
      </c>
      <c r="E45" s="28">
        <v>12308</v>
      </c>
      <c r="F45" s="28">
        <v>13123</v>
      </c>
      <c r="G45" s="28">
        <v>14292</v>
      </c>
      <c r="H45" s="28">
        <v>34129</v>
      </c>
      <c r="I45" s="28">
        <v>5337</v>
      </c>
      <c r="J45" s="28">
        <v>18026</v>
      </c>
      <c r="K45" s="28">
        <v>76129</v>
      </c>
    </row>
    <row r="46" spans="1:11" ht="12.75" customHeight="1" x14ac:dyDescent="0.2">
      <c r="A46" s="30" t="s">
        <v>23</v>
      </c>
      <c r="B46" s="31"/>
      <c r="C46" s="31"/>
      <c r="D46" s="31"/>
      <c r="E46" s="31"/>
      <c r="F46" s="31"/>
      <c r="G46" s="31"/>
      <c r="H46" s="35"/>
      <c r="I46" s="31"/>
      <c r="J46" s="31"/>
      <c r="K46" s="31"/>
    </row>
    <row r="47" spans="1:11" ht="12.75" customHeight="1" x14ac:dyDescent="0.2">
      <c r="A47" s="32" t="s">
        <v>29</v>
      </c>
      <c r="B47" s="31"/>
      <c r="C47" s="31"/>
      <c r="D47" s="31"/>
      <c r="E47" s="31"/>
      <c r="F47" s="21"/>
      <c r="G47" s="21"/>
      <c r="H47" s="36"/>
      <c r="I47" s="21"/>
      <c r="J47" s="21"/>
      <c r="K47" s="21"/>
    </row>
    <row r="48" spans="1:11" ht="12.75" customHeight="1" x14ac:dyDescent="0.2">
      <c r="A48" s="32" t="s">
        <v>34</v>
      </c>
      <c r="B48" s="32"/>
      <c r="C48" s="32"/>
      <c r="D48" s="32"/>
      <c r="E48" s="32"/>
      <c r="F48" s="32"/>
      <c r="G48" s="32"/>
      <c r="H48" s="32"/>
      <c r="I48" s="32"/>
    </row>
    <row r="49" spans="1:9" ht="12.75" customHeight="1" x14ac:dyDescent="0.2">
      <c r="A49" s="32" t="s">
        <v>33</v>
      </c>
      <c r="B49" s="32"/>
      <c r="C49" s="32"/>
      <c r="D49" s="32"/>
      <c r="E49" s="32"/>
      <c r="F49" s="32"/>
      <c r="G49" s="32"/>
      <c r="H49" s="32"/>
      <c r="I49" s="32"/>
    </row>
    <row r="50" spans="1:9" ht="13.5" customHeight="1" x14ac:dyDescent="0.2"/>
    <row r="51" spans="1:9" ht="13.5" customHeight="1" x14ac:dyDescent="0.2"/>
    <row r="52" spans="1:9" ht="13.5" customHeight="1" x14ac:dyDescent="0.2"/>
    <row r="53" spans="1:9" ht="13.5" customHeight="1" x14ac:dyDescent="0.2"/>
    <row r="54" spans="1:9" ht="13.5" customHeight="1" x14ac:dyDescent="0.2"/>
    <row r="55" spans="1:9" ht="13.5" customHeight="1" x14ac:dyDescent="0.2"/>
    <row r="56" spans="1:9" ht="13.5" customHeight="1" x14ac:dyDescent="0.2"/>
    <row r="57" spans="1:9" ht="13.5" customHeight="1" x14ac:dyDescent="0.2"/>
    <row r="58" spans="1:9" ht="13.5" customHeight="1" x14ac:dyDescent="0.2"/>
    <row r="59" spans="1:9" ht="13.5" customHeight="1" x14ac:dyDescent="0.2"/>
    <row r="60" spans="1:9" ht="13.5" customHeight="1" x14ac:dyDescent="0.2"/>
    <row r="61" spans="1:9" ht="13.5" customHeight="1" x14ac:dyDescent="0.2"/>
    <row r="62" spans="1:9" ht="13.5" customHeight="1" x14ac:dyDescent="0.2"/>
    <row r="63" spans="1:9" ht="13.5" customHeight="1" x14ac:dyDescent="0.2"/>
    <row r="64" spans="1:9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</sheetData>
  <mergeCells count="4">
    <mergeCell ref="A5:A6"/>
    <mergeCell ref="B5:B6"/>
    <mergeCell ref="C5:C6"/>
    <mergeCell ref="D5:D6"/>
  </mergeCells>
  <phoneticPr fontId="0" type="noConversion"/>
  <pageMargins left="0.59055118110236204" right="0.59055118110236204" top="0.59055118110236204" bottom="0.59055118110236204" header="0.4921259845" footer="0.4921259845"/>
  <pageSetup paperSize="9" scale="96" orientation="portrait" horizont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1986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1981 nach Staatsangehörigkeit</dc:title>
  <dc:subject>TABELLE</dc:subject>
  <dc:creator>U12A002</dc:creator>
  <dc:description/>
  <cp:lastModifiedBy>Brüssow, Fabian</cp:lastModifiedBy>
  <cp:lastPrinted>2012-09-13T13:03:08Z</cp:lastPrinted>
  <dcterms:created xsi:type="dcterms:W3CDTF">2011-08-16T11:18:39Z</dcterms:created>
  <dcterms:modified xsi:type="dcterms:W3CDTF">2024-02-23T15:52:12Z</dcterms:modified>
</cp:coreProperties>
</file>