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23015\AppData\Roaming\OpenText\DM\Temp\"/>
    </mc:Choice>
  </mc:AlternateContent>
  <bookViews>
    <workbookView xWindow="-15" yWindow="-15" windowWidth="5970" windowHeight="6600" activeTab="1"/>
  </bookViews>
  <sheets>
    <sheet name="Info" sheetId="2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11" r:id="rId11"/>
    <sheet name="2014" sheetId="10" r:id="rId12"/>
    <sheet name="2013" sheetId="9" r:id="rId13"/>
    <sheet name="2012" sheetId="8" r:id="rId14"/>
    <sheet name="2011" sheetId="7" r:id="rId15"/>
    <sheet name="2010" sheetId="6" r:id="rId16"/>
    <sheet name="2009" sheetId="5" r:id="rId17"/>
    <sheet name="2008" sheetId="4" r:id="rId18"/>
    <sheet name="2007" sheetId="3" r:id="rId19"/>
    <sheet name="2006" sheetId="1" r:id="rId20"/>
  </sheets>
  <definedNames>
    <definedName name="Farbe" localSheetId="12">'2013'!$A$3:$L$3,'2013'!$A$5:$L$6,'2013'!$A$7:$A$37</definedName>
    <definedName name="Farbe" localSheetId="11">'2014'!$A$3:$L$3,'2014'!$A$5:$L$6,'2014'!$A$7:$A$37</definedName>
    <definedName name="Farbe" localSheetId="10">'2015'!$A$3:$L$3,'2015'!$A$5:$L$6,'2015'!$A$7:$A$33</definedName>
    <definedName name="Farbe" localSheetId="9">'2016'!$A$3:$L$3,'2016'!$A$5:$L$6,'2016'!$A$7:$A$33</definedName>
    <definedName name="Farbe" localSheetId="8">'2017'!$A$3:$L$3,'2017'!$A$5:$L$6,'2017'!$A$7:$A$33</definedName>
    <definedName name="Farbe" localSheetId="7">'2018'!$A$3:$L$3,'2018'!$A$5:$L$6,'2018'!$A$7:$A$33</definedName>
    <definedName name="Farbe">'2012'!$A$3:$L$3,'2012'!$A$5:$L$6,'2012'!$A$7:$A$37</definedName>
    <definedName name="Jahrbuch" localSheetId="12">'2013'!$A$5:$L$37</definedName>
    <definedName name="Jahrbuch" localSheetId="11">'2014'!$A$5:$L$37</definedName>
    <definedName name="Jahrbuch" localSheetId="10">'2015'!$A$5:$L$33</definedName>
    <definedName name="Jahrbuch" localSheetId="9">'2016'!$A$5:$L$33</definedName>
    <definedName name="Jahrbuch" localSheetId="8">'2017'!$A$5:$L$33</definedName>
    <definedName name="Jahrbuch" localSheetId="7">'2018'!$A$5:$L$33</definedName>
    <definedName name="Jahrbuch">'2012'!$A$5:$L$37</definedName>
  </definedNames>
  <calcPr calcId="162913" iterate="1" iterateCount="1"/>
</workbook>
</file>

<file path=xl/calcChain.xml><?xml version="1.0" encoding="utf-8"?>
<calcChain xmlns="http://schemas.openxmlformats.org/spreadsheetml/2006/main">
  <c r="K33" i="14" l="1"/>
  <c r="L32" i="14"/>
  <c r="K32" i="14"/>
  <c r="J32" i="14"/>
  <c r="I32" i="14"/>
  <c r="H32" i="14"/>
  <c r="G32" i="14"/>
  <c r="F32" i="14"/>
  <c r="E32" i="14"/>
  <c r="D32" i="14"/>
  <c r="B32" i="14"/>
  <c r="C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L13" i="14"/>
  <c r="L33" i="14"/>
  <c r="K13" i="14"/>
  <c r="J13" i="14"/>
  <c r="J33" i="14"/>
  <c r="I13" i="14"/>
  <c r="I33" i="14"/>
  <c r="H13" i="14"/>
  <c r="H33" i="14"/>
  <c r="G13" i="14"/>
  <c r="G33" i="14"/>
  <c r="F13" i="14"/>
  <c r="F33" i="14"/>
  <c r="E13" i="14"/>
  <c r="D13" i="14"/>
  <c r="D33" i="14"/>
  <c r="C13" i="14"/>
  <c r="C33" i="14"/>
  <c r="B12" i="14"/>
  <c r="B11" i="14"/>
  <c r="B10" i="14"/>
  <c r="B9" i="14"/>
  <c r="B8" i="14"/>
  <c r="L32" i="13"/>
  <c r="K32" i="13"/>
  <c r="J32" i="13"/>
  <c r="I32" i="13"/>
  <c r="H32" i="13"/>
  <c r="G32" i="13"/>
  <c r="F32" i="13"/>
  <c r="E32" i="13"/>
  <c r="D32" i="13"/>
  <c r="C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L13" i="13"/>
  <c r="L33" i="13"/>
  <c r="K13" i="13"/>
  <c r="K33" i="13"/>
  <c r="J13" i="13"/>
  <c r="J33" i="13"/>
  <c r="I13" i="13"/>
  <c r="I33" i="13"/>
  <c r="H13" i="13"/>
  <c r="H33" i="13"/>
  <c r="G13" i="13"/>
  <c r="G33" i="13"/>
  <c r="F13" i="13"/>
  <c r="F33" i="13"/>
  <c r="E13" i="13"/>
  <c r="E33" i="13"/>
  <c r="D13" i="13"/>
  <c r="D33" i="13"/>
  <c r="C13" i="13"/>
  <c r="C33" i="13"/>
  <c r="B12" i="13"/>
  <c r="B11" i="13"/>
  <c r="B10" i="13"/>
  <c r="B9" i="13"/>
  <c r="B8" i="13"/>
  <c r="L32" i="12"/>
  <c r="L33" i="12"/>
  <c r="K32" i="12"/>
  <c r="J32" i="12"/>
  <c r="I32" i="12"/>
  <c r="H32" i="12"/>
  <c r="G32" i="12"/>
  <c r="F32" i="12"/>
  <c r="B32" i="12"/>
  <c r="E32" i="12"/>
  <c r="D32" i="12"/>
  <c r="C32" i="12"/>
  <c r="C33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L13" i="12"/>
  <c r="K13" i="12"/>
  <c r="J13" i="12"/>
  <c r="J33" i="12"/>
  <c r="I13" i="12"/>
  <c r="H13" i="12"/>
  <c r="H33" i="12"/>
  <c r="G13" i="12"/>
  <c r="G33" i="12"/>
  <c r="F13" i="12"/>
  <c r="F33" i="12"/>
  <c r="E13" i="12"/>
  <c r="E33" i="12"/>
  <c r="D13" i="12"/>
  <c r="B13" i="12"/>
  <c r="C13" i="12"/>
  <c r="B12" i="12"/>
  <c r="B11" i="12"/>
  <c r="B10" i="12"/>
  <c r="B9" i="12"/>
  <c r="B8" i="12"/>
  <c r="L32" i="11"/>
  <c r="K32" i="11"/>
  <c r="J32" i="11"/>
  <c r="I32" i="11"/>
  <c r="H32" i="11"/>
  <c r="G32" i="11"/>
  <c r="F32" i="11"/>
  <c r="E32" i="11"/>
  <c r="D32" i="11"/>
  <c r="C32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L13" i="11"/>
  <c r="L33" i="11"/>
  <c r="K13" i="11"/>
  <c r="K33" i="11"/>
  <c r="J13" i="11"/>
  <c r="J33" i="11"/>
  <c r="I13" i="11"/>
  <c r="I33" i="11"/>
  <c r="H13" i="11"/>
  <c r="H33" i="11"/>
  <c r="G13" i="11"/>
  <c r="G33" i="11"/>
  <c r="F13" i="11"/>
  <c r="F33" i="11"/>
  <c r="E13" i="11"/>
  <c r="D13" i="11"/>
  <c r="D33" i="11"/>
  <c r="C13" i="11"/>
  <c r="C33" i="11"/>
  <c r="B12" i="11"/>
  <c r="B11" i="11"/>
  <c r="B10" i="11"/>
  <c r="B9" i="11"/>
  <c r="B8" i="11"/>
  <c r="L35" i="10"/>
  <c r="K35" i="10"/>
  <c r="J35" i="10"/>
  <c r="I35" i="10"/>
  <c r="H35" i="10"/>
  <c r="G35" i="10"/>
  <c r="F35" i="10"/>
  <c r="E35" i="10"/>
  <c r="D35" i="10"/>
  <c r="B35" i="10"/>
  <c r="C35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L14" i="10"/>
  <c r="L37" i="10"/>
  <c r="K14" i="10"/>
  <c r="K37" i="10"/>
  <c r="J14" i="10"/>
  <c r="J37" i="10"/>
  <c r="I14" i="10"/>
  <c r="I37" i="10"/>
  <c r="H14" i="10"/>
  <c r="H37" i="10"/>
  <c r="G14" i="10"/>
  <c r="G37" i="10"/>
  <c r="F14" i="10"/>
  <c r="F37" i="10"/>
  <c r="E14" i="10"/>
  <c r="E37" i="10"/>
  <c r="D14" i="10"/>
  <c r="D37" i="10"/>
  <c r="C14" i="10"/>
  <c r="C37" i="10"/>
  <c r="B37" i="10"/>
  <c r="B12" i="10"/>
  <c r="B11" i="10"/>
  <c r="B10" i="10"/>
  <c r="B9" i="10"/>
  <c r="B8" i="10"/>
  <c r="L35" i="9"/>
  <c r="K35" i="9"/>
  <c r="J35" i="9"/>
  <c r="I35" i="9"/>
  <c r="H35" i="9"/>
  <c r="G35" i="9"/>
  <c r="F35" i="9"/>
  <c r="E35" i="9"/>
  <c r="D35" i="9"/>
  <c r="C35" i="9"/>
  <c r="B35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L14" i="9"/>
  <c r="L37" i="9"/>
  <c r="K14" i="9"/>
  <c r="K37" i="9"/>
  <c r="J14" i="9"/>
  <c r="J37" i="9"/>
  <c r="I14" i="9"/>
  <c r="I37" i="9"/>
  <c r="H14" i="9"/>
  <c r="H37" i="9"/>
  <c r="G14" i="9"/>
  <c r="G37" i="9"/>
  <c r="F14" i="9"/>
  <c r="F37" i="9"/>
  <c r="E14" i="9"/>
  <c r="E37" i="9"/>
  <c r="D14" i="9"/>
  <c r="C14" i="9"/>
  <c r="C37" i="9"/>
  <c r="B37" i="9"/>
  <c r="B12" i="9"/>
  <c r="B11" i="9"/>
  <c r="B10" i="9"/>
  <c r="B9" i="9"/>
  <c r="B8" i="9"/>
  <c r="L35" i="8"/>
  <c r="K35" i="8"/>
  <c r="J35" i="8"/>
  <c r="I35" i="8"/>
  <c r="H35" i="8"/>
  <c r="G35" i="8"/>
  <c r="F35" i="8"/>
  <c r="E35" i="8"/>
  <c r="D35" i="8"/>
  <c r="C35" i="8"/>
  <c r="B35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L14" i="8"/>
  <c r="L37" i="8"/>
  <c r="K14" i="8"/>
  <c r="K37" i="8"/>
  <c r="J14" i="8"/>
  <c r="J37" i="8"/>
  <c r="I14" i="8"/>
  <c r="I37" i="8"/>
  <c r="H14" i="8"/>
  <c r="H37" i="8"/>
  <c r="G14" i="8"/>
  <c r="G37" i="8"/>
  <c r="F14" i="8"/>
  <c r="F37" i="8"/>
  <c r="E14" i="8"/>
  <c r="E37" i="8"/>
  <c r="D14" i="8"/>
  <c r="D37" i="8"/>
  <c r="C14" i="8"/>
  <c r="C37" i="8"/>
  <c r="B12" i="8"/>
  <c r="B11" i="8"/>
  <c r="B10" i="8"/>
  <c r="B9" i="8"/>
  <c r="B8" i="8"/>
  <c r="B8" i="7"/>
  <c r="B9" i="7"/>
  <c r="B10" i="7"/>
  <c r="B11" i="7"/>
  <c r="B12" i="7"/>
  <c r="C14" i="7"/>
  <c r="B14" i="7"/>
  <c r="D14" i="7"/>
  <c r="E14" i="7"/>
  <c r="E37" i="7"/>
  <c r="F14" i="7"/>
  <c r="G14" i="7"/>
  <c r="H14" i="7"/>
  <c r="I14" i="7"/>
  <c r="I37" i="7"/>
  <c r="J14" i="7"/>
  <c r="K14" i="7"/>
  <c r="L14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C35" i="7"/>
  <c r="B35" i="7"/>
  <c r="D35" i="7"/>
  <c r="D37" i="7"/>
  <c r="E35" i="7"/>
  <c r="F35" i="7"/>
  <c r="F37" i="7"/>
  <c r="G35" i="7"/>
  <c r="H35" i="7"/>
  <c r="H37" i="7"/>
  <c r="I35" i="7"/>
  <c r="J35" i="7"/>
  <c r="J37" i="7"/>
  <c r="K35" i="7"/>
  <c r="L35" i="7"/>
  <c r="L37" i="7"/>
  <c r="C37" i="7"/>
  <c r="G37" i="7"/>
  <c r="K37" i="7"/>
  <c r="B8" i="6"/>
  <c r="B9" i="6"/>
  <c r="B10" i="6"/>
  <c r="B11" i="6"/>
  <c r="B12" i="6"/>
  <c r="C14" i="6"/>
  <c r="D14" i="6"/>
  <c r="E14" i="6"/>
  <c r="E37" i="6"/>
  <c r="F14" i="6"/>
  <c r="G14" i="6"/>
  <c r="H14" i="6"/>
  <c r="I14" i="6"/>
  <c r="I37" i="6"/>
  <c r="J14" i="6"/>
  <c r="K14" i="6"/>
  <c r="L14" i="6"/>
  <c r="B14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C35" i="6"/>
  <c r="B35" i="6"/>
  <c r="D35" i="6"/>
  <c r="D37" i="6"/>
  <c r="E35" i="6"/>
  <c r="F35" i="6"/>
  <c r="F37" i="6"/>
  <c r="G35" i="6"/>
  <c r="H35" i="6"/>
  <c r="H37" i="6"/>
  <c r="I35" i="6"/>
  <c r="J35" i="6"/>
  <c r="J37" i="6"/>
  <c r="K35" i="6"/>
  <c r="L35" i="6"/>
  <c r="L37" i="6"/>
  <c r="C37" i="6"/>
  <c r="G37" i="6"/>
  <c r="K37" i="6"/>
  <c r="B8" i="5"/>
  <c r="B9" i="5"/>
  <c r="B10" i="5"/>
  <c r="B11" i="5"/>
  <c r="B12" i="5"/>
  <c r="C14" i="5"/>
  <c r="B14" i="5"/>
  <c r="D14" i="5"/>
  <c r="E14" i="5"/>
  <c r="E37" i="5"/>
  <c r="F14" i="5"/>
  <c r="G14" i="5"/>
  <c r="H14" i="5"/>
  <c r="I14" i="5"/>
  <c r="I37" i="5"/>
  <c r="J14" i="5"/>
  <c r="K14" i="5"/>
  <c r="L14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C35" i="5"/>
  <c r="B35" i="5"/>
  <c r="D35" i="5"/>
  <c r="D37" i="5"/>
  <c r="E35" i="5"/>
  <c r="F35" i="5"/>
  <c r="F37" i="5"/>
  <c r="G35" i="5"/>
  <c r="H35" i="5"/>
  <c r="H37" i="5"/>
  <c r="I35" i="5"/>
  <c r="J35" i="5"/>
  <c r="J37" i="5"/>
  <c r="K35" i="5"/>
  <c r="L35" i="5"/>
  <c r="L37" i="5"/>
  <c r="C37" i="5"/>
  <c r="G37" i="5"/>
  <c r="K37" i="5"/>
  <c r="B8" i="4"/>
  <c r="B9" i="4"/>
  <c r="B10" i="4"/>
  <c r="B11" i="4"/>
  <c r="B12" i="4"/>
  <c r="C14" i="4"/>
  <c r="B14" i="4"/>
  <c r="D14" i="4"/>
  <c r="E14" i="4"/>
  <c r="E37" i="4"/>
  <c r="F14" i="4"/>
  <c r="G14" i="4"/>
  <c r="H14" i="4"/>
  <c r="I14" i="4"/>
  <c r="I37" i="4"/>
  <c r="J14" i="4"/>
  <c r="K14" i="4"/>
  <c r="L14" i="4"/>
  <c r="L37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C35" i="4"/>
  <c r="B35" i="4"/>
  <c r="D35" i="4"/>
  <c r="D37" i="4"/>
  <c r="E35" i="4"/>
  <c r="F35" i="4"/>
  <c r="F37" i="4"/>
  <c r="G35" i="4"/>
  <c r="H35" i="4"/>
  <c r="H37" i="4"/>
  <c r="I35" i="4"/>
  <c r="J35" i="4"/>
  <c r="J37" i="4"/>
  <c r="K35" i="4"/>
  <c r="L35" i="4"/>
  <c r="C37" i="4"/>
  <c r="G37" i="4"/>
  <c r="K37" i="4"/>
  <c r="B8" i="3"/>
  <c r="B9" i="3"/>
  <c r="B10" i="3"/>
  <c r="B11" i="3"/>
  <c r="B12" i="3"/>
  <c r="C14" i="3"/>
  <c r="B14" i="3"/>
  <c r="D14" i="3"/>
  <c r="E14" i="3"/>
  <c r="E37" i="3"/>
  <c r="F14" i="3"/>
  <c r="G14" i="3"/>
  <c r="H14" i="3"/>
  <c r="I14" i="3"/>
  <c r="I37" i="3"/>
  <c r="J14" i="3"/>
  <c r="K14" i="3"/>
  <c r="L14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C35" i="3"/>
  <c r="B35" i="3"/>
  <c r="D35" i="3"/>
  <c r="D37" i="3"/>
  <c r="E35" i="3"/>
  <c r="F35" i="3"/>
  <c r="F37" i="3"/>
  <c r="G35" i="3"/>
  <c r="H35" i="3"/>
  <c r="H37" i="3"/>
  <c r="I35" i="3"/>
  <c r="J35" i="3"/>
  <c r="J37" i="3"/>
  <c r="K35" i="3"/>
  <c r="L35" i="3"/>
  <c r="L37" i="3"/>
  <c r="C37" i="3"/>
  <c r="G37" i="3"/>
  <c r="K37" i="3"/>
  <c r="L14" i="1"/>
  <c r="K14" i="1"/>
  <c r="K37" i="1"/>
  <c r="J14" i="1"/>
  <c r="I14" i="1"/>
  <c r="I37" i="1"/>
  <c r="H14" i="1"/>
  <c r="G14" i="1"/>
  <c r="G37" i="1"/>
  <c r="F14" i="1"/>
  <c r="E14" i="1"/>
  <c r="E37" i="1"/>
  <c r="D14" i="1"/>
  <c r="C14" i="1"/>
  <c r="B14" i="1"/>
  <c r="L35" i="1"/>
  <c r="L37" i="1"/>
  <c r="K35" i="1"/>
  <c r="J35" i="1"/>
  <c r="J37" i="1"/>
  <c r="I35" i="1"/>
  <c r="H35" i="1"/>
  <c r="H37" i="1"/>
  <c r="G35" i="1"/>
  <c r="F35" i="1"/>
  <c r="F37" i="1"/>
  <c r="E35" i="1"/>
  <c r="D35" i="1"/>
  <c r="D37" i="1"/>
  <c r="C35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2" i="1"/>
  <c r="B11" i="1"/>
  <c r="B10" i="1"/>
  <c r="B9" i="1"/>
  <c r="B8" i="1"/>
  <c r="B14" i="9"/>
  <c r="D37" i="9"/>
  <c r="E33" i="11"/>
  <c r="B13" i="11"/>
  <c r="I33" i="12"/>
  <c r="K33" i="12"/>
  <c r="B37" i="3"/>
  <c r="B37" i="4"/>
  <c r="B37" i="5"/>
  <c r="B37" i="6"/>
  <c r="B37" i="7"/>
  <c r="B37" i="8"/>
  <c r="B33" i="12"/>
  <c r="B33" i="11"/>
  <c r="D33" i="12"/>
  <c r="B14" i="10"/>
  <c r="B14" i="8"/>
  <c r="C37" i="1"/>
  <c r="B37" i="1"/>
  <c r="B32" i="13"/>
  <c r="B13" i="13"/>
  <c r="B33" i="13"/>
  <c r="B13" i="14"/>
  <c r="E33" i="14"/>
  <c r="B33" i="14"/>
</calcChain>
</file>

<file path=xl/sharedStrings.xml><?xml version="1.0" encoding="utf-8"?>
<sst xmlns="http://schemas.openxmlformats.org/spreadsheetml/2006/main" count="819" uniqueCount="84">
  <si>
    <t xml:space="preserve">Davon im Alter von  . . .  bis unter  . . .  Jahren </t>
  </si>
  <si>
    <t>0 - 3</t>
  </si>
  <si>
    <t>3 - 6</t>
  </si>
  <si>
    <t>6 - 15</t>
  </si>
  <si>
    <t>15 - 18</t>
  </si>
  <si>
    <t>45 - 60</t>
  </si>
  <si>
    <t>60 - 65</t>
  </si>
  <si>
    <t>65 - 75</t>
  </si>
  <si>
    <t>75 und mehr</t>
  </si>
  <si>
    <t>Stadtbezirk</t>
  </si>
  <si>
    <t xml:space="preserve">Mitte </t>
  </si>
  <si>
    <t>Nord</t>
  </si>
  <si>
    <t>Ost</t>
  </si>
  <si>
    <t>Süd</t>
  </si>
  <si>
    <t>West</t>
  </si>
  <si>
    <t>Inneres Stadtgebiet</t>
  </si>
  <si>
    <t xml:space="preserve">    </t>
  </si>
  <si>
    <t xml:space="preserve">   </t>
  </si>
  <si>
    <t>Bad Cannstatt</t>
  </si>
  <si>
    <t xml:space="preserve">Birkach </t>
  </si>
  <si>
    <t>Botnang</t>
  </si>
  <si>
    <t>Degerloch</t>
  </si>
  <si>
    <t>Feuerbach</t>
  </si>
  <si>
    <t>Hedelfingen</t>
  </si>
  <si>
    <t>Möhringen</t>
  </si>
  <si>
    <t>Mühlhausen</t>
  </si>
  <si>
    <t>Münster</t>
  </si>
  <si>
    <t>Obertürkheim</t>
  </si>
  <si>
    <t>Plieningen</t>
  </si>
  <si>
    <t>Sillenbuch</t>
  </si>
  <si>
    <t>Stammheim</t>
  </si>
  <si>
    <t>Untertürkheim</t>
  </si>
  <si>
    <t>Vaihingen</t>
  </si>
  <si>
    <t>Wangen</t>
  </si>
  <si>
    <t>Weilimdorf</t>
  </si>
  <si>
    <t>Zuffenhausen</t>
  </si>
  <si>
    <t>Äußeres Stadtgebiet</t>
  </si>
  <si>
    <t>Stuttgart</t>
  </si>
  <si>
    <t>Einwohner</t>
  </si>
  <si>
    <t>2.2.19 Einwohner in Stuttgart am 31.12.2006 mit Migrationshintergrund nach Altersgruppen und Stadtbezirken</t>
  </si>
  <si>
    <t>Jahrbuchtabelle</t>
  </si>
  <si>
    <t>nach Altersgruppen und Stadtbezirken</t>
  </si>
  <si>
    <t>Erläuterungen:</t>
  </si>
  <si>
    <r>
      <t xml:space="preserve">Nachgewiesen werden:  </t>
    </r>
    <r>
      <rPr>
        <b/>
        <sz val="10"/>
        <rFont val="Arial"/>
        <family val="2"/>
      </rPr>
      <t>Einwohner</t>
    </r>
  </si>
  <si>
    <t xml:space="preserve"> </t>
  </si>
  <si>
    <t xml:space="preserve">Zu Einwohnern mit Migrationshintergrund werden Ausländer, eingebürgerte Deutsche </t>
  </si>
  <si>
    <t xml:space="preserve">und Aussiedler zusammengefasst. </t>
  </si>
  <si>
    <t>Periodizität:</t>
  </si>
  <si>
    <t>Die Statistik wird jährlich zum 31. 12. erstellt und steht ab 28.02. des Folgejahres</t>
  </si>
  <si>
    <t>zur Verfügung.</t>
  </si>
  <si>
    <t>Rechtsgrundlage:</t>
  </si>
  <si>
    <t>- Satzung über die regelmäßige Weitergabe von Daten an die kommunale Statistik-</t>
  </si>
  <si>
    <t xml:space="preserve">  stelle aus dem Geschäftsgang anderer Verwaltungsstellen der Landeshauptstadt</t>
  </si>
  <si>
    <t xml:space="preserve">  Stuttgart (Kommunalstatistiksatzung) vom 27. Mai 1993.</t>
  </si>
  <si>
    <t>Gliederungstiefe:</t>
  </si>
  <si>
    <t>Die räumliche Gliederung umfasst die Stadtbezirke.</t>
  </si>
  <si>
    <t xml:space="preserve">Quelle: </t>
  </si>
  <si>
    <t>Kommunales Melderegister, Amt für öffentliche Ordnung</t>
  </si>
  <si>
    <t>Tabelle Nr. 7395 - Jahrbuchtabelle</t>
  </si>
  <si>
    <t>Erläuterungsblatt zu Tabelle Nr. 7395</t>
  </si>
  <si>
    <t>2.2.19 Einwohner in Stuttgart am 31.12.2007 mit Migrationshintergrund nach Altersgruppen und Stadtbezirken</t>
  </si>
  <si>
    <t>2.2.19 Einwohner in Stuttgart am 31.12.2008 mit Migrationshintergrund nach Altersgruppen und Stadtbezirken</t>
  </si>
  <si>
    <t>2.2.19 Einwohner in Stuttgart am 31.12.2009 mit Migrationshintergrund nach Altersgruppen und Stadtbezirken</t>
  </si>
  <si>
    <t>2.2.20 Einwohner in Stuttgart am 31.12.2010 mit Migrationshintergrund nach Altersgruppen und Stadtbezirken</t>
  </si>
  <si>
    <t>Gezählt werden alle Personen, die der Meldepflicht unterliegen und die mit alleiniger
Wohnung bzw. mit Hauptwohnung in der Gemeinde gemeldet sind ("Bevölkerung am Ort 
der Hauptwohnung").</t>
  </si>
  <si>
    <t>2.2.20 Einwohner in Stuttgart am 31.12.2011 mit Migrationshintergrund nach Altersgruppen und Stadtbezirken</t>
  </si>
  <si>
    <t>2.2.20 Einwohner in Stuttgart am 31.12.2012 mit Migrationshintergrund nach Altersgruppen und Stadtbezirken</t>
  </si>
  <si>
    <t xml:space="preserve">Einwohner in Stuttgart seit 31.12.2006 mit Migrationshintergrund </t>
  </si>
  <si>
    <t>2.2.20 Einwohner in Stuttgart am 31.12.2013 mit Migrationshintergrund nach Altersgruppen und Stadtbezirken</t>
  </si>
  <si>
    <t>2.2.20 Einwohner in Stuttgart am 31.12.2014 mit Migrationshintergrund nach Altersgruppen und Stadtbezirken</t>
  </si>
  <si>
    <t>75 und älter</t>
  </si>
  <si>
    <t>2.2.20 Einwohner in Stuttgart am 31.12.2015 mit Migrationshintergrund nach Altersgruppen und Stadtbezirken</t>
  </si>
  <si>
    <t>2.2.20 Einwohner in Stuttgart am 31.12.2016 mit Migrationshintergrund nach Altersgruppen und Stadtbezirken</t>
  </si>
  <si>
    <t>18 - 30</t>
  </si>
  <si>
    <t>30 - 45</t>
  </si>
  <si>
    <t>- Bundesmeldegesetz (BMG) vom 03. Mai 2013.</t>
  </si>
  <si>
    <t>2.2.20 Einwohner in Stuttgart am 31.12.2017 mit Migrationshintergrund nach Altersgruppen und Stadtbezirken</t>
  </si>
  <si>
    <t>2.2.20 Einwohner in Stuttgart am 31.12.2018 mit Migrationshintergrund nach Altersgruppen und Stadtbezirken</t>
  </si>
  <si>
    <t>2.2.20 Einwohner in Stuttgart am 31.12.2019 mit Migrationshintergrund nach Altersgruppen und Stadtbezirken</t>
  </si>
  <si>
    <t>2.2.20 Einwohner in Stuttgart am 31.12.2020 mit Migrationshintergrund nach Altersgruppen und Stadtbezirken</t>
  </si>
  <si>
    <t>2.2.20 Einwohner in Stuttgart am 31.12.2021 mit Migrationshintergrund nach Altersgruppen und Stadtbezirken</t>
  </si>
  <si>
    <t>2.2.20 Einwohner in Stuttgart am 31.12.2022 mit Migrationshintergrund nach Altersgruppen und Stadtbezirken</t>
  </si>
  <si>
    <t>2.2.20 Einwohner in Stuttgart am 31.12.2023 mit Migrationshintergrund nach Altersgruppen und Stadtbezirken</t>
  </si>
  <si>
    <t>2.2.20 Einwohner in Stuttgart am 31.12.2024 mit Migrationshintergrund nach Altersgruppen und Stadtbezirken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</si>
</sst>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€&quot;* #,##0.00_);_(&quot;€&quot;* \(#,##0.00\);_(&quot;€&quot;* &quot;-&quot;??_);_(@_)"/>
    <numFmt numFmtId="165" formatCode="#\ ##0.0_);\(#\ ##0.0\)"/>
    <numFmt numFmtId="166" formatCode="#\ ##0.00_);\(#\ ##0.00\)"/>
    <numFmt numFmtId="167" formatCode="#\ ###\ ##0__;\-\ #\ ###\ ##0__;\-__"/>
  </numFmts>
  <fonts count="27" x14ac:knownFonts="1"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20"/>
      <name val="Helv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167" fontId="0" fillId="0" borderId="0" applyFill="0" applyBorder="0" applyAlignment="0" applyProtection="0">
      <alignment vertical="center"/>
    </xf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5" applyNumberFormat="0" applyAlignment="0" applyProtection="0"/>
    <xf numFmtId="0" fontId="11" fillId="9" borderId="16" applyNumberFormat="0" applyAlignment="0" applyProtection="0"/>
    <xf numFmtId="165" fontId="2" fillId="0" borderId="0"/>
    <xf numFmtId="166" fontId="2" fillId="0" borderId="0"/>
    <xf numFmtId="0" fontId="12" fillId="10" borderId="16" applyNumberFormat="0" applyAlignment="0" applyProtection="0"/>
    <xf numFmtId="0" fontId="13" fillId="0" borderId="17" applyNumberFormat="0" applyFill="0" applyAlignment="0" applyProtection="0"/>
    <xf numFmtId="0" fontId="14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" fillId="0" borderId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8" fillId="13" borderId="18" applyNumberFormat="0" applyFont="0" applyAlignment="0" applyProtection="0"/>
    <xf numFmtId="0" fontId="17" fillId="14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26" fillId="15" borderId="23" applyNumberFormat="0" applyAlignment="0" applyProtection="0"/>
  </cellStyleXfs>
  <cellXfs count="48">
    <xf numFmtId="167" fontId="0" fillId="0" borderId="0" xfId="0" applyAlignment="1"/>
    <xf numFmtId="167" fontId="4" fillId="0" borderId="1" xfId="0" applyFont="1" applyBorder="1" applyAlignment="1"/>
    <xf numFmtId="167" fontId="4" fillId="0" borderId="2" xfId="0" applyFont="1" applyBorder="1" applyAlignment="1"/>
    <xf numFmtId="167" fontId="4" fillId="0" borderId="0" xfId="0" applyFont="1" applyBorder="1" applyAlignment="1"/>
    <xf numFmtId="167" fontId="4" fillId="0" borderId="3" xfId="0" applyFont="1" applyBorder="1" applyAlignment="1"/>
    <xf numFmtId="167" fontId="4" fillId="0" borderId="4" xfId="0" quotePrefix="1" applyFont="1" applyBorder="1" applyAlignment="1">
      <alignment horizontal="center"/>
    </xf>
    <xf numFmtId="167" fontId="4" fillId="0" borderId="4" xfId="0" applyFont="1" applyBorder="1" applyAlignment="1">
      <alignment horizontal="center"/>
    </xf>
    <xf numFmtId="167" fontId="4" fillId="0" borderId="5" xfId="0" applyFont="1" applyBorder="1" applyAlignment="1"/>
    <xf numFmtId="167" fontId="4" fillId="0" borderId="6" xfId="0" applyFont="1" applyBorder="1" applyAlignment="1">
      <alignment horizontal="center"/>
    </xf>
    <xf numFmtId="167" fontId="5" fillId="0" borderId="1" xfId="0" applyFont="1" applyBorder="1" applyAlignment="1"/>
    <xf numFmtId="167" fontId="5" fillId="0" borderId="2" xfId="0" applyFont="1" applyBorder="1" applyAlignment="1">
      <alignment horizontal="center"/>
    </xf>
    <xf numFmtId="167" fontId="5" fillId="0" borderId="3" xfId="0" applyFont="1" applyBorder="1" applyAlignment="1"/>
    <xf numFmtId="167" fontId="5" fillId="0" borderId="4" xfId="0" applyFont="1" applyBorder="1" applyAlignment="1">
      <alignment horizontal="center"/>
    </xf>
    <xf numFmtId="167" fontId="5" fillId="0" borderId="5" xfId="0" applyFont="1" applyBorder="1" applyAlignment="1"/>
    <xf numFmtId="167" fontId="5" fillId="0" borderId="6" xfId="0" applyFont="1" applyBorder="1" applyAlignment="1">
      <alignment horizontal="center"/>
    </xf>
    <xf numFmtId="167" fontId="5" fillId="0" borderId="4" xfId="0" applyFont="1" applyBorder="1" applyAlignment="1"/>
    <xf numFmtId="167" fontId="4" fillId="0" borderId="4" xfId="0" applyFont="1" applyBorder="1" applyAlignment="1"/>
    <xf numFmtId="167" fontId="4" fillId="0" borderId="4" xfId="0" quotePrefix="1" applyFont="1" applyBorder="1" applyAlignment="1"/>
    <xf numFmtId="167" fontId="4" fillId="0" borderId="6" xfId="0" applyFont="1" applyBorder="1" applyAlignment="1"/>
    <xf numFmtId="167" fontId="5" fillId="0" borderId="4" xfId="0" quotePrefix="1" applyFont="1" applyBorder="1" applyAlignment="1"/>
    <xf numFmtId="167" fontId="4" fillId="0" borderId="0" xfId="0" applyFont="1" applyFill="1" applyBorder="1" applyAlignment="1">
      <alignment horizontal="centerContinuous" vertical="center"/>
    </xf>
    <xf numFmtId="167" fontId="4" fillId="0" borderId="4" xfId="0" applyFont="1" applyBorder="1" applyAlignment="1">
      <alignment vertical="top" wrapText="1"/>
    </xf>
    <xf numFmtId="167" fontId="0" fillId="0" borderId="0" xfId="0" applyFont="1" applyFill="1" applyBorder="1" applyAlignment="1">
      <alignment horizontal="centerContinuous" vertical="center"/>
    </xf>
    <xf numFmtId="167" fontId="0" fillId="0" borderId="0" xfId="0" applyFont="1" applyFill="1" applyBorder="1" applyAlignment="1">
      <alignment vertical="center"/>
    </xf>
    <xf numFmtId="167" fontId="4" fillId="2" borderId="0" xfId="0" applyFont="1" applyFill="1" applyBorder="1" applyAlignment="1">
      <alignment horizontal="left" vertical="center"/>
    </xf>
    <xf numFmtId="167" fontId="0" fillId="2" borderId="0" xfId="0" applyFont="1" applyFill="1" applyBorder="1" applyAlignment="1">
      <alignment horizontal="left" vertical="center"/>
    </xf>
    <xf numFmtId="167" fontId="0" fillId="2" borderId="7" xfId="0" applyFont="1" applyFill="1" applyBorder="1" applyAlignment="1">
      <alignment horizontal="centerContinuous" vertical="center"/>
    </xf>
    <xf numFmtId="167" fontId="0" fillId="2" borderId="8" xfId="0" applyFont="1" applyFill="1" applyBorder="1" applyAlignment="1">
      <alignment horizontal="centerContinuous" vertical="center"/>
    </xf>
    <xf numFmtId="167" fontId="0" fillId="2" borderId="9" xfId="0" applyFont="1" applyFill="1" applyBorder="1" applyAlignment="1">
      <alignment horizontal="centerContinuous" vertical="center"/>
    </xf>
    <xf numFmtId="167" fontId="0" fillId="2" borderId="10" xfId="0" applyFont="1" applyFill="1" applyBorder="1" applyAlignment="1">
      <alignment horizontal="centerContinuous" vertical="center" wrapText="1"/>
    </xf>
    <xf numFmtId="167" fontId="0" fillId="2" borderId="11" xfId="0" applyFont="1" applyFill="1" applyBorder="1" applyAlignment="1">
      <alignment vertical="center"/>
    </xf>
    <xf numFmtId="167" fontId="0" fillId="2" borderId="12" xfId="0" applyFont="1" applyFill="1" applyBorder="1" applyAlignment="1" applyProtection="1">
      <alignment horizontal="left" vertical="center"/>
    </xf>
    <xf numFmtId="167" fontId="0" fillId="0" borderId="0" xfId="0" applyFont="1" applyAlignment="1"/>
    <xf numFmtId="167" fontId="0" fillId="2" borderId="12" xfId="0" quotePrefix="1" applyFont="1" applyFill="1" applyBorder="1" applyAlignment="1" applyProtection="1">
      <alignment horizontal="left" vertical="center"/>
    </xf>
    <xf numFmtId="167" fontId="6" fillId="2" borderId="12" xfId="0" applyFont="1" applyFill="1" applyBorder="1" applyAlignment="1" applyProtection="1">
      <alignment horizontal="left" vertical="center"/>
    </xf>
    <xf numFmtId="167" fontId="0" fillId="2" borderId="12" xfId="0" applyFont="1" applyFill="1" applyBorder="1" applyAlignment="1">
      <alignment vertical="center"/>
    </xf>
    <xf numFmtId="167" fontId="6" fillId="2" borderId="12" xfId="0" applyFont="1" applyFill="1" applyBorder="1" applyAlignment="1">
      <alignment horizontal="left" vertical="center"/>
    </xf>
    <xf numFmtId="167" fontId="6" fillId="0" borderId="0" xfId="0" applyFont="1" applyAlignment="1"/>
    <xf numFmtId="167" fontId="1" fillId="2" borderId="0" xfId="0" applyFont="1" applyFill="1" applyBorder="1" applyAlignment="1">
      <alignment horizontal="left" vertical="center"/>
    </xf>
    <xf numFmtId="167" fontId="0" fillId="2" borderId="10" xfId="0" applyFill="1" applyBorder="1" applyAlignment="1">
      <alignment horizontal="centerContinuous" vertical="center" wrapText="1"/>
    </xf>
    <xf numFmtId="167" fontId="0" fillId="2" borderId="9" xfId="0" quotePrefix="1" applyFill="1" applyBorder="1" applyAlignment="1">
      <alignment horizontal="center" vertical="center"/>
    </xf>
    <xf numFmtId="167" fontId="0" fillId="2" borderId="9" xfId="0" applyFill="1" applyBorder="1" applyAlignment="1">
      <alignment horizontal="centerContinuous" vertical="center"/>
    </xf>
    <xf numFmtId="0" fontId="1" fillId="0" borderId="4" xfId="33" quotePrefix="1" applyFont="1" applyBorder="1" applyAlignment="1"/>
    <xf numFmtId="167" fontId="6" fillId="0" borderId="0" xfId="0" applyFont="1" applyFill="1" applyBorder="1" applyAlignment="1">
      <alignment vertical="center"/>
    </xf>
    <xf numFmtId="167" fontId="0" fillId="2" borderId="13" xfId="0" applyFont="1" applyFill="1" applyBorder="1" applyAlignment="1">
      <alignment horizontal="center" vertical="center"/>
    </xf>
    <xf numFmtId="167" fontId="0" fillId="2" borderId="14" xfId="0" applyFont="1" applyFill="1" applyBorder="1" applyAlignment="1">
      <alignment horizontal="center" vertical="center"/>
    </xf>
    <xf numFmtId="167" fontId="0" fillId="2" borderId="7" xfId="0" applyFont="1" applyFill="1" applyBorder="1" applyAlignment="1">
      <alignment horizontal="center" vertical="center"/>
    </xf>
    <xf numFmtId="167" fontId="0" fillId="2" borderId="9" xfId="0" applyFont="1" applyFill="1" applyBorder="1" applyAlignment="1">
      <alignment horizontal="center" vertical="center"/>
    </xf>
  </cellXfs>
  <cellStyles count="5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 1" xfId="9"/>
    <cellStyle name="Dez 2" xfId="10"/>
    <cellStyle name="Eingabe" xfId="11" builtinId="20" customBuiltin="1"/>
    <cellStyle name="Ergebnis" xfId="12" builtinId="25" customBuiltin="1"/>
    <cellStyle name="Erklärender Text" xfId="13" builtinId="53" customBuiltin="1"/>
    <cellStyle name="Euro" xfId="14"/>
    <cellStyle name="Euro 2" xfId="15"/>
    <cellStyle name="Euro 2 2" xfId="16"/>
    <cellStyle name="Euro 3" xfId="17"/>
    <cellStyle name="Ganz" xfId="18"/>
    <cellStyle name="Gut" xfId="19" builtinId="26" customBuiltin="1"/>
    <cellStyle name="Neutral" xfId="20" builtinId="28" customBuiltin="1"/>
    <cellStyle name="Notiz 2" xfId="21"/>
    <cellStyle name="Schlecht" xfId="22" builtinId="27" customBuiltin="1"/>
    <cellStyle name="Standard" xfId="0" builtinId="0"/>
    <cellStyle name="Standard 10" xfId="23"/>
    <cellStyle name="Standard 10 2" xfId="24"/>
    <cellStyle name="Standard 11" xfId="25"/>
    <cellStyle name="Standard 12" xfId="26"/>
    <cellStyle name="Standard 12 2" xfId="27"/>
    <cellStyle name="Standard 13" xfId="28"/>
    <cellStyle name="Standard 13 2" xfId="29"/>
    <cellStyle name="Standard 14" xfId="30"/>
    <cellStyle name="Standard 14 2" xfId="31"/>
    <cellStyle name="Standard 15" xfId="32"/>
    <cellStyle name="Standard 16" xfId="33"/>
    <cellStyle name="Standard 2" xfId="34"/>
    <cellStyle name="Standard 3" xfId="35"/>
    <cellStyle name="Standard 4" xfId="36"/>
    <cellStyle name="Standard 4 2" xfId="37"/>
    <cellStyle name="Standard 5" xfId="38"/>
    <cellStyle name="Standard 6" xfId="39"/>
    <cellStyle name="Standard 7" xfId="40"/>
    <cellStyle name="Standard 7 2" xfId="41"/>
    <cellStyle name="Standard 8" xfId="42"/>
    <cellStyle name="Standard 8 2" xfId="43"/>
    <cellStyle name="Standard 9" xfId="44"/>
    <cellStyle name="U_1 - Formatvorlage1" xfId="45"/>
    <cellStyle name="Überschrift" xfId="46" builtinId="15" customBuiltin="1"/>
    <cellStyle name="Überschrift 1" xfId="47" builtinId="16" customBuiltin="1"/>
    <cellStyle name="Überschrift 2" xfId="48" builtinId="17" customBuiltin="1"/>
    <cellStyle name="Überschrift 3" xfId="49" builtinId="18" customBuiltin="1"/>
    <cellStyle name="Überschrift 4" xfId="50" builtinId="19" customBuiltin="1"/>
    <cellStyle name="Verknüpfte Zelle" xfId="51" builtinId="24" customBuiltin="1"/>
    <cellStyle name="Warnender Text" xfId="52" builtinId="11" customBuiltin="1"/>
    <cellStyle name="Zelle überprüfen" xfId="5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5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2299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1279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025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923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8215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719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617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514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412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09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07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5361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4339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331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workbookViewId="0">
      <selection activeCell="B28" sqref="B28"/>
    </sheetView>
  </sheetViews>
  <sheetFormatPr baseColWidth="10" defaultRowHeight="12.75" customHeight="1" x14ac:dyDescent="0.2"/>
  <cols>
    <col min="1" max="1" width="3.1640625" style="3" customWidth="1"/>
    <col min="2" max="2" width="97.6640625" style="3" customWidth="1"/>
    <col min="3" max="16384" width="12" style="3"/>
  </cols>
  <sheetData>
    <row r="1" spans="1:2" ht="12.75" customHeight="1" x14ac:dyDescent="0.2">
      <c r="A1" s="1"/>
      <c r="B1" s="2"/>
    </row>
    <row r="2" spans="1:2" ht="12.75" customHeight="1" x14ac:dyDescent="0.2">
      <c r="A2" s="4"/>
      <c r="B2" s="5" t="s">
        <v>59</v>
      </c>
    </row>
    <row r="3" spans="1:2" ht="12.75" customHeight="1" x14ac:dyDescent="0.2">
      <c r="A3" s="4"/>
      <c r="B3" s="6" t="s">
        <v>40</v>
      </c>
    </row>
    <row r="4" spans="1:2" ht="12.75" customHeight="1" x14ac:dyDescent="0.2">
      <c r="A4" s="7"/>
      <c r="B4" s="8"/>
    </row>
    <row r="5" spans="1:2" ht="12.75" customHeight="1" x14ac:dyDescent="0.2">
      <c r="A5" s="9"/>
      <c r="B5" s="10"/>
    </row>
    <row r="6" spans="1:2" ht="12.75" customHeight="1" x14ac:dyDescent="0.2">
      <c r="A6" s="11"/>
      <c r="B6" s="12" t="s">
        <v>67</v>
      </c>
    </row>
    <row r="7" spans="1:2" ht="12.75" customHeight="1" x14ac:dyDescent="0.2">
      <c r="A7" s="11"/>
      <c r="B7" s="12" t="s">
        <v>41</v>
      </c>
    </row>
    <row r="8" spans="1:2" ht="12.75" customHeight="1" x14ac:dyDescent="0.2">
      <c r="A8" s="13"/>
      <c r="B8" s="14"/>
    </row>
    <row r="9" spans="1:2" ht="12.75" customHeight="1" x14ac:dyDescent="0.2">
      <c r="A9" s="1"/>
      <c r="B9" s="2"/>
    </row>
    <row r="10" spans="1:2" ht="12.75" customHeight="1" x14ac:dyDescent="0.2">
      <c r="A10" s="4"/>
      <c r="B10" s="15" t="s">
        <v>42</v>
      </c>
    </row>
    <row r="11" spans="1:2" ht="12.75" customHeight="1" x14ac:dyDescent="0.2">
      <c r="A11" s="4"/>
      <c r="B11" s="16"/>
    </row>
    <row r="12" spans="1:2" ht="12.75" customHeight="1" x14ac:dyDescent="0.2">
      <c r="A12" s="4"/>
      <c r="B12" s="17" t="s">
        <v>43</v>
      </c>
    </row>
    <row r="13" spans="1:2" ht="12.75" customHeight="1" x14ac:dyDescent="0.2">
      <c r="A13" s="4"/>
      <c r="B13" s="16" t="s">
        <v>44</v>
      </c>
    </row>
    <row r="14" spans="1:2" ht="48" customHeight="1" x14ac:dyDescent="0.2">
      <c r="A14" s="4"/>
      <c r="B14" s="21" t="s">
        <v>64</v>
      </c>
    </row>
    <row r="15" spans="1:2" ht="12.75" customHeight="1" x14ac:dyDescent="0.2">
      <c r="A15" s="4"/>
      <c r="B15" s="16" t="s">
        <v>45</v>
      </c>
    </row>
    <row r="16" spans="1:2" ht="12.75" customHeight="1" x14ac:dyDescent="0.2">
      <c r="A16" s="4"/>
      <c r="B16" s="16" t="s">
        <v>46</v>
      </c>
    </row>
    <row r="17" spans="1:2" ht="12.75" customHeight="1" x14ac:dyDescent="0.2">
      <c r="A17" s="7"/>
      <c r="B17" s="18"/>
    </row>
    <row r="18" spans="1:2" ht="12.75" customHeight="1" x14ac:dyDescent="0.2">
      <c r="A18" s="1"/>
      <c r="B18" s="2"/>
    </row>
    <row r="19" spans="1:2" ht="12.75" customHeight="1" x14ac:dyDescent="0.2">
      <c r="A19" s="4"/>
      <c r="B19" s="15" t="s">
        <v>47</v>
      </c>
    </row>
    <row r="20" spans="1:2" ht="12.75" customHeight="1" x14ac:dyDescent="0.2">
      <c r="A20" s="4"/>
      <c r="B20" s="16"/>
    </row>
    <row r="21" spans="1:2" ht="12.75" customHeight="1" x14ac:dyDescent="0.2">
      <c r="A21" s="4"/>
      <c r="B21" s="17" t="s">
        <v>48</v>
      </c>
    </row>
    <row r="22" spans="1:2" ht="12.75" customHeight="1" x14ac:dyDescent="0.2">
      <c r="A22" s="4"/>
      <c r="B22" s="16" t="s">
        <v>49</v>
      </c>
    </row>
    <row r="23" spans="1:2" ht="12.75" customHeight="1" x14ac:dyDescent="0.2">
      <c r="A23" s="7"/>
      <c r="B23" s="18"/>
    </row>
    <row r="24" spans="1:2" ht="12.75" customHeight="1" x14ac:dyDescent="0.2">
      <c r="A24" s="1"/>
      <c r="B24" s="2"/>
    </row>
    <row r="25" spans="1:2" ht="12.75" customHeight="1" x14ac:dyDescent="0.2">
      <c r="A25" s="4"/>
      <c r="B25" s="15" t="s">
        <v>50</v>
      </c>
    </row>
    <row r="26" spans="1:2" ht="12.75" customHeight="1" x14ac:dyDescent="0.2">
      <c r="A26" s="4"/>
      <c r="B26" s="16"/>
    </row>
    <row r="27" spans="1:2" ht="12.75" customHeight="1" x14ac:dyDescent="0.2">
      <c r="A27" s="4"/>
      <c r="B27" s="42" t="s">
        <v>75</v>
      </c>
    </row>
    <row r="28" spans="1:2" ht="12.75" customHeight="1" x14ac:dyDescent="0.2">
      <c r="A28" s="4"/>
      <c r="B28" s="17"/>
    </row>
    <row r="29" spans="1:2" ht="12.75" customHeight="1" x14ac:dyDescent="0.2">
      <c r="A29" s="4"/>
      <c r="B29" s="17" t="s">
        <v>51</v>
      </c>
    </row>
    <row r="30" spans="1:2" ht="12.75" customHeight="1" x14ac:dyDescent="0.2">
      <c r="A30" s="4"/>
      <c r="B30" s="16" t="s">
        <v>52</v>
      </c>
    </row>
    <row r="31" spans="1:2" ht="12.75" customHeight="1" x14ac:dyDescent="0.2">
      <c r="A31" s="4"/>
      <c r="B31" s="17" t="s">
        <v>53</v>
      </c>
    </row>
    <row r="32" spans="1:2" ht="12.75" customHeight="1" x14ac:dyDescent="0.2">
      <c r="A32" s="7"/>
      <c r="B32" s="18"/>
    </row>
    <row r="33" spans="1:2" ht="12.75" customHeight="1" x14ac:dyDescent="0.2">
      <c r="A33" s="1"/>
      <c r="B33" s="2"/>
    </row>
    <row r="34" spans="1:2" ht="12.75" customHeight="1" x14ac:dyDescent="0.2">
      <c r="A34" s="4"/>
      <c r="B34" s="15" t="s">
        <v>54</v>
      </c>
    </row>
    <row r="35" spans="1:2" ht="12.75" customHeight="1" x14ac:dyDescent="0.2">
      <c r="A35" s="4"/>
      <c r="B35" s="16"/>
    </row>
    <row r="36" spans="1:2" ht="12.75" customHeight="1" x14ac:dyDescent="0.2">
      <c r="A36" s="4"/>
      <c r="B36" s="17" t="s">
        <v>55</v>
      </c>
    </row>
    <row r="37" spans="1:2" ht="12.75" customHeight="1" x14ac:dyDescent="0.2">
      <c r="A37" s="7"/>
      <c r="B37" s="18"/>
    </row>
    <row r="38" spans="1:2" ht="12.75" customHeight="1" x14ac:dyDescent="0.2">
      <c r="A38" s="1"/>
      <c r="B38" s="2"/>
    </row>
    <row r="39" spans="1:2" ht="12.75" customHeight="1" x14ac:dyDescent="0.2">
      <c r="A39" s="4"/>
      <c r="B39" s="19" t="s">
        <v>56</v>
      </c>
    </row>
    <row r="40" spans="1:2" ht="12.75" customHeight="1" x14ac:dyDescent="0.2">
      <c r="A40" s="4"/>
      <c r="B40" s="16"/>
    </row>
    <row r="41" spans="1:2" ht="12.75" customHeight="1" x14ac:dyDescent="0.2">
      <c r="A41" s="4"/>
      <c r="B41" s="16" t="s">
        <v>57</v>
      </c>
    </row>
    <row r="42" spans="1:2" ht="12.75" customHeight="1" x14ac:dyDescent="0.2">
      <c r="A42" s="7"/>
      <c r="B42" s="18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&amp;LLandeshauptstadt Stuttgart, Statistisches Amt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3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 t="shared" ref="B8:B31" si="0">SUM(C8:L8)</f>
        <v>11473</v>
      </c>
      <c r="C8" s="32">
        <v>311</v>
      </c>
      <c r="D8" s="32">
        <v>259</v>
      </c>
      <c r="E8" s="32">
        <v>747</v>
      </c>
      <c r="F8" s="32">
        <v>278</v>
      </c>
      <c r="G8" s="32">
        <v>2950</v>
      </c>
      <c r="H8" s="32">
        <v>3402</v>
      </c>
      <c r="I8" s="32">
        <v>1896</v>
      </c>
      <c r="J8" s="32">
        <v>434</v>
      </c>
      <c r="K8" s="32">
        <v>737</v>
      </c>
      <c r="L8" s="32">
        <v>459</v>
      </c>
    </row>
    <row r="9" spans="1:12" ht="12.75" customHeight="1" x14ac:dyDescent="0.2">
      <c r="A9" s="31" t="s">
        <v>11</v>
      </c>
      <c r="B9" s="32">
        <f t="shared" si="0"/>
        <v>12484</v>
      </c>
      <c r="C9" s="32">
        <v>568</v>
      </c>
      <c r="D9" s="32">
        <v>474</v>
      </c>
      <c r="E9" s="32">
        <v>1398</v>
      </c>
      <c r="F9" s="32">
        <v>418</v>
      </c>
      <c r="G9" s="32">
        <v>2567</v>
      </c>
      <c r="H9" s="32">
        <v>3232</v>
      </c>
      <c r="I9" s="32">
        <v>2027</v>
      </c>
      <c r="J9" s="32">
        <v>450</v>
      </c>
      <c r="K9" s="32">
        <v>763</v>
      </c>
      <c r="L9" s="32">
        <v>587</v>
      </c>
    </row>
    <row r="10" spans="1:12" ht="12.75" customHeight="1" x14ac:dyDescent="0.2">
      <c r="A10" s="31" t="s">
        <v>12</v>
      </c>
      <c r="B10" s="32">
        <f t="shared" si="0"/>
        <v>22217</v>
      </c>
      <c r="C10" s="32">
        <v>757</v>
      </c>
      <c r="D10" s="32">
        <v>682</v>
      </c>
      <c r="E10" s="32">
        <v>2063</v>
      </c>
      <c r="F10" s="32">
        <v>724</v>
      </c>
      <c r="G10" s="32">
        <v>4032</v>
      </c>
      <c r="H10" s="32">
        <v>5884</v>
      </c>
      <c r="I10" s="32">
        <v>4158</v>
      </c>
      <c r="J10" s="32">
        <v>950</v>
      </c>
      <c r="K10" s="32">
        <v>1787</v>
      </c>
      <c r="L10" s="32">
        <v>1180</v>
      </c>
    </row>
    <row r="11" spans="1:12" ht="12.75" customHeight="1" x14ac:dyDescent="0.2">
      <c r="A11" s="31" t="s">
        <v>13</v>
      </c>
      <c r="B11" s="32">
        <f t="shared" si="0"/>
        <v>17544</v>
      </c>
      <c r="C11" s="32">
        <v>643</v>
      </c>
      <c r="D11" s="32">
        <v>549</v>
      </c>
      <c r="E11" s="32">
        <v>1422</v>
      </c>
      <c r="F11" s="32">
        <v>459</v>
      </c>
      <c r="G11" s="32">
        <v>3529</v>
      </c>
      <c r="H11" s="32">
        <v>4996</v>
      </c>
      <c r="I11" s="32">
        <v>2997</v>
      </c>
      <c r="J11" s="32">
        <v>725</v>
      </c>
      <c r="K11" s="32">
        <v>1416</v>
      </c>
      <c r="L11" s="32">
        <v>808</v>
      </c>
    </row>
    <row r="12" spans="1:12" ht="12.75" customHeight="1" x14ac:dyDescent="0.2">
      <c r="A12" s="33" t="s">
        <v>14</v>
      </c>
      <c r="B12" s="32">
        <f t="shared" si="0"/>
        <v>18642</v>
      </c>
      <c r="C12" s="32">
        <v>706</v>
      </c>
      <c r="D12" s="32">
        <v>609</v>
      </c>
      <c r="E12" s="32">
        <v>1457</v>
      </c>
      <c r="F12" s="32">
        <v>445</v>
      </c>
      <c r="G12" s="32">
        <v>3621</v>
      </c>
      <c r="H12" s="32">
        <v>5524</v>
      </c>
      <c r="I12" s="32">
        <v>3101</v>
      </c>
      <c r="J12" s="32">
        <v>794</v>
      </c>
      <c r="K12" s="32">
        <v>1404</v>
      </c>
      <c r="L12" s="32">
        <v>981</v>
      </c>
    </row>
    <row r="13" spans="1:12" ht="17.100000000000001" customHeight="1" x14ac:dyDescent="0.2">
      <c r="A13" s="34" t="s">
        <v>15</v>
      </c>
      <c r="B13" s="32">
        <f t="shared" si="0"/>
        <v>82360</v>
      </c>
      <c r="C13" s="32">
        <f t="shared" ref="C13:L13" si="1">SUM(C8:C12)</f>
        <v>2985</v>
      </c>
      <c r="D13" s="32">
        <f t="shared" si="1"/>
        <v>2573</v>
      </c>
      <c r="E13" s="32">
        <f t="shared" si="1"/>
        <v>7087</v>
      </c>
      <c r="F13" s="32">
        <f t="shared" si="1"/>
        <v>2324</v>
      </c>
      <c r="G13" s="32">
        <f t="shared" si="1"/>
        <v>16699</v>
      </c>
      <c r="H13" s="32">
        <f t="shared" si="1"/>
        <v>23038</v>
      </c>
      <c r="I13" s="32">
        <f t="shared" si="1"/>
        <v>14179</v>
      </c>
      <c r="J13" s="32">
        <f t="shared" si="1"/>
        <v>3353</v>
      </c>
      <c r="K13" s="32">
        <f t="shared" si="1"/>
        <v>6107</v>
      </c>
      <c r="L13" s="32">
        <f t="shared" si="1"/>
        <v>4015</v>
      </c>
    </row>
    <row r="14" spans="1:12" ht="12.75" customHeight="1" x14ac:dyDescent="0.2">
      <c r="A14" s="33" t="s">
        <v>18</v>
      </c>
      <c r="B14" s="32">
        <f t="shared" si="0"/>
        <v>37810</v>
      </c>
      <c r="C14" s="32">
        <v>1570</v>
      </c>
      <c r="D14" s="32">
        <v>1407</v>
      </c>
      <c r="E14" s="32">
        <v>4159</v>
      </c>
      <c r="F14" s="32">
        <v>1374</v>
      </c>
      <c r="G14" s="32">
        <v>6676</v>
      </c>
      <c r="H14" s="32">
        <v>9908</v>
      </c>
      <c r="I14" s="32">
        <v>6900</v>
      </c>
      <c r="J14" s="32">
        <v>1620</v>
      </c>
      <c r="K14" s="32">
        <v>2644</v>
      </c>
      <c r="L14" s="32">
        <v>1552</v>
      </c>
    </row>
    <row r="15" spans="1:12" ht="12.75" customHeight="1" x14ac:dyDescent="0.2">
      <c r="A15" s="31" t="s">
        <v>19</v>
      </c>
      <c r="B15" s="32">
        <f t="shared" si="0"/>
        <v>2445</v>
      </c>
      <c r="C15" s="32">
        <v>79</v>
      </c>
      <c r="D15" s="32">
        <v>104</v>
      </c>
      <c r="E15" s="32">
        <v>263</v>
      </c>
      <c r="F15" s="32">
        <v>80</v>
      </c>
      <c r="G15" s="32">
        <v>601</v>
      </c>
      <c r="H15" s="32">
        <v>584</v>
      </c>
      <c r="I15" s="32">
        <v>357</v>
      </c>
      <c r="J15" s="32">
        <v>79</v>
      </c>
      <c r="K15" s="32">
        <v>143</v>
      </c>
      <c r="L15" s="32">
        <v>155</v>
      </c>
    </row>
    <row r="16" spans="1:12" ht="12.75" customHeight="1" x14ac:dyDescent="0.2">
      <c r="A16" s="31" t="s">
        <v>20</v>
      </c>
      <c r="B16" s="32">
        <f t="shared" si="0"/>
        <v>4518</v>
      </c>
      <c r="C16" s="32">
        <v>199</v>
      </c>
      <c r="D16" s="32">
        <v>199</v>
      </c>
      <c r="E16" s="32">
        <v>549</v>
      </c>
      <c r="F16" s="32">
        <v>179</v>
      </c>
      <c r="G16" s="32">
        <v>648</v>
      </c>
      <c r="H16" s="32">
        <v>1031</v>
      </c>
      <c r="I16" s="32">
        <v>790</v>
      </c>
      <c r="J16" s="32">
        <v>193</v>
      </c>
      <c r="K16" s="32">
        <v>379</v>
      </c>
      <c r="L16" s="32">
        <v>351</v>
      </c>
    </row>
    <row r="17" spans="1:12" ht="12.75" customHeight="1" x14ac:dyDescent="0.2">
      <c r="A17" s="31" t="s">
        <v>21</v>
      </c>
      <c r="B17" s="32">
        <f t="shared" si="0"/>
        <v>5330</v>
      </c>
      <c r="C17" s="32">
        <v>236</v>
      </c>
      <c r="D17" s="32">
        <v>216</v>
      </c>
      <c r="E17" s="32">
        <v>662</v>
      </c>
      <c r="F17" s="32">
        <v>175</v>
      </c>
      <c r="G17" s="32">
        <v>826</v>
      </c>
      <c r="H17" s="32">
        <v>1354</v>
      </c>
      <c r="I17" s="32">
        <v>900</v>
      </c>
      <c r="J17" s="32">
        <v>247</v>
      </c>
      <c r="K17" s="32">
        <v>376</v>
      </c>
      <c r="L17" s="32">
        <v>338</v>
      </c>
    </row>
    <row r="18" spans="1:12" ht="12.75" customHeight="1" x14ac:dyDescent="0.2">
      <c r="A18" s="31" t="s">
        <v>22</v>
      </c>
      <c r="B18" s="32">
        <f t="shared" si="0"/>
        <v>14060</v>
      </c>
      <c r="C18" s="32">
        <v>594</v>
      </c>
      <c r="D18" s="32">
        <v>505</v>
      </c>
      <c r="E18" s="32">
        <v>1426</v>
      </c>
      <c r="F18" s="32">
        <v>444</v>
      </c>
      <c r="G18" s="32">
        <v>2435</v>
      </c>
      <c r="H18" s="32">
        <v>3811</v>
      </c>
      <c r="I18" s="32">
        <v>2499</v>
      </c>
      <c r="J18" s="32">
        <v>533</v>
      </c>
      <c r="K18" s="32">
        <v>1081</v>
      </c>
      <c r="L18" s="32">
        <v>732</v>
      </c>
    </row>
    <row r="19" spans="1:12" ht="12.75" customHeight="1" x14ac:dyDescent="0.2">
      <c r="A19" s="31" t="s">
        <v>23</v>
      </c>
      <c r="B19" s="32">
        <f t="shared" si="0"/>
        <v>4783</v>
      </c>
      <c r="C19" s="32">
        <v>185</v>
      </c>
      <c r="D19" s="32">
        <v>182</v>
      </c>
      <c r="E19" s="32">
        <v>548</v>
      </c>
      <c r="F19" s="32">
        <v>159</v>
      </c>
      <c r="G19" s="32">
        <v>776</v>
      </c>
      <c r="H19" s="32">
        <v>1270</v>
      </c>
      <c r="I19" s="32">
        <v>901</v>
      </c>
      <c r="J19" s="32">
        <v>192</v>
      </c>
      <c r="K19" s="32">
        <v>346</v>
      </c>
      <c r="L19" s="32">
        <v>224</v>
      </c>
    </row>
    <row r="20" spans="1:12" ht="12.75" customHeight="1" x14ac:dyDescent="0.2">
      <c r="A20" s="31" t="s">
        <v>24</v>
      </c>
      <c r="B20" s="32">
        <f t="shared" si="0"/>
        <v>12537</v>
      </c>
      <c r="C20" s="32">
        <v>548</v>
      </c>
      <c r="D20" s="32">
        <v>517</v>
      </c>
      <c r="E20" s="32">
        <v>1313</v>
      </c>
      <c r="F20" s="32">
        <v>406</v>
      </c>
      <c r="G20" s="32">
        <v>2353</v>
      </c>
      <c r="H20" s="32">
        <v>3272</v>
      </c>
      <c r="I20" s="32">
        <v>2119</v>
      </c>
      <c r="J20" s="32">
        <v>539</v>
      </c>
      <c r="K20" s="32">
        <v>806</v>
      </c>
      <c r="L20" s="32">
        <v>664</v>
      </c>
    </row>
    <row r="21" spans="1:12" ht="12.75" customHeight="1" x14ac:dyDescent="0.2">
      <c r="A21" s="31" t="s">
        <v>25</v>
      </c>
      <c r="B21" s="32">
        <f t="shared" si="0"/>
        <v>13031</v>
      </c>
      <c r="C21" s="32">
        <v>510</v>
      </c>
      <c r="D21" s="32">
        <v>499</v>
      </c>
      <c r="E21" s="32">
        <v>1459</v>
      </c>
      <c r="F21" s="32">
        <v>506</v>
      </c>
      <c r="G21" s="32">
        <v>1949</v>
      </c>
      <c r="H21" s="32">
        <v>2890</v>
      </c>
      <c r="I21" s="32">
        <v>2462</v>
      </c>
      <c r="J21" s="32">
        <v>688</v>
      </c>
      <c r="K21" s="32">
        <v>1096</v>
      </c>
      <c r="L21" s="32">
        <v>972</v>
      </c>
    </row>
    <row r="22" spans="1:12" ht="12.75" customHeight="1" x14ac:dyDescent="0.2">
      <c r="A22" s="31" t="s">
        <v>26</v>
      </c>
      <c r="B22" s="32">
        <f t="shared" si="0"/>
        <v>3031</v>
      </c>
      <c r="C22" s="32">
        <v>116</v>
      </c>
      <c r="D22" s="32">
        <v>100</v>
      </c>
      <c r="E22" s="32">
        <v>295</v>
      </c>
      <c r="F22" s="32">
        <v>107</v>
      </c>
      <c r="G22" s="32">
        <v>518</v>
      </c>
      <c r="H22" s="32">
        <v>777</v>
      </c>
      <c r="I22" s="32">
        <v>577</v>
      </c>
      <c r="J22" s="32">
        <v>145</v>
      </c>
      <c r="K22" s="32">
        <v>217</v>
      </c>
      <c r="L22" s="32">
        <v>179</v>
      </c>
    </row>
    <row r="23" spans="1:12" ht="12.75" customHeight="1" x14ac:dyDescent="0.2">
      <c r="A23" s="31" t="s">
        <v>27</v>
      </c>
      <c r="B23" s="32">
        <f t="shared" si="0"/>
        <v>3715</v>
      </c>
      <c r="C23" s="32">
        <v>159</v>
      </c>
      <c r="D23" s="32">
        <v>145</v>
      </c>
      <c r="E23" s="32">
        <v>426</v>
      </c>
      <c r="F23" s="32">
        <v>125</v>
      </c>
      <c r="G23" s="32">
        <v>666</v>
      </c>
      <c r="H23" s="32">
        <v>924</v>
      </c>
      <c r="I23" s="32">
        <v>680</v>
      </c>
      <c r="J23" s="32">
        <v>165</v>
      </c>
      <c r="K23" s="32">
        <v>258</v>
      </c>
      <c r="L23" s="32">
        <v>167</v>
      </c>
    </row>
    <row r="24" spans="1:12" ht="12.75" customHeight="1" x14ac:dyDescent="0.2">
      <c r="A24" s="31" t="s">
        <v>28</v>
      </c>
      <c r="B24" s="32">
        <f t="shared" si="0"/>
        <v>4727</v>
      </c>
      <c r="C24" s="32">
        <v>197</v>
      </c>
      <c r="D24" s="32">
        <v>177</v>
      </c>
      <c r="E24" s="32">
        <v>470</v>
      </c>
      <c r="F24" s="32">
        <v>141</v>
      </c>
      <c r="G24" s="32">
        <v>1195</v>
      </c>
      <c r="H24" s="32">
        <v>1196</v>
      </c>
      <c r="I24" s="32">
        <v>675</v>
      </c>
      <c r="J24" s="32">
        <v>160</v>
      </c>
      <c r="K24" s="32">
        <v>275</v>
      </c>
      <c r="L24" s="32">
        <v>241</v>
      </c>
    </row>
    <row r="25" spans="1:12" ht="12.75" customHeight="1" x14ac:dyDescent="0.2">
      <c r="A25" s="31" t="s">
        <v>29</v>
      </c>
      <c r="B25" s="32">
        <f t="shared" si="0"/>
        <v>8209</v>
      </c>
      <c r="C25" s="32">
        <v>341</v>
      </c>
      <c r="D25" s="32">
        <v>338</v>
      </c>
      <c r="E25" s="32">
        <v>1076</v>
      </c>
      <c r="F25" s="32">
        <v>309</v>
      </c>
      <c r="G25" s="32">
        <v>1202</v>
      </c>
      <c r="H25" s="32">
        <v>1921</v>
      </c>
      <c r="I25" s="32">
        <v>1448</v>
      </c>
      <c r="J25" s="32">
        <v>344</v>
      </c>
      <c r="K25" s="32">
        <v>622</v>
      </c>
      <c r="L25" s="32">
        <v>608</v>
      </c>
    </row>
    <row r="26" spans="1:12" ht="12.75" customHeight="1" x14ac:dyDescent="0.2">
      <c r="A26" s="31" t="s">
        <v>30</v>
      </c>
      <c r="B26" s="32">
        <f t="shared" si="0"/>
        <v>5201</v>
      </c>
      <c r="C26" s="32">
        <v>211</v>
      </c>
      <c r="D26" s="32">
        <v>189</v>
      </c>
      <c r="E26" s="32">
        <v>600</v>
      </c>
      <c r="F26" s="32">
        <v>205</v>
      </c>
      <c r="G26" s="32">
        <v>912</v>
      </c>
      <c r="H26" s="32">
        <v>1323</v>
      </c>
      <c r="I26" s="32">
        <v>951</v>
      </c>
      <c r="J26" s="32">
        <v>212</v>
      </c>
      <c r="K26" s="32">
        <v>323</v>
      </c>
      <c r="L26" s="32">
        <v>275</v>
      </c>
    </row>
    <row r="27" spans="1:12" ht="12.75" customHeight="1" x14ac:dyDescent="0.2">
      <c r="A27" s="31" t="s">
        <v>31</v>
      </c>
      <c r="B27" s="32">
        <f t="shared" si="0"/>
        <v>8145</v>
      </c>
      <c r="C27" s="32">
        <v>333</v>
      </c>
      <c r="D27" s="32">
        <v>294</v>
      </c>
      <c r="E27" s="32">
        <v>879</v>
      </c>
      <c r="F27" s="32">
        <v>263</v>
      </c>
      <c r="G27" s="32">
        <v>1527</v>
      </c>
      <c r="H27" s="32">
        <v>2077</v>
      </c>
      <c r="I27" s="32">
        <v>1466</v>
      </c>
      <c r="J27" s="32">
        <v>370</v>
      </c>
      <c r="K27" s="32">
        <v>547</v>
      </c>
      <c r="L27" s="32">
        <v>389</v>
      </c>
    </row>
    <row r="28" spans="1:12" ht="12.75" customHeight="1" x14ac:dyDescent="0.2">
      <c r="A28" s="31" t="s">
        <v>32</v>
      </c>
      <c r="B28" s="32">
        <f t="shared" si="0"/>
        <v>17086</v>
      </c>
      <c r="C28" s="32">
        <v>619</v>
      </c>
      <c r="D28" s="32">
        <v>603</v>
      </c>
      <c r="E28" s="32">
        <v>1660</v>
      </c>
      <c r="F28" s="32">
        <v>542</v>
      </c>
      <c r="G28" s="32">
        <v>4497</v>
      </c>
      <c r="H28" s="32">
        <v>4221</v>
      </c>
      <c r="I28" s="32">
        <v>2610</v>
      </c>
      <c r="J28" s="32">
        <v>597</v>
      </c>
      <c r="K28" s="32">
        <v>980</v>
      </c>
      <c r="L28" s="32">
        <v>757</v>
      </c>
    </row>
    <row r="29" spans="1:12" ht="12.75" customHeight="1" x14ac:dyDescent="0.2">
      <c r="A29" s="31" t="s">
        <v>33</v>
      </c>
      <c r="B29" s="32">
        <f t="shared" si="0"/>
        <v>5244</v>
      </c>
      <c r="C29" s="32">
        <v>229</v>
      </c>
      <c r="D29" s="32">
        <v>194</v>
      </c>
      <c r="E29" s="32">
        <v>600</v>
      </c>
      <c r="F29" s="32">
        <v>170</v>
      </c>
      <c r="G29" s="32">
        <v>914</v>
      </c>
      <c r="H29" s="32">
        <v>1399</v>
      </c>
      <c r="I29" s="32">
        <v>983</v>
      </c>
      <c r="J29" s="32">
        <v>206</v>
      </c>
      <c r="K29" s="32">
        <v>349</v>
      </c>
      <c r="L29" s="32">
        <v>200</v>
      </c>
    </row>
    <row r="30" spans="1:12" ht="12.75" customHeight="1" x14ac:dyDescent="0.2">
      <c r="A30" s="31" t="s">
        <v>34</v>
      </c>
      <c r="B30" s="32">
        <f t="shared" si="0"/>
        <v>14987</v>
      </c>
      <c r="C30" s="32">
        <v>593</v>
      </c>
      <c r="D30" s="32">
        <v>648</v>
      </c>
      <c r="E30" s="32">
        <v>1794</v>
      </c>
      <c r="F30" s="32">
        <v>583</v>
      </c>
      <c r="G30" s="32">
        <v>2135</v>
      </c>
      <c r="H30" s="32">
        <v>3673</v>
      </c>
      <c r="I30" s="32">
        <v>2889</v>
      </c>
      <c r="J30" s="32">
        <v>748</v>
      </c>
      <c r="K30" s="32">
        <v>1095</v>
      </c>
      <c r="L30" s="32">
        <v>829</v>
      </c>
    </row>
    <row r="31" spans="1:12" ht="12.75" customHeight="1" x14ac:dyDescent="0.2">
      <c r="A31" s="31" t="s">
        <v>35</v>
      </c>
      <c r="B31" s="32">
        <f t="shared" si="0"/>
        <v>21527</v>
      </c>
      <c r="C31" s="32">
        <v>893</v>
      </c>
      <c r="D31" s="32">
        <v>898</v>
      </c>
      <c r="E31" s="32">
        <v>2484</v>
      </c>
      <c r="F31" s="32">
        <v>787</v>
      </c>
      <c r="G31" s="32">
        <v>3538</v>
      </c>
      <c r="H31" s="32">
        <v>5366</v>
      </c>
      <c r="I31" s="32">
        <v>4055</v>
      </c>
      <c r="J31" s="32">
        <v>1018</v>
      </c>
      <c r="K31" s="32">
        <v>1541</v>
      </c>
      <c r="L31" s="32">
        <v>947</v>
      </c>
    </row>
    <row r="32" spans="1:12" ht="17.100000000000001" customHeight="1" x14ac:dyDescent="0.2">
      <c r="A32" s="34" t="s">
        <v>36</v>
      </c>
      <c r="B32" s="32">
        <f>SUM(C32:L32)</f>
        <v>186386</v>
      </c>
      <c r="C32" s="32">
        <f t="shared" ref="C32:L32" si="2">SUM(C14:C31)</f>
        <v>7612</v>
      </c>
      <c r="D32" s="32">
        <f t="shared" si="2"/>
        <v>7215</v>
      </c>
      <c r="E32" s="32">
        <f t="shared" si="2"/>
        <v>20663</v>
      </c>
      <c r="F32" s="32">
        <f t="shared" si="2"/>
        <v>6555</v>
      </c>
      <c r="G32" s="32">
        <f t="shared" si="2"/>
        <v>33368</v>
      </c>
      <c r="H32" s="32">
        <f t="shared" si="2"/>
        <v>46997</v>
      </c>
      <c r="I32" s="32">
        <f t="shared" si="2"/>
        <v>33262</v>
      </c>
      <c r="J32" s="32">
        <f t="shared" si="2"/>
        <v>8056</v>
      </c>
      <c r="K32" s="32">
        <f t="shared" si="2"/>
        <v>13078</v>
      </c>
      <c r="L32" s="32">
        <f t="shared" si="2"/>
        <v>9580</v>
      </c>
    </row>
    <row r="33" spans="1:12" ht="17.100000000000001" customHeight="1" x14ac:dyDescent="0.2">
      <c r="A33" s="36" t="s">
        <v>37</v>
      </c>
      <c r="B33" s="37">
        <f>SUM(C33:L33)</f>
        <v>268746</v>
      </c>
      <c r="C33" s="37">
        <f t="shared" ref="C33:L33" si="3">C13+C32</f>
        <v>10597</v>
      </c>
      <c r="D33" s="37">
        <f t="shared" si="3"/>
        <v>9788</v>
      </c>
      <c r="E33" s="37">
        <f t="shared" si="3"/>
        <v>27750</v>
      </c>
      <c r="F33" s="37">
        <f t="shared" si="3"/>
        <v>8879</v>
      </c>
      <c r="G33" s="37">
        <f t="shared" si="3"/>
        <v>50067</v>
      </c>
      <c r="H33" s="37">
        <f t="shared" si="3"/>
        <v>70035</v>
      </c>
      <c r="I33" s="37">
        <f t="shared" si="3"/>
        <v>47441</v>
      </c>
      <c r="J33" s="37">
        <f t="shared" si="3"/>
        <v>11409</v>
      </c>
      <c r="K33" s="37">
        <f t="shared" si="3"/>
        <v>19185</v>
      </c>
      <c r="L33" s="37">
        <f t="shared" si="3"/>
        <v>13595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3"/>
  <sheetViews>
    <sheetView zoomScaleNormal="100" workbookViewId="0">
      <selection activeCell="E1" sqref="E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 t="shared" ref="B8:B13" si="0">SUM(C8:L8)</f>
        <v>11198</v>
      </c>
      <c r="C8" s="32">
        <v>290</v>
      </c>
      <c r="D8" s="32">
        <v>260</v>
      </c>
      <c r="E8" s="32">
        <v>696</v>
      </c>
      <c r="F8" s="32">
        <v>351</v>
      </c>
      <c r="G8" s="32">
        <v>2901</v>
      </c>
      <c r="H8" s="32">
        <v>3253</v>
      </c>
      <c r="I8" s="32">
        <v>1842</v>
      </c>
      <c r="J8" s="32">
        <v>435</v>
      </c>
      <c r="K8" s="32">
        <v>731</v>
      </c>
      <c r="L8" s="32">
        <v>439</v>
      </c>
    </row>
    <row r="9" spans="1:12" ht="12.75" customHeight="1" x14ac:dyDescent="0.2">
      <c r="A9" s="31" t="s">
        <v>11</v>
      </c>
      <c r="B9" s="32">
        <f t="shared" si="0"/>
        <v>11400</v>
      </c>
      <c r="C9" s="32">
        <v>465</v>
      </c>
      <c r="D9" s="32">
        <v>414</v>
      </c>
      <c r="E9" s="32">
        <v>1270</v>
      </c>
      <c r="F9" s="32">
        <v>369</v>
      </c>
      <c r="G9" s="32">
        <v>2161</v>
      </c>
      <c r="H9" s="32">
        <v>3042</v>
      </c>
      <c r="I9" s="32">
        <v>1940</v>
      </c>
      <c r="J9" s="32">
        <v>441</v>
      </c>
      <c r="K9" s="32">
        <v>765</v>
      </c>
      <c r="L9" s="32">
        <v>533</v>
      </c>
    </row>
    <row r="10" spans="1:12" ht="12.75" customHeight="1" x14ac:dyDescent="0.2">
      <c r="A10" s="31" t="s">
        <v>12</v>
      </c>
      <c r="B10" s="32">
        <f t="shared" si="0"/>
        <v>21957</v>
      </c>
      <c r="C10" s="32">
        <v>768</v>
      </c>
      <c r="D10" s="32">
        <v>736</v>
      </c>
      <c r="E10" s="32">
        <v>2052</v>
      </c>
      <c r="F10" s="32">
        <v>725</v>
      </c>
      <c r="G10" s="32">
        <v>4060</v>
      </c>
      <c r="H10" s="32">
        <v>5793</v>
      </c>
      <c r="I10" s="32">
        <v>3991</v>
      </c>
      <c r="J10" s="32">
        <v>951</v>
      </c>
      <c r="K10" s="32">
        <v>1788</v>
      </c>
      <c r="L10" s="32">
        <v>1093</v>
      </c>
    </row>
    <row r="11" spans="1:12" ht="12.75" customHeight="1" x14ac:dyDescent="0.2">
      <c r="A11" s="31" t="s">
        <v>13</v>
      </c>
      <c r="B11" s="32">
        <f t="shared" si="0"/>
        <v>17202</v>
      </c>
      <c r="C11" s="32">
        <v>604</v>
      </c>
      <c r="D11" s="32">
        <v>552</v>
      </c>
      <c r="E11" s="32">
        <v>1414</v>
      </c>
      <c r="F11" s="32">
        <v>451</v>
      </c>
      <c r="G11" s="32">
        <v>3426</v>
      </c>
      <c r="H11" s="32">
        <v>4956</v>
      </c>
      <c r="I11" s="32">
        <v>2880</v>
      </c>
      <c r="J11" s="32">
        <v>760</v>
      </c>
      <c r="K11" s="32">
        <v>1415</v>
      </c>
      <c r="L11" s="32">
        <v>744</v>
      </c>
    </row>
    <row r="12" spans="1:12" ht="12.75" customHeight="1" x14ac:dyDescent="0.2">
      <c r="A12" s="33" t="s">
        <v>14</v>
      </c>
      <c r="B12" s="32">
        <f t="shared" si="0"/>
        <v>18862</v>
      </c>
      <c r="C12" s="32">
        <v>699</v>
      </c>
      <c r="D12" s="32">
        <v>618</v>
      </c>
      <c r="E12" s="32">
        <v>1486</v>
      </c>
      <c r="F12" s="32">
        <v>445</v>
      </c>
      <c r="G12" s="32">
        <v>3798</v>
      </c>
      <c r="H12" s="32">
        <v>5624</v>
      </c>
      <c r="I12" s="32">
        <v>2992</v>
      </c>
      <c r="J12" s="32">
        <v>791</v>
      </c>
      <c r="K12" s="32">
        <v>1468</v>
      </c>
      <c r="L12" s="32">
        <v>941</v>
      </c>
    </row>
    <row r="13" spans="1:12" ht="17.100000000000001" customHeight="1" x14ac:dyDescent="0.2">
      <c r="A13" s="34" t="s">
        <v>15</v>
      </c>
      <c r="B13" s="32">
        <f t="shared" si="0"/>
        <v>80619</v>
      </c>
      <c r="C13" s="32">
        <f t="shared" ref="C13:L13" si="1">SUM(C8:C12)</f>
        <v>2826</v>
      </c>
      <c r="D13" s="32">
        <f t="shared" si="1"/>
        <v>2580</v>
      </c>
      <c r="E13" s="32">
        <f t="shared" si="1"/>
        <v>6918</v>
      </c>
      <c r="F13" s="32">
        <f t="shared" si="1"/>
        <v>2341</v>
      </c>
      <c r="G13" s="32">
        <f t="shared" si="1"/>
        <v>16346</v>
      </c>
      <c r="H13" s="32">
        <f t="shared" si="1"/>
        <v>22668</v>
      </c>
      <c r="I13" s="32">
        <f t="shared" si="1"/>
        <v>13645</v>
      </c>
      <c r="J13" s="32">
        <f t="shared" si="1"/>
        <v>3378</v>
      </c>
      <c r="K13" s="32">
        <f t="shared" si="1"/>
        <v>6167</v>
      </c>
      <c r="L13" s="32">
        <f t="shared" si="1"/>
        <v>3750</v>
      </c>
    </row>
    <row r="14" spans="1:12" ht="12.75" customHeight="1" x14ac:dyDescent="0.2">
      <c r="A14" s="33" t="s">
        <v>18</v>
      </c>
      <c r="B14" s="32">
        <f t="shared" ref="B14:B31" si="2">SUM(C14:L14)</f>
        <v>36919</v>
      </c>
      <c r="C14" s="32">
        <v>1493</v>
      </c>
      <c r="D14" s="32">
        <v>1455</v>
      </c>
      <c r="E14" s="32">
        <v>4023</v>
      </c>
      <c r="F14" s="32">
        <v>1324</v>
      </c>
      <c r="G14" s="32">
        <v>6617</v>
      </c>
      <c r="H14" s="32">
        <v>9712</v>
      </c>
      <c r="I14" s="32">
        <v>6612</v>
      </c>
      <c r="J14" s="32">
        <v>1613</v>
      </c>
      <c r="K14" s="32">
        <v>2604</v>
      </c>
      <c r="L14" s="32">
        <v>1466</v>
      </c>
    </row>
    <row r="15" spans="1:12" ht="12.75" customHeight="1" x14ac:dyDescent="0.2">
      <c r="A15" s="31" t="s">
        <v>19</v>
      </c>
      <c r="B15" s="32">
        <f t="shared" si="2"/>
        <v>2344</v>
      </c>
      <c r="C15" s="32">
        <v>67</v>
      </c>
      <c r="D15" s="32">
        <v>109</v>
      </c>
      <c r="E15" s="32">
        <v>248</v>
      </c>
      <c r="F15" s="32">
        <v>78</v>
      </c>
      <c r="G15" s="32">
        <v>587</v>
      </c>
      <c r="H15" s="32">
        <v>559</v>
      </c>
      <c r="I15" s="32">
        <v>343</v>
      </c>
      <c r="J15" s="32">
        <v>75</v>
      </c>
      <c r="K15" s="32">
        <v>142</v>
      </c>
      <c r="L15" s="32">
        <v>136</v>
      </c>
    </row>
    <row r="16" spans="1:12" ht="12.75" customHeight="1" x14ac:dyDescent="0.2">
      <c r="A16" s="31" t="s">
        <v>20</v>
      </c>
      <c r="B16" s="32">
        <f t="shared" si="2"/>
        <v>4485</v>
      </c>
      <c r="C16" s="32">
        <v>209</v>
      </c>
      <c r="D16" s="32">
        <v>207</v>
      </c>
      <c r="E16" s="32">
        <v>534</v>
      </c>
      <c r="F16" s="32">
        <v>165</v>
      </c>
      <c r="G16" s="32">
        <v>651</v>
      </c>
      <c r="H16" s="32">
        <v>1017</v>
      </c>
      <c r="I16" s="32">
        <v>783</v>
      </c>
      <c r="J16" s="32">
        <v>197</v>
      </c>
      <c r="K16" s="32">
        <v>398</v>
      </c>
      <c r="L16" s="32">
        <v>324</v>
      </c>
    </row>
    <row r="17" spans="1:12" ht="12.75" customHeight="1" x14ac:dyDescent="0.2">
      <c r="A17" s="31" t="s">
        <v>21</v>
      </c>
      <c r="B17" s="32">
        <f t="shared" si="2"/>
        <v>4810</v>
      </c>
      <c r="C17" s="32">
        <v>189</v>
      </c>
      <c r="D17" s="32">
        <v>179</v>
      </c>
      <c r="E17" s="32">
        <v>550</v>
      </c>
      <c r="F17" s="32">
        <v>150</v>
      </c>
      <c r="G17" s="32">
        <v>686</v>
      </c>
      <c r="H17" s="32">
        <v>1260</v>
      </c>
      <c r="I17" s="32">
        <v>851</v>
      </c>
      <c r="J17" s="32">
        <v>220</v>
      </c>
      <c r="K17" s="32">
        <v>399</v>
      </c>
      <c r="L17" s="32">
        <v>326</v>
      </c>
    </row>
    <row r="18" spans="1:12" ht="12.75" customHeight="1" x14ac:dyDescent="0.2">
      <c r="A18" s="31" t="s">
        <v>22</v>
      </c>
      <c r="B18" s="32">
        <f t="shared" si="2"/>
        <v>13247</v>
      </c>
      <c r="C18" s="32">
        <v>501</v>
      </c>
      <c r="D18" s="32">
        <v>516</v>
      </c>
      <c r="E18" s="32">
        <v>1299</v>
      </c>
      <c r="F18" s="32">
        <v>412</v>
      </c>
      <c r="G18" s="32">
        <v>2254</v>
      </c>
      <c r="H18" s="32">
        <v>3534</v>
      </c>
      <c r="I18" s="32">
        <v>2401</v>
      </c>
      <c r="J18" s="32">
        <v>553</v>
      </c>
      <c r="K18" s="32">
        <v>1090</v>
      </c>
      <c r="L18" s="32">
        <v>687</v>
      </c>
    </row>
    <row r="19" spans="1:12" ht="12.75" customHeight="1" x14ac:dyDescent="0.2">
      <c r="A19" s="31" t="s">
        <v>23</v>
      </c>
      <c r="B19" s="32">
        <f t="shared" si="2"/>
        <v>4644</v>
      </c>
      <c r="C19" s="32">
        <v>173</v>
      </c>
      <c r="D19" s="32">
        <v>183</v>
      </c>
      <c r="E19" s="32">
        <v>534</v>
      </c>
      <c r="F19" s="32">
        <v>174</v>
      </c>
      <c r="G19" s="32">
        <v>781</v>
      </c>
      <c r="H19" s="32">
        <v>1225</v>
      </c>
      <c r="I19" s="32">
        <v>822</v>
      </c>
      <c r="J19" s="32">
        <v>193</v>
      </c>
      <c r="K19" s="32">
        <v>362</v>
      </c>
      <c r="L19" s="32">
        <v>197</v>
      </c>
    </row>
    <row r="20" spans="1:12" ht="12.75" customHeight="1" x14ac:dyDescent="0.2">
      <c r="A20" s="31" t="s">
        <v>24</v>
      </c>
      <c r="B20" s="32">
        <f t="shared" si="2"/>
        <v>11864</v>
      </c>
      <c r="C20" s="32">
        <v>481</v>
      </c>
      <c r="D20" s="32">
        <v>456</v>
      </c>
      <c r="E20" s="32">
        <v>1210</v>
      </c>
      <c r="F20" s="32">
        <v>382</v>
      </c>
      <c r="G20" s="32">
        <v>2336</v>
      </c>
      <c r="H20" s="32">
        <v>3065</v>
      </c>
      <c r="I20" s="32">
        <v>2006</v>
      </c>
      <c r="J20" s="32">
        <v>519</v>
      </c>
      <c r="K20" s="32">
        <v>792</v>
      </c>
      <c r="L20" s="32">
        <v>617</v>
      </c>
    </row>
    <row r="21" spans="1:12" ht="12.75" customHeight="1" x14ac:dyDescent="0.2">
      <c r="A21" s="31" t="s">
        <v>25</v>
      </c>
      <c r="B21" s="32">
        <f t="shared" si="2"/>
        <v>12765</v>
      </c>
      <c r="C21" s="32">
        <v>461</v>
      </c>
      <c r="D21" s="32">
        <v>495</v>
      </c>
      <c r="E21" s="32">
        <v>1421</v>
      </c>
      <c r="F21" s="32">
        <v>489</v>
      </c>
      <c r="G21" s="32">
        <v>1970</v>
      </c>
      <c r="H21" s="32">
        <v>2832</v>
      </c>
      <c r="I21" s="32">
        <v>2383</v>
      </c>
      <c r="J21" s="32">
        <v>714</v>
      </c>
      <c r="K21" s="32">
        <v>1099</v>
      </c>
      <c r="L21" s="32">
        <v>901</v>
      </c>
    </row>
    <row r="22" spans="1:12" ht="12.75" customHeight="1" x14ac:dyDescent="0.2">
      <c r="A22" s="31" t="s">
        <v>26</v>
      </c>
      <c r="B22" s="32">
        <f t="shared" si="2"/>
        <v>2905</v>
      </c>
      <c r="C22" s="32">
        <v>102</v>
      </c>
      <c r="D22" s="32">
        <v>86</v>
      </c>
      <c r="E22" s="32">
        <v>312</v>
      </c>
      <c r="F22" s="32">
        <v>99</v>
      </c>
      <c r="G22" s="32">
        <v>497</v>
      </c>
      <c r="H22" s="32">
        <v>728</v>
      </c>
      <c r="I22" s="32">
        <v>567</v>
      </c>
      <c r="J22" s="32">
        <v>124</v>
      </c>
      <c r="K22" s="32">
        <v>221</v>
      </c>
      <c r="L22" s="32">
        <v>169</v>
      </c>
    </row>
    <row r="23" spans="1:12" ht="12.75" customHeight="1" x14ac:dyDescent="0.2">
      <c r="A23" s="31" t="s">
        <v>27</v>
      </c>
      <c r="B23" s="32">
        <f t="shared" si="2"/>
        <v>3655</v>
      </c>
      <c r="C23" s="32">
        <v>146</v>
      </c>
      <c r="D23" s="32">
        <v>149</v>
      </c>
      <c r="E23" s="32">
        <v>428</v>
      </c>
      <c r="F23" s="32">
        <v>119</v>
      </c>
      <c r="G23" s="32">
        <v>634</v>
      </c>
      <c r="H23" s="32">
        <v>916</v>
      </c>
      <c r="I23" s="32">
        <v>688</v>
      </c>
      <c r="J23" s="32">
        <v>163</v>
      </c>
      <c r="K23" s="32">
        <v>262</v>
      </c>
      <c r="L23" s="32">
        <v>150</v>
      </c>
    </row>
    <row r="24" spans="1:12" ht="12.75" customHeight="1" x14ac:dyDescent="0.2">
      <c r="A24" s="31" t="s">
        <v>28</v>
      </c>
      <c r="B24" s="32">
        <f t="shared" si="2"/>
        <v>4464</v>
      </c>
      <c r="C24" s="32">
        <v>171</v>
      </c>
      <c r="D24" s="32">
        <v>174</v>
      </c>
      <c r="E24" s="32">
        <v>445</v>
      </c>
      <c r="F24" s="32">
        <v>123</v>
      </c>
      <c r="G24" s="32">
        <v>1157</v>
      </c>
      <c r="H24" s="32">
        <v>1106</v>
      </c>
      <c r="I24" s="32">
        <v>626</v>
      </c>
      <c r="J24" s="32">
        <v>170</v>
      </c>
      <c r="K24" s="32">
        <v>266</v>
      </c>
      <c r="L24" s="32">
        <v>226</v>
      </c>
    </row>
    <row r="25" spans="1:12" ht="12.75" customHeight="1" x14ac:dyDescent="0.2">
      <c r="A25" s="31" t="s">
        <v>29</v>
      </c>
      <c r="B25" s="32">
        <f t="shared" si="2"/>
        <v>7810</v>
      </c>
      <c r="C25" s="32">
        <v>319</v>
      </c>
      <c r="D25" s="32">
        <v>327</v>
      </c>
      <c r="E25" s="32">
        <v>992</v>
      </c>
      <c r="F25" s="32">
        <v>276</v>
      </c>
      <c r="G25" s="32">
        <v>1141</v>
      </c>
      <c r="H25" s="32">
        <v>1836</v>
      </c>
      <c r="I25" s="32">
        <v>1370</v>
      </c>
      <c r="J25" s="32">
        <v>351</v>
      </c>
      <c r="K25" s="32">
        <v>626</v>
      </c>
      <c r="L25" s="32">
        <v>572</v>
      </c>
    </row>
    <row r="26" spans="1:12" ht="12.75" customHeight="1" x14ac:dyDescent="0.2">
      <c r="A26" s="31" t="s">
        <v>30</v>
      </c>
      <c r="B26" s="32">
        <f t="shared" si="2"/>
        <v>4848</v>
      </c>
      <c r="C26" s="32">
        <v>202</v>
      </c>
      <c r="D26" s="32">
        <v>180</v>
      </c>
      <c r="E26" s="32">
        <v>573</v>
      </c>
      <c r="F26" s="32">
        <v>186</v>
      </c>
      <c r="G26" s="32">
        <v>780</v>
      </c>
      <c r="H26" s="32">
        <v>1239</v>
      </c>
      <c r="I26" s="32">
        <v>916</v>
      </c>
      <c r="J26" s="32">
        <v>202</v>
      </c>
      <c r="K26" s="32">
        <v>315</v>
      </c>
      <c r="L26" s="32">
        <v>255</v>
      </c>
    </row>
    <row r="27" spans="1:12" ht="12.75" customHeight="1" x14ac:dyDescent="0.2">
      <c r="A27" s="31" t="s">
        <v>31</v>
      </c>
      <c r="B27" s="32">
        <f t="shared" si="2"/>
        <v>7745</v>
      </c>
      <c r="C27" s="32">
        <v>305</v>
      </c>
      <c r="D27" s="32">
        <v>277</v>
      </c>
      <c r="E27" s="32">
        <v>799</v>
      </c>
      <c r="F27" s="32">
        <v>244</v>
      </c>
      <c r="G27" s="32">
        <v>1451</v>
      </c>
      <c r="H27" s="32">
        <v>1985</v>
      </c>
      <c r="I27" s="32">
        <v>1395</v>
      </c>
      <c r="J27" s="32">
        <v>370</v>
      </c>
      <c r="K27" s="32">
        <v>560</v>
      </c>
      <c r="L27" s="32">
        <v>359</v>
      </c>
    </row>
    <row r="28" spans="1:12" ht="12.75" customHeight="1" x14ac:dyDescent="0.2">
      <c r="A28" s="31" t="s">
        <v>32</v>
      </c>
      <c r="B28" s="32">
        <f t="shared" si="2"/>
        <v>16882</v>
      </c>
      <c r="C28" s="32">
        <v>591</v>
      </c>
      <c r="D28" s="32">
        <v>594</v>
      </c>
      <c r="E28" s="32">
        <v>1648</v>
      </c>
      <c r="F28" s="32">
        <v>589</v>
      </c>
      <c r="G28" s="32">
        <v>4385</v>
      </c>
      <c r="H28" s="32">
        <v>4229</v>
      </c>
      <c r="I28" s="32">
        <v>2566</v>
      </c>
      <c r="J28" s="32">
        <v>580</v>
      </c>
      <c r="K28" s="32">
        <v>995</v>
      </c>
      <c r="L28" s="32">
        <v>705</v>
      </c>
    </row>
    <row r="29" spans="1:12" ht="12.75" customHeight="1" x14ac:dyDescent="0.2">
      <c r="A29" s="31" t="s">
        <v>33</v>
      </c>
      <c r="B29" s="32">
        <f t="shared" si="2"/>
        <v>5029</v>
      </c>
      <c r="C29" s="32">
        <v>207</v>
      </c>
      <c r="D29" s="32">
        <v>199</v>
      </c>
      <c r="E29" s="32">
        <v>571</v>
      </c>
      <c r="F29" s="32">
        <v>164</v>
      </c>
      <c r="G29" s="32">
        <v>891</v>
      </c>
      <c r="H29" s="32">
        <v>1327</v>
      </c>
      <c r="I29" s="32">
        <v>955</v>
      </c>
      <c r="J29" s="32">
        <v>184</v>
      </c>
      <c r="K29" s="32">
        <v>350</v>
      </c>
      <c r="L29" s="32">
        <v>181</v>
      </c>
    </row>
    <row r="30" spans="1:12" ht="12.75" customHeight="1" x14ac:dyDescent="0.2">
      <c r="A30" s="31" t="s">
        <v>34</v>
      </c>
      <c r="B30" s="32">
        <f t="shared" si="2"/>
        <v>14662</v>
      </c>
      <c r="C30" s="32">
        <v>595</v>
      </c>
      <c r="D30" s="32">
        <v>608</v>
      </c>
      <c r="E30" s="32">
        <v>1730</v>
      </c>
      <c r="F30" s="32">
        <v>539</v>
      </c>
      <c r="G30" s="32">
        <v>2132</v>
      </c>
      <c r="H30" s="32">
        <v>3618</v>
      </c>
      <c r="I30" s="32">
        <v>2818</v>
      </c>
      <c r="J30" s="32">
        <v>735</v>
      </c>
      <c r="K30" s="32">
        <v>1102</v>
      </c>
      <c r="L30" s="32">
        <v>785</v>
      </c>
    </row>
    <row r="31" spans="1:12" ht="12.75" customHeight="1" x14ac:dyDescent="0.2">
      <c r="A31" s="31" t="s">
        <v>35</v>
      </c>
      <c r="B31" s="32">
        <f t="shared" si="2"/>
        <v>21147</v>
      </c>
      <c r="C31" s="32">
        <v>855</v>
      </c>
      <c r="D31" s="32">
        <v>885</v>
      </c>
      <c r="E31" s="32">
        <v>2368</v>
      </c>
      <c r="F31" s="32">
        <v>771</v>
      </c>
      <c r="G31" s="32">
        <v>3543</v>
      </c>
      <c r="H31" s="32">
        <v>5313</v>
      </c>
      <c r="I31" s="32">
        <v>4020</v>
      </c>
      <c r="J31" s="32">
        <v>987</v>
      </c>
      <c r="K31" s="32">
        <v>1529</v>
      </c>
      <c r="L31" s="32">
        <v>876</v>
      </c>
    </row>
    <row r="32" spans="1:12" ht="17.100000000000001" customHeight="1" x14ac:dyDescent="0.2">
      <c r="A32" s="34" t="s">
        <v>36</v>
      </c>
      <c r="B32" s="32">
        <f>SUM(C32:L32)</f>
        <v>180225</v>
      </c>
      <c r="C32" s="32">
        <f t="shared" ref="C32:L32" si="3">SUM(C14:C31)</f>
        <v>7067</v>
      </c>
      <c r="D32" s="32">
        <f t="shared" si="3"/>
        <v>7079</v>
      </c>
      <c r="E32" s="32">
        <f t="shared" si="3"/>
        <v>19685</v>
      </c>
      <c r="F32" s="32">
        <f t="shared" si="3"/>
        <v>6284</v>
      </c>
      <c r="G32" s="32">
        <f t="shared" si="3"/>
        <v>32493</v>
      </c>
      <c r="H32" s="32">
        <f t="shared" si="3"/>
        <v>45501</v>
      </c>
      <c r="I32" s="32">
        <f t="shared" si="3"/>
        <v>32122</v>
      </c>
      <c r="J32" s="32">
        <f t="shared" si="3"/>
        <v>7950</v>
      </c>
      <c r="K32" s="32">
        <f t="shared" si="3"/>
        <v>13112</v>
      </c>
      <c r="L32" s="32">
        <f t="shared" si="3"/>
        <v>8932</v>
      </c>
    </row>
    <row r="33" spans="1:12" ht="17.100000000000001" customHeight="1" x14ac:dyDescent="0.2">
      <c r="A33" s="36" t="s">
        <v>37</v>
      </c>
      <c r="B33" s="37">
        <f>SUM(C33:L33)</f>
        <v>260844</v>
      </c>
      <c r="C33" s="37">
        <f t="shared" ref="C33:L33" si="4">C13+C32</f>
        <v>9893</v>
      </c>
      <c r="D33" s="37">
        <f t="shared" si="4"/>
        <v>9659</v>
      </c>
      <c r="E33" s="37">
        <f t="shared" si="4"/>
        <v>26603</v>
      </c>
      <c r="F33" s="37">
        <f t="shared" si="4"/>
        <v>8625</v>
      </c>
      <c r="G33" s="37">
        <f t="shared" si="4"/>
        <v>48839</v>
      </c>
      <c r="H33" s="37">
        <f t="shared" si="4"/>
        <v>68169</v>
      </c>
      <c r="I33" s="37">
        <f t="shared" si="4"/>
        <v>45767</v>
      </c>
      <c r="J33" s="37">
        <f t="shared" si="4"/>
        <v>11328</v>
      </c>
      <c r="K33" s="37">
        <f t="shared" si="4"/>
        <v>19279</v>
      </c>
      <c r="L33" s="37">
        <f t="shared" si="4"/>
        <v>12682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E1" sqref="E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69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10517</v>
      </c>
      <c r="C8" s="32">
        <v>259</v>
      </c>
      <c r="D8" s="32">
        <v>250</v>
      </c>
      <c r="E8" s="32">
        <v>652</v>
      </c>
      <c r="F8" s="32">
        <v>258</v>
      </c>
      <c r="G8" s="32">
        <v>2686</v>
      </c>
      <c r="H8" s="32">
        <v>3067</v>
      </c>
      <c r="I8" s="32">
        <v>1748</v>
      </c>
      <c r="J8" s="32">
        <v>457</v>
      </c>
      <c r="K8" s="32">
        <v>737</v>
      </c>
      <c r="L8" s="32">
        <v>403</v>
      </c>
    </row>
    <row r="9" spans="1:12" ht="12.75" customHeight="1" x14ac:dyDescent="0.2">
      <c r="A9" s="31" t="s">
        <v>11</v>
      </c>
      <c r="B9" s="32">
        <f>SUM(C9:L9)</f>
        <v>10501</v>
      </c>
      <c r="C9" s="32">
        <v>383</v>
      </c>
      <c r="D9" s="32">
        <v>386</v>
      </c>
      <c r="E9" s="32">
        <v>1132</v>
      </c>
      <c r="F9" s="32">
        <v>334</v>
      </c>
      <c r="G9" s="32">
        <v>1882</v>
      </c>
      <c r="H9" s="32">
        <v>2785</v>
      </c>
      <c r="I9" s="32">
        <v>1875</v>
      </c>
      <c r="J9" s="32">
        <v>451</v>
      </c>
      <c r="K9" s="32">
        <v>768</v>
      </c>
      <c r="L9" s="32">
        <v>505</v>
      </c>
    </row>
    <row r="10" spans="1:12" ht="12.75" customHeight="1" x14ac:dyDescent="0.2">
      <c r="A10" s="31" t="s">
        <v>12</v>
      </c>
      <c r="B10" s="32">
        <f>SUM(C10:L10)</f>
        <v>21248</v>
      </c>
      <c r="C10" s="32">
        <v>742</v>
      </c>
      <c r="D10" s="32">
        <v>697</v>
      </c>
      <c r="E10" s="32">
        <v>2014</v>
      </c>
      <c r="F10" s="32">
        <v>658</v>
      </c>
      <c r="G10" s="32">
        <v>3921</v>
      </c>
      <c r="H10" s="32">
        <v>5648</v>
      </c>
      <c r="I10" s="32">
        <v>3831</v>
      </c>
      <c r="J10" s="32">
        <v>960</v>
      </c>
      <c r="K10" s="32">
        <v>1771</v>
      </c>
      <c r="L10" s="32">
        <v>1006</v>
      </c>
    </row>
    <row r="11" spans="1:12" ht="12.75" customHeight="1" x14ac:dyDescent="0.2">
      <c r="A11" s="31" t="s">
        <v>13</v>
      </c>
      <c r="B11" s="32">
        <f>SUM(C11:L11)</f>
        <v>16947</v>
      </c>
      <c r="C11" s="32">
        <v>612</v>
      </c>
      <c r="D11" s="32">
        <v>572</v>
      </c>
      <c r="E11" s="32">
        <v>1387</v>
      </c>
      <c r="F11" s="32">
        <v>456</v>
      </c>
      <c r="G11" s="32">
        <v>3329</v>
      </c>
      <c r="H11" s="32">
        <v>4860</v>
      </c>
      <c r="I11" s="32">
        <v>2815</v>
      </c>
      <c r="J11" s="32">
        <v>806</v>
      </c>
      <c r="K11" s="32">
        <v>1408</v>
      </c>
      <c r="L11" s="32">
        <v>702</v>
      </c>
    </row>
    <row r="12" spans="1:12" ht="12.75" customHeight="1" x14ac:dyDescent="0.2">
      <c r="A12" s="33" t="s">
        <v>14</v>
      </c>
      <c r="B12" s="32">
        <f>SUM(C12:L12)</f>
        <v>18052</v>
      </c>
      <c r="C12" s="32">
        <v>656</v>
      </c>
      <c r="D12" s="32">
        <v>574</v>
      </c>
      <c r="E12" s="32">
        <v>1429</v>
      </c>
      <c r="F12" s="32">
        <v>443</v>
      </c>
      <c r="G12" s="32">
        <v>3533</v>
      </c>
      <c r="H12" s="32">
        <v>5362</v>
      </c>
      <c r="I12" s="32">
        <v>2856</v>
      </c>
      <c r="J12" s="32">
        <v>864</v>
      </c>
      <c r="K12" s="32">
        <v>1462</v>
      </c>
      <c r="L12" s="32">
        <v>873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77265</v>
      </c>
      <c r="C14" s="32">
        <f t="shared" ref="C14:L14" si="0">SUM(C8:C12)</f>
        <v>2652</v>
      </c>
      <c r="D14" s="32">
        <f t="shared" si="0"/>
        <v>2479</v>
      </c>
      <c r="E14" s="32">
        <f t="shared" si="0"/>
        <v>6614</v>
      </c>
      <c r="F14" s="32">
        <f t="shared" si="0"/>
        <v>2149</v>
      </c>
      <c r="G14" s="32">
        <f t="shared" si="0"/>
        <v>15351</v>
      </c>
      <c r="H14" s="32">
        <f t="shared" si="0"/>
        <v>21722</v>
      </c>
      <c r="I14" s="32">
        <f t="shared" si="0"/>
        <v>13125</v>
      </c>
      <c r="J14" s="32">
        <f t="shared" si="0"/>
        <v>3538</v>
      </c>
      <c r="K14" s="32">
        <f t="shared" si="0"/>
        <v>6146</v>
      </c>
      <c r="L14" s="32">
        <f t="shared" si="0"/>
        <v>3489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35790</v>
      </c>
      <c r="C16" s="32">
        <v>1445</v>
      </c>
      <c r="D16" s="32">
        <v>1394</v>
      </c>
      <c r="E16" s="32">
        <v>3954</v>
      </c>
      <c r="F16" s="32">
        <v>1278</v>
      </c>
      <c r="G16" s="32">
        <v>6222</v>
      </c>
      <c r="H16" s="32">
        <v>9486</v>
      </c>
      <c r="I16" s="32">
        <v>6376</v>
      </c>
      <c r="J16" s="32">
        <v>1707</v>
      </c>
      <c r="K16" s="32">
        <v>2580</v>
      </c>
      <c r="L16" s="32">
        <v>1348</v>
      </c>
    </row>
    <row r="17" spans="1:12" ht="12.75" customHeight="1" x14ac:dyDescent="0.2">
      <c r="A17" s="31" t="s">
        <v>19</v>
      </c>
      <c r="B17" s="32">
        <f t="shared" si="1"/>
        <v>2273</v>
      </c>
      <c r="C17" s="32">
        <v>93</v>
      </c>
      <c r="D17" s="32">
        <v>98</v>
      </c>
      <c r="E17" s="32">
        <v>263</v>
      </c>
      <c r="F17" s="32">
        <v>70</v>
      </c>
      <c r="G17" s="32">
        <v>551</v>
      </c>
      <c r="H17" s="32">
        <v>540</v>
      </c>
      <c r="I17" s="32">
        <v>315</v>
      </c>
      <c r="J17" s="32">
        <v>70</v>
      </c>
      <c r="K17" s="32">
        <v>141</v>
      </c>
      <c r="L17" s="32">
        <v>132</v>
      </c>
    </row>
    <row r="18" spans="1:12" ht="12.75" customHeight="1" x14ac:dyDescent="0.2">
      <c r="A18" s="31" t="s">
        <v>20</v>
      </c>
      <c r="B18" s="32">
        <f t="shared" si="1"/>
        <v>4175</v>
      </c>
      <c r="C18" s="32">
        <v>175</v>
      </c>
      <c r="D18" s="32">
        <v>165</v>
      </c>
      <c r="E18" s="32">
        <v>492</v>
      </c>
      <c r="F18" s="32">
        <v>159</v>
      </c>
      <c r="G18" s="32">
        <v>588</v>
      </c>
      <c r="H18" s="32">
        <v>963</v>
      </c>
      <c r="I18" s="32">
        <v>720</v>
      </c>
      <c r="J18" s="32">
        <v>201</v>
      </c>
      <c r="K18" s="32">
        <v>411</v>
      </c>
      <c r="L18" s="32">
        <v>301</v>
      </c>
    </row>
    <row r="19" spans="1:12" ht="12.75" customHeight="1" x14ac:dyDescent="0.2">
      <c r="A19" s="31" t="s">
        <v>21</v>
      </c>
      <c r="B19" s="32">
        <f t="shared" si="1"/>
        <v>4613</v>
      </c>
      <c r="C19" s="32">
        <v>167</v>
      </c>
      <c r="D19" s="32">
        <v>200</v>
      </c>
      <c r="E19" s="32">
        <v>518</v>
      </c>
      <c r="F19" s="32">
        <v>146</v>
      </c>
      <c r="G19" s="32">
        <v>642</v>
      </c>
      <c r="H19" s="32">
        <v>1213</v>
      </c>
      <c r="I19" s="32">
        <v>794</v>
      </c>
      <c r="J19" s="32">
        <v>236</v>
      </c>
      <c r="K19" s="32">
        <v>405</v>
      </c>
      <c r="L19" s="32">
        <v>292</v>
      </c>
    </row>
    <row r="20" spans="1:12" ht="12.75" customHeight="1" x14ac:dyDescent="0.2">
      <c r="A20" s="31" t="s">
        <v>22</v>
      </c>
      <c r="B20" s="32">
        <f t="shared" si="1"/>
        <v>12729</v>
      </c>
      <c r="C20" s="32">
        <v>461</v>
      </c>
      <c r="D20" s="32">
        <v>492</v>
      </c>
      <c r="E20" s="32">
        <v>1279</v>
      </c>
      <c r="F20" s="32">
        <v>398</v>
      </c>
      <c r="G20" s="32">
        <v>2156</v>
      </c>
      <c r="H20" s="32">
        <v>3380</v>
      </c>
      <c r="I20" s="32">
        <v>2279</v>
      </c>
      <c r="J20" s="32">
        <v>598</v>
      </c>
      <c r="K20" s="32">
        <v>1062</v>
      </c>
      <c r="L20" s="32">
        <v>624</v>
      </c>
    </row>
    <row r="21" spans="1:12" ht="12.75" customHeight="1" x14ac:dyDescent="0.2">
      <c r="A21" s="31" t="s">
        <v>23</v>
      </c>
      <c r="B21" s="32">
        <f t="shared" si="1"/>
        <v>4326</v>
      </c>
      <c r="C21" s="32">
        <v>165</v>
      </c>
      <c r="D21" s="32">
        <v>194</v>
      </c>
      <c r="E21" s="32">
        <v>489</v>
      </c>
      <c r="F21" s="32">
        <v>155</v>
      </c>
      <c r="G21" s="32">
        <v>667</v>
      </c>
      <c r="H21" s="32">
        <v>1193</v>
      </c>
      <c r="I21" s="32">
        <v>749</v>
      </c>
      <c r="J21" s="32">
        <v>184</v>
      </c>
      <c r="K21" s="32">
        <v>367</v>
      </c>
      <c r="L21" s="32">
        <v>163</v>
      </c>
    </row>
    <row r="22" spans="1:12" ht="12.75" customHeight="1" x14ac:dyDescent="0.2">
      <c r="A22" s="31" t="s">
        <v>24</v>
      </c>
      <c r="B22" s="32">
        <f t="shared" si="1"/>
        <v>10923</v>
      </c>
      <c r="C22" s="32">
        <v>464</v>
      </c>
      <c r="D22" s="32">
        <v>403</v>
      </c>
      <c r="E22" s="32">
        <v>1144</v>
      </c>
      <c r="F22" s="32">
        <v>354</v>
      </c>
      <c r="G22" s="32">
        <v>2000</v>
      </c>
      <c r="H22" s="32">
        <v>2790</v>
      </c>
      <c r="I22" s="32">
        <v>1870</v>
      </c>
      <c r="J22" s="32">
        <v>503</v>
      </c>
      <c r="K22" s="32">
        <v>811</v>
      </c>
      <c r="L22" s="32">
        <v>584</v>
      </c>
    </row>
    <row r="23" spans="1:12" ht="12.75" customHeight="1" x14ac:dyDescent="0.2">
      <c r="A23" s="31" t="s">
        <v>25</v>
      </c>
      <c r="B23" s="32">
        <f t="shared" si="1"/>
        <v>12376</v>
      </c>
      <c r="C23" s="32">
        <v>448</v>
      </c>
      <c r="D23" s="32">
        <v>436</v>
      </c>
      <c r="E23" s="32">
        <v>1383</v>
      </c>
      <c r="F23" s="32">
        <v>509</v>
      </c>
      <c r="G23" s="32">
        <v>1852</v>
      </c>
      <c r="H23" s="32">
        <v>2742</v>
      </c>
      <c r="I23" s="32">
        <v>2360</v>
      </c>
      <c r="J23" s="32">
        <v>705</v>
      </c>
      <c r="K23" s="32">
        <v>1073</v>
      </c>
      <c r="L23" s="32">
        <v>868</v>
      </c>
    </row>
    <row r="24" spans="1:12" ht="12.75" customHeight="1" x14ac:dyDescent="0.2">
      <c r="A24" s="31" t="s">
        <v>26</v>
      </c>
      <c r="B24" s="32">
        <f t="shared" si="1"/>
        <v>2781</v>
      </c>
      <c r="C24" s="32">
        <v>93</v>
      </c>
      <c r="D24" s="32">
        <v>96</v>
      </c>
      <c r="E24" s="32">
        <v>295</v>
      </c>
      <c r="F24" s="32">
        <v>103</v>
      </c>
      <c r="G24" s="32">
        <v>445</v>
      </c>
      <c r="H24" s="32">
        <v>711</v>
      </c>
      <c r="I24" s="32">
        <v>540</v>
      </c>
      <c r="J24" s="32">
        <v>128</v>
      </c>
      <c r="K24" s="32">
        <v>221</v>
      </c>
      <c r="L24" s="32">
        <v>149</v>
      </c>
    </row>
    <row r="25" spans="1:12" ht="12.75" customHeight="1" x14ac:dyDescent="0.2">
      <c r="A25" s="31" t="s">
        <v>27</v>
      </c>
      <c r="B25" s="32">
        <f t="shared" si="1"/>
        <v>3510</v>
      </c>
      <c r="C25" s="32">
        <v>137</v>
      </c>
      <c r="D25" s="32">
        <v>139</v>
      </c>
      <c r="E25" s="32">
        <v>396</v>
      </c>
      <c r="F25" s="32">
        <v>106</v>
      </c>
      <c r="G25" s="32">
        <v>608</v>
      </c>
      <c r="H25" s="32">
        <v>897</v>
      </c>
      <c r="I25" s="32">
        <v>668</v>
      </c>
      <c r="J25" s="32">
        <v>154</v>
      </c>
      <c r="K25" s="32">
        <v>270</v>
      </c>
      <c r="L25" s="32">
        <v>135</v>
      </c>
    </row>
    <row r="26" spans="1:12" ht="12.75" customHeight="1" x14ac:dyDescent="0.2">
      <c r="A26" s="31" t="s">
        <v>28</v>
      </c>
      <c r="B26" s="32">
        <f t="shared" si="1"/>
        <v>4260</v>
      </c>
      <c r="C26" s="32">
        <v>184</v>
      </c>
      <c r="D26" s="32">
        <v>174</v>
      </c>
      <c r="E26" s="32">
        <v>406</v>
      </c>
      <c r="F26" s="32">
        <v>145</v>
      </c>
      <c r="G26" s="32">
        <v>1068</v>
      </c>
      <c r="H26" s="32">
        <v>1040</v>
      </c>
      <c r="I26" s="32">
        <v>613</v>
      </c>
      <c r="J26" s="32">
        <v>171</v>
      </c>
      <c r="K26" s="32">
        <v>259</v>
      </c>
      <c r="L26" s="32">
        <v>200</v>
      </c>
    </row>
    <row r="27" spans="1:12" ht="12.75" customHeight="1" x14ac:dyDescent="0.2">
      <c r="A27" s="31" t="s">
        <v>29</v>
      </c>
      <c r="B27" s="32">
        <f t="shared" si="1"/>
        <v>7588</v>
      </c>
      <c r="C27" s="32">
        <v>312</v>
      </c>
      <c r="D27" s="32">
        <v>326</v>
      </c>
      <c r="E27" s="32">
        <v>978</v>
      </c>
      <c r="F27" s="32">
        <v>262</v>
      </c>
      <c r="G27" s="32">
        <v>1090</v>
      </c>
      <c r="H27" s="32">
        <v>1752</v>
      </c>
      <c r="I27" s="32">
        <v>1331</v>
      </c>
      <c r="J27" s="32">
        <v>355</v>
      </c>
      <c r="K27" s="32">
        <v>649</v>
      </c>
      <c r="L27" s="32">
        <v>533</v>
      </c>
    </row>
    <row r="28" spans="1:12" ht="12.75" customHeight="1" x14ac:dyDescent="0.2">
      <c r="A28" s="31" t="s">
        <v>30</v>
      </c>
      <c r="B28" s="32">
        <f t="shared" si="1"/>
        <v>4606</v>
      </c>
      <c r="C28" s="32">
        <v>166</v>
      </c>
      <c r="D28" s="32">
        <v>175</v>
      </c>
      <c r="E28" s="32">
        <v>548</v>
      </c>
      <c r="F28" s="32">
        <v>177</v>
      </c>
      <c r="G28" s="32">
        <v>746</v>
      </c>
      <c r="H28" s="32">
        <v>1183</v>
      </c>
      <c r="I28" s="32">
        <v>861</v>
      </c>
      <c r="J28" s="32">
        <v>215</v>
      </c>
      <c r="K28" s="32">
        <v>310</v>
      </c>
      <c r="L28" s="32">
        <v>225</v>
      </c>
    </row>
    <row r="29" spans="1:12" ht="12.75" customHeight="1" x14ac:dyDescent="0.2">
      <c r="A29" s="31" t="s">
        <v>31</v>
      </c>
      <c r="B29" s="32">
        <f t="shared" si="1"/>
        <v>7656</v>
      </c>
      <c r="C29" s="32">
        <v>288</v>
      </c>
      <c r="D29" s="32">
        <v>293</v>
      </c>
      <c r="E29" s="32">
        <v>806</v>
      </c>
      <c r="F29" s="32">
        <v>258</v>
      </c>
      <c r="G29" s="32">
        <v>1468</v>
      </c>
      <c r="H29" s="32">
        <v>1947</v>
      </c>
      <c r="I29" s="32">
        <v>1340</v>
      </c>
      <c r="J29" s="32">
        <v>350</v>
      </c>
      <c r="K29" s="32">
        <v>567</v>
      </c>
      <c r="L29" s="32">
        <v>339</v>
      </c>
    </row>
    <row r="30" spans="1:12" ht="12.75" customHeight="1" x14ac:dyDescent="0.2">
      <c r="A30" s="31" t="s">
        <v>32</v>
      </c>
      <c r="B30" s="32">
        <f t="shared" si="1"/>
        <v>16332</v>
      </c>
      <c r="C30" s="32">
        <v>627</v>
      </c>
      <c r="D30" s="32">
        <v>576</v>
      </c>
      <c r="E30" s="32">
        <v>1626</v>
      </c>
      <c r="F30" s="32">
        <v>470</v>
      </c>
      <c r="G30" s="32">
        <v>4276</v>
      </c>
      <c r="H30" s="32">
        <v>4115</v>
      </c>
      <c r="I30" s="32">
        <v>2436</v>
      </c>
      <c r="J30" s="32">
        <v>591</v>
      </c>
      <c r="K30" s="32">
        <v>962</v>
      </c>
      <c r="L30" s="32">
        <v>653</v>
      </c>
    </row>
    <row r="31" spans="1:12" ht="12.75" customHeight="1" x14ac:dyDescent="0.2">
      <c r="A31" s="31" t="s">
        <v>33</v>
      </c>
      <c r="B31" s="32">
        <f t="shared" si="1"/>
        <v>4687</v>
      </c>
      <c r="C31" s="32">
        <v>185</v>
      </c>
      <c r="D31" s="32">
        <v>177</v>
      </c>
      <c r="E31" s="32">
        <v>505</v>
      </c>
      <c r="F31" s="32">
        <v>168</v>
      </c>
      <c r="G31" s="32">
        <v>821</v>
      </c>
      <c r="H31" s="32">
        <v>1257</v>
      </c>
      <c r="I31" s="32">
        <v>875</v>
      </c>
      <c r="J31" s="32">
        <v>204</v>
      </c>
      <c r="K31" s="32">
        <v>338</v>
      </c>
      <c r="L31" s="32">
        <v>157</v>
      </c>
    </row>
    <row r="32" spans="1:12" ht="12.75" customHeight="1" x14ac:dyDescent="0.2">
      <c r="A32" s="31" t="s">
        <v>34</v>
      </c>
      <c r="B32" s="32">
        <f t="shared" si="1"/>
        <v>14086</v>
      </c>
      <c r="C32" s="32">
        <v>570</v>
      </c>
      <c r="D32" s="32">
        <v>607</v>
      </c>
      <c r="E32" s="32">
        <v>1653</v>
      </c>
      <c r="F32" s="32">
        <v>506</v>
      </c>
      <c r="G32" s="32">
        <v>1996</v>
      </c>
      <c r="H32" s="32">
        <v>3415</v>
      </c>
      <c r="I32" s="32">
        <v>2784</v>
      </c>
      <c r="J32" s="32">
        <v>729</v>
      </c>
      <c r="K32" s="32">
        <v>1080</v>
      </c>
      <c r="L32" s="32">
        <v>746</v>
      </c>
    </row>
    <row r="33" spans="1:12" ht="12.75" customHeight="1" x14ac:dyDescent="0.2">
      <c r="A33" s="31" t="s">
        <v>35</v>
      </c>
      <c r="B33" s="32">
        <f t="shared" si="1"/>
        <v>20297</v>
      </c>
      <c r="C33" s="32">
        <v>848</v>
      </c>
      <c r="D33" s="32">
        <v>837</v>
      </c>
      <c r="E33" s="32">
        <v>2271</v>
      </c>
      <c r="F33" s="32">
        <v>734</v>
      </c>
      <c r="G33" s="32">
        <v>3359</v>
      </c>
      <c r="H33" s="32">
        <v>5146</v>
      </c>
      <c r="I33" s="32">
        <v>3816</v>
      </c>
      <c r="J33" s="32">
        <v>980</v>
      </c>
      <c r="K33" s="32">
        <v>1473</v>
      </c>
      <c r="L33" s="32">
        <v>833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173008</v>
      </c>
      <c r="C35" s="32">
        <f t="shared" ref="C35:L35" si="2">SUM(C16:C33)</f>
        <v>6828</v>
      </c>
      <c r="D35" s="32">
        <f t="shared" si="2"/>
        <v>6782</v>
      </c>
      <c r="E35" s="32">
        <f t="shared" si="2"/>
        <v>19006</v>
      </c>
      <c r="F35" s="32">
        <f t="shared" si="2"/>
        <v>5998</v>
      </c>
      <c r="G35" s="32">
        <f t="shared" si="2"/>
        <v>30555</v>
      </c>
      <c r="H35" s="32">
        <f t="shared" si="2"/>
        <v>43770</v>
      </c>
      <c r="I35" s="32">
        <f t="shared" si="2"/>
        <v>30727</v>
      </c>
      <c r="J35" s="32">
        <f t="shared" si="2"/>
        <v>8081</v>
      </c>
      <c r="K35" s="32">
        <f t="shared" si="2"/>
        <v>12979</v>
      </c>
      <c r="L35" s="32">
        <f t="shared" si="2"/>
        <v>8282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250273</v>
      </c>
      <c r="C37" s="37">
        <f t="shared" ref="C37:L37" si="3">C14+C35</f>
        <v>9480</v>
      </c>
      <c r="D37" s="37">
        <f t="shared" si="3"/>
        <v>9261</v>
      </c>
      <c r="E37" s="37">
        <f t="shared" si="3"/>
        <v>25620</v>
      </c>
      <c r="F37" s="37">
        <f t="shared" si="3"/>
        <v>8147</v>
      </c>
      <c r="G37" s="37">
        <f t="shared" si="3"/>
        <v>45906</v>
      </c>
      <c r="H37" s="37">
        <f t="shared" si="3"/>
        <v>65492</v>
      </c>
      <c r="I37" s="37">
        <f t="shared" si="3"/>
        <v>43852</v>
      </c>
      <c r="J37" s="37">
        <f t="shared" si="3"/>
        <v>11619</v>
      </c>
      <c r="K37" s="37">
        <f t="shared" si="3"/>
        <v>19125</v>
      </c>
      <c r="L37" s="37">
        <f t="shared" si="3"/>
        <v>11771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10255</v>
      </c>
      <c r="C8" s="32">
        <v>271</v>
      </c>
      <c r="D8" s="32">
        <v>251</v>
      </c>
      <c r="E8" s="32">
        <v>651</v>
      </c>
      <c r="F8" s="32">
        <v>223</v>
      </c>
      <c r="G8" s="32">
        <v>2647</v>
      </c>
      <c r="H8" s="32">
        <v>2936</v>
      </c>
      <c r="I8" s="32">
        <v>1697</v>
      </c>
      <c r="J8" s="32">
        <v>467</v>
      </c>
      <c r="K8" s="32">
        <v>720</v>
      </c>
      <c r="L8" s="32">
        <v>392</v>
      </c>
    </row>
    <row r="9" spans="1:12" ht="12.75" customHeight="1" x14ac:dyDescent="0.2">
      <c r="A9" s="31" t="s">
        <v>11</v>
      </c>
      <c r="B9" s="32">
        <f>SUM(C9:L9)</f>
        <v>10284</v>
      </c>
      <c r="C9" s="32">
        <v>362</v>
      </c>
      <c r="D9" s="32">
        <v>404</v>
      </c>
      <c r="E9" s="32">
        <v>1096</v>
      </c>
      <c r="F9" s="32">
        <v>350</v>
      </c>
      <c r="G9" s="32">
        <v>1912</v>
      </c>
      <c r="H9" s="32">
        <v>2691</v>
      </c>
      <c r="I9" s="32">
        <v>1758</v>
      </c>
      <c r="J9" s="32">
        <v>476</v>
      </c>
      <c r="K9" s="32">
        <v>769</v>
      </c>
      <c r="L9" s="32">
        <v>466</v>
      </c>
    </row>
    <row r="10" spans="1:12" ht="12.75" customHeight="1" x14ac:dyDescent="0.2">
      <c r="A10" s="31" t="s">
        <v>12</v>
      </c>
      <c r="B10" s="32">
        <f>SUM(C10:L10)</f>
        <v>20859</v>
      </c>
      <c r="C10" s="32">
        <v>731</v>
      </c>
      <c r="D10" s="32">
        <v>702</v>
      </c>
      <c r="E10" s="32">
        <v>1990</v>
      </c>
      <c r="F10" s="32">
        <v>679</v>
      </c>
      <c r="G10" s="32">
        <v>3746</v>
      </c>
      <c r="H10" s="32">
        <v>5629</v>
      </c>
      <c r="I10" s="32">
        <v>3713</v>
      </c>
      <c r="J10" s="32">
        <v>1046</v>
      </c>
      <c r="K10" s="32">
        <v>1696</v>
      </c>
      <c r="L10" s="32">
        <v>927</v>
      </c>
    </row>
    <row r="11" spans="1:12" ht="12.75" customHeight="1" x14ac:dyDescent="0.2">
      <c r="A11" s="31" t="s">
        <v>13</v>
      </c>
      <c r="B11" s="32">
        <f>SUM(C11:L11)</f>
        <v>16600</v>
      </c>
      <c r="C11" s="32">
        <v>605</v>
      </c>
      <c r="D11" s="32">
        <v>548</v>
      </c>
      <c r="E11" s="32">
        <v>1363</v>
      </c>
      <c r="F11" s="32">
        <v>460</v>
      </c>
      <c r="G11" s="32">
        <v>3246</v>
      </c>
      <c r="H11" s="32">
        <v>4659</v>
      </c>
      <c r="I11" s="32">
        <v>2796</v>
      </c>
      <c r="J11" s="32">
        <v>846</v>
      </c>
      <c r="K11" s="32">
        <v>1409</v>
      </c>
      <c r="L11" s="32">
        <v>668</v>
      </c>
    </row>
    <row r="12" spans="1:12" ht="12.75" customHeight="1" x14ac:dyDescent="0.2">
      <c r="A12" s="33" t="s">
        <v>14</v>
      </c>
      <c r="B12" s="32">
        <f>SUM(C12:L12)</f>
        <v>17754</v>
      </c>
      <c r="C12" s="32">
        <v>668</v>
      </c>
      <c r="D12" s="32">
        <v>578</v>
      </c>
      <c r="E12" s="32">
        <v>1407</v>
      </c>
      <c r="F12" s="32">
        <v>471</v>
      </c>
      <c r="G12" s="32">
        <v>3510</v>
      </c>
      <c r="H12" s="32">
        <v>5168</v>
      </c>
      <c r="I12" s="32">
        <v>2791</v>
      </c>
      <c r="J12" s="32">
        <v>889</v>
      </c>
      <c r="K12" s="32">
        <v>1455</v>
      </c>
      <c r="L12" s="32">
        <v>817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75752</v>
      </c>
      <c r="C14" s="32">
        <f t="shared" ref="C14:L14" si="0">SUM(C8:C12)</f>
        <v>2637</v>
      </c>
      <c r="D14" s="32">
        <f t="shared" si="0"/>
        <v>2483</v>
      </c>
      <c r="E14" s="32">
        <f t="shared" si="0"/>
        <v>6507</v>
      </c>
      <c r="F14" s="32">
        <f t="shared" si="0"/>
        <v>2183</v>
      </c>
      <c r="G14" s="32">
        <f t="shared" si="0"/>
        <v>15061</v>
      </c>
      <c r="H14" s="32">
        <f t="shared" si="0"/>
        <v>21083</v>
      </c>
      <c r="I14" s="32">
        <f t="shared" si="0"/>
        <v>12755</v>
      </c>
      <c r="J14" s="32">
        <f t="shared" si="0"/>
        <v>3724</v>
      </c>
      <c r="K14" s="32">
        <f t="shared" si="0"/>
        <v>6049</v>
      </c>
      <c r="L14" s="32">
        <f t="shared" si="0"/>
        <v>3270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34636</v>
      </c>
      <c r="C16" s="32">
        <v>1385</v>
      </c>
      <c r="D16" s="32">
        <v>1440</v>
      </c>
      <c r="E16" s="32">
        <v>3849</v>
      </c>
      <c r="F16" s="32">
        <v>1222</v>
      </c>
      <c r="G16" s="32">
        <v>5987</v>
      </c>
      <c r="H16" s="32">
        <v>9219</v>
      </c>
      <c r="I16" s="32">
        <v>6080</v>
      </c>
      <c r="J16" s="32">
        <v>1712</v>
      </c>
      <c r="K16" s="32">
        <v>2518</v>
      </c>
      <c r="L16" s="32">
        <v>1224</v>
      </c>
    </row>
    <row r="17" spans="1:12" ht="12.75" customHeight="1" x14ac:dyDescent="0.2">
      <c r="A17" s="31" t="s">
        <v>19</v>
      </c>
      <c r="B17" s="32">
        <f t="shared" si="1"/>
        <v>2236</v>
      </c>
      <c r="C17" s="32">
        <v>102</v>
      </c>
      <c r="D17" s="32">
        <v>92</v>
      </c>
      <c r="E17" s="32">
        <v>256</v>
      </c>
      <c r="F17" s="32">
        <v>78</v>
      </c>
      <c r="G17" s="32">
        <v>522</v>
      </c>
      <c r="H17" s="32">
        <v>529</v>
      </c>
      <c r="I17" s="32">
        <v>318</v>
      </c>
      <c r="J17" s="32">
        <v>66</v>
      </c>
      <c r="K17" s="32">
        <v>152</v>
      </c>
      <c r="L17" s="32">
        <v>121</v>
      </c>
    </row>
    <row r="18" spans="1:12" ht="12.75" customHeight="1" x14ac:dyDescent="0.2">
      <c r="A18" s="31" t="s">
        <v>20</v>
      </c>
      <c r="B18" s="32">
        <f t="shared" si="1"/>
        <v>4060</v>
      </c>
      <c r="C18" s="32">
        <v>167</v>
      </c>
      <c r="D18" s="32">
        <v>177</v>
      </c>
      <c r="E18" s="32">
        <v>486</v>
      </c>
      <c r="F18" s="32">
        <v>150</v>
      </c>
      <c r="G18" s="32">
        <v>533</v>
      </c>
      <c r="H18" s="32">
        <v>952</v>
      </c>
      <c r="I18" s="32">
        <v>702</v>
      </c>
      <c r="J18" s="32">
        <v>208</v>
      </c>
      <c r="K18" s="32">
        <v>404</v>
      </c>
      <c r="L18" s="32">
        <v>281</v>
      </c>
    </row>
    <row r="19" spans="1:12" ht="12.75" customHeight="1" x14ac:dyDescent="0.2">
      <c r="A19" s="31" t="s">
        <v>21</v>
      </c>
      <c r="B19" s="32">
        <f t="shared" si="1"/>
        <v>4461</v>
      </c>
      <c r="C19" s="32">
        <v>168</v>
      </c>
      <c r="D19" s="32">
        <v>194</v>
      </c>
      <c r="E19" s="32">
        <v>484</v>
      </c>
      <c r="F19" s="32">
        <v>148</v>
      </c>
      <c r="G19" s="32">
        <v>587</v>
      </c>
      <c r="H19" s="32">
        <v>1181</v>
      </c>
      <c r="I19" s="32">
        <v>790</v>
      </c>
      <c r="J19" s="32">
        <v>223</v>
      </c>
      <c r="K19" s="32">
        <v>415</v>
      </c>
      <c r="L19" s="32">
        <v>271</v>
      </c>
    </row>
    <row r="20" spans="1:12" ht="12.75" customHeight="1" x14ac:dyDescent="0.2">
      <c r="A20" s="31" t="s">
        <v>22</v>
      </c>
      <c r="B20" s="32">
        <f t="shared" si="1"/>
        <v>12285</v>
      </c>
      <c r="C20" s="32">
        <v>468</v>
      </c>
      <c r="D20" s="32">
        <v>470</v>
      </c>
      <c r="E20" s="32">
        <v>1235</v>
      </c>
      <c r="F20" s="32">
        <v>401</v>
      </c>
      <c r="G20" s="32">
        <v>2050</v>
      </c>
      <c r="H20" s="32">
        <v>3268</v>
      </c>
      <c r="I20" s="32">
        <v>2133</v>
      </c>
      <c r="J20" s="32">
        <v>611</v>
      </c>
      <c r="K20" s="32">
        <v>1061</v>
      </c>
      <c r="L20" s="32">
        <v>588</v>
      </c>
    </row>
    <row r="21" spans="1:12" ht="12.75" customHeight="1" x14ac:dyDescent="0.2">
      <c r="A21" s="31" t="s">
        <v>23</v>
      </c>
      <c r="B21" s="32">
        <f t="shared" si="1"/>
        <v>4101</v>
      </c>
      <c r="C21" s="32">
        <v>168</v>
      </c>
      <c r="D21" s="32">
        <v>181</v>
      </c>
      <c r="E21" s="32">
        <v>481</v>
      </c>
      <c r="F21" s="32">
        <v>144</v>
      </c>
      <c r="G21" s="32">
        <v>649</v>
      </c>
      <c r="H21" s="32">
        <v>1106</v>
      </c>
      <c r="I21" s="32">
        <v>662</v>
      </c>
      <c r="J21" s="32">
        <v>194</v>
      </c>
      <c r="K21" s="32">
        <v>372</v>
      </c>
      <c r="L21" s="32">
        <v>144</v>
      </c>
    </row>
    <row r="22" spans="1:12" ht="12.75" customHeight="1" x14ac:dyDescent="0.2">
      <c r="A22" s="31" t="s">
        <v>24</v>
      </c>
      <c r="B22" s="32">
        <f t="shared" si="1"/>
        <v>10356</v>
      </c>
      <c r="C22" s="32">
        <v>423</v>
      </c>
      <c r="D22" s="32">
        <v>405</v>
      </c>
      <c r="E22" s="32">
        <v>1086</v>
      </c>
      <c r="F22" s="32">
        <v>338</v>
      </c>
      <c r="G22" s="32">
        <v>1888</v>
      </c>
      <c r="H22" s="32">
        <v>2651</v>
      </c>
      <c r="I22" s="32">
        <v>1770</v>
      </c>
      <c r="J22" s="32">
        <v>477</v>
      </c>
      <c r="K22" s="32">
        <v>789</v>
      </c>
      <c r="L22" s="32">
        <v>529</v>
      </c>
    </row>
    <row r="23" spans="1:12" ht="12.75" customHeight="1" x14ac:dyDescent="0.2">
      <c r="A23" s="31" t="s">
        <v>25</v>
      </c>
      <c r="B23" s="32">
        <f t="shared" si="1"/>
        <v>12054</v>
      </c>
      <c r="C23" s="32">
        <v>434</v>
      </c>
      <c r="D23" s="32">
        <v>392</v>
      </c>
      <c r="E23" s="32">
        <v>1385</v>
      </c>
      <c r="F23" s="32">
        <v>468</v>
      </c>
      <c r="G23" s="32">
        <v>1877</v>
      </c>
      <c r="H23" s="32">
        <v>2645</v>
      </c>
      <c r="I23" s="32">
        <v>2291</v>
      </c>
      <c r="J23" s="32">
        <v>685</v>
      </c>
      <c r="K23" s="32">
        <v>1096</v>
      </c>
      <c r="L23" s="32">
        <v>781</v>
      </c>
    </row>
    <row r="24" spans="1:12" ht="12.75" customHeight="1" x14ac:dyDescent="0.2">
      <c r="A24" s="31" t="s">
        <v>26</v>
      </c>
      <c r="B24" s="32">
        <f t="shared" si="1"/>
        <v>2657</v>
      </c>
      <c r="C24" s="32">
        <v>94</v>
      </c>
      <c r="D24" s="32">
        <v>94</v>
      </c>
      <c r="E24" s="32">
        <v>293</v>
      </c>
      <c r="F24" s="32">
        <v>103</v>
      </c>
      <c r="G24" s="32">
        <v>406</v>
      </c>
      <c r="H24" s="32">
        <v>676</v>
      </c>
      <c r="I24" s="32">
        <v>488</v>
      </c>
      <c r="J24" s="32">
        <v>141</v>
      </c>
      <c r="K24" s="32">
        <v>222</v>
      </c>
      <c r="L24" s="32">
        <v>140</v>
      </c>
    </row>
    <row r="25" spans="1:12" ht="12.75" customHeight="1" x14ac:dyDescent="0.2">
      <c r="A25" s="31" t="s">
        <v>27</v>
      </c>
      <c r="B25" s="32">
        <f t="shared" si="1"/>
        <v>3395</v>
      </c>
      <c r="C25" s="32">
        <v>132</v>
      </c>
      <c r="D25" s="32">
        <v>141</v>
      </c>
      <c r="E25" s="32">
        <v>372</v>
      </c>
      <c r="F25" s="32">
        <v>122</v>
      </c>
      <c r="G25" s="32">
        <v>576</v>
      </c>
      <c r="H25" s="32">
        <v>898</v>
      </c>
      <c r="I25" s="32">
        <v>614</v>
      </c>
      <c r="J25" s="32">
        <v>163</v>
      </c>
      <c r="K25" s="32">
        <v>253</v>
      </c>
      <c r="L25" s="32">
        <v>124</v>
      </c>
    </row>
    <row r="26" spans="1:12" ht="12.75" customHeight="1" x14ac:dyDescent="0.2">
      <c r="A26" s="31" t="s">
        <v>28</v>
      </c>
      <c r="B26" s="32">
        <f t="shared" si="1"/>
        <v>3960</v>
      </c>
      <c r="C26" s="32">
        <v>170</v>
      </c>
      <c r="D26" s="32">
        <v>161</v>
      </c>
      <c r="E26" s="32">
        <v>399</v>
      </c>
      <c r="F26" s="32">
        <v>123</v>
      </c>
      <c r="G26" s="32">
        <v>944</v>
      </c>
      <c r="H26" s="32">
        <v>993</v>
      </c>
      <c r="I26" s="32">
        <v>564</v>
      </c>
      <c r="J26" s="32">
        <v>155</v>
      </c>
      <c r="K26" s="32">
        <v>264</v>
      </c>
      <c r="L26" s="32">
        <v>187</v>
      </c>
    </row>
    <row r="27" spans="1:12" ht="12.75" customHeight="1" x14ac:dyDescent="0.2">
      <c r="A27" s="31" t="s">
        <v>29</v>
      </c>
      <c r="B27" s="32">
        <f t="shared" si="1"/>
        <v>7402</v>
      </c>
      <c r="C27" s="32">
        <v>279</v>
      </c>
      <c r="D27" s="32">
        <v>357</v>
      </c>
      <c r="E27" s="32">
        <v>941</v>
      </c>
      <c r="F27" s="32">
        <v>271</v>
      </c>
      <c r="G27" s="32">
        <v>1037</v>
      </c>
      <c r="H27" s="32">
        <v>1682</v>
      </c>
      <c r="I27" s="32">
        <v>1338</v>
      </c>
      <c r="J27" s="32">
        <v>329</v>
      </c>
      <c r="K27" s="32">
        <v>666</v>
      </c>
      <c r="L27" s="32">
        <v>502</v>
      </c>
    </row>
    <row r="28" spans="1:12" ht="12.75" customHeight="1" x14ac:dyDescent="0.2">
      <c r="A28" s="31" t="s">
        <v>30</v>
      </c>
      <c r="B28" s="32">
        <f t="shared" si="1"/>
        <v>4561</v>
      </c>
      <c r="C28" s="32">
        <v>170</v>
      </c>
      <c r="D28" s="32">
        <v>185</v>
      </c>
      <c r="E28" s="32">
        <v>563</v>
      </c>
      <c r="F28" s="32">
        <v>194</v>
      </c>
      <c r="G28" s="32">
        <v>715</v>
      </c>
      <c r="H28" s="32">
        <v>1166</v>
      </c>
      <c r="I28" s="32">
        <v>834</v>
      </c>
      <c r="J28" s="32">
        <v>216</v>
      </c>
      <c r="K28" s="32">
        <v>308</v>
      </c>
      <c r="L28" s="32">
        <v>210</v>
      </c>
    </row>
    <row r="29" spans="1:12" ht="12.75" customHeight="1" x14ac:dyDescent="0.2">
      <c r="A29" s="31" t="s">
        <v>31</v>
      </c>
      <c r="B29" s="32">
        <f t="shared" si="1"/>
        <v>7425</v>
      </c>
      <c r="C29" s="32">
        <v>290</v>
      </c>
      <c r="D29" s="32">
        <v>268</v>
      </c>
      <c r="E29" s="32">
        <v>797</v>
      </c>
      <c r="F29" s="32">
        <v>263</v>
      </c>
      <c r="G29" s="32">
        <v>1397</v>
      </c>
      <c r="H29" s="32">
        <v>1908</v>
      </c>
      <c r="I29" s="32">
        <v>1291</v>
      </c>
      <c r="J29" s="32">
        <v>334</v>
      </c>
      <c r="K29" s="32">
        <v>569</v>
      </c>
      <c r="L29" s="32">
        <v>308</v>
      </c>
    </row>
    <row r="30" spans="1:12" ht="12.75" customHeight="1" x14ac:dyDescent="0.2">
      <c r="A30" s="31" t="s">
        <v>32</v>
      </c>
      <c r="B30" s="32">
        <f t="shared" si="1"/>
        <v>15638</v>
      </c>
      <c r="C30" s="32">
        <v>587</v>
      </c>
      <c r="D30" s="32">
        <v>591</v>
      </c>
      <c r="E30" s="32">
        <v>1567</v>
      </c>
      <c r="F30" s="32">
        <v>446</v>
      </c>
      <c r="G30" s="32">
        <v>4116</v>
      </c>
      <c r="H30" s="32">
        <v>3913</v>
      </c>
      <c r="I30" s="32">
        <v>2293</v>
      </c>
      <c r="J30" s="32">
        <v>587</v>
      </c>
      <c r="K30" s="32">
        <v>949</v>
      </c>
      <c r="L30" s="32">
        <v>589</v>
      </c>
    </row>
    <row r="31" spans="1:12" ht="12.75" customHeight="1" x14ac:dyDescent="0.2">
      <c r="A31" s="31" t="s">
        <v>33</v>
      </c>
      <c r="B31" s="32">
        <f t="shared" si="1"/>
        <v>4459</v>
      </c>
      <c r="C31" s="32">
        <v>166</v>
      </c>
      <c r="D31" s="32">
        <v>195</v>
      </c>
      <c r="E31" s="32">
        <v>493</v>
      </c>
      <c r="F31" s="32">
        <v>152</v>
      </c>
      <c r="G31" s="32">
        <v>777</v>
      </c>
      <c r="H31" s="32">
        <v>1178</v>
      </c>
      <c r="I31" s="32">
        <v>808</v>
      </c>
      <c r="J31" s="32">
        <v>211</v>
      </c>
      <c r="K31" s="32">
        <v>337</v>
      </c>
      <c r="L31" s="32">
        <v>142</v>
      </c>
    </row>
    <row r="32" spans="1:12" ht="12.75" customHeight="1" x14ac:dyDescent="0.2">
      <c r="A32" s="31" t="s">
        <v>34</v>
      </c>
      <c r="B32" s="32">
        <f t="shared" si="1"/>
        <v>13603</v>
      </c>
      <c r="C32" s="32">
        <v>575</v>
      </c>
      <c r="D32" s="32">
        <v>616</v>
      </c>
      <c r="E32" s="32">
        <v>1636</v>
      </c>
      <c r="F32" s="32">
        <v>497</v>
      </c>
      <c r="G32" s="32">
        <v>1831</v>
      </c>
      <c r="H32" s="32">
        <v>3251</v>
      </c>
      <c r="I32" s="32">
        <v>2698</v>
      </c>
      <c r="J32" s="32">
        <v>740</v>
      </c>
      <c r="K32" s="32">
        <v>1072</v>
      </c>
      <c r="L32" s="32">
        <v>687</v>
      </c>
    </row>
    <row r="33" spans="1:12" ht="12.75" customHeight="1" x14ac:dyDescent="0.2">
      <c r="A33" s="31" t="s">
        <v>35</v>
      </c>
      <c r="B33" s="32">
        <f t="shared" si="1"/>
        <v>19564</v>
      </c>
      <c r="C33" s="32">
        <v>812</v>
      </c>
      <c r="D33" s="32">
        <v>806</v>
      </c>
      <c r="E33" s="32">
        <v>2204</v>
      </c>
      <c r="F33" s="32">
        <v>695</v>
      </c>
      <c r="G33" s="32">
        <v>3271</v>
      </c>
      <c r="H33" s="32">
        <v>4935</v>
      </c>
      <c r="I33" s="32">
        <v>3683</v>
      </c>
      <c r="J33" s="32">
        <v>946</v>
      </c>
      <c r="K33" s="32">
        <v>1439</v>
      </c>
      <c r="L33" s="32">
        <v>773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166853</v>
      </c>
      <c r="C35" s="32">
        <f t="shared" ref="C35:L35" si="2">SUM(C16:C33)</f>
        <v>6590</v>
      </c>
      <c r="D35" s="32">
        <f t="shared" si="2"/>
        <v>6765</v>
      </c>
      <c r="E35" s="32">
        <f t="shared" si="2"/>
        <v>18527</v>
      </c>
      <c r="F35" s="32">
        <f t="shared" si="2"/>
        <v>5815</v>
      </c>
      <c r="G35" s="32">
        <f t="shared" si="2"/>
        <v>29163</v>
      </c>
      <c r="H35" s="32">
        <f t="shared" si="2"/>
        <v>42151</v>
      </c>
      <c r="I35" s="32">
        <f t="shared" si="2"/>
        <v>29357</v>
      </c>
      <c r="J35" s="32">
        <f t="shared" si="2"/>
        <v>7998</v>
      </c>
      <c r="K35" s="32">
        <f t="shared" si="2"/>
        <v>12886</v>
      </c>
      <c r="L35" s="32">
        <f t="shared" si="2"/>
        <v>7601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242605</v>
      </c>
      <c r="C37" s="37">
        <f t="shared" ref="C37:L37" si="3">C14+C35</f>
        <v>9227</v>
      </c>
      <c r="D37" s="37">
        <f t="shared" si="3"/>
        <v>9248</v>
      </c>
      <c r="E37" s="37">
        <f t="shared" si="3"/>
        <v>25034</v>
      </c>
      <c r="F37" s="37">
        <f t="shared" si="3"/>
        <v>7998</v>
      </c>
      <c r="G37" s="37">
        <f t="shared" si="3"/>
        <v>44224</v>
      </c>
      <c r="H37" s="37">
        <f t="shared" si="3"/>
        <v>63234</v>
      </c>
      <c r="I37" s="37">
        <f t="shared" si="3"/>
        <v>42112</v>
      </c>
      <c r="J37" s="37">
        <f t="shared" si="3"/>
        <v>11722</v>
      </c>
      <c r="K37" s="37">
        <f t="shared" si="3"/>
        <v>18935</v>
      </c>
      <c r="L37" s="37">
        <f t="shared" si="3"/>
        <v>10871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E1" sqref="E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9896</v>
      </c>
      <c r="C8" s="32">
        <v>279</v>
      </c>
      <c r="D8" s="32">
        <v>247</v>
      </c>
      <c r="E8" s="32">
        <v>633</v>
      </c>
      <c r="F8" s="32">
        <v>243</v>
      </c>
      <c r="G8" s="32">
        <v>2522</v>
      </c>
      <c r="H8" s="32">
        <v>2777</v>
      </c>
      <c r="I8" s="32">
        <v>1636</v>
      </c>
      <c r="J8" s="32">
        <v>477</v>
      </c>
      <c r="K8" s="32">
        <v>718</v>
      </c>
      <c r="L8" s="32">
        <v>364</v>
      </c>
    </row>
    <row r="9" spans="1:12" ht="12.75" customHeight="1" x14ac:dyDescent="0.2">
      <c r="A9" s="31" t="s">
        <v>11</v>
      </c>
      <c r="B9" s="32">
        <f>SUM(C9:L9)</f>
        <v>9693</v>
      </c>
      <c r="C9" s="32">
        <v>379</v>
      </c>
      <c r="D9" s="32">
        <v>388</v>
      </c>
      <c r="E9" s="32">
        <v>1042</v>
      </c>
      <c r="F9" s="32">
        <v>314</v>
      </c>
      <c r="G9" s="32">
        <v>1705</v>
      </c>
      <c r="H9" s="32">
        <v>2552</v>
      </c>
      <c r="I9" s="32">
        <v>1629</v>
      </c>
      <c r="J9" s="32">
        <v>474</v>
      </c>
      <c r="K9" s="32">
        <v>774</v>
      </c>
      <c r="L9" s="32">
        <v>436</v>
      </c>
    </row>
    <row r="10" spans="1:12" ht="12.75" customHeight="1" x14ac:dyDescent="0.2">
      <c r="A10" s="31" t="s">
        <v>12</v>
      </c>
      <c r="B10" s="32">
        <f>SUM(C10:L10)</f>
        <v>20208</v>
      </c>
      <c r="C10" s="32">
        <v>764</v>
      </c>
      <c r="D10" s="32">
        <v>702</v>
      </c>
      <c r="E10" s="32">
        <v>2013</v>
      </c>
      <c r="F10" s="32">
        <v>675</v>
      </c>
      <c r="G10" s="32">
        <v>3489</v>
      </c>
      <c r="H10" s="32">
        <v>5471</v>
      </c>
      <c r="I10" s="32">
        <v>3538</v>
      </c>
      <c r="J10" s="32">
        <v>1068</v>
      </c>
      <c r="K10" s="32">
        <v>1645</v>
      </c>
      <c r="L10" s="32">
        <v>843</v>
      </c>
    </row>
    <row r="11" spans="1:12" ht="12.75" customHeight="1" x14ac:dyDescent="0.2">
      <c r="A11" s="31" t="s">
        <v>13</v>
      </c>
      <c r="B11" s="32">
        <f>SUM(C11:L11)</f>
        <v>16442</v>
      </c>
      <c r="C11" s="32">
        <v>641</v>
      </c>
      <c r="D11" s="32">
        <v>579</v>
      </c>
      <c r="E11" s="32">
        <v>1391</v>
      </c>
      <c r="F11" s="32">
        <v>441</v>
      </c>
      <c r="G11" s="32">
        <v>3195</v>
      </c>
      <c r="H11" s="32">
        <v>4575</v>
      </c>
      <c r="I11" s="32">
        <v>2730</v>
      </c>
      <c r="J11" s="32">
        <v>874</v>
      </c>
      <c r="K11" s="32">
        <v>1415</v>
      </c>
      <c r="L11" s="32">
        <v>601</v>
      </c>
    </row>
    <row r="12" spans="1:12" ht="12.75" customHeight="1" x14ac:dyDescent="0.2">
      <c r="A12" s="33" t="s">
        <v>14</v>
      </c>
      <c r="B12" s="32">
        <f>SUM(C12:L12)</f>
        <v>17334</v>
      </c>
      <c r="C12" s="32">
        <v>689</v>
      </c>
      <c r="D12" s="32">
        <v>594</v>
      </c>
      <c r="E12" s="32">
        <v>1396</v>
      </c>
      <c r="F12" s="32">
        <v>466</v>
      </c>
      <c r="G12" s="32">
        <v>3396</v>
      </c>
      <c r="H12" s="32">
        <v>4963</v>
      </c>
      <c r="I12" s="32">
        <v>2741</v>
      </c>
      <c r="J12" s="32">
        <v>913</v>
      </c>
      <c r="K12" s="32">
        <v>1434</v>
      </c>
      <c r="L12" s="32">
        <v>742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73573</v>
      </c>
      <c r="C14" s="32">
        <f t="shared" ref="C14:L14" si="0">SUM(C8:C12)</f>
        <v>2752</v>
      </c>
      <c r="D14" s="32">
        <f t="shared" si="0"/>
        <v>2510</v>
      </c>
      <c r="E14" s="32">
        <f t="shared" si="0"/>
        <v>6475</v>
      </c>
      <c r="F14" s="32">
        <f t="shared" si="0"/>
        <v>2139</v>
      </c>
      <c r="G14" s="32">
        <f t="shared" si="0"/>
        <v>14307</v>
      </c>
      <c r="H14" s="32">
        <f t="shared" si="0"/>
        <v>20338</v>
      </c>
      <c r="I14" s="32">
        <f t="shared" si="0"/>
        <v>12274</v>
      </c>
      <c r="J14" s="32">
        <f t="shared" si="0"/>
        <v>3806</v>
      </c>
      <c r="K14" s="32">
        <f t="shared" si="0"/>
        <v>5986</v>
      </c>
      <c r="L14" s="32">
        <f t="shared" si="0"/>
        <v>2986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33526</v>
      </c>
      <c r="C16" s="32">
        <v>1441</v>
      </c>
      <c r="D16" s="32">
        <v>1415</v>
      </c>
      <c r="E16" s="32">
        <v>3759</v>
      </c>
      <c r="F16" s="32">
        <v>1154</v>
      </c>
      <c r="G16" s="32">
        <v>5880</v>
      </c>
      <c r="H16" s="32">
        <v>8836</v>
      </c>
      <c r="I16" s="32">
        <v>5759</v>
      </c>
      <c r="J16" s="32">
        <v>1745</v>
      </c>
      <c r="K16" s="32">
        <v>2410</v>
      </c>
      <c r="L16" s="32">
        <v>1127</v>
      </c>
    </row>
    <row r="17" spans="1:12" ht="12.75" customHeight="1" x14ac:dyDescent="0.2">
      <c r="A17" s="31" t="s">
        <v>19</v>
      </c>
      <c r="B17" s="32">
        <f t="shared" si="1"/>
        <v>2125</v>
      </c>
      <c r="C17" s="32">
        <v>105</v>
      </c>
      <c r="D17" s="32">
        <v>76</v>
      </c>
      <c r="E17" s="32">
        <v>247</v>
      </c>
      <c r="F17" s="32">
        <v>70</v>
      </c>
      <c r="G17" s="32">
        <v>490</v>
      </c>
      <c r="H17" s="32">
        <v>491</v>
      </c>
      <c r="I17" s="32">
        <v>298</v>
      </c>
      <c r="J17" s="32">
        <v>72</v>
      </c>
      <c r="K17" s="32">
        <v>155</v>
      </c>
      <c r="L17" s="32">
        <v>121</v>
      </c>
    </row>
    <row r="18" spans="1:12" ht="12.75" customHeight="1" x14ac:dyDescent="0.2">
      <c r="A18" s="31" t="s">
        <v>20</v>
      </c>
      <c r="B18" s="32">
        <f t="shared" si="1"/>
        <v>3924</v>
      </c>
      <c r="C18" s="32">
        <v>159</v>
      </c>
      <c r="D18" s="32">
        <v>150</v>
      </c>
      <c r="E18" s="32">
        <v>469</v>
      </c>
      <c r="F18" s="32">
        <v>150</v>
      </c>
      <c r="G18" s="32">
        <v>522</v>
      </c>
      <c r="H18" s="32">
        <v>910</v>
      </c>
      <c r="I18" s="32">
        <v>683</v>
      </c>
      <c r="J18" s="32">
        <v>210</v>
      </c>
      <c r="K18" s="32">
        <v>413</v>
      </c>
      <c r="L18" s="32">
        <v>258</v>
      </c>
    </row>
    <row r="19" spans="1:12" ht="12.75" customHeight="1" x14ac:dyDescent="0.2">
      <c r="A19" s="31" t="s">
        <v>21</v>
      </c>
      <c r="B19" s="32">
        <f t="shared" si="1"/>
        <v>4303</v>
      </c>
      <c r="C19" s="32">
        <v>162</v>
      </c>
      <c r="D19" s="32">
        <v>187</v>
      </c>
      <c r="E19" s="32">
        <v>473</v>
      </c>
      <c r="F19" s="32">
        <v>148</v>
      </c>
      <c r="G19" s="32">
        <v>570</v>
      </c>
      <c r="H19" s="32">
        <v>1142</v>
      </c>
      <c r="I19" s="32">
        <v>747</v>
      </c>
      <c r="J19" s="32">
        <v>210</v>
      </c>
      <c r="K19" s="32">
        <v>411</v>
      </c>
      <c r="L19" s="32">
        <v>253</v>
      </c>
    </row>
    <row r="20" spans="1:12" ht="12.75" customHeight="1" x14ac:dyDescent="0.2">
      <c r="A20" s="31" t="s">
        <v>22</v>
      </c>
      <c r="B20" s="32">
        <f t="shared" si="1"/>
        <v>11821</v>
      </c>
      <c r="C20" s="32">
        <v>484</v>
      </c>
      <c r="D20" s="32">
        <v>457</v>
      </c>
      <c r="E20" s="32">
        <v>1181</v>
      </c>
      <c r="F20" s="32">
        <v>398</v>
      </c>
      <c r="G20" s="32">
        <v>1935</v>
      </c>
      <c r="H20" s="32">
        <v>3122</v>
      </c>
      <c r="I20" s="32">
        <v>2024</v>
      </c>
      <c r="J20" s="32">
        <v>641</v>
      </c>
      <c r="K20" s="32">
        <v>1054</v>
      </c>
      <c r="L20" s="32">
        <v>525</v>
      </c>
    </row>
    <row r="21" spans="1:12" ht="12.75" customHeight="1" x14ac:dyDescent="0.2">
      <c r="A21" s="31" t="s">
        <v>23</v>
      </c>
      <c r="B21" s="32">
        <f t="shared" si="1"/>
        <v>3919</v>
      </c>
      <c r="C21" s="32">
        <v>172</v>
      </c>
      <c r="D21" s="32">
        <v>176</v>
      </c>
      <c r="E21" s="32">
        <v>461</v>
      </c>
      <c r="F21" s="32">
        <v>132</v>
      </c>
      <c r="G21" s="32">
        <v>618</v>
      </c>
      <c r="H21" s="32">
        <v>1069</v>
      </c>
      <c r="I21" s="32">
        <v>620</v>
      </c>
      <c r="J21" s="32">
        <v>192</v>
      </c>
      <c r="K21" s="32">
        <v>353</v>
      </c>
      <c r="L21" s="32">
        <v>126</v>
      </c>
    </row>
    <row r="22" spans="1:12" ht="12.75" customHeight="1" x14ac:dyDescent="0.2">
      <c r="A22" s="31" t="s">
        <v>24</v>
      </c>
      <c r="B22" s="32">
        <f t="shared" si="1"/>
        <v>9821</v>
      </c>
      <c r="C22" s="32">
        <v>407</v>
      </c>
      <c r="D22" s="32">
        <v>371</v>
      </c>
      <c r="E22" s="32">
        <v>1018</v>
      </c>
      <c r="F22" s="32">
        <v>340</v>
      </c>
      <c r="G22" s="32">
        <v>1783</v>
      </c>
      <c r="H22" s="32">
        <v>2464</v>
      </c>
      <c r="I22" s="32">
        <v>1681</v>
      </c>
      <c r="J22" s="32">
        <v>460</v>
      </c>
      <c r="K22" s="32">
        <v>800</v>
      </c>
      <c r="L22" s="32">
        <v>497</v>
      </c>
    </row>
    <row r="23" spans="1:12" ht="12.75" customHeight="1" x14ac:dyDescent="0.2">
      <c r="A23" s="31" t="s">
        <v>25</v>
      </c>
      <c r="B23" s="32">
        <f t="shared" si="1"/>
        <v>11870</v>
      </c>
      <c r="C23" s="32">
        <v>419</v>
      </c>
      <c r="D23" s="32">
        <v>394</v>
      </c>
      <c r="E23" s="32">
        <v>1400</v>
      </c>
      <c r="F23" s="32">
        <v>442</v>
      </c>
      <c r="G23" s="32">
        <v>1833</v>
      </c>
      <c r="H23" s="32">
        <v>2590</v>
      </c>
      <c r="I23" s="32">
        <v>2322</v>
      </c>
      <c r="J23" s="32">
        <v>659</v>
      </c>
      <c r="K23" s="32">
        <v>1107</v>
      </c>
      <c r="L23" s="32">
        <v>704</v>
      </c>
    </row>
    <row r="24" spans="1:12" ht="12.75" customHeight="1" x14ac:dyDescent="0.2">
      <c r="A24" s="31" t="s">
        <v>26</v>
      </c>
      <c r="B24" s="32">
        <f t="shared" si="1"/>
        <v>2583</v>
      </c>
      <c r="C24" s="32">
        <v>94</v>
      </c>
      <c r="D24" s="32">
        <v>112</v>
      </c>
      <c r="E24" s="32">
        <v>285</v>
      </c>
      <c r="F24" s="32">
        <v>95</v>
      </c>
      <c r="G24" s="32">
        <v>371</v>
      </c>
      <c r="H24" s="32">
        <v>677</v>
      </c>
      <c r="I24" s="32">
        <v>449</v>
      </c>
      <c r="J24" s="32">
        <v>150</v>
      </c>
      <c r="K24" s="32">
        <v>214</v>
      </c>
      <c r="L24" s="32">
        <v>136</v>
      </c>
    </row>
    <row r="25" spans="1:12" ht="12.75" customHeight="1" x14ac:dyDescent="0.2">
      <c r="A25" s="31" t="s">
        <v>27</v>
      </c>
      <c r="B25" s="32">
        <f t="shared" si="1"/>
        <v>3251</v>
      </c>
      <c r="C25" s="32">
        <v>140</v>
      </c>
      <c r="D25" s="32">
        <v>132</v>
      </c>
      <c r="E25" s="32">
        <v>365</v>
      </c>
      <c r="F25" s="32">
        <v>111</v>
      </c>
      <c r="G25" s="32">
        <v>540</v>
      </c>
      <c r="H25" s="32">
        <v>853</v>
      </c>
      <c r="I25" s="32">
        <v>576</v>
      </c>
      <c r="J25" s="32">
        <v>168</v>
      </c>
      <c r="K25" s="32">
        <v>257</v>
      </c>
      <c r="L25" s="32">
        <v>109</v>
      </c>
    </row>
    <row r="26" spans="1:12" ht="12.75" customHeight="1" x14ac:dyDescent="0.2">
      <c r="A26" s="31" t="s">
        <v>28</v>
      </c>
      <c r="B26" s="32">
        <f t="shared" si="1"/>
        <v>3828</v>
      </c>
      <c r="C26" s="32">
        <v>171</v>
      </c>
      <c r="D26" s="32">
        <v>165</v>
      </c>
      <c r="E26" s="32">
        <v>389</v>
      </c>
      <c r="F26" s="32">
        <v>122</v>
      </c>
      <c r="G26" s="32">
        <v>889</v>
      </c>
      <c r="H26" s="32">
        <v>958</v>
      </c>
      <c r="I26" s="32">
        <v>542</v>
      </c>
      <c r="J26" s="32">
        <v>153</v>
      </c>
      <c r="K26" s="32">
        <v>269</v>
      </c>
      <c r="L26" s="32">
        <v>170</v>
      </c>
    </row>
    <row r="27" spans="1:12" ht="12.75" customHeight="1" x14ac:dyDescent="0.2">
      <c r="A27" s="31" t="s">
        <v>29</v>
      </c>
      <c r="B27" s="32">
        <f t="shared" si="1"/>
        <v>7128</v>
      </c>
      <c r="C27" s="32">
        <v>281</v>
      </c>
      <c r="D27" s="32">
        <v>345</v>
      </c>
      <c r="E27" s="32">
        <v>923</v>
      </c>
      <c r="F27" s="32">
        <v>281</v>
      </c>
      <c r="G27" s="32">
        <v>954</v>
      </c>
      <c r="H27" s="32">
        <v>1607</v>
      </c>
      <c r="I27" s="32">
        <v>1266</v>
      </c>
      <c r="J27" s="32">
        <v>324</v>
      </c>
      <c r="K27" s="32">
        <v>658</v>
      </c>
      <c r="L27" s="32">
        <v>489</v>
      </c>
    </row>
    <row r="28" spans="1:12" ht="12.75" customHeight="1" x14ac:dyDescent="0.2">
      <c r="A28" s="31" t="s">
        <v>30</v>
      </c>
      <c r="B28" s="32">
        <f t="shared" si="1"/>
        <v>4402</v>
      </c>
      <c r="C28" s="32">
        <v>177</v>
      </c>
      <c r="D28" s="32">
        <v>196</v>
      </c>
      <c r="E28" s="32">
        <v>549</v>
      </c>
      <c r="F28" s="32">
        <v>185</v>
      </c>
      <c r="G28" s="32">
        <v>651</v>
      </c>
      <c r="H28" s="32">
        <v>1117</v>
      </c>
      <c r="I28" s="32">
        <v>822</v>
      </c>
      <c r="J28" s="32">
        <v>210</v>
      </c>
      <c r="K28" s="32">
        <v>306</v>
      </c>
      <c r="L28" s="32">
        <v>189</v>
      </c>
    </row>
    <row r="29" spans="1:12" ht="12.75" customHeight="1" x14ac:dyDescent="0.2">
      <c r="A29" s="31" t="s">
        <v>31</v>
      </c>
      <c r="B29" s="32">
        <f t="shared" si="1"/>
        <v>7231</v>
      </c>
      <c r="C29" s="32">
        <v>279</v>
      </c>
      <c r="D29" s="32">
        <v>277</v>
      </c>
      <c r="E29" s="32">
        <v>771</v>
      </c>
      <c r="F29" s="32">
        <v>270</v>
      </c>
      <c r="G29" s="32">
        <v>1369</v>
      </c>
      <c r="H29" s="32">
        <v>1849</v>
      </c>
      <c r="I29" s="32">
        <v>1229</v>
      </c>
      <c r="J29" s="32">
        <v>322</v>
      </c>
      <c r="K29" s="32">
        <v>581</v>
      </c>
      <c r="L29" s="32">
        <v>284</v>
      </c>
    </row>
    <row r="30" spans="1:12" ht="12.75" customHeight="1" x14ac:dyDescent="0.2">
      <c r="A30" s="31" t="s">
        <v>32</v>
      </c>
      <c r="B30" s="32">
        <f t="shared" si="1"/>
        <v>15080</v>
      </c>
      <c r="C30" s="32">
        <v>563</v>
      </c>
      <c r="D30" s="32">
        <v>571</v>
      </c>
      <c r="E30" s="32">
        <v>1519</v>
      </c>
      <c r="F30" s="32">
        <v>431</v>
      </c>
      <c r="G30" s="32">
        <v>3968</v>
      </c>
      <c r="H30" s="32">
        <v>3724</v>
      </c>
      <c r="I30" s="32">
        <v>2248</v>
      </c>
      <c r="J30" s="32">
        <v>580</v>
      </c>
      <c r="K30" s="32">
        <v>944</v>
      </c>
      <c r="L30" s="32">
        <v>532</v>
      </c>
    </row>
    <row r="31" spans="1:12" ht="12.75" customHeight="1" x14ac:dyDescent="0.2">
      <c r="A31" s="31" t="s">
        <v>33</v>
      </c>
      <c r="B31" s="32">
        <f t="shared" si="1"/>
        <v>4303</v>
      </c>
      <c r="C31" s="32">
        <v>166</v>
      </c>
      <c r="D31" s="32">
        <v>188</v>
      </c>
      <c r="E31" s="32">
        <v>483</v>
      </c>
      <c r="F31" s="32">
        <v>141</v>
      </c>
      <c r="G31" s="32">
        <v>723</v>
      </c>
      <c r="H31" s="32">
        <v>1155</v>
      </c>
      <c r="I31" s="32">
        <v>776</v>
      </c>
      <c r="J31" s="32">
        <v>220</v>
      </c>
      <c r="K31" s="32">
        <v>326</v>
      </c>
      <c r="L31" s="32">
        <v>125</v>
      </c>
    </row>
    <row r="32" spans="1:12" ht="12.75" customHeight="1" x14ac:dyDescent="0.2">
      <c r="A32" s="31" t="s">
        <v>34</v>
      </c>
      <c r="B32" s="32">
        <f t="shared" si="1"/>
        <v>13492</v>
      </c>
      <c r="C32" s="32">
        <v>598</v>
      </c>
      <c r="D32" s="32">
        <v>639</v>
      </c>
      <c r="E32" s="32">
        <v>1592</v>
      </c>
      <c r="F32" s="32">
        <v>497</v>
      </c>
      <c r="G32" s="32">
        <v>1856</v>
      </c>
      <c r="H32" s="32">
        <v>3286</v>
      </c>
      <c r="I32" s="32">
        <v>2622</v>
      </c>
      <c r="J32" s="32">
        <v>701</v>
      </c>
      <c r="K32" s="32">
        <v>1060</v>
      </c>
      <c r="L32" s="32">
        <v>641</v>
      </c>
    </row>
    <row r="33" spans="1:12" ht="12.75" customHeight="1" x14ac:dyDescent="0.2">
      <c r="A33" s="31" t="s">
        <v>35</v>
      </c>
      <c r="B33" s="32">
        <f t="shared" si="1"/>
        <v>18952</v>
      </c>
      <c r="C33" s="32">
        <v>779</v>
      </c>
      <c r="D33" s="32">
        <v>774</v>
      </c>
      <c r="E33" s="32">
        <v>2102</v>
      </c>
      <c r="F33" s="32">
        <v>666</v>
      </c>
      <c r="G33" s="32">
        <v>3248</v>
      </c>
      <c r="H33" s="32">
        <v>4746</v>
      </c>
      <c r="I33" s="32">
        <v>3522</v>
      </c>
      <c r="J33" s="32">
        <v>978</v>
      </c>
      <c r="K33" s="32">
        <v>1393</v>
      </c>
      <c r="L33" s="32">
        <v>744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161559</v>
      </c>
      <c r="C35" s="32">
        <f t="shared" ref="C35:L35" si="2">SUM(C16:C33)</f>
        <v>6597</v>
      </c>
      <c r="D35" s="32">
        <f t="shared" si="2"/>
        <v>6625</v>
      </c>
      <c r="E35" s="32">
        <f t="shared" si="2"/>
        <v>17986</v>
      </c>
      <c r="F35" s="32">
        <f t="shared" si="2"/>
        <v>5633</v>
      </c>
      <c r="G35" s="32">
        <f t="shared" si="2"/>
        <v>28200</v>
      </c>
      <c r="H35" s="32">
        <f t="shared" si="2"/>
        <v>40596</v>
      </c>
      <c r="I35" s="32">
        <f t="shared" si="2"/>
        <v>28186</v>
      </c>
      <c r="J35" s="32">
        <f t="shared" si="2"/>
        <v>7995</v>
      </c>
      <c r="K35" s="32">
        <f t="shared" si="2"/>
        <v>12711</v>
      </c>
      <c r="L35" s="32">
        <f t="shared" si="2"/>
        <v>7030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235132</v>
      </c>
      <c r="C37" s="37">
        <f t="shared" ref="C37:L37" si="3">C14+C35</f>
        <v>9349</v>
      </c>
      <c r="D37" s="37">
        <f t="shared" si="3"/>
        <v>9135</v>
      </c>
      <c r="E37" s="37">
        <f t="shared" si="3"/>
        <v>24461</v>
      </c>
      <c r="F37" s="37">
        <f t="shared" si="3"/>
        <v>7772</v>
      </c>
      <c r="G37" s="37">
        <f t="shared" si="3"/>
        <v>42507</v>
      </c>
      <c r="H37" s="37">
        <f t="shared" si="3"/>
        <v>60934</v>
      </c>
      <c r="I37" s="37">
        <f t="shared" si="3"/>
        <v>40460</v>
      </c>
      <c r="J37" s="37">
        <f t="shared" si="3"/>
        <v>11801</v>
      </c>
      <c r="K37" s="37">
        <f t="shared" si="3"/>
        <v>18697</v>
      </c>
      <c r="L37" s="37">
        <f t="shared" si="3"/>
        <v>10016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9518</v>
      </c>
      <c r="C8" s="32">
        <v>264</v>
      </c>
      <c r="D8" s="32">
        <v>268</v>
      </c>
      <c r="E8" s="32">
        <v>616</v>
      </c>
      <c r="F8" s="32">
        <v>250</v>
      </c>
      <c r="G8" s="32">
        <v>1135</v>
      </c>
      <c r="H8" s="32">
        <v>3904</v>
      </c>
      <c r="I8" s="32">
        <v>1552</v>
      </c>
      <c r="J8" s="32">
        <v>485</v>
      </c>
      <c r="K8" s="32">
        <v>712</v>
      </c>
      <c r="L8" s="32">
        <v>332</v>
      </c>
    </row>
    <row r="9" spans="1:12" ht="12.75" customHeight="1" x14ac:dyDescent="0.2">
      <c r="A9" s="31" t="s">
        <v>11</v>
      </c>
      <c r="B9" s="32">
        <f>SUM(C9:L9)</f>
        <v>9520</v>
      </c>
      <c r="C9" s="32">
        <v>388</v>
      </c>
      <c r="D9" s="32">
        <v>377</v>
      </c>
      <c r="E9" s="32">
        <v>1034</v>
      </c>
      <c r="F9" s="32">
        <v>271</v>
      </c>
      <c r="G9" s="32">
        <v>863</v>
      </c>
      <c r="H9" s="32">
        <v>3342</v>
      </c>
      <c r="I9" s="32">
        <v>1605</v>
      </c>
      <c r="J9" s="32">
        <v>483</v>
      </c>
      <c r="K9" s="32">
        <v>760</v>
      </c>
      <c r="L9" s="32">
        <v>397</v>
      </c>
    </row>
    <row r="10" spans="1:12" ht="12.75" customHeight="1" x14ac:dyDescent="0.2">
      <c r="A10" s="31" t="s">
        <v>12</v>
      </c>
      <c r="B10" s="32">
        <f>SUM(C10:L10)</f>
        <v>19917</v>
      </c>
      <c r="C10" s="32">
        <v>759</v>
      </c>
      <c r="D10" s="32">
        <v>730</v>
      </c>
      <c r="E10" s="32">
        <v>1996</v>
      </c>
      <c r="F10" s="32">
        <v>666</v>
      </c>
      <c r="G10" s="32">
        <v>1706</v>
      </c>
      <c r="H10" s="32">
        <v>7094</v>
      </c>
      <c r="I10" s="32">
        <v>3492</v>
      </c>
      <c r="J10" s="32">
        <v>1108</v>
      </c>
      <c r="K10" s="32">
        <v>1602</v>
      </c>
      <c r="L10" s="32">
        <v>764</v>
      </c>
    </row>
    <row r="11" spans="1:12" ht="12.75" customHeight="1" x14ac:dyDescent="0.2">
      <c r="A11" s="31" t="s">
        <v>13</v>
      </c>
      <c r="B11" s="32">
        <f>SUM(C11:L11)</f>
        <v>16213</v>
      </c>
      <c r="C11" s="32">
        <v>660</v>
      </c>
      <c r="D11" s="32">
        <v>547</v>
      </c>
      <c r="E11" s="32">
        <v>1422</v>
      </c>
      <c r="F11" s="32">
        <v>459</v>
      </c>
      <c r="G11" s="32">
        <v>1410</v>
      </c>
      <c r="H11" s="32">
        <v>6167</v>
      </c>
      <c r="I11" s="32">
        <v>2675</v>
      </c>
      <c r="J11" s="32">
        <v>926</v>
      </c>
      <c r="K11" s="32">
        <v>1379</v>
      </c>
      <c r="L11" s="32">
        <v>568</v>
      </c>
    </row>
    <row r="12" spans="1:12" ht="12.75" customHeight="1" x14ac:dyDescent="0.2">
      <c r="A12" s="33" t="s">
        <v>14</v>
      </c>
      <c r="B12" s="32">
        <f>SUM(C12:L12)</f>
        <v>16991</v>
      </c>
      <c r="C12" s="32">
        <v>674</v>
      </c>
      <c r="D12" s="32">
        <v>586</v>
      </c>
      <c r="E12" s="32">
        <v>1398</v>
      </c>
      <c r="F12" s="32">
        <v>436</v>
      </c>
      <c r="G12" s="32">
        <v>1409</v>
      </c>
      <c r="H12" s="32">
        <v>6693</v>
      </c>
      <c r="I12" s="32">
        <v>2732</v>
      </c>
      <c r="J12" s="32">
        <v>941</v>
      </c>
      <c r="K12" s="32">
        <v>1438</v>
      </c>
      <c r="L12" s="32">
        <v>684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72159</v>
      </c>
      <c r="C14" s="32">
        <f t="shared" ref="C14:L14" si="0">SUM(C8:C12)</f>
        <v>2745</v>
      </c>
      <c r="D14" s="32">
        <f t="shared" si="0"/>
        <v>2508</v>
      </c>
      <c r="E14" s="32">
        <f t="shared" si="0"/>
        <v>6466</v>
      </c>
      <c r="F14" s="32">
        <f t="shared" si="0"/>
        <v>2082</v>
      </c>
      <c r="G14" s="32">
        <f t="shared" si="0"/>
        <v>6523</v>
      </c>
      <c r="H14" s="32">
        <f t="shared" si="0"/>
        <v>27200</v>
      </c>
      <c r="I14" s="32">
        <f t="shared" si="0"/>
        <v>12056</v>
      </c>
      <c r="J14" s="32">
        <f t="shared" si="0"/>
        <v>3943</v>
      </c>
      <c r="K14" s="32">
        <f t="shared" si="0"/>
        <v>5891</v>
      </c>
      <c r="L14" s="32">
        <f t="shared" si="0"/>
        <v>2745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32705</v>
      </c>
      <c r="C16" s="32">
        <v>1459</v>
      </c>
      <c r="D16" s="32">
        <v>1386</v>
      </c>
      <c r="E16" s="32">
        <v>3761</v>
      </c>
      <c r="F16" s="32">
        <v>1111</v>
      </c>
      <c r="G16" s="32">
        <v>2896</v>
      </c>
      <c r="H16" s="32">
        <v>11365</v>
      </c>
      <c r="I16" s="32">
        <v>5618</v>
      </c>
      <c r="J16" s="32">
        <v>1714</v>
      </c>
      <c r="K16" s="32">
        <v>2391</v>
      </c>
      <c r="L16" s="32">
        <v>1004</v>
      </c>
    </row>
    <row r="17" spans="1:12" ht="12.75" customHeight="1" x14ac:dyDescent="0.2">
      <c r="A17" s="31" t="s">
        <v>19</v>
      </c>
      <c r="B17" s="32">
        <f t="shared" si="1"/>
        <v>1965</v>
      </c>
      <c r="C17" s="32">
        <v>78</v>
      </c>
      <c r="D17" s="32">
        <v>68</v>
      </c>
      <c r="E17" s="32">
        <v>218</v>
      </c>
      <c r="F17" s="32">
        <v>66</v>
      </c>
      <c r="G17" s="32">
        <v>237</v>
      </c>
      <c r="H17" s="32">
        <v>669</v>
      </c>
      <c r="I17" s="32">
        <v>290</v>
      </c>
      <c r="J17" s="32">
        <v>70</v>
      </c>
      <c r="K17" s="32">
        <v>155</v>
      </c>
      <c r="L17" s="32">
        <v>114</v>
      </c>
    </row>
    <row r="18" spans="1:12" ht="12.75" customHeight="1" x14ac:dyDescent="0.2">
      <c r="A18" s="31" t="s">
        <v>20</v>
      </c>
      <c r="B18" s="32">
        <f t="shared" si="1"/>
        <v>3799</v>
      </c>
      <c r="C18" s="32">
        <v>153</v>
      </c>
      <c r="D18" s="32">
        <v>165</v>
      </c>
      <c r="E18" s="32">
        <v>458</v>
      </c>
      <c r="F18" s="32">
        <v>139</v>
      </c>
      <c r="G18" s="32">
        <v>245</v>
      </c>
      <c r="H18" s="32">
        <v>1123</v>
      </c>
      <c r="I18" s="32">
        <v>670</v>
      </c>
      <c r="J18" s="32">
        <v>200</v>
      </c>
      <c r="K18" s="32">
        <v>417</v>
      </c>
      <c r="L18" s="32">
        <v>229</v>
      </c>
    </row>
    <row r="19" spans="1:12" ht="12.75" customHeight="1" x14ac:dyDescent="0.2">
      <c r="A19" s="31" t="s">
        <v>21</v>
      </c>
      <c r="B19" s="32">
        <f t="shared" si="1"/>
        <v>4182</v>
      </c>
      <c r="C19" s="32">
        <v>188</v>
      </c>
      <c r="D19" s="32">
        <v>175</v>
      </c>
      <c r="E19" s="32">
        <v>460</v>
      </c>
      <c r="F19" s="32">
        <v>140</v>
      </c>
      <c r="G19" s="32">
        <v>251</v>
      </c>
      <c r="H19" s="32">
        <v>1383</v>
      </c>
      <c r="I19" s="32">
        <v>729</v>
      </c>
      <c r="J19" s="32">
        <v>203</v>
      </c>
      <c r="K19" s="32">
        <v>409</v>
      </c>
      <c r="L19" s="32">
        <v>244</v>
      </c>
    </row>
    <row r="20" spans="1:12" ht="12.75" customHeight="1" x14ac:dyDescent="0.2">
      <c r="A20" s="31" t="s">
        <v>22</v>
      </c>
      <c r="B20" s="32">
        <f t="shared" si="1"/>
        <v>11334</v>
      </c>
      <c r="C20" s="32">
        <v>472</v>
      </c>
      <c r="D20" s="32">
        <v>433</v>
      </c>
      <c r="E20" s="32">
        <v>1179</v>
      </c>
      <c r="F20" s="32">
        <v>396</v>
      </c>
      <c r="G20" s="32">
        <v>892</v>
      </c>
      <c r="H20" s="32">
        <v>3839</v>
      </c>
      <c r="I20" s="32">
        <v>1973</v>
      </c>
      <c r="J20" s="32">
        <v>655</v>
      </c>
      <c r="K20" s="32">
        <v>997</v>
      </c>
      <c r="L20" s="32">
        <v>498</v>
      </c>
    </row>
    <row r="21" spans="1:12" ht="12.75" customHeight="1" x14ac:dyDescent="0.2">
      <c r="A21" s="31" t="s">
        <v>23</v>
      </c>
      <c r="B21" s="32">
        <f t="shared" si="1"/>
        <v>3698</v>
      </c>
      <c r="C21" s="32">
        <v>167</v>
      </c>
      <c r="D21" s="32">
        <v>169</v>
      </c>
      <c r="E21" s="32">
        <v>420</v>
      </c>
      <c r="F21" s="32">
        <v>118</v>
      </c>
      <c r="G21" s="32">
        <v>325</v>
      </c>
      <c r="H21" s="32">
        <v>1251</v>
      </c>
      <c r="I21" s="32">
        <v>611</v>
      </c>
      <c r="J21" s="32">
        <v>189</v>
      </c>
      <c r="K21" s="32">
        <v>327</v>
      </c>
      <c r="L21" s="32">
        <v>121</v>
      </c>
    </row>
    <row r="22" spans="1:12" ht="12.75" customHeight="1" x14ac:dyDescent="0.2">
      <c r="A22" s="31" t="s">
        <v>24</v>
      </c>
      <c r="B22" s="32">
        <f t="shared" si="1"/>
        <v>9483</v>
      </c>
      <c r="C22" s="32">
        <v>372</v>
      </c>
      <c r="D22" s="32">
        <v>380</v>
      </c>
      <c r="E22" s="32">
        <v>1038</v>
      </c>
      <c r="F22" s="32">
        <v>326</v>
      </c>
      <c r="G22" s="32">
        <v>840</v>
      </c>
      <c r="H22" s="32">
        <v>3180</v>
      </c>
      <c r="I22" s="32">
        <v>1624</v>
      </c>
      <c r="J22" s="32">
        <v>441</v>
      </c>
      <c r="K22" s="32">
        <v>791</v>
      </c>
      <c r="L22" s="32">
        <v>491</v>
      </c>
    </row>
    <row r="23" spans="1:12" ht="12.75" customHeight="1" x14ac:dyDescent="0.2">
      <c r="A23" s="31" t="s">
        <v>25</v>
      </c>
      <c r="B23" s="32">
        <f t="shared" si="1"/>
        <v>11621</v>
      </c>
      <c r="C23" s="32">
        <v>386</v>
      </c>
      <c r="D23" s="32">
        <v>419</v>
      </c>
      <c r="E23" s="32">
        <v>1363</v>
      </c>
      <c r="F23" s="32">
        <v>418</v>
      </c>
      <c r="G23" s="32">
        <v>1028</v>
      </c>
      <c r="H23" s="32">
        <v>3304</v>
      </c>
      <c r="I23" s="32">
        <v>2273</v>
      </c>
      <c r="J23" s="32">
        <v>653</v>
      </c>
      <c r="K23" s="32">
        <v>1105</v>
      </c>
      <c r="L23" s="32">
        <v>672</v>
      </c>
    </row>
    <row r="24" spans="1:12" ht="12.75" customHeight="1" x14ac:dyDescent="0.2">
      <c r="A24" s="31" t="s">
        <v>26</v>
      </c>
      <c r="B24" s="32">
        <f t="shared" si="1"/>
        <v>2482</v>
      </c>
      <c r="C24" s="32">
        <v>98</v>
      </c>
      <c r="D24" s="32">
        <v>92</v>
      </c>
      <c r="E24" s="32">
        <v>269</v>
      </c>
      <c r="F24" s="32">
        <v>87</v>
      </c>
      <c r="G24" s="32">
        <v>206</v>
      </c>
      <c r="H24" s="32">
        <v>823</v>
      </c>
      <c r="I24" s="32">
        <v>438</v>
      </c>
      <c r="J24" s="32">
        <v>149</v>
      </c>
      <c r="K24" s="32">
        <v>208</v>
      </c>
      <c r="L24" s="32">
        <v>112</v>
      </c>
    </row>
    <row r="25" spans="1:12" ht="12.75" customHeight="1" x14ac:dyDescent="0.2">
      <c r="A25" s="31" t="s">
        <v>27</v>
      </c>
      <c r="B25" s="32">
        <f t="shared" si="1"/>
        <v>3107</v>
      </c>
      <c r="C25" s="32">
        <v>134</v>
      </c>
      <c r="D25" s="32">
        <v>131</v>
      </c>
      <c r="E25" s="32">
        <v>357</v>
      </c>
      <c r="F25" s="32">
        <v>109</v>
      </c>
      <c r="G25" s="32">
        <v>239</v>
      </c>
      <c r="H25" s="32">
        <v>1070</v>
      </c>
      <c r="I25" s="32">
        <v>547</v>
      </c>
      <c r="J25" s="32">
        <v>170</v>
      </c>
      <c r="K25" s="32">
        <v>256</v>
      </c>
      <c r="L25" s="32">
        <v>94</v>
      </c>
    </row>
    <row r="26" spans="1:12" ht="12.75" customHeight="1" x14ac:dyDescent="0.2">
      <c r="A26" s="31" t="s">
        <v>28</v>
      </c>
      <c r="B26" s="32">
        <f t="shared" si="1"/>
        <v>3717</v>
      </c>
      <c r="C26" s="32">
        <v>178</v>
      </c>
      <c r="D26" s="32">
        <v>170</v>
      </c>
      <c r="E26" s="32">
        <v>382</v>
      </c>
      <c r="F26" s="32">
        <v>112</v>
      </c>
      <c r="G26" s="32">
        <v>444</v>
      </c>
      <c r="H26" s="32">
        <v>1314</v>
      </c>
      <c r="I26" s="32">
        <v>533</v>
      </c>
      <c r="J26" s="32">
        <v>145</v>
      </c>
      <c r="K26" s="32">
        <v>281</v>
      </c>
      <c r="L26" s="32">
        <v>158</v>
      </c>
    </row>
    <row r="27" spans="1:12" ht="12.75" customHeight="1" x14ac:dyDescent="0.2">
      <c r="A27" s="31" t="s">
        <v>29</v>
      </c>
      <c r="B27" s="32">
        <f t="shared" si="1"/>
        <v>7022</v>
      </c>
      <c r="C27" s="32">
        <v>290</v>
      </c>
      <c r="D27" s="32">
        <v>327</v>
      </c>
      <c r="E27" s="32">
        <v>884</v>
      </c>
      <c r="F27" s="32">
        <v>300</v>
      </c>
      <c r="G27" s="32">
        <v>520</v>
      </c>
      <c r="H27" s="32">
        <v>2002</v>
      </c>
      <c r="I27" s="32">
        <v>1238</v>
      </c>
      <c r="J27" s="32">
        <v>318</v>
      </c>
      <c r="K27" s="32">
        <v>690</v>
      </c>
      <c r="L27" s="32">
        <v>453</v>
      </c>
    </row>
    <row r="28" spans="1:12" ht="12.75" customHeight="1" x14ac:dyDescent="0.2">
      <c r="A28" s="31" t="s">
        <v>30</v>
      </c>
      <c r="B28" s="32">
        <f t="shared" si="1"/>
        <v>4247</v>
      </c>
      <c r="C28" s="32">
        <v>177</v>
      </c>
      <c r="D28" s="32">
        <v>203</v>
      </c>
      <c r="E28" s="32">
        <v>532</v>
      </c>
      <c r="F28" s="32">
        <v>195</v>
      </c>
      <c r="G28" s="32">
        <v>330</v>
      </c>
      <c r="H28" s="32">
        <v>1354</v>
      </c>
      <c r="I28" s="32">
        <v>767</v>
      </c>
      <c r="J28" s="32">
        <v>215</v>
      </c>
      <c r="K28" s="32">
        <v>308</v>
      </c>
      <c r="L28" s="32">
        <v>166</v>
      </c>
    </row>
    <row r="29" spans="1:12" ht="12.75" customHeight="1" x14ac:dyDescent="0.2">
      <c r="A29" s="31" t="s">
        <v>31</v>
      </c>
      <c r="B29" s="32">
        <f t="shared" si="1"/>
        <v>6869</v>
      </c>
      <c r="C29" s="32">
        <v>276</v>
      </c>
      <c r="D29" s="32">
        <v>291</v>
      </c>
      <c r="E29" s="32">
        <v>751</v>
      </c>
      <c r="F29" s="32">
        <v>235</v>
      </c>
      <c r="G29" s="32">
        <v>677</v>
      </c>
      <c r="H29" s="32">
        <v>2303</v>
      </c>
      <c r="I29" s="32">
        <v>1180</v>
      </c>
      <c r="J29" s="32">
        <v>342</v>
      </c>
      <c r="K29" s="32">
        <v>565</v>
      </c>
      <c r="L29" s="32">
        <v>249</v>
      </c>
    </row>
    <row r="30" spans="1:12" ht="12.75" customHeight="1" x14ac:dyDescent="0.2">
      <c r="A30" s="31" t="s">
        <v>32</v>
      </c>
      <c r="B30" s="32">
        <f t="shared" si="1"/>
        <v>14535</v>
      </c>
      <c r="C30" s="32">
        <v>537</v>
      </c>
      <c r="D30" s="32">
        <v>589</v>
      </c>
      <c r="E30" s="32">
        <v>1454</v>
      </c>
      <c r="F30" s="32">
        <v>429</v>
      </c>
      <c r="G30" s="32">
        <v>2007</v>
      </c>
      <c r="H30" s="32">
        <v>5318</v>
      </c>
      <c r="I30" s="32">
        <v>2199</v>
      </c>
      <c r="J30" s="32">
        <v>563</v>
      </c>
      <c r="K30" s="32">
        <v>957</v>
      </c>
      <c r="L30" s="32">
        <v>482</v>
      </c>
    </row>
    <row r="31" spans="1:12" ht="12.75" customHeight="1" x14ac:dyDescent="0.2">
      <c r="A31" s="31" t="s">
        <v>33</v>
      </c>
      <c r="B31" s="32">
        <f t="shared" si="1"/>
        <v>4159</v>
      </c>
      <c r="C31" s="32">
        <v>201</v>
      </c>
      <c r="D31" s="32">
        <v>180</v>
      </c>
      <c r="E31" s="32">
        <v>465</v>
      </c>
      <c r="F31" s="32">
        <v>129</v>
      </c>
      <c r="G31" s="32">
        <v>333</v>
      </c>
      <c r="H31" s="32">
        <v>1445</v>
      </c>
      <c r="I31" s="32">
        <v>748</v>
      </c>
      <c r="J31" s="32">
        <v>229</v>
      </c>
      <c r="K31" s="32">
        <v>314</v>
      </c>
      <c r="L31" s="32">
        <v>115</v>
      </c>
    </row>
    <row r="32" spans="1:12" ht="12.75" customHeight="1" x14ac:dyDescent="0.2">
      <c r="A32" s="31" t="s">
        <v>34</v>
      </c>
      <c r="B32" s="32">
        <f t="shared" si="1"/>
        <v>13217</v>
      </c>
      <c r="C32" s="32">
        <v>609</v>
      </c>
      <c r="D32" s="32">
        <v>588</v>
      </c>
      <c r="E32" s="32">
        <v>1587</v>
      </c>
      <c r="F32" s="32">
        <v>487</v>
      </c>
      <c r="G32" s="32">
        <v>951</v>
      </c>
      <c r="H32" s="32">
        <v>4110</v>
      </c>
      <c r="I32" s="32">
        <v>2556</v>
      </c>
      <c r="J32" s="32">
        <v>688</v>
      </c>
      <c r="K32" s="32">
        <v>1041</v>
      </c>
      <c r="L32" s="32">
        <v>600</v>
      </c>
    </row>
    <row r="33" spans="1:12" ht="12.75" customHeight="1" x14ac:dyDescent="0.2">
      <c r="A33" s="31" t="s">
        <v>35</v>
      </c>
      <c r="B33" s="32">
        <f t="shared" si="1"/>
        <v>18329</v>
      </c>
      <c r="C33" s="32">
        <v>752</v>
      </c>
      <c r="D33" s="32">
        <v>768</v>
      </c>
      <c r="E33" s="32">
        <v>2045</v>
      </c>
      <c r="F33" s="32">
        <v>671</v>
      </c>
      <c r="G33" s="32">
        <v>1631</v>
      </c>
      <c r="H33" s="32">
        <v>6015</v>
      </c>
      <c r="I33" s="32">
        <v>3427</v>
      </c>
      <c r="J33" s="32">
        <v>985</v>
      </c>
      <c r="K33" s="32">
        <v>1336</v>
      </c>
      <c r="L33" s="32">
        <v>699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156471</v>
      </c>
      <c r="C35" s="32">
        <f t="shared" ref="C35:L35" si="2">SUM(C16:C33)</f>
        <v>6527</v>
      </c>
      <c r="D35" s="32">
        <f t="shared" si="2"/>
        <v>6534</v>
      </c>
      <c r="E35" s="32">
        <f t="shared" si="2"/>
        <v>17623</v>
      </c>
      <c r="F35" s="32">
        <f t="shared" si="2"/>
        <v>5468</v>
      </c>
      <c r="G35" s="32">
        <f t="shared" si="2"/>
        <v>14052</v>
      </c>
      <c r="H35" s="32">
        <f t="shared" si="2"/>
        <v>51868</v>
      </c>
      <c r="I35" s="32">
        <f t="shared" si="2"/>
        <v>27421</v>
      </c>
      <c r="J35" s="32">
        <f t="shared" si="2"/>
        <v>7929</v>
      </c>
      <c r="K35" s="32">
        <f t="shared" si="2"/>
        <v>12548</v>
      </c>
      <c r="L35" s="32">
        <f t="shared" si="2"/>
        <v>6501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228630</v>
      </c>
      <c r="C37" s="37">
        <f t="shared" ref="C37:L37" si="3">C14+C35</f>
        <v>9272</v>
      </c>
      <c r="D37" s="37">
        <f t="shared" si="3"/>
        <v>9042</v>
      </c>
      <c r="E37" s="37">
        <f t="shared" si="3"/>
        <v>24089</v>
      </c>
      <c r="F37" s="37">
        <f t="shared" si="3"/>
        <v>7550</v>
      </c>
      <c r="G37" s="37">
        <f t="shared" si="3"/>
        <v>20575</v>
      </c>
      <c r="H37" s="37">
        <f t="shared" si="3"/>
        <v>79068</v>
      </c>
      <c r="I37" s="37">
        <f t="shared" si="3"/>
        <v>39477</v>
      </c>
      <c r="J37" s="37">
        <f t="shared" si="3"/>
        <v>11872</v>
      </c>
      <c r="K37" s="37">
        <f t="shared" si="3"/>
        <v>18439</v>
      </c>
      <c r="L37" s="37">
        <f t="shared" si="3"/>
        <v>9246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9551</v>
      </c>
      <c r="C8" s="32">
        <v>277</v>
      </c>
      <c r="D8" s="32">
        <v>264</v>
      </c>
      <c r="E8" s="32">
        <v>629</v>
      </c>
      <c r="F8" s="32">
        <v>265</v>
      </c>
      <c r="G8" s="32">
        <v>2363</v>
      </c>
      <c r="H8" s="32">
        <v>2605</v>
      </c>
      <c r="I8" s="32">
        <v>1593</v>
      </c>
      <c r="J8" s="32">
        <v>507</v>
      </c>
      <c r="K8" s="32">
        <v>726</v>
      </c>
      <c r="L8" s="32">
        <v>322</v>
      </c>
    </row>
    <row r="9" spans="1:12" ht="12.75" customHeight="1" x14ac:dyDescent="0.2">
      <c r="A9" s="31" t="s">
        <v>11</v>
      </c>
      <c r="B9" s="32">
        <f>SUM(C9:L9)</f>
        <v>9673</v>
      </c>
      <c r="C9" s="32">
        <v>402</v>
      </c>
      <c r="D9" s="32">
        <v>397</v>
      </c>
      <c r="E9" s="32">
        <v>1067</v>
      </c>
      <c r="F9" s="32">
        <v>276</v>
      </c>
      <c r="G9" s="32">
        <v>1685</v>
      </c>
      <c r="H9" s="32">
        <v>2540</v>
      </c>
      <c r="I9" s="32">
        <v>1656</v>
      </c>
      <c r="J9" s="32">
        <v>509</v>
      </c>
      <c r="K9" s="32">
        <v>778</v>
      </c>
      <c r="L9" s="32">
        <v>363</v>
      </c>
    </row>
    <row r="10" spans="1:12" ht="12.75" customHeight="1" x14ac:dyDescent="0.2">
      <c r="A10" s="31" t="s">
        <v>12</v>
      </c>
      <c r="B10" s="32">
        <f>SUM(C10:L10)</f>
        <v>20123</v>
      </c>
      <c r="C10" s="32">
        <v>769</v>
      </c>
      <c r="D10" s="32">
        <v>771</v>
      </c>
      <c r="E10" s="32">
        <v>2021</v>
      </c>
      <c r="F10" s="32">
        <v>667</v>
      </c>
      <c r="G10" s="32">
        <v>3497</v>
      </c>
      <c r="H10" s="32">
        <v>5336</v>
      </c>
      <c r="I10" s="32">
        <v>3581</v>
      </c>
      <c r="J10" s="32">
        <v>1127</v>
      </c>
      <c r="K10" s="32">
        <v>1619</v>
      </c>
      <c r="L10" s="32">
        <v>735</v>
      </c>
    </row>
    <row r="11" spans="1:12" ht="12.75" customHeight="1" x14ac:dyDescent="0.2">
      <c r="A11" s="31" t="s">
        <v>13</v>
      </c>
      <c r="B11" s="32">
        <f>SUM(C11:L11)</f>
        <v>16378</v>
      </c>
      <c r="C11" s="32">
        <v>677</v>
      </c>
      <c r="D11" s="32">
        <v>530</v>
      </c>
      <c r="E11" s="32">
        <v>1472</v>
      </c>
      <c r="F11" s="32">
        <v>503</v>
      </c>
      <c r="G11" s="32">
        <v>3009</v>
      </c>
      <c r="H11" s="32">
        <v>4480</v>
      </c>
      <c r="I11" s="32">
        <v>2821</v>
      </c>
      <c r="J11" s="32">
        <v>972</v>
      </c>
      <c r="K11" s="32">
        <v>1388</v>
      </c>
      <c r="L11" s="32">
        <v>526</v>
      </c>
    </row>
    <row r="12" spans="1:12" ht="12.75" customHeight="1" x14ac:dyDescent="0.2">
      <c r="A12" s="33" t="s">
        <v>14</v>
      </c>
      <c r="B12" s="32">
        <f>SUM(C12:L12)</f>
        <v>17052</v>
      </c>
      <c r="C12" s="32">
        <v>663</v>
      </c>
      <c r="D12" s="32">
        <v>591</v>
      </c>
      <c r="E12" s="32">
        <v>1431</v>
      </c>
      <c r="F12" s="32">
        <v>423</v>
      </c>
      <c r="G12" s="32">
        <v>3209</v>
      </c>
      <c r="H12" s="32">
        <v>4852</v>
      </c>
      <c r="I12" s="32">
        <v>2751</v>
      </c>
      <c r="J12" s="32">
        <v>1014</v>
      </c>
      <c r="K12" s="32">
        <v>1449</v>
      </c>
      <c r="L12" s="32">
        <v>669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72777</v>
      </c>
      <c r="C14" s="32">
        <f t="shared" ref="C14:L14" si="0">SUM(C8:C12)</f>
        <v>2788</v>
      </c>
      <c r="D14" s="32">
        <f t="shared" si="0"/>
        <v>2553</v>
      </c>
      <c r="E14" s="32">
        <f t="shared" si="0"/>
        <v>6620</v>
      </c>
      <c r="F14" s="32">
        <f t="shared" si="0"/>
        <v>2134</v>
      </c>
      <c r="G14" s="32">
        <f t="shared" si="0"/>
        <v>13763</v>
      </c>
      <c r="H14" s="32">
        <f t="shared" si="0"/>
        <v>19813</v>
      </c>
      <c r="I14" s="32">
        <f t="shared" si="0"/>
        <v>12402</v>
      </c>
      <c r="J14" s="32">
        <f t="shared" si="0"/>
        <v>4129</v>
      </c>
      <c r="K14" s="32">
        <f t="shared" si="0"/>
        <v>5960</v>
      </c>
      <c r="L14" s="32">
        <f t="shared" si="0"/>
        <v>2615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32216</v>
      </c>
      <c r="C16" s="32">
        <v>1446</v>
      </c>
      <c r="D16" s="32">
        <v>1410</v>
      </c>
      <c r="E16" s="32">
        <v>3695</v>
      </c>
      <c r="F16" s="32">
        <v>1070</v>
      </c>
      <c r="G16" s="32">
        <v>5639</v>
      </c>
      <c r="H16" s="32">
        <v>8422</v>
      </c>
      <c r="I16" s="32">
        <v>5582</v>
      </c>
      <c r="J16" s="32">
        <v>1698</v>
      </c>
      <c r="K16" s="32">
        <v>2339</v>
      </c>
      <c r="L16" s="32">
        <v>915</v>
      </c>
    </row>
    <row r="17" spans="1:12" ht="12.75" customHeight="1" x14ac:dyDescent="0.2">
      <c r="A17" s="31" t="s">
        <v>19</v>
      </c>
      <c r="B17" s="32">
        <f t="shared" si="1"/>
        <v>1952</v>
      </c>
      <c r="C17" s="32">
        <v>77</v>
      </c>
      <c r="D17" s="32">
        <v>84</v>
      </c>
      <c r="E17" s="32">
        <v>224</v>
      </c>
      <c r="F17" s="32">
        <v>60</v>
      </c>
      <c r="G17" s="32">
        <v>418</v>
      </c>
      <c r="H17" s="32">
        <v>439</v>
      </c>
      <c r="I17" s="32">
        <v>298</v>
      </c>
      <c r="J17" s="32">
        <v>76</v>
      </c>
      <c r="K17" s="32">
        <v>164</v>
      </c>
      <c r="L17" s="32">
        <v>112</v>
      </c>
    </row>
    <row r="18" spans="1:12" ht="12.75" customHeight="1" x14ac:dyDescent="0.2">
      <c r="A18" s="31" t="s">
        <v>20</v>
      </c>
      <c r="B18" s="32">
        <f t="shared" si="1"/>
        <v>3930</v>
      </c>
      <c r="C18" s="32">
        <v>170</v>
      </c>
      <c r="D18" s="32">
        <v>175</v>
      </c>
      <c r="E18" s="32">
        <v>468</v>
      </c>
      <c r="F18" s="32">
        <v>128</v>
      </c>
      <c r="G18" s="32">
        <v>504</v>
      </c>
      <c r="H18" s="32">
        <v>946</v>
      </c>
      <c r="I18" s="32">
        <v>668</v>
      </c>
      <c r="J18" s="32">
        <v>208</v>
      </c>
      <c r="K18" s="32">
        <v>452</v>
      </c>
      <c r="L18" s="32">
        <v>211</v>
      </c>
    </row>
    <row r="19" spans="1:12" ht="12.75" customHeight="1" x14ac:dyDescent="0.2">
      <c r="A19" s="31" t="s">
        <v>21</v>
      </c>
      <c r="B19" s="32">
        <f t="shared" si="1"/>
        <v>4214</v>
      </c>
      <c r="C19" s="32">
        <v>190</v>
      </c>
      <c r="D19" s="32">
        <v>165</v>
      </c>
      <c r="E19" s="32">
        <v>473</v>
      </c>
      <c r="F19" s="32">
        <v>147</v>
      </c>
      <c r="G19" s="32">
        <v>522</v>
      </c>
      <c r="H19" s="32">
        <v>1092</v>
      </c>
      <c r="I19" s="32">
        <v>753</v>
      </c>
      <c r="J19" s="32">
        <v>210</v>
      </c>
      <c r="K19" s="32">
        <v>423</v>
      </c>
      <c r="L19" s="32">
        <v>239</v>
      </c>
    </row>
    <row r="20" spans="1:12" ht="12.75" customHeight="1" x14ac:dyDescent="0.2">
      <c r="A20" s="31" t="s">
        <v>22</v>
      </c>
      <c r="B20" s="32">
        <f t="shared" si="1"/>
        <v>11305</v>
      </c>
      <c r="C20" s="32">
        <v>480</v>
      </c>
      <c r="D20" s="32">
        <v>436</v>
      </c>
      <c r="E20" s="32">
        <v>1213</v>
      </c>
      <c r="F20" s="32">
        <v>386</v>
      </c>
      <c r="G20" s="32">
        <v>1780</v>
      </c>
      <c r="H20" s="32">
        <v>2867</v>
      </c>
      <c r="I20" s="32">
        <v>1977</v>
      </c>
      <c r="J20" s="32">
        <v>681</v>
      </c>
      <c r="K20" s="32">
        <v>1011</v>
      </c>
      <c r="L20" s="32">
        <v>474</v>
      </c>
    </row>
    <row r="21" spans="1:12" ht="12.75" customHeight="1" x14ac:dyDescent="0.2">
      <c r="A21" s="31" t="s">
        <v>23</v>
      </c>
      <c r="B21" s="32">
        <f t="shared" si="1"/>
        <v>3580</v>
      </c>
      <c r="C21" s="32">
        <v>171</v>
      </c>
      <c r="D21" s="32">
        <v>159</v>
      </c>
      <c r="E21" s="32">
        <v>407</v>
      </c>
      <c r="F21" s="32">
        <v>122</v>
      </c>
      <c r="G21" s="32">
        <v>606</v>
      </c>
      <c r="H21" s="32">
        <v>891</v>
      </c>
      <c r="I21" s="32">
        <v>608</v>
      </c>
      <c r="J21" s="32">
        <v>199</v>
      </c>
      <c r="K21" s="32">
        <v>308</v>
      </c>
      <c r="L21" s="32">
        <v>109</v>
      </c>
    </row>
    <row r="22" spans="1:12" ht="12.75" customHeight="1" x14ac:dyDescent="0.2">
      <c r="A22" s="31" t="s">
        <v>24</v>
      </c>
      <c r="B22" s="32">
        <f t="shared" si="1"/>
        <v>9466</v>
      </c>
      <c r="C22" s="32">
        <v>388</v>
      </c>
      <c r="D22" s="32">
        <v>385</v>
      </c>
      <c r="E22" s="32">
        <v>1035</v>
      </c>
      <c r="F22" s="32">
        <v>334</v>
      </c>
      <c r="G22" s="32">
        <v>1597</v>
      </c>
      <c r="H22" s="32">
        <v>2342</v>
      </c>
      <c r="I22" s="32">
        <v>1658</v>
      </c>
      <c r="J22" s="32">
        <v>453</v>
      </c>
      <c r="K22" s="32">
        <v>810</v>
      </c>
      <c r="L22" s="32">
        <v>464</v>
      </c>
    </row>
    <row r="23" spans="1:12" ht="12.75" customHeight="1" x14ac:dyDescent="0.2">
      <c r="A23" s="31" t="s">
        <v>25</v>
      </c>
      <c r="B23" s="32">
        <f t="shared" si="1"/>
        <v>11617</v>
      </c>
      <c r="C23" s="32">
        <v>381</v>
      </c>
      <c r="D23" s="32">
        <v>458</v>
      </c>
      <c r="E23" s="32">
        <v>1351</v>
      </c>
      <c r="F23" s="32">
        <v>445</v>
      </c>
      <c r="G23" s="32">
        <v>1828</v>
      </c>
      <c r="H23" s="32">
        <v>2506</v>
      </c>
      <c r="I23" s="32">
        <v>2274</v>
      </c>
      <c r="J23" s="32">
        <v>616</v>
      </c>
      <c r="K23" s="32">
        <v>1120</v>
      </c>
      <c r="L23" s="32">
        <v>638</v>
      </c>
    </row>
    <row r="24" spans="1:12" ht="12.75" customHeight="1" x14ac:dyDescent="0.2">
      <c r="A24" s="31" t="s">
        <v>26</v>
      </c>
      <c r="B24" s="32">
        <f t="shared" si="1"/>
        <v>2437</v>
      </c>
      <c r="C24" s="32">
        <v>104</v>
      </c>
      <c r="D24" s="32">
        <v>92</v>
      </c>
      <c r="E24" s="32">
        <v>268</v>
      </c>
      <c r="F24" s="32">
        <v>94</v>
      </c>
      <c r="G24" s="32">
        <v>378</v>
      </c>
      <c r="H24" s="32">
        <v>630</v>
      </c>
      <c r="I24" s="32">
        <v>420</v>
      </c>
      <c r="J24" s="32">
        <v>148</v>
      </c>
      <c r="K24" s="32">
        <v>206</v>
      </c>
      <c r="L24" s="32">
        <v>97</v>
      </c>
    </row>
    <row r="25" spans="1:12" ht="12.75" customHeight="1" x14ac:dyDescent="0.2">
      <c r="A25" s="31" t="s">
        <v>27</v>
      </c>
      <c r="B25" s="32">
        <f t="shared" si="1"/>
        <v>3147</v>
      </c>
      <c r="C25" s="32">
        <v>149</v>
      </c>
      <c r="D25" s="32">
        <v>143</v>
      </c>
      <c r="E25" s="32">
        <v>366</v>
      </c>
      <c r="F25" s="32">
        <v>109</v>
      </c>
      <c r="G25" s="32">
        <v>513</v>
      </c>
      <c r="H25" s="32">
        <v>795</v>
      </c>
      <c r="I25" s="32">
        <v>558</v>
      </c>
      <c r="J25" s="32">
        <v>166</v>
      </c>
      <c r="K25" s="32">
        <v>263</v>
      </c>
      <c r="L25" s="32">
        <v>85</v>
      </c>
    </row>
    <row r="26" spans="1:12" ht="12.75" customHeight="1" x14ac:dyDescent="0.2">
      <c r="A26" s="31" t="s">
        <v>28</v>
      </c>
      <c r="B26" s="32">
        <f t="shared" si="1"/>
        <v>3642</v>
      </c>
      <c r="C26" s="32">
        <v>155</v>
      </c>
      <c r="D26" s="32">
        <v>147</v>
      </c>
      <c r="E26" s="32">
        <v>384</v>
      </c>
      <c r="F26" s="32">
        <v>124</v>
      </c>
      <c r="G26" s="32">
        <v>775</v>
      </c>
      <c r="H26" s="32">
        <v>891</v>
      </c>
      <c r="I26" s="32">
        <v>556</v>
      </c>
      <c r="J26" s="32">
        <v>145</v>
      </c>
      <c r="K26" s="32">
        <v>320</v>
      </c>
      <c r="L26" s="32">
        <v>145</v>
      </c>
    </row>
    <row r="27" spans="1:12" ht="12.75" customHeight="1" x14ac:dyDescent="0.2">
      <c r="A27" s="31" t="s">
        <v>29</v>
      </c>
      <c r="B27" s="32">
        <f t="shared" si="1"/>
        <v>7101</v>
      </c>
      <c r="C27" s="32">
        <v>300</v>
      </c>
      <c r="D27" s="32">
        <v>326</v>
      </c>
      <c r="E27" s="32">
        <v>892</v>
      </c>
      <c r="F27" s="32">
        <v>305</v>
      </c>
      <c r="G27" s="32">
        <v>944</v>
      </c>
      <c r="H27" s="32">
        <v>1602</v>
      </c>
      <c r="I27" s="32">
        <v>1262</v>
      </c>
      <c r="J27" s="32">
        <v>318</v>
      </c>
      <c r="K27" s="32">
        <v>714</v>
      </c>
      <c r="L27" s="32">
        <v>438</v>
      </c>
    </row>
    <row r="28" spans="1:12" ht="12.75" customHeight="1" x14ac:dyDescent="0.2">
      <c r="A28" s="31" t="s">
        <v>30</v>
      </c>
      <c r="B28" s="32">
        <f t="shared" si="1"/>
        <v>4229</v>
      </c>
      <c r="C28" s="32">
        <v>178</v>
      </c>
      <c r="D28" s="32">
        <v>200</v>
      </c>
      <c r="E28" s="32">
        <v>548</v>
      </c>
      <c r="F28" s="32">
        <v>171</v>
      </c>
      <c r="G28" s="32">
        <v>627</v>
      </c>
      <c r="H28" s="32">
        <v>1054</v>
      </c>
      <c r="I28" s="32">
        <v>772</v>
      </c>
      <c r="J28" s="32">
        <v>200</v>
      </c>
      <c r="K28" s="32">
        <v>315</v>
      </c>
      <c r="L28" s="32">
        <v>164</v>
      </c>
    </row>
    <row r="29" spans="1:12" ht="12.75" customHeight="1" x14ac:dyDescent="0.2">
      <c r="A29" s="31" t="s">
        <v>31</v>
      </c>
      <c r="B29" s="32">
        <f t="shared" si="1"/>
        <v>6892</v>
      </c>
      <c r="C29" s="32">
        <v>287</v>
      </c>
      <c r="D29" s="32">
        <v>314</v>
      </c>
      <c r="E29" s="32">
        <v>742</v>
      </c>
      <c r="F29" s="32">
        <v>248</v>
      </c>
      <c r="G29" s="32">
        <v>1190</v>
      </c>
      <c r="H29" s="32">
        <v>1790</v>
      </c>
      <c r="I29" s="32">
        <v>1168</v>
      </c>
      <c r="J29" s="32">
        <v>347</v>
      </c>
      <c r="K29" s="32">
        <v>571</v>
      </c>
      <c r="L29" s="32">
        <v>235</v>
      </c>
    </row>
    <row r="30" spans="1:12" ht="12.75" customHeight="1" x14ac:dyDescent="0.2">
      <c r="A30" s="31" t="s">
        <v>32</v>
      </c>
      <c r="B30" s="32">
        <f t="shared" si="1"/>
        <v>14571</v>
      </c>
      <c r="C30" s="32">
        <v>591</v>
      </c>
      <c r="D30" s="32">
        <v>611</v>
      </c>
      <c r="E30" s="32">
        <v>1453</v>
      </c>
      <c r="F30" s="32">
        <v>453</v>
      </c>
      <c r="G30" s="32">
        <v>3778</v>
      </c>
      <c r="H30" s="32">
        <v>3466</v>
      </c>
      <c r="I30" s="32">
        <v>2197</v>
      </c>
      <c r="J30" s="32">
        <v>569</v>
      </c>
      <c r="K30" s="32">
        <v>993</v>
      </c>
      <c r="L30" s="32">
        <v>460</v>
      </c>
    </row>
    <row r="31" spans="1:12" ht="12.75" customHeight="1" x14ac:dyDescent="0.2">
      <c r="A31" s="31" t="s">
        <v>33</v>
      </c>
      <c r="B31" s="32">
        <f t="shared" si="1"/>
        <v>4092</v>
      </c>
      <c r="C31" s="32">
        <v>192</v>
      </c>
      <c r="D31" s="32">
        <v>152</v>
      </c>
      <c r="E31" s="32">
        <v>476</v>
      </c>
      <c r="F31" s="32">
        <v>119</v>
      </c>
      <c r="G31" s="32">
        <v>670</v>
      </c>
      <c r="H31" s="32">
        <v>1084</v>
      </c>
      <c r="I31" s="32">
        <v>738</v>
      </c>
      <c r="J31" s="32">
        <v>232</v>
      </c>
      <c r="K31" s="32">
        <v>327</v>
      </c>
      <c r="L31" s="32">
        <v>102</v>
      </c>
    </row>
    <row r="32" spans="1:12" ht="12.75" customHeight="1" x14ac:dyDescent="0.2">
      <c r="A32" s="31" t="s">
        <v>34</v>
      </c>
      <c r="B32" s="32">
        <f t="shared" si="1"/>
        <v>13211</v>
      </c>
      <c r="C32" s="32">
        <v>589</v>
      </c>
      <c r="D32" s="32">
        <v>569</v>
      </c>
      <c r="E32" s="32">
        <v>1632</v>
      </c>
      <c r="F32" s="32">
        <v>498</v>
      </c>
      <c r="G32" s="32">
        <v>1921</v>
      </c>
      <c r="H32" s="32">
        <v>3127</v>
      </c>
      <c r="I32" s="32">
        <v>2569</v>
      </c>
      <c r="J32" s="32">
        <v>687</v>
      </c>
      <c r="K32" s="32">
        <v>1055</v>
      </c>
      <c r="L32" s="32">
        <v>564</v>
      </c>
    </row>
    <row r="33" spans="1:12" ht="12.75" customHeight="1" x14ac:dyDescent="0.2">
      <c r="A33" s="31" t="s">
        <v>35</v>
      </c>
      <c r="B33" s="32">
        <f t="shared" si="1"/>
        <v>17661</v>
      </c>
      <c r="C33" s="32">
        <v>725</v>
      </c>
      <c r="D33" s="32">
        <v>705</v>
      </c>
      <c r="E33" s="32">
        <v>1979</v>
      </c>
      <c r="F33" s="32">
        <v>676</v>
      </c>
      <c r="G33" s="32">
        <v>2989</v>
      </c>
      <c r="H33" s="32">
        <v>4295</v>
      </c>
      <c r="I33" s="32">
        <v>3357</v>
      </c>
      <c r="J33" s="32">
        <v>927</v>
      </c>
      <c r="K33" s="32">
        <v>1360</v>
      </c>
      <c r="L33" s="32">
        <v>648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155263</v>
      </c>
      <c r="C35" s="32">
        <f t="shared" ref="C35:L35" si="2">SUM(C16:C33)</f>
        <v>6573</v>
      </c>
      <c r="D35" s="32">
        <f t="shared" si="2"/>
        <v>6531</v>
      </c>
      <c r="E35" s="32">
        <f t="shared" si="2"/>
        <v>17606</v>
      </c>
      <c r="F35" s="32">
        <f t="shared" si="2"/>
        <v>5489</v>
      </c>
      <c r="G35" s="32">
        <f t="shared" si="2"/>
        <v>26679</v>
      </c>
      <c r="H35" s="32">
        <f t="shared" si="2"/>
        <v>38239</v>
      </c>
      <c r="I35" s="32">
        <f t="shared" si="2"/>
        <v>27415</v>
      </c>
      <c r="J35" s="32">
        <f t="shared" si="2"/>
        <v>7880</v>
      </c>
      <c r="K35" s="32">
        <f t="shared" si="2"/>
        <v>12751</v>
      </c>
      <c r="L35" s="32">
        <f t="shared" si="2"/>
        <v>6100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228040</v>
      </c>
      <c r="C37" s="37">
        <f t="shared" ref="C37:L37" si="3">C14+C35</f>
        <v>9361</v>
      </c>
      <c r="D37" s="37">
        <f t="shared" si="3"/>
        <v>9084</v>
      </c>
      <c r="E37" s="37">
        <f t="shared" si="3"/>
        <v>24226</v>
      </c>
      <c r="F37" s="37">
        <f t="shared" si="3"/>
        <v>7623</v>
      </c>
      <c r="G37" s="37">
        <f t="shared" si="3"/>
        <v>40442</v>
      </c>
      <c r="H37" s="37">
        <f t="shared" si="3"/>
        <v>58052</v>
      </c>
      <c r="I37" s="37">
        <f t="shared" si="3"/>
        <v>39817</v>
      </c>
      <c r="J37" s="37">
        <f t="shared" si="3"/>
        <v>12009</v>
      </c>
      <c r="K37" s="37">
        <f t="shared" si="3"/>
        <v>18711</v>
      </c>
      <c r="L37" s="37">
        <f t="shared" si="3"/>
        <v>8715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E1" sqref="E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9604</v>
      </c>
      <c r="C8" s="32">
        <v>289</v>
      </c>
      <c r="D8" s="32">
        <v>264</v>
      </c>
      <c r="E8" s="32">
        <v>645</v>
      </c>
      <c r="F8" s="32">
        <v>251</v>
      </c>
      <c r="G8" s="32">
        <v>2421</v>
      </c>
      <c r="H8" s="32">
        <v>2578</v>
      </c>
      <c r="I8" s="32">
        <v>1612</v>
      </c>
      <c r="J8" s="32">
        <v>524</v>
      </c>
      <c r="K8" s="32">
        <v>705</v>
      </c>
      <c r="L8" s="32">
        <v>315</v>
      </c>
    </row>
    <row r="9" spans="1:12" ht="12.75" customHeight="1" x14ac:dyDescent="0.2">
      <c r="A9" s="31" t="s">
        <v>11</v>
      </c>
      <c r="B9" s="32">
        <f>SUM(C9:L9)</f>
        <v>9682</v>
      </c>
      <c r="C9" s="32">
        <v>400</v>
      </c>
      <c r="D9" s="32">
        <v>396</v>
      </c>
      <c r="E9" s="32">
        <v>1086</v>
      </c>
      <c r="F9" s="32">
        <v>310</v>
      </c>
      <c r="G9" s="32">
        <v>1670</v>
      </c>
      <c r="H9" s="32">
        <v>2561</v>
      </c>
      <c r="I9" s="32">
        <v>1664</v>
      </c>
      <c r="J9" s="32">
        <v>477</v>
      </c>
      <c r="K9" s="32">
        <v>773</v>
      </c>
      <c r="L9" s="32">
        <v>345</v>
      </c>
    </row>
    <row r="10" spans="1:12" ht="12.75" customHeight="1" x14ac:dyDescent="0.2">
      <c r="A10" s="31" t="s">
        <v>12</v>
      </c>
      <c r="B10" s="32">
        <f>SUM(C10:L10)</f>
        <v>20082</v>
      </c>
      <c r="C10" s="32">
        <v>756</v>
      </c>
      <c r="D10" s="32">
        <v>760</v>
      </c>
      <c r="E10" s="32">
        <v>2078</v>
      </c>
      <c r="F10" s="32">
        <v>646</v>
      </c>
      <c r="G10" s="32">
        <v>3587</v>
      </c>
      <c r="H10" s="32">
        <v>5286</v>
      </c>
      <c r="I10" s="32">
        <v>3559</v>
      </c>
      <c r="J10" s="32">
        <v>1110</v>
      </c>
      <c r="K10" s="32">
        <v>1624</v>
      </c>
      <c r="L10" s="32">
        <v>676</v>
      </c>
    </row>
    <row r="11" spans="1:12" ht="12.75" customHeight="1" x14ac:dyDescent="0.2">
      <c r="A11" s="31" t="s">
        <v>13</v>
      </c>
      <c r="B11" s="32">
        <f>SUM(C11:L11)</f>
        <v>16419</v>
      </c>
      <c r="C11" s="32">
        <v>688</v>
      </c>
      <c r="D11" s="32">
        <v>565</v>
      </c>
      <c r="E11" s="32">
        <v>1464</v>
      </c>
      <c r="F11" s="32">
        <v>526</v>
      </c>
      <c r="G11" s="32">
        <v>3030</v>
      </c>
      <c r="H11" s="32">
        <v>4490</v>
      </c>
      <c r="I11" s="32">
        <v>2824</v>
      </c>
      <c r="J11" s="32">
        <v>959</v>
      </c>
      <c r="K11" s="32">
        <v>1366</v>
      </c>
      <c r="L11" s="32">
        <v>507</v>
      </c>
    </row>
    <row r="12" spans="1:12" ht="12.75" customHeight="1" x14ac:dyDescent="0.2">
      <c r="A12" s="33" t="s">
        <v>14</v>
      </c>
      <c r="B12" s="32">
        <f>SUM(C12:L12)</f>
        <v>17147</v>
      </c>
      <c r="C12" s="32">
        <v>675</v>
      </c>
      <c r="D12" s="32">
        <v>571</v>
      </c>
      <c r="E12" s="32">
        <v>1456</v>
      </c>
      <c r="F12" s="32">
        <v>462</v>
      </c>
      <c r="G12" s="32">
        <v>3265</v>
      </c>
      <c r="H12" s="32">
        <v>4781</v>
      </c>
      <c r="I12" s="32">
        <v>2862</v>
      </c>
      <c r="J12" s="32">
        <v>1005</v>
      </c>
      <c r="K12" s="32">
        <v>1430</v>
      </c>
      <c r="L12" s="32">
        <v>640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72934</v>
      </c>
      <c r="C14" s="32">
        <f t="shared" ref="C14:L14" si="0">SUM(C8:C12)</f>
        <v>2808</v>
      </c>
      <c r="D14" s="32">
        <f t="shared" si="0"/>
        <v>2556</v>
      </c>
      <c r="E14" s="32">
        <f t="shared" si="0"/>
        <v>6729</v>
      </c>
      <c r="F14" s="32">
        <f t="shared" si="0"/>
        <v>2195</v>
      </c>
      <c r="G14" s="32">
        <f t="shared" si="0"/>
        <v>13973</v>
      </c>
      <c r="H14" s="32">
        <f t="shared" si="0"/>
        <v>19696</v>
      </c>
      <c r="I14" s="32">
        <f t="shared" si="0"/>
        <v>12521</v>
      </c>
      <c r="J14" s="32">
        <f t="shared" si="0"/>
        <v>4075</v>
      </c>
      <c r="K14" s="32">
        <f t="shared" si="0"/>
        <v>5898</v>
      </c>
      <c r="L14" s="32">
        <f t="shared" si="0"/>
        <v>2483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31736</v>
      </c>
      <c r="C16" s="32">
        <v>1418</v>
      </c>
      <c r="D16" s="32">
        <v>1348</v>
      </c>
      <c r="E16" s="32">
        <v>3673</v>
      </c>
      <c r="F16" s="32">
        <v>1102</v>
      </c>
      <c r="G16" s="32">
        <v>5611</v>
      </c>
      <c r="H16" s="32">
        <v>8219</v>
      </c>
      <c r="I16" s="32">
        <v>5567</v>
      </c>
      <c r="J16" s="32">
        <v>1642</v>
      </c>
      <c r="K16" s="32">
        <v>2290</v>
      </c>
      <c r="L16" s="32">
        <v>866</v>
      </c>
    </row>
    <row r="17" spans="1:12" ht="12.75" customHeight="1" x14ac:dyDescent="0.2">
      <c r="A17" s="31" t="s">
        <v>19</v>
      </c>
      <c r="B17" s="32">
        <f t="shared" si="1"/>
        <v>1860</v>
      </c>
      <c r="C17" s="32">
        <v>76</v>
      </c>
      <c r="D17" s="32">
        <v>78</v>
      </c>
      <c r="E17" s="32">
        <v>217</v>
      </c>
      <c r="F17" s="32">
        <v>67</v>
      </c>
      <c r="G17" s="32">
        <v>370</v>
      </c>
      <c r="H17" s="32">
        <v>433</v>
      </c>
      <c r="I17" s="32">
        <v>281</v>
      </c>
      <c r="J17" s="32">
        <v>82</v>
      </c>
      <c r="K17" s="32">
        <v>153</v>
      </c>
      <c r="L17" s="32">
        <v>103</v>
      </c>
    </row>
    <row r="18" spans="1:12" ht="12.75" customHeight="1" x14ac:dyDescent="0.2">
      <c r="A18" s="31" t="s">
        <v>20</v>
      </c>
      <c r="B18" s="32">
        <f t="shared" si="1"/>
        <v>3862</v>
      </c>
      <c r="C18" s="32">
        <v>160</v>
      </c>
      <c r="D18" s="32">
        <v>177</v>
      </c>
      <c r="E18" s="32">
        <v>432</v>
      </c>
      <c r="F18" s="32">
        <v>133</v>
      </c>
      <c r="G18" s="32">
        <v>522</v>
      </c>
      <c r="H18" s="32">
        <v>931</v>
      </c>
      <c r="I18" s="32">
        <v>652</v>
      </c>
      <c r="J18" s="32">
        <v>192</v>
      </c>
      <c r="K18" s="32">
        <v>461</v>
      </c>
      <c r="L18" s="32">
        <v>202</v>
      </c>
    </row>
    <row r="19" spans="1:12" ht="12.75" customHeight="1" x14ac:dyDescent="0.2">
      <c r="A19" s="31" t="s">
        <v>21</v>
      </c>
      <c r="B19" s="32">
        <f t="shared" si="1"/>
        <v>4121</v>
      </c>
      <c r="C19" s="32">
        <v>189</v>
      </c>
      <c r="D19" s="32">
        <v>162</v>
      </c>
      <c r="E19" s="32">
        <v>468</v>
      </c>
      <c r="F19" s="32">
        <v>139</v>
      </c>
      <c r="G19" s="32">
        <v>513</v>
      </c>
      <c r="H19" s="32">
        <v>1061</v>
      </c>
      <c r="I19" s="32">
        <v>738</v>
      </c>
      <c r="J19" s="32">
        <v>198</v>
      </c>
      <c r="K19" s="32">
        <v>421</v>
      </c>
      <c r="L19" s="32">
        <v>232</v>
      </c>
    </row>
    <row r="20" spans="1:12" ht="12.75" customHeight="1" x14ac:dyDescent="0.2">
      <c r="A20" s="31" t="s">
        <v>22</v>
      </c>
      <c r="B20" s="32">
        <f t="shared" si="1"/>
        <v>11038</v>
      </c>
      <c r="C20" s="32">
        <v>482</v>
      </c>
      <c r="D20" s="32">
        <v>407</v>
      </c>
      <c r="E20" s="32">
        <v>1208</v>
      </c>
      <c r="F20" s="32">
        <v>392</v>
      </c>
      <c r="G20" s="32">
        <v>1782</v>
      </c>
      <c r="H20" s="32">
        <v>2752</v>
      </c>
      <c r="I20" s="32">
        <v>1925</v>
      </c>
      <c r="J20" s="32">
        <v>652</v>
      </c>
      <c r="K20" s="32">
        <v>982</v>
      </c>
      <c r="L20" s="32">
        <v>456</v>
      </c>
    </row>
    <row r="21" spans="1:12" ht="12.75" customHeight="1" x14ac:dyDescent="0.2">
      <c r="A21" s="31" t="s">
        <v>23</v>
      </c>
      <c r="B21" s="32">
        <f t="shared" si="1"/>
        <v>3494</v>
      </c>
      <c r="C21" s="32">
        <v>165</v>
      </c>
      <c r="D21" s="32">
        <v>151</v>
      </c>
      <c r="E21" s="32">
        <v>419</v>
      </c>
      <c r="F21" s="32">
        <v>130</v>
      </c>
      <c r="G21" s="32">
        <v>580</v>
      </c>
      <c r="H21" s="32">
        <v>864</v>
      </c>
      <c r="I21" s="32">
        <v>597</v>
      </c>
      <c r="J21" s="32">
        <v>199</v>
      </c>
      <c r="K21" s="32">
        <v>290</v>
      </c>
      <c r="L21" s="32">
        <v>99</v>
      </c>
    </row>
    <row r="22" spans="1:12" ht="12.75" customHeight="1" x14ac:dyDescent="0.2">
      <c r="A22" s="31" t="s">
        <v>24</v>
      </c>
      <c r="B22" s="32">
        <f t="shared" si="1"/>
        <v>9262</v>
      </c>
      <c r="C22" s="32">
        <v>375</v>
      </c>
      <c r="D22" s="32">
        <v>378</v>
      </c>
      <c r="E22" s="32">
        <v>1053</v>
      </c>
      <c r="F22" s="32">
        <v>313</v>
      </c>
      <c r="G22" s="32">
        <v>1564</v>
      </c>
      <c r="H22" s="32">
        <v>2302</v>
      </c>
      <c r="I22" s="32">
        <v>1595</v>
      </c>
      <c r="J22" s="32">
        <v>459</v>
      </c>
      <c r="K22" s="32">
        <v>818</v>
      </c>
      <c r="L22" s="32">
        <v>405</v>
      </c>
    </row>
    <row r="23" spans="1:12" ht="12.75" customHeight="1" x14ac:dyDescent="0.2">
      <c r="A23" s="31" t="s">
        <v>25</v>
      </c>
      <c r="B23" s="32">
        <f t="shared" si="1"/>
        <v>11442</v>
      </c>
      <c r="C23" s="32">
        <v>405</v>
      </c>
      <c r="D23" s="32">
        <v>462</v>
      </c>
      <c r="E23" s="32">
        <v>1311</v>
      </c>
      <c r="F23" s="32">
        <v>498</v>
      </c>
      <c r="G23" s="32">
        <v>1824</v>
      </c>
      <c r="H23" s="32">
        <v>2453</v>
      </c>
      <c r="I23" s="32">
        <v>2222</v>
      </c>
      <c r="J23" s="32">
        <v>562</v>
      </c>
      <c r="K23" s="32">
        <v>1102</v>
      </c>
      <c r="L23" s="32">
        <v>603</v>
      </c>
    </row>
    <row r="24" spans="1:12" ht="12.75" customHeight="1" x14ac:dyDescent="0.2">
      <c r="A24" s="31" t="s">
        <v>26</v>
      </c>
      <c r="B24" s="32">
        <f t="shared" si="1"/>
        <v>2370</v>
      </c>
      <c r="C24" s="32">
        <v>105</v>
      </c>
      <c r="D24" s="32">
        <v>77</v>
      </c>
      <c r="E24" s="32">
        <v>267</v>
      </c>
      <c r="F24" s="32">
        <v>89</v>
      </c>
      <c r="G24" s="32">
        <v>375</v>
      </c>
      <c r="H24" s="32">
        <v>637</v>
      </c>
      <c r="I24" s="32">
        <v>397</v>
      </c>
      <c r="J24" s="32">
        <v>144</v>
      </c>
      <c r="K24" s="32">
        <v>193</v>
      </c>
      <c r="L24" s="32">
        <v>86</v>
      </c>
    </row>
    <row r="25" spans="1:12" ht="12.75" customHeight="1" x14ac:dyDescent="0.2">
      <c r="A25" s="31" t="s">
        <v>27</v>
      </c>
      <c r="B25" s="32">
        <f t="shared" si="1"/>
        <v>3096</v>
      </c>
      <c r="C25" s="32">
        <v>139</v>
      </c>
      <c r="D25" s="32">
        <v>151</v>
      </c>
      <c r="E25" s="32">
        <v>345</v>
      </c>
      <c r="F25" s="32">
        <v>109</v>
      </c>
      <c r="G25" s="32">
        <v>528</v>
      </c>
      <c r="H25" s="32">
        <v>790</v>
      </c>
      <c r="I25" s="32">
        <v>528</v>
      </c>
      <c r="J25" s="32">
        <v>176</v>
      </c>
      <c r="K25" s="32">
        <v>245</v>
      </c>
      <c r="L25" s="32">
        <v>85</v>
      </c>
    </row>
    <row r="26" spans="1:12" ht="12.75" customHeight="1" x14ac:dyDescent="0.2">
      <c r="A26" s="31" t="s">
        <v>28</v>
      </c>
      <c r="B26" s="32">
        <f t="shared" si="1"/>
        <v>3613</v>
      </c>
      <c r="C26" s="32">
        <v>158</v>
      </c>
      <c r="D26" s="32">
        <v>138</v>
      </c>
      <c r="E26" s="32">
        <v>382</v>
      </c>
      <c r="F26" s="32">
        <v>131</v>
      </c>
      <c r="G26" s="32">
        <v>760</v>
      </c>
      <c r="H26" s="32">
        <v>881</v>
      </c>
      <c r="I26" s="32">
        <v>565</v>
      </c>
      <c r="J26" s="32">
        <v>157</v>
      </c>
      <c r="K26" s="32">
        <v>301</v>
      </c>
      <c r="L26" s="32">
        <v>140</v>
      </c>
    </row>
    <row r="27" spans="1:12" ht="12.75" customHeight="1" x14ac:dyDescent="0.2">
      <c r="A27" s="31" t="s">
        <v>29</v>
      </c>
      <c r="B27" s="32">
        <f t="shared" si="1"/>
        <v>6925</v>
      </c>
      <c r="C27" s="32">
        <v>273</v>
      </c>
      <c r="D27" s="32">
        <v>305</v>
      </c>
      <c r="E27" s="32">
        <v>869</v>
      </c>
      <c r="F27" s="32">
        <v>273</v>
      </c>
      <c r="G27" s="32">
        <v>957</v>
      </c>
      <c r="H27" s="32">
        <v>1555</v>
      </c>
      <c r="I27" s="32">
        <v>1248</v>
      </c>
      <c r="J27" s="32">
        <v>310</v>
      </c>
      <c r="K27" s="32">
        <v>728</v>
      </c>
      <c r="L27" s="32">
        <v>407</v>
      </c>
    </row>
    <row r="28" spans="1:12" ht="12.75" customHeight="1" x14ac:dyDescent="0.2">
      <c r="A28" s="31" t="s">
        <v>30</v>
      </c>
      <c r="B28" s="32">
        <f t="shared" si="1"/>
        <v>4189</v>
      </c>
      <c r="C28" s="32">
        <v>191</v>
      </c>
      <c r="D28" s="32">
        <v>205</v>
      </c>
      <c r="E28" s="32">
        <v>528</v>
      </c>
      <c r="F28" s="32">
        <v>162</v>
      </c>
      <c r="G28" s="32">
        <v>642</v>
      </c>
      <c r="H28" s="32">
        <v>1047</v>
      </c>
      <c r="I28" s="32">
        <v>764</v>
      </c>
      <c r="J28" s="32">
        <v>181</v>
      </c>
      <c r="K28" s="32">
        <v>332</v>
      </c>
      <c r="L28" s="32">
        <v>137</v>
      </c>
    </row>
    <row r="29" spans="1:12" ht="12.75" customHeight="1" x14ac:dyDescent="0.2">
      <c r="A29" s="31" t="s">
        <v>31</v>
      </c>
      <c r="B29" s="32">
        <f t="shared" si="1"/>
        <v>6726</v>
      </c>
      <c r="C29" s="32">
        <v>285</v>
      </c>
      <c r="D29" s="32">
        <v>277</v>
      </c>
      <c r="E29" s="32">
        <v>738</v>
      </c>
      <c r="F29" s="32">
        <v>239</v>
      </c>
      <c r="G29" s="32">
        <v>1174</v>
      </c>
      <c r="H29" s="32">
        <v>1759</v>
      </c>
      <c r="I29" s="32">
        <v>1124</v>
      </c>
      <c r="J29" s="32">
        <v>353</v>
      </c>
      <c r="K29" s="32">
        <v>555</v>
      </c>
      <c r="L29" s="32">
        <v>222</v>
      </c>
    </row>
    <row r="30" spans="1:12" ht="12.75" customHeight="1" x14ac:dyDescent="0.2">
      <c r="A30" s="31" t="s">
        <v>32</v>
      </c>
      <c r="B30" s="32">
        <f t="shared" si="1"/>
        <v>14322</v>
      </c>
      <c r="C30" s="32">
        <v>576</v>
      </c>
      <c r="D30" s="32">
        <v>560</v>
      </c>
      <c r="E30" s="32">
        <v>1409</v>
      </c>
      <c r="F30" s="32">
        <v>472</v>
      </c>
      <c r="G30" s="32">
        <v>3789</v>
      </c>
      <c r="H30" s="32">
        <v>3408</v>
      </c>
      <c r="I30" s="32">
        <v>2144</v>
      </c>
      <c r="J30" s="32">
        <v>547</v>
      </c>
      <c r="K30" s="32">
        <v>987</v>
      </c>
      <c r="L30" s="32">
        <v>430</v>
      </c>
    </row>
    <row r="31" spans="1:12" ht="12.75" customHeight="1" x14ac:dyDescent="0.2">
      <c r="A31" s="31" t="s">
        <v>33</v>
      </c>
      <c r="B31" s="32">
        <f t="shared" si="1"/>
        <v>4028</v>
      </c>
      <c r="C31" s="32">
        <v>188</v>
      </c>
      <c r="D31" s="32">
        <v>166</v>
      </c>
      <c r="E31" s="32">
        <v>431</v>
      </c>
      <c r="F31" s="32">
        <v>127</v>
      </c>
      <c r="G31" s="32">
        <v>715</v>
      </c>
      <c r="H31" s="32">
        <v>1032</v>
      </c>
      <c r="I31" s="32">
        <v>731</v>
      </c>
      <c r="J31" s="32">
        <v>222</v>
      </c>
      <c r="K31" s="32">
        <v>311</v>
      </c>
      <c r="L31" s="32">
        <v>105</v>
      </c>
    </row>
    <row r="32" spans="1:12" ht="12.75" customHeight="1" x14ac:dyDescent="0.2">
      <c r="A32" s="31" t="s">
        <v>34</v>
      </c>
      <c r="B32" s="32">
        <f t="shared" si="1"/>
        <v>12854</v>
      </c>
      <c r="C32" s="32">
        <v>568</v>
      </c>
      <c r="D32" s="32">
        <v>551</v>
      </c>
      <c r="E32" s="32">
        <v>1590</v>
      </c>
      <c r="F32" s="32">
        <v>504</v>
      </c>
      <c r="G32" s="32">
        <v>1900</v>
      </c>
      <c r="H32" s="32">
        <v>3036</v>
      </c>
      <c r="I32" s="32">
        <v>2491</v>
      </c>
      <c r="J32" s="32">
        <v>635</v>
      </c>
      <c r="K32" s="32">
        <v>1063</v>
      </c>
      <c r="L32" s="32">
        <v>516</v>
      </c>
    </row>
    <row r="33" spans="1:12" ht="12.75" customHeight="1" x14ac:dyDescent="0.2">
      <c r="A33" s="31" t="s">
        <v>35</v>
      </c>
      <c r="B33" s="32">
        <f t="shared" si="1"/>
        <v>17177</v>
      </c>
      <c r="C33" s="32">
        <v>680</v>
      </c>
      <c r="D33" s="32">
        <v>704</v>
      </c>
      <c r="E33" s="32">
        <v>1934</v>
      </c>
      <c r="F33" s="32">
        <v>671</v>
      </c>
      <c r="G33" s="32">
        <v>2929</v>
      </c>
      <c r="H33" s="32">
        <v>4188</v>
      </c>
      <c r="I33" s="32">
        <v>3263</v>
      </c>
      <c r="J33" s="32">
        <v>872</v>
      </c>
      <c r="K33" s="32">
        <v>1327</v>
      </c>
      <c r="L33" s="32">
        <v>609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152115</v>
      </c>
      <c r="C35" s="32">
        <f t="shared" ref="C35:L35" si="2">SUM(C16:C33)</f>
        <v>6433</v>
      </c>
      <c r="D35" s="32">
        <f t="shared" si="2"/>
        <v>6297</v>
      </c>
      <c r="E35" s="32">
        <f t="shared" si="2"/>
        <v>17274</v>
      </c>
      <c r="F35" s="32">
        <f t="shared" si="2"/>
        <v>5551</v>
      </c>
      <c r="G35" s="32">
        <f t="shared" si="2"/>
        <v>26535</v>
      </c>
      <c r="H35" s="32">
        <f t="shared" si="2"/>
        <v>37348</v>
      </c>
      <c r="I35" s="32">
        <f t="shared" si="2"/>
        <v>26832</v>
      </c>
      <c r="J35" s="32">
        <f t="shared" si="2"/>
        <v>7583</v>
      </c>
      <c r="K35" s="32">
        <f t="shared" si="2"/>
        <v>12559</v>
      </c>
      <c r="L35" s="32">
        <f t="shared" si="2"/>
        <v>5703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225049</v>
      </c>
      <c r="C37" s="37">
        <f t="shared" ref="C37:L37" si="3">C14+C35</f>
        <v>9241</v>
      </c>
      <c r="D37" s="37">
        <f t="shared" si="3"/>
        <v>8853</v>
      </c>
      <c r="E37" s="37">
        <f t="shared" si="3"/>
        <v>24003</v>
      </c>
      <c r="F37" s="37">
        <f t="shared" si="3"/>
        <v>7746</v>
      </c>
      <c r="G37" s="37">
        <f t="shared" si="3"/>
        <v>40508</v>
      </c>
      <c r="H37" s="37">
        <f t="shared" si="3"/>
        <v>57044</v>
      </c>
      <c r="I37" s="37">
        <f t="shared" si="3"/>
        <v>39353</v>
      </c>
      <c r="J37" s="37">
        <f t="shared" si="3"/>
        <v>11658</v>
      </c>
      <c r="K37" s="37">
        <f t="shared" si="3"/>
        <v>18457</v>
      </c>
      <c r="L37" s="37">
        <f t="shared" si="3"/>
        <v>8186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9653</v>
      </c>
      <c r="C8" s="32">
        <v>320</v>
      </c>
      <c r="D8" s="32">
        <v>251</v>
      </c>
      <c r="E8" s="32">
        <v>665</v>
      </c>
      <c r="F8" s="32">
        <v>251</v>
      </c>
      <c r="G8" s="32">
        <v>2407</v>
      </c>
      <c r="H8" s="32">
        <v>2553</v>
      </c>
      <c r="I8" s="32">
        <v>1663</v>
      </c>
      <c r="J8" s="32">
        <v>551</v>
      </c>
      <c r="K8" s="32">
        <v>687</v>
      </c>
      <c r="L8" s="32">
        <v>305</v>
      </c>
    </row>
    <row r="9" spans="1:12" ht="12.75" customHeight="1" x14ac:dyDescent="0.2">
      <c r="A9" s="31" t="s">
        <v>11</v>
      </c>
      <c r="B9" s="32">
        <f>SUM(C9:L9)</f>
        <v>9697</v>
      </c>
      <c r="C9" s="32">
        <v>402</v>
      </c>
      <c r="D9" s="32">
        <v>413</v>
      </c>
      <c r="E9" s="32">
        <v>1025</v>
      </c>
      <c r="F9" s="32">
        <v>341</v>
      </c>
      <c r="G9" s="32">
        <v>1723</v>
      </c>
      <c r="H9" s="32">
        <v>2556</v>
      </c>
      <c r="I9" s="32">
        <v>1678</v>
      </c>
      <c r="J9" s="32">
        <v>481</v>
      </c>
      <c r="K9" s="32">
        <v>783</v>
      </c>
      <c r="L9" s="32">
        <v>295</v>
      </c>
    </row>
    <row r="10" spans="1:12" ht="12.75" customHeight="1" x14ac:dyDescent="0.2">
      <c r="A10" s="31" t="s">
        <v>12</v>
      </c>
      <c r="B10" s="32">
        <f>SUM(C10:L10)</f>
        <v>19777</v>
      </c>
      <c r="C10" s="32">
        <v>801</v>
      </c>
      <c r="D10" s="32">
        <v>722</v>
      </c>
      <c r="E10" s="32">
        <v>2047</v>
      </c>
      <c r="F10" s="32">
        <v>653</v>
      </c>
      <c r="G10" s="32">
        <v>3561</v>
      </c>
      <c r="H10" s="32">
        <v>5165</v>
      </c>
      <c r="I10" s="32">
        <v>3541</v>
      </c>
      <c r="J10" s="32">
        <v>1067</v>
      </c>
      <c r="K10" s="32">
        <v>1595</v>
      </c>
      <c r="L10" s="32">
        <v>625</v>
      </c>
    </row>
    <row r="11" spans="1:12" ht="12.75" customHeight="1" x14ac:dyDescent="0.2">
      <c r="A11" s="31" t="s">
        <v>13</v>
      </c>
      <c r="B11" s="32">
        <f>SUM(C11:L11)</f>
        <v>16357</v>
      </c>
      <c r="C11" s="32">
        <v>635</v>
      </c>
      <c r="D11" s="32">
        <v>562</v>
      </c>
      <c r="E11" s="32">
        <v>1487</v>
      </c>
      <c r="F11" s="32">
        <v>516</v>
      </c>
      <c r="G11" s="32">
        <v>3107</v>
      </c>
      <c r="H11" s="32">
        <v>4397</v>
      </c>
      <c r="I11" s="32">
        <v>2873</v>
      </c>
      <c r="J11" s="32">
        <v>965</v>
      </c>
      <c r="K11" s="32">
        <v>1353</v>
      </c>
      <c r="L11" s="32">
        <v>462</v>
      </c>
    </row>
    <row r="12" spans="1:12" ht="12.75" customHeight="1" x14ac:dyDescent="0.2">
      <c r="A12" s="33" t="s">
        <v>14</v>
      </c>
      <c r="B12" s="32">
        <f>SUM(C12:L12)</f>
        <v>17315</v>
      </c>
      <c r="C12" s="32">
        <v>699</v>
      </c>
      <c r="D12" s="32">
        <v>569</v>
      </c>
      <c r="E12" s="32">
        <v>1467</v>
      </c>
      <c r="F12" s="32">
        <v>484</v>
      </c>
      <c r="G12" s="32">
        <v>3375</v>
      </c>
      <c r="H12" s="32">
        <v>4810</v>
      </c>
      <c r="I12" s="32">
        <v>2943</v>
      </c>
      <c r="J12" s="32">
        <v>972</v>
      </c>
      <c r="K12" s="32">
        <v>1414</v>
      </c>
      <c r="L12" s="32">
        <v>582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72799</v>
      </c>
      <c r="C14" s="32">
        <f t="shared" ref="C14:L14" si="0">SUM(C8:C12)</f>
        <v>2857</v>
      </c>
      <c r="D14" s="32">
        <f t="shared" si="0"/>
        <v>2517</v>
      </c>
      <c r="E14" s="32">
        <f t="shared" si="0"/>
        <v>6691</v>
      </c>
      <c r="F14" s="32">
        <f t="shared" si="0"/>
        <v>2245</v>
      </c>
      <c r="G14" s="32">
        <f t="shared" si="0"/>
        <v>14173</v>
      </c>
      <c r="H14" s="32">
        <f t="shared" si="0"/>
        <v>19481</v>
      </c>
      <c r="I14" s="32">
        <f t="shared" si="0"/>
        <v>12698</v>
      </c>
      <c r="J14" s="32">
        <f t="shared" si="0"/>
        <v>4036</v>
      </c>
      <c r="K14" s="32">
        <f t="shared" si="0"/>
        <v>5832</v>
      </c>
      <c r="L14" s="32">
        <f t="shared" si="0"/>
        <v>2269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31306</v>
      </c>
      <c r="C16" s="32">
        <v>1396</v>
      </c>
      <c r="D16" s="32">
        <v>1329</v>
      </c>
      <c r="E16" s="32">
        <v>3642</v>
      </c>
      <c r="F16" s="32">
        <v>1069</v>
      </c>
      <c r="G16" s="32">
        <v>5802</v>
      </c>
      <c r="H16" s="32">
        <v>7973</v>
      </c>
      <c r="I16" s="32">
        <v>5439</v>
      </c>
      <c r="J16" s="32">
        <v>1641</v>
      </c>
      <c r="K16" s="32">
        <v>2185</v>
      </c>
      <c r="L16" s="32">
        <v>830</v>
      </c>
    </row>
    <row r="17" spans="1:12" ht="12.75" customHeight="1" x14ac:dyDescent="0.2">
      <c r="A17" s="31" t="s">
        <v>19</v>
      </c>
      <c r="B17" s="32">
        <f t="shared" si="1"/>
        <v>1798</v>
      </c>
      <c r="C17" s="32">
        <v>68</v>
      </c>
      <c r="D17" s="32">
        <v>86</v>
      </c>
      <c r="E17" s="32">
        <v>211</v>
      </c>
      <c r="F17" s="32">
        <v>65</v>
      </c>
      <c r="G17" s="32">
        <v>343</v>
      </c>
      <c r="H17" s="32">
        <v>419</v>
      </c>
      <c r="I17" s="32">
        <v>275</v>
      </c>
      <c r="J17" s="32">
        <v>84</v>
      </c>
      <c r="K17" s="32">
        <v>147</v>
      </c>
      <c r="L17" s="32">
        <v>100</v>
      </c>
    </row>
    <row r="18" spans="1:12" ht="12.75" customHeight="1" x14ac:dyDescent="0.2">
      <c r="A18" s="31" t="s">
        <v>20</v>
      </c>
      <c r="B18" s="32">
        <f t="shared" si="1"/>
        <v>3922</v>
      </c>
      <c r="C18" s="32">
        <v>161</v>
      </c>
      <c r="D18" s="32">
        <v>166</v>
      </c>
      <c r="E18" s="32">
        <v>443</v>
      </c>
      <c r="F18" s="32">
        <v>137</v>
      </c>
      <c r="G18" s="32">
        <v>558</v>
      </c>
      <c r="H18" s="32">
        <v>966</v>
      </c>
      <c r="I18" s="32">
        <v>658</v>
      </c>
      <c r="J18" s="32">
        <v>192</v>
      </c>
      <c r="K18" s="32">
        <v>451</v>
      </c>
      <c r="L18" s="32">
        <v>190</v>
      </c>
    </row>
    <row r="19" spans="1:12" ht="12.75" customHeight="1" x14ac:dyDescent="0.2">
      <c r="A19" s="31" t="s">
        <v>21</v>
      </c>
      <c r="B19" s="32">
        <f t="shared" si="1"/>
        <v>4176</v>
      </c>
      <c r="C19" s="32">
        <v>175</v>
      </c>
      <c r="D19" s="32">
        <v>162</v>
      </c>
      <c r="E19" s="32">
        <v>456</v>
      </c>
      <c r="F19" s="32">
        <v>160</v>
      </c>
      <c r="G19" s="32">
        <v>592</v>
      </c>
      <c r="H19" s="32">
        <v>1056</v>
      </c>
      <c r="I19" s="32">
        <v>731</v>
      </c>
      <c r="J19" s="32">
        <v>214</v>
      </c>
      <c r="K19" s="32">
        <v>408</v>
      </c>
      <c r="L19" s="32">
        <v>222</v>
      </c>
    </row>
    <row r="20" spans="1:12" ht="12.75" customHeight="1" x14ac:dyDescent="0.2">
      <c r="A20" s="31" t="s">
        <v>22</v>
      </c>
      <c r="B20" s="32">
        <f t="shared" si="1"/>
        <v>11025</v>
      </c>
      <c r="C20" s="32">
        <v>461</v>
      </c>
      <c r="D20" s="32">
        <v>428</v>
      </c>
      <c r="E20" s="32">
        <v>1217</v>
      </c>
      <c r="F20" s="32">
        <v>402</v>
      </c>
      <c r="G20" s="32">
        <v>1817</v>
      </c>
      <c r="H20" s="32">
        <v>2731</v>
      </c>
      <c r="I20" s="32">
        <v>1940</v>
      </c>
      <c r="J20" s="32">
        <v>665</v>
      </c>
      <c r="K20" s="32">
        <v>954</v>
      </c>
      <c r="L20" s="32">
        <v>410</v>
      </c>
    </row>
    <row r="21" spans="1:12" ht="12.75" customHeight="1" x14ac:dyDescent="0.2">
      <c r="A21" s="31" t="s">
        <v>23</v>
      </c>
      <c r="B21" s="32">
        <f t="shared" si="1"/>
        <v>3357</v>
      </c>
      <c r="C21" s="32">
        <v>146</v>
      </c>
      <c r="D21" s="32">
        <v>131</v>
      </c>
      <c r="E21" s="32">
        <v>376</v>
      </c>
      <c r="F21" s="32">
        <v>131</v>
      </c>
      <c r="G21" s="32">
        <v>589</v>
      </c>
      <c r="H21" s="32">
        <v>824</v>
      </c>
      <c r="I21" s="32">
        <v>586</v>
      </c>
      <c r="J21" s="32">
        <v>204</v>
      </c>
      <c r="K21" s="32">
        <v>277</v>
      </c>
      <c r="L21" s="32">
        <v>93</v>
      </c>
    </row>
    <row r="22" spans="1:12" ht="12.75" customHeight="1" x14ac:dyDescent="0.2">
      <c r="A22" s="31" t="s">
        <v>24</v>
      </c>
      <c r="B22" s="32">
        <f t="shared" si="1"/>
        <v>9093</v>
      </c>
      <c r="C22" s="32">
        <v>365</v>
      </c>
      <c r="D22" s="32">
        <v>383</v>
      </c>
      <c r="E22" s="32">
        <v>1024</v>
      </c>
      <c r="F22" s="32">
        <v>306</v>
      </c>
      <c r="G22" s="32">
        <v>1609</v>
      </c>
      <c r="H22" s="32">
        <v>2224</v>
      </c>
      <c r="I22" s="32">
        <v>1576</v>
      </c>
      <c r="J22" s="32">
        <v>430</v>
      </c>
      <c r="K22" s="32">
        <v>801</v>
      </c>
      <c r="L22" s="32">
        <v>375</v>
      </c>
    </row>
    <row r="23" spans="1:12" ht="12.75" customHeight="1" x14ac:dyDescent="0.2">
      <c r="A23" s="31" t="s">
        <v>25</v>
      </c>
      <c r="B23" s="32">
        <f t="shared" si="1"/>
        <v>11332</v>
      </c>
      <c r="C23" s="32">
        <v>414</v>
      </c>
      <c r="D23" s="32">
        <v>444</v>
      </c>
      <c r="E23" s="32">
        <v>1284</v>
      </c>
      <c r="F23" s="32">
        <v>549</v>
      </c>
      <c r="G23" s="32">
        <v>1818</v>
      </c>
      <c r="H23" s="32">
        <v>2452</v>
      </c>
      <c r="I23" s="32">
        <v>2161</v>
      </c>
      <c r="J23" s="32">
        <v>578</v>
      </c>
      <c r="K23" s="32">
        <v>1053</v>
      </c>
      <c r="L23" s="32">
        <v>579</v>
      </c>
    </row>
    <row r="24" spans="1:12" ht="12.75" customHeight="1" x14ac:dyDescent="0.2">
      <c r="A24" s="31" t="s">
        <v>26</v>
      </c>
      <c r="B24" s="32">
        <f t="shared" si="1"/>
        <v>2360</v>
      </c>
      <c r="C24" s="32">
        <v>95</v>
      </c>
      <c r="D24" s="32">
        <v>88</v>
      </c>
      <c r="E24" s="32">
        <v>257</v>
      </c>
      <c r="F24" s="32">
        <v>92</v>
      </c>
      <c r="G24" s="32">
        <v>390</v>
      </c>
      <c r="H24" s="32">
        <v>644</v>
      </c>
      <c r="I24" s="32">
        <v>386</v>
      </c>
      <c r="J24" s="32">
        <v>138</v>
      </c>
      <c r="K24" s="32">
        <v>191</v>
      </c>
      <c r="L24" s="32">
        <v>79</v>
      </c>
    </row>
    <row r="25" spans="1:12" ht="12.75" customHeight="1" x14ac:dyDescent="0.2">
      <c r="A25" s="31" t="s">
        <v>27</v>
      </c>
      <c r="B25" s="32">
        <f t="shared" si="1"/>
        <v>3022</v>
      </c>
      <c r="C25" s="32">
        <v>133</v>
      </c>
      <c r="D25" s="32">
        <v>143</v>
      </c>
      <c r="E25" s="32">
        <v>321</v>
      </c>
      <c r="F25" s="32">
        <v>101</v>
      </c>
      <c r="G25" s="32">
        <v>528</v>
      </c>
      <c r="H25" s="32">
        <v>775</v>
      </c>
      <c r="I25" s="32">
        <v>537</v>
      </c>
      <c r="J25" s="32">
        <v>165</v>
      </c>
      <c r="K25" s="32">
        <v>243</v>
      </c>
      <c r="L25" s="32">
        <v>76</v>
      </c>
    </row>
    <row r="26" spans="1:12" ht="12.75" customHeight="1" x14ac:dyDescent="0.2">
      <c r="A26" s="31" t="s">
        <v>28</v>
      </c>
      <c r="B26" s="32">
        <f t="shared" si="1"/>
        <v>3480</v>
      </c>
      <c r="C26" s="32">
        <v>137</v>
      </c>
      <c r="D26" s="32">
        <v>124</v>
      </c>
      <c r="E26" s="32">
        <v>361</v>
      </c>
      <c r="F26" s="32">
        <v>121</v>
      </c>
      <c r="G26" s="32">
        <v>777</v>
      </c>
      <c r="H26" s="32">
        <v>825</v>
      </c>
      <c r="I26" s="32">
        <v>540</v>
      </c>
      <c r="J26" s="32">
        <v>160</v>
      </c>
      <c r="K26" s="32">
        <v>301</v>
      </c>
      <c r="L26" s="32">
        <v>134</v>
      </c>
    </row>
    <row r="27" spans="1:12" ht="12.75" customHeight="1" x14ac:dyDescent="0.2">
      <c r="A27" s="31" t="s">
        <v>29</v>
      </c>
      <c r="B27" s="32">
        <f t="shared" si="1"/>
        <v>6945</v>
      </c>
      <c r="C27" s="32">
        <v>288</v>
      </c>
      <c r="D27" s="32">
        <v>306</v>
      </c>
      <c r="E27" s="32">
        <v>899</v>
      </c>
      <c r="F27" s="32">
        <v>245</v>
      </c>
      <c r="G27" s="32">
        <v>970</v>
      </c>
      <c r="H27" s="32">
        <v>1603</v>
      </c>
      <c r="I27" s="32">
        <v>1207</v>
      </c>
      <c r="J27" s="32">
        <v>336</v>
      </c>
      <c r="K27" s="32">
        <v>709</v>
      </c>
      <c r="L27" s="32">
        <v>382</v>
      </c>
    </row>
    <row r="28" spans="1:12" ht="12.75" customHeight="1" x14ac:dyDescent="0.2">
      <c r="A28" s="31" t="s">
        <v>30</v>
      </c>
      <c r="B28" s="32">
        <f t="shared" si="1"/>
        <v>4143</v>
      </c>
      <c r="C28" s="32">
        <v>185</v>
      </c>
      <c r="D28" s="32">
        <v>186</v>
      </c>
      <c r="E28" s="32">
        <v>544</v>
      </c>
      <c r="F28" s="32">
        <v>146</v>
      </c>
      <c r="G28" s="32">
        <v>683</v>
      </c>
      <c r="H28" s="32">
        <v>1021</v>
      </c>
      <c r="I28" s="32">
        <v>750</v>
      </c>
      <c r="J28" s="32">
        <v>188</v>
      </c>
      <c r="K28" s="32">
        <v>311</v>
      </c>
      <c r="L28" s="32">
        <v>129</v>
      </c>
    </row>
    <row r="29" spans="1:12" ht="12.75" customHeight="1" x14ac:dyDescent="0.2">
      <c r="A29" s="31" t="s">
        <v>31</v>
      </c>
      <c r="B29" s="32">
        <f t="shared" si="1"/>
        <v>6637</v>
      </c>
      <c r="C29" s="32">
        <v>283</v>
      </c>
      <c r="D29" s="32">
        <v>256</v>
      </c>
      <c r="E29" s="32">
        <v>737</v>
      </c>
      <c r="F29" s="32">
        <v>245</v>
      </c>
      <c r="G29" s="32">
        <v>1150</v>
      </c>
      <c r="H29" s="32">
        <v>1727</v>
      </c>
      <c r="I29" s="32">
        <v>1130</v>
      </c>
      <c r="J29" s="32">
        <v>348</v>
      </c>
      <c r="K29" s="32">
        <v>546</v>
      </c>
      <c r="L29" s="32">
        <v>215</v>
      </c>
    </row>
    <row r="30" spans="1:12" ht="12.75" customHeight="1" x14ac:dyDescent="0.2">
      <c r="A30" s="31" t="s">
        <v>32</v>
      </c>
      <c r="B30" s="32">
        <f t="shared" si="1"/>
        <v>14204</v>
      </c>
      <c r="C30" s="32">
        <v>581</v>
      </c>
      <c r="D30" s="32">
        <v>522</v>
      </c>
      <c r="E30" s="32">
        <v>1402</v>
      </c>
      <c r="F30" s="32">
        <v>461</v>
      </c>
      <c r="G30" s="32">
        <v>3850</v>
      </c>
      <c r="H30" s="32">
        <v>3358</v>
      </c>
      <c r="I30" s="32">
        <v>2089</v>
      </c>
      <c r="J30" s="32">
        <v>572</v>
      </c>
      <c r="K30" s="32">
        <v>947</v>
      </c>
      <c r="L30" s="32">
        <v>422</v>
      </c>
    </row>
    <row r="31" spans="1:12" ht="12.75" customHeight="1" x14ac:dyDescent="0.2">
      <c r="A31" s="31" t="s">
        <v>33</v>
      </c>
      <c r="B31" s="32">
        <f t="shared" si="1"/>
        <v>4003</v>
      </c>
      <c r="C31" s="32">
        <v>169</v>
      </c>
      <c r="D31" s="32">
        <v>157</v>
      </c>
      <c r="E31" s="32">
        <v>423</v>
      </c>
      <c r="F31" s="32">
        <v>113</v>
      </c>
      <c r="G31" s="32">
        <v>735</v>
      </c>
      <c r="H31" s="32">
        <v>1027</v>
      </c>
      <c r="I31" s="32">
        <v>735</v>
      </c>
      <c r="J31" s="32">
        <v>233</v>
      </c>
      <c r="K31" s="32">
        <v>306</v>
      </c>
      <c r="L31" s="32">
        <v>105</v>
      </c>
    </row>
    <row r="32" spans="1:12" ht="12.75" customHeight="1" x14ac:dyDescent="0.2">
      <c r="A32" s="31" t="s">
        <v>34</v>
      </c>
      <c r="B32" s="32">
        <f t="shared" si="1"/>
        <v>12627</v>
      </c>
      <c r="C32" s="32">
        <v>531</v>
      </c>
      <c r="D32" s="32">
        <v>535</v>
      </c>
      <c r="E32" s="32">
        <v>1573</v>
      </c>
      <c r="F32" s="32">
        <v>510</v>
      </c>
      <c r="G32" s="32">
        <v>1921</v>
      </c>
      <c r="H32" s="32">
        <v>2953</v>
      </c>
      <c r="I32" s="32">
        <v>2455</v>
      </c>
      <c r="J32" s="32">
        <v>631</v>
      </c>
      <c r="K32" s="32">
        <v>1031</v>
      </c>
      <c r="L32" s="32">
        <v>487</v>
      </c>
    </row>
    <row r="33" spans="1:12" ht="12.75" customHeight="1" x14ac:dyDescent="0.2">
      <c r="A33" s="31" t="s">
        <v>35</v>
      </c>
      <c r="B33" s="32">
        <f t="shared" si="1"/>
        <v>17113</v>
      </c>
      <c r="C33" s="32">
        <v>728</v>
      </c>
      <c r="D33" s="32">
        <v>673</v>
      </c>
      <c r="E33" s="32">
        <v>1952</v>
      </c>
      <c r="F33" s="32">
        <v>683</v>
      </c>
      <c r="G33" s="32">
        <v>2966</v>
      </c>
      <c r="H33" s="32">
        <v>4147</v>
      </c>
      <c r="I33" s="32">
        <v>3213</v>
      </c>
      <c r="J33" s="32">
        <v>886</v>
      </c>
      <c r="K33" s="32">
        <v>1298</v>
      </c>
      <c r="L33" s="32">
        <v>567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150543</v>
      </c>
      <c r="C35" s="32">
        <f t="shared" ref="C35:L35" si="2">SUM(C16:C33)</f>
        <v>6316</v>
      </c>
      <c r="D35" s="32">
        <f t="shared" si="2"/>
        <v>6119</v>
      </c>
      <c r="E35" s="32">
        <f t="shared" si="2"/>
        <v>17122</v>
      </c>
      <c r="F35" s="32">
        <f t="shared" si="2"/>
        <v>5536</v>
      </c>
      <c r="G35" s="32">
        <f t="shared" si="2"/>
        <v>27098</v>
      </c>
      <c r="H35" s="32">
        <f t="shared" si="2"/>
        <v>36725</v>
      </c>
      <c r="I35" s="32">
        <f t="shared" si="2"/>
        <v>26408</v>
      </c>
      <c r="J35" s="32">
        <f t="shared" si="2"/>
        <v>7665</v>
      </c>
      <c r="K35" s="32">
        <f t="shared" si="2"/>
        <v>12159</v>
      </c>
      <c r="L35" s="32">
        <f t="shared" si="2"/>
        <v>5395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223342</v>
      </c>
      <c r="C37" s="37">
        <f t="shared" ref="C37:L37" si="3">C14+C35</f>
        <v>9173</v>
      </c>
      <c r="D37" s="37">
        <f t="shared" si="3"/>
        <v>8636</v>
      </c>
      <c r="E37" s="37">
        <f t="shared" si="3"/>
        <v>23813</v>
      </c>
      <c r="F37" s="37">
        <f t="shared" si="3"/>
        <v>7781</v>
      </c>
      <c r="G37" s="37">
        <f t="shared" si="3"/>
        <v>41271</v>
      </c>
      <c r="H37" s="37">
        <f t="shared" si="3"/>
        <v>56206</v>
      </c>
      <c r="I37" s="37">
        <f t="shared" si="3"/>
        <v>39106</v>
      </c>
      <c r="J37" s="37">
        <f t="shared" si="3"/>
        <v>11701</v>
      </c>
      <c r="K37" s="37">
        <f t="shared" si="3"/>
        <v>17991</v>
      </c>
      <c r="L37" s="37">
        <f t="shared" si="3"/>
        <v>7664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60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>SUM(C8:L8)</f>
        <v>9652</v>
      </c>
      <c r="C8" s="32">
        <v>308</v>
      </c>
      <c r="D8" s="32">
        <v>230</v>
      </c>
      <c r="E8" s="32">
        <v>675</v>
      </c>
      <c r="F8" s="32">
        <v>275</v>
      </c>
      <c r="G8" s="32">
        <v>2340</v>
      </c>
      <c r="H8" s="32">
        <v>2597</v>
      </c>
      <c r="I8" s="32">
        <v>1695</v>
      </c>
      <c r="J8" s="32">
        <v>562</v>
      </c>
      <c r="K8" s="32">
        <v>677</v>
      </c>
      <c r="L8" s="32">
        <v>293</v>
      </c>
    </row>
    <row r="9" spans="1:12" ht="12.75" customHeight="1" x14ac:dyDescent="0.2">
      <c r="A9" s="31" t="s">
        <v>11</v>
      </c>
      <c r="B9" s="32">
        <f>SUM(C9:L9)</f>
        <v>9773</v>
      </c>
      <c r="C9" s="32">
        <v>419</v>
      </c>
      <c r="D9" s="32">
        <v>437</v>
      </c>
      <c r="E9" s="32">
        <v>1005</v>
      </c>
      <c r="F9" s="32">
        <v>329</v>
      </c>
      <c r="G9" s="32">
        <v>1786</v>
      </c>
      <c r="H9" s="32">
        <v>2544</v>
      </c>
      <c r="I9" s="32">
        <v>1717</v>
      </c>
      <c r="J9" s="32">
        <v>504</v>
      </c>
      <c r="K9" s="32">
        <v>753</v>
      </c>
      <c r="L9" s="32">
        <v>279</v>
      </c>
    </row>
    <row r="10" spans="1:12" ht="12.75" customHeight="1" x14ac:dyDescent="0.2">
      <c r="A10" s="31" t="s">
        <v>12</v>
      </c>
      <c r="B10" s="32">
        <f>SUM(C10:L10)</f>
        <v>19748</v>
      </c>
      <c r="C10" s="32">
        <v>846</v>
      </c>
      <c r="D10" s="32">
        <v>712</v>
      </c>
      <c r="E10" s="32">
        <v>2068</v>
      </c>
      <c r="F10" s="32">
        <v>643</v>
      </c>
      <c r="G10" s="32">
        <v>3579</v>
      </c>
      <c r="H10" s="32">
        <v>5149</v>
      </c>
      <c r="I10" s="32">
        <v>3562</v>
      </c>
      <c r="J10" s="32">
        <v>1052</v>
      </c>
      <c r="K10" s="32">
        <v>1562</v>
      </c>
      <c r="L10" s="32">
        <v>575</v>
      </c>
    </row>
    <row r="11" spans="1:12" ht="12.75" customHeight="1" x14ac:dyDescent="0.2">
      <c r="A11" s="31" t="s">
        <v>13</v>
      </c>
      <c r="B11" s="32">
        <f>SUM(C11:L11)</f>
        <v>16317</v>
      </c>
      <c r="C11" s="32">
        <v>617</v>
      </c>
      <c r="D11" s="32">
        <v>617</v>
      </c>
      <c r="E11" s="32">
        <v>1509</v>
      </c>
      <c r="F11" s="32">
        <v>525</v>
      </c>
      <c r="G11" s="32">
        <v>3079</v>
      </c>
      <c r="H11" s="32">
        <v>4358</v>
      </c>
      <c r="I11" s="32">
        <v>2897</v>
      </c>
      <c r="J11" s="32">
        <v>997</v>
      </c>
      <c r="K11" s="32">
        <v>1281</v>
      </c>
      <c r="L11" s="32">
        <v>437</v>
      </c>
    </row>
    <row r="12" spans="1:12" ht="12.75" customHeight="1" x14ac:dyDescent="0.2">
      <c r="A12" s="33" t="s">
        <v>14</v>
      </c>
      <c r="B12" s="32">
        <f>SUM(C12:L12)</f>
        <v>17391</v>
      </c>
      <c r="C12" s="32">
        <v>695</v>
      </c>
      <c r="D12" s="32">
        <v>580</v>
      </c>
      <c r="E12" s="32">
        <v>1490</v>
      </c>
      <c r="F12" s="32">
        <v>522</v>
      </c>
      <c r="G12" s="32">
        <v>3444</v>
      </c>
      <c r="H12" s="32">
        <v>4730</v>
      </c>
      <c r="I12" s="32">
        <v>3015</v>
      </c>
      <c r="J12" s="32">
        <v>980</v>
      </c>
      <c r="K12" s="32">
        <v>1379</v>
      </c>
      <c r="L12" s="32">
        <v>556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>SUM(C14:L14)</f>
        <v>72881</v>
      </c>
      <c r="C14" s="32">
        <f t="shared" ref="C14:L14" si="0">SUM(C8:C12)</f>
        <v>2885</v>
      </c>
      <c r="D14" s="32">
        <f t="shared" si="0"/>
        <v>2576</v>
      </c>
      <c r="E14" s="32">
        <f t="shared" si="0"/>
        <v>6747</v>
      </c>
      <c r="F14" s="32">
        <f t="shared" si="0"/>
        <v>2294</v>
      </c>
      <c r="G14" s="32">
        <f t="shared" si="0"/>
        <v>14228</v>
      </c>
      <c r="H14" s="32">
        <f t="shared" si="0"/>
        <v>19378</v>
      </c>
      <c r="I14" s="32">
        <f t="shared" si="0"/>
        <v>12886</v>
      </c>
      <c r="J14" s="32">
        <f t="shared" si="0"/>
        <v>4095</v>
      </c>
      <c r="K14" s="32">
        <f t="shared" si="0"/>
        <v>5652</v>
      </c>
      <c r="L14" s="32">
        <f t="shared" si="0"/>
        <v>2140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3" si="1">SUM(C16:L16)</f>
        <v>31072</v>
      </c>
      <c r="C16" s="32">
        <v>1424</v>
      </c>
      <c r="D16" s="32">
        <v>1311</v>
      </c>
      <c r="E16" s="32">
        <v>3581</v>
      </c>
      <c r="F16" s="32">
        <v>1073</v>
      </c>
      <c r="G16" s="32">
        <v>5744</v>
      </c>
      <c r="H16" s="32">
        <v>7884</v>
      </c>
      <c r="I16" s="32">
        <v>5565</v>
      </c>
      <c r="J16" s="32">
        <v>1566</v>
      </c>
      <c r="K16" s="32">
        <v>2148</v>
      </c>
      <c r="L16" s="32">
        <v>776</v>
      </c>
    </row>
    <row r="17" spans="1:12" ht="12.75" customHeight="1" x14ac:dyDescent="0.2">
      <c r="A17" s="31" t="s">
        <v>19</v>
      </c>
      <c r="B17" s="32">
        <f t="shared" si="1"/>
        <v>1788</v>
      </c>
      <c r="C17" s="32">
        <v>75</v>
      </c>
      <c r="D17" s="32">
        <v>84</v>
      </c>
      <c r="E17" s="32">
        <v>203</v>
      </c>
      <c r="F17" s="32">
        <v>69</v>
      </c>
      <c r="G17" s="32">
        <v>336</v>
      </c>
      <c r="H17" s="32">
        <v>422</v>
      </c>
      <c r="I17" s="32">
        <v>282</v>
      </c>
      <c r="J17" s="32">
        <v>95</v>
      </c>
      <c r="K17" s="32">
        <v>129</v>
      </c>
      <c r="L17" s="32">
        <v>93</v>
      </c>
    </row>
    <row r="18" spans="1:12" ht="12.75" customHeight="1" x14ac:dyDescent="0.2">
      <c r="A18" s="31" t="s">
        <v>20</v>
      </c>
      <c r="B18" s="32">
        <f t="shared" si="1"/>
        <v>3845</v>
      </c>
      <c r="C18" s="32">
        <v>184</v>
      </c>
      <c r="D18" s="32">
        <v>168</v>
      </c>
      <c r="E18" s="32">
        <v>434</v>
      </c>
      <c r="F18" s="32">
        <v>132</v>
      </c>
      <c r="G18" s="32">
        <v>581</v>
      </c>
      <c r="H18" s="32">
        <v>902</v>
      </c>
      <c r="I18" s="32">
        <v>631</v>
      </c>
      <c r="J18" s="32">
        <v>211</v>
      </c>
      <c r="K18" s="32">
        <v>429</v>
      </c>
      <c r="L18" s="32">
        <v>173</v>
      </c>
    </row>
    <row r="19" spans="1:12" ht="12.75" customHeight="1" x14ac:dyDescent="0.2">
      <c r="A19" s="31" t="s">
        <v>21</v>
      </c>
      <c r="B19" s="32">
        <f t="shared" si="1"/>
        <v>4344</v>
      </c>
      <c r="C19" s="32">
        <v>169</v>
      </c>
      <c r="D19" s="32">
        <v>173</v>
      </c>
      <c r="E19" s="32">
        <v>493</v>
      </c>
      <c r="F19" s="32">
        <v>145</v>
      </c>
      <c r="G19" s="32">
        <v>655</v>
      </c>
      <c r="H19" s="32">
        <v>1108</v>
      </c>
      <c r="I19" s="32">
        <v>770</v>
      </c>
      <c r="J19" s="32">
        <v>228</v>
      </c>
      <c r="K19" s="32">
        <v>392</v>
      </c>
      <c r="L19" s="32">
        <v>211</v>
      </c>
    </row>
    <row r="20" spans="1:12" ht="12.75" customHeight="1" x14ac:dyDescent="0.2">
      <c r="A20" s="31" t="s">
        <v>22</v>
      </c>
      <c r="B20" s="32">
        <f t="shared" si="1"/>
        <v>10969</v>
      </c>
      <c r="C20" s="32">
        <v>424</v>
      </c>
      <c r="D20" s="32">
        <v>423</v>
      </c>
      <c r="E20" s="32">
        <v>1202</v>
      </c>
      <c r="F20" s="32">
        <v>403</v>
      </c>
      <c r="G20" s="32">
        <v>1857</v>
      </c>
      <c r="H20" s="32">
        <v>2725</v>
      </c>
      <c r="I20" s="32">
        <v>1989</v>
      </c>
      <c r="J20" s="32">
        <v>652</v>
      </c>
      <c r="K20" s="32">
        <v>923</v>
      </c>
      <c r="L20" s="32">
        <v>371</v>
      </c>
    </row>
    <row r="21" spans="1:12" ht="12.75" customHeight="1" x14ac:dyDescent="0.2">
      <c r="A21" s="31" t="s">
        <v>23</v>
      </c>
      <c r="B21" s="32">
        <f t="shared" si="1"/>
        <v>3336</v>
      </c>
      <c r="C21" s="32">
        <v>149</v>
      </c>
      <c r="D21" s="32">
        <v>133</v>
      </c>
      <c r="E21" s="32">
        <v>382</v>
      </c>
      <c r="F21" s="32">
        <v>141</v>
      </c>
      <c r="G21" s="32">
        <v>571</v>
      </c>
      <c r="H21" s="32">
        <v>838</v>
      </c>
      <c r="I21" s="32">
        <v>560</v>
      </c>
      <c r="J21" s="32">
        <v>209</v>
      </c>
      <c r="K21" s="32">
        <v>261</v>
      </c>
      <c r="L21" s="32">
        <v>92</v>
      </c>
    </row>
    <row r="22" spans="1:12" ht="12.75" customHeight="1" x14ac:dyDescent="0.2">
      <c r="A22" s="31" t="s">
        <v>24</v>
      </c>
      <c r="B22" s="32">
        <f t="shared" si="1"/>
        <v>8985</v>
      </c>
      <c r="C22" s="32">
        <v>388</v>
      </c>
      <c r="D22" s="32">
        <v>346</v>
      </c>
      <c r="E22" s="32">
        <v>1013</v>
      </c>
      <c r="F22" s="32">
        <v>342</v>
      </c>
      <c r="G22" s="32">
        <v>1559</v>
      </c>
      <c r="H22" s="32">
        <v>2196</v>
      </c>
      <c r="I22" s="32">
        <v>1583</v>
      </c>
      <c r="J22" s="32">
        <v>443</v>
      </c>
      <c r="K22" s="32">
        <v>769</v>
      </c>
      <c r="L22" s="32">
        <v>346</v>
      </c>
    </row>
    <row r="23" spans="1:12" ht="12.75" customHeight="1" x14ac:dyDescent="0.2">
      <c r="A23" s="31" t="s">
        <v>25</v>
      </c>
      <c r="B23" s="32">
        <f t="shared" si="1"/>
        <v>11009</v>
      </c>
      <c r="C23" s="32">
        <v>398</v>
      </c>
      <c r="D23" s="32">
        <v>422</v>
      </c>
      <c r="E23" s="32">
        <v>1260</v>
      </c>
      <c r="F23" s="32">
        <v>532</v>
      </c>
      <c r="G23" s="32">
        <v>1758</v>
      </c>
      <c r="H23" s="32">
        <v>2388</v>
      </c>
      <c r="I23" s="32">
        <v>2137</v>
      </c>
      <c r="J23" s="32">
        <v>561</v>
      </c>
      <c r="K23" s="32">
        <v>1016</v>
      </c>
      <c r="L23" s="32">
        <v>537</v>
      </c>
    </row>
    <row r="24" spans="1:12" ht="12.75" customHeight="1" x14ac:dyDescent="0.2">
      <c r="A24" s="31" t="s">
        <v>26</v>
      </c>
      <c r="B24" s="32">
        <f t="shared" si="1"/>
        <v>2309</v>
      </c>
      <c r="C24" s="32">
        <v>93</v>
      </c>
      <c r="D24" s="32">
        <v>88</v>
      </c>
      <c r="E24" s="32">
        <v>254</v>
      </c>
      <c r="F24" s="32">
        <v>84</v>
      </c>
      <c r="G24" s="32">
        <v>375</v>
      </c>
      <c r="H24" s="32">
        <v>631</v>
      </c>
      <c r="I24" s="32">
        <v>391</v>
      </c>
      <c r="J24" s="32">
        <v>131</v>
      </c>
      <c r="K24" s="32">
        <v>193</v>
      </c>
      <c r="L24" s="32">
        <v>69</v>
      </c>
    </row>
    <row r="25" spans="1:12" ht="12.75" customHeight="1" x14ac:dyDescent="0.2">
      <c r="A25" s="31" t="s">
        <v>27</v>
      </c>
      <c r="B25" s="32">
        <f t="shared" si="1"/>
        <v>2946</v>
      </c>
      <c r="C25" s="32">
        <v>136</v>
      </c>
      <c r="D25" s="32">
        <v>112</v>
      </c>
      <c r="E25" s="32">
        <v>327</v>
      </c>
      <c r="F25" s="32">
        <v>89</v>
      </c>
      <c r="G25" s="32">
        <v>529</v>
      </c>
      <c r="H25" s="32">
        <v>751</v>
      </c>
      <c r="I25" s="32">
        <v>540</v>
      </c>
      <c r="J25" s="32">
        <v>158</v>
      </c>
      <c r="K25" s="32">
        <v>242</v>
      </c>
      <c r="L25" s="32">
        <v>62</v>
      </c>
    </row>
    <row r="26" spans="1:12" ht="12.75" customHeight="1" x14ac:dyDescent="0.2">
      <c r="A26" s="31" t="s">
        <v>28</v>
      </c>
      <c r="B26" s="32">
        <f t="shared" si="1"/>
        <v>3456</v>
      </c>
      <c r="C26" s="32">
        <v>140</v>
      </c>
      <c r="D26" s="32">
        <v>121</v>
      </c>
      <c r="E26" s="32">
        <v>360</v>
      </c>
      <c r="F26" s="32">
        <v>125</v>
      </c>
      <c r="G26" s="32">
        <v>731</v>
      </c>
      <c r="H26" s="32">
        <v>838</v>
      </c>
      <c r="I26" s="32">
        <v>553</v>
      </c>
      <c r="J26" s="32">
        <v>165</v>
      </c>
      <c r="K26" s="32">
        <v>286</v>
      </c>
      <c r="L26" s="32">
        <v>137</v>
      </c>
    </row>
    <row r="27" spans="1:12" ht="12.75" customHeight="1" x14ac:dyDescent="0.2">
      <c r="A27" s="31" t="s">
        <v>29</v>
      </c>
      <c r="B27" s="32">
        <f t="shared" si="1"/>
        <v>6828</v>
      </c>
      <c r="C27" s="32">
        <v>285</v>
      </c>
      <c r="D27" s="32">
        <v>282</v>
      </c>
      <c r="E27" s="32">
        <v>868</v>
      </c>
      <c r="F27" s="32">
        <v>271</v>
      </c>
      <c r="G27" s="32">
        <v>979</v>
      </c>
      <c r="H27" s="32">
        <v>1563</v>
      </c>
      <c r="I27" s="32">
        <v>1169</v>
      </c>
      <c r="J27" s="32">
        <v>379</v>
      </c>
      <c r="K27" s="32">
        <v>658</v>
      </c>
      <c r="L27" s="32">
        <v>374</v>
      </c>
    </row>
    <row r="28" spans="1:12" ht="12.75" customHeight="1" x14ac:dyDescent="0.2">
      <c r="A28" s="31" t="s">
        <v>30</v>
      </c>
      <c r="B28" s="32">
        <f t="shared" si="1"/>
        <v>4050</v>
      </c>
      <c r="C28" s="32">
        <v>202</v>
      </c>
      <c r="D28" s="32">
        <v>175</v>
      </c>
      <c r="E28" s="32">
        <v>521</v>
      </c>
      <c r="F28" s="32">
        <v>168</v>
      </c>
      <c r="G28" s="32">
        <v>628</v>
      </c>
      <c r="H28" s="32">
        <v>1020</v>
      </c>
      <c r="I28" s="32">
        <v>718</v>
      </c>
      <c r="J28" s="32">
        <v>183</v>
      </c>
      <c r="K28" s="32">
        <v>321</v>
      </c>
      <c r="L28" s="32">
        <v>114</v>
      </c>
    </row>
    <row r="29" spans="1:12" ht="12.75" customHeight="1" x14ac:dyDescent="0.2">
      <c r="A29" s="31" t="s">
        <v>31</v>
      </c>
      <c r="B29" s="32">
        <f t="shared" si="1"/>
        <v>6515</v>
      </c>
      <c r="C29" s="32">
        <v>288</v>
      </c>
      <c r="D29" s="32">
        <v>247</v>
      </c>
      <c r="E29" s="32">
        <v>730</v>
      </c>
      <c r="F29" s="32">
        <v>232</v>
      </c>
      <c r="G29" s="32">
        <v>1137</v>
      </c>
      <c r="H29" s="32">
        <v>1668</v>
      </c>
      <c r="I29" s="32">
        <v>1121</v>
      </c>
      <c r="J29" s="32">
        <v>368</v>
      </c>
      <c r="K29" s="32">
        <v>528</v>
      </c>
      <c r="L29" s="32">
        <v>196</v>
      </c>
    </row>
    <row r="30" spans="1:12" ht="12.75" customHeight="1" x14ac:dyDescent="0.2">
      <c r="A30" s="31" t="s">
        <v>32</v>
      </c>
      <c r="B30" s="32">
        <f t="shared" si="1"/>
        <v>13933</v>
      </c>
      <c r="C30" s="32">
        <v>581</v>
      </c>
      <c r="D30" s="32">
        <v>519</v>
      </c>
      <c r="E30" s="32">
        <v>1362</v>
      </c>
      <c r="F30" s="32">
        <v>466</v>
      </c>
      <c r="G30" s="32">
        <v>3748</v>
      </c>
      <c r="H30" s="32">
        <v>3305</v>
      </c>
      <c r="I30" s="32">
        <v>2030</v>
      </c>
      <c r="J30" s="32">
        <v>614</v>
      </c>
      <c r="K30" s="32">
        <v>900</v>
      </c>
      <c r="L30" s="32">
        <v>408</v>
      </c>
    </row>
    <row r="31" spans="1:12" ht="12.75" customHeight="1" x14ac:dyDescent="0.2">
      <c r="A31" s="31" t="s">
        <v>33</v>
      </c>
      <c r="B31" s="32">
        <f t="shared" si="1"/>
        <v>3955</v>
      </c>
      <c r="C31" s="32">
        <v>153</v>
      </c>
      <c r="D31" s="32">
        <v>172</v>
      </c>
      <c r="E31" s="32">
        <v>405</v>
      </c>
      <c r="F31" s="32">
        <v>127</v>
      </c>
      <c r="G31" s="32">
        <v>747</v>
      </c>
      <c r="H31" s="32">
        <v>1020</v>
      </c>
      <c r="I31" s="32">
        <v>718</v>
      </c>
      <c r="J31" s="32">
        <v>229</v>
      </c>
      <c r="K31" s="32">
        <v>295</v>
      </c>
      <c r="L31" s="32">
        <v>89</v>
      </c>
    </row>
    <row r="32" spans="1:12" ht="12.75" customHeight="1" x14ac:dyDescent="0.2">
      <c r="A32" s="31" t="s">
        <v>34</v>
      </c>
      <c r="B32" s="32">
        <f t="shared" si="1"/>
        <v>12348</v>
      </c>
      <c r="C32" s="32">
        <v>493</v>
      </c>
      <c r="D32" s="32">
        <v>525</v>
      </c>
      <c r="E32" s="32">
        <v>1541</v>
      </c>
      <c r="F32" s="32">
        <v>513</v>
      </c>
      <c r="G32" s="32">
        <v>1911</v>
      </c>
      <c r="H32" s="32">
        <v>2857</v>
      </c>
      <c r="I32" s="32">
        <v>2400</v>
      </c>
      <c r="J32" s="32">
        <v>610</v>
      </c>
      <c r="K32" s="32">
        <v>1017</v>
      </c>
      <c r="L32" s="32">
        <v>481</v>
      </c>
    </row>
    <row r="33" spans="1:12" ht="12.75" customHeight="1" x14ac:dyDescent="0.2">
      <c r="A33" s="31" t="s">
        <v>35</v>
      </c>
      <c r="B33" s="32">
        <f t="shared" si="1"/>
        <v>16953</v>
      </c>
      <c r="C33" s="32">
        <v>720</v>
      </c>
      <c r="D33" s="32">
        <v>688</v>
      </c>
      <c r="E33" s="32">
        <v>1923</v>
      </c>
      <c r="F33" s="32">
        <v>659</v>
      </c>
      <c r="G33" s="32">
        <v>3017</v>
      </c>
      <c r="H33" s="32">
        <v>4101</v>
      </c>
      <c r="I33" s="32">
        <v>3192</v>
      </c>
      <c r="J33" s="32">
        <v>871</v>
      </c>
      <c r="K33" s="32">
        <v>1241</v>
      </c>
      <c r="L33" s="32">
        <v>541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>SUM(C35:L35)</f>
        <v>148641</v>
      </c>
      <c r="C35" s="32">
        <f t="shared" ref="C35:L35" si="2">SUM(C16:C33)</f>
        <v>6302</v>
      </c>
      <c r="D35" s="32">
        <f t="shared" si="2"/>
        <v>5989</v>
      </c>
      <c r="E35" s="32">
        <f t="shared" si="2"/>
        <v>16859</v>
      </c>
      <c r="F35" s="32">
        <f t="shared" si="2"/>
        <v>5571</v>
      </c>
      <c r="G35" s="32">
        <f t="shared" si="2"/>
        <v>26863</v>
      </c>
      <c r="H35" s="32">
        <f t="shared" si="2"/>
        <v>36217</v>
      </c>
      <c r="I35" s="32">
        <f t="shared" si="2"/>
        <v>26349</v>
      </c>
      <c r="J35" s="32">
        <f t="shared" si="2"/>
        <v>7673</v>
      </c>
      <c r="K35" s="32">
        <f t="shared" si="2"/>
        <v>11748</v>
      </c>
      <c r="L35" s="32">
        <f t="shared" si="2"/>
        <v>5070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221522</v>
      </c>
      <c r="C37" s="37">
        <f t="shared" ref="C37:L37" si="3">C14+C35</f>
        <v>9187</v>
      </c>
      <c r="D37" s="37">
        <f t="shared" si="3"/>
        <v>8565</v>
      </c>
      <c r="E37" s="37">
        <f t="shared" si="3"/>
        <v>23606</v>
      </c>
      <c r="F37" s="37">
        <f t="shared" si="3"/>
        <v>7865</v>
      </c>
      <c r="G37" s="37">
        <f t="shared" si="3"/>
        <v>41091</v>
      </c>
      <c r="H37" s="37">
        <f t="shared" si="3"/>
        <v>55595</v>
      </c>
      <c r="I37" s="37">
        <f t="shared" si="3"/>
        <v>39235</v>
      </c>
      <c r="J37" s="37">
        <f t="shared" si="3"/>
        <v>11768</v>
      </c>
      <c r="K37" s="37">
        <f t="shared" si="3"/>
        <v>17400</v>
      </c>
      <c r="L37" s="37">
        <f t="shared" si="3"/>
        <v>7210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Q19" sqref="Q19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83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12282</v>
      </c>
      <c r="C8" s="32">
        <v>300</v>
      </c>
      <c r="D8" s="32">
        <v>343</v>
      </c>
      <c r="E8" s="32">
        <v>800</v>
      </c>
      <c r="F8" s="32">
        <v>310</v>
      </c>
      <c r="G8" s="32">
        <v>2640</v>
      </c>
      <c r="H8" s="32">
        <v>3908</v>
      </c>
      <c r="I8" s="32">
        <v>2155</v>
      </c>
      <c r="J8" s="32">
        <v>520</v>
      </c>
      <c r="K8" s="32">
        <v>679</v>
      </c>
      <c r="L8" s="32">
        <v>627</v>
      </c>
    </row>
    <row r="9" spans="1:12" ht="12.75" customHeight="1" x14ac:dyDescent="0.2">
      <c r="A9" s="31" t="s">
        <v>11</v>
      </c>
      <c r="B9" s="32">
        <v>13435</v>
      </c>
      <c r="C9" s="32">
        <v>441</v>
      </c>
      <c r="D9" s="32">
        <v>488</v>
      </c>
      <c r="E9" s="32">
        <v>1363</v>
      </c>
      <c r="F9" s="32">
        <v>422</v>
      </c>
      <c r="G9" s="32">
        <v>2518</v>
      </c>
      <c r="H9" s="32">
        <v>3524</v>
      </c>
      <c r="I9" s="32">
        <v>2519</v>
      </c>
      <c r="J9" s="32">
        <v>577</v>
      </c>
      <c r="K9" s="32">
        <v>791</v>
      </c>
      <c r="L9" s="32">
        <v>792</v>
      </c>
    </row>
    <row r="10" spans="1:12" ht="12.75" customHeight="1" x14ac:dyDescent="0.2">
      <c r="A10" s="31" t="s">
        <v>12</v>
      </c>
      <c r="B10" s="32">
        <v>24441</v>
      </c>
      <c r="C10" s="32">
        <v>747</v>
      </c>
      <c r="D10" s="32">
        <v>787</v>
      </c>
      <c r="E10" s="32">
        <v>2316</v>
      </c>
      <c r="F10" s="32">
        <v>755</v>
      </c>
      <c r="G10" s="32">
        <v>4109</v>
      </c>
      <c r="H10" s="32">
        <v>6255</v>
      </c>
      <c r="I10" s="32">
        <v>4986</v>
      </c>
      <c r="J10" s="32">
        <v>1156</v>
      </c>
      <c r="K10" s="32">
        <v>1691</v>
      </c>
      <c r="L10" s="32">
        <v>1639</v>
      </c>
    </row>
    <row r="11" spans="1:12" ht="12.75" customHeight="1" x14ac:dyDescent="0.2">
      <c r="A11" s="31" t="s">
        <v>13</v>
      </c>
      <c r="B11" s="32">
        <v>18236</v>
      </c>
      <c r="C11" s="32">
        <v>553</v>
      </c>
      <c r="D11" s="32">
        <v>571</v>
      </c>
      <c r="E11" s="32">
        <v>1531</v>
      </c>
      <c r="F11" s="32">
        <v>514</v>
      </c>
      <c r="G11" s="32">
        <v>3002</v>
      </c>
      <c r="H11" s="32">
        <v>5258</v>
      </c>
      <c r="I11" s="32">
        <v>3611</v>
      </c>
      <c r="J11" s="32">
        <v>829</v>
      </c>
      <c r="K11" s="32">
        <v>1195</v>
      </c>
      <c r="L11" s="32">
        <v>1172</v>
      </c>
    </row>
    <row r="12" spans="1:12" ht="12.75" customHeight="1" x14ac:dyDescent="0.2">
      <c r="A12" s="33" t="s">
        <v>14</v>
      </c>
      <c r="B12" s="32">
        <v>20619</v>
      </c>
      <c r="C12" s="32">
        <v>618</v>
      </c>
      <c r="D12" s="32">
        <v>666</v>
      </c>
      <c r="E12" s="32">
        <v>1731</v>
      </c>
      <c r="F12" s="32">
        <v>532</v>
      </c>
      <c r="G12" s="32">
        <v>3634</v>
      </c>
      <c r="H12" s="32">
        <v>6188</v>
      </c>
      <c r="I12" s="32">
        <v>3791</v>
      </c>
      <c r="J12" s="32">
        <v>820</v>
      </c>
      <c r="K12" s="32">
        <v>1288</v>
      </c>
      <c r="L12" s="32">
        <v>1351</v>
      </c>
    </row>
    <row r="13" spans="1:12" s="43" customFormat="1" ht="17.100000000000001" customHeight="1" x14ac:dyDescent="0.2">
      <c r="A13" s="34" t="s">
        <v>15</v>
      </c>
      <c r="B13" s="37">
        <v>89013</v>
      </c>
      <c r="C13" s="37">
        <v>2659</v>
      </c>
      <c r="D13" s="37">
        <v>2855</v>
      </c>
      <c r="E13" s="37">
        <v>7741</v>
      </c>
      <c r="F13" s="37">
        <v>2533</v>
      </c>
      <c r="G13" s="37">
        <v>15903</v>
      </c>
      <c r="H13" s="37">
        <v>25133</v>
      </c>
      <c r="I13" s="37">
        <v>17062</v>
      </c>
      <c r="J13" s="37">
        <v>3902</v>
      </c>
      <c r="K13" s="37">
        <v>5644</v>
      </c>
      <c r="L13" s="37">
        <v>5581</v>
      </c>
    </row>
    <row r="14" spans="1:12" ht="12.75" customHeight="1" x14ac:dyDescent="0.2">
      <c r="A14" s="33" t="s">
        <v>18</v>
      </c>
      <c r="B14" s="32">
        <v>39930</v>
      </c>
      <c r="C14" s="32">
        <v>1253</v>
      </c>
      <c r="D14" s="32">
        <v>1405</v>
      </c>
      <c r="E14" s="32">
        <v>4322</v>
      </c>
      <c r="F14" s="32">
        <v>1459</v>
      </c>
      <c r="G14" s="32">
        <v>6337</v>
      </c>
      <c r="H14" s="32">
        <v>9815</v>
      </c>
      <c r="I14" s="32">
        <v>8350</v>
      </c>
      <c r="J14" s="32">
        <v>1911</v>
      </c>
      <c r="K14" s="32">
        <v>2764</v>
      </c>
      <c r="L14" s="32">
        <v>2314</v>
      </c>
    </row>
    <row r="15" spans="1:12" ht="12.75" customHeight="1" x14ac:dyDescent="0.2">
      <c r="A15" s="31" t="s">
        <v>19</v>
      </c>
      <c r="B15" s="32">
        <v>3142</v>
      </c>
      <c r="C15" s="32">
        <v>94</v>
      </c>
      <c r="D15" s="32">
        <v>128</v>
      </c>
      <c r="E15" s="32">
        <v>344</v>
      </c>
      <c r="F15" s="32">
        <v>89</v>
      </c>
      <c r="G15" s="32">
        <v>711</v>
      </c>
      <c r="H15" s="32">
        <v>836</v>
      </c>
      <c r="I15" s="32">
        <v>477</v>
      </c>
      <c r="J15" s="32">
        <v>101</v>
      </c>
      <c r="K15" s="32">
        <v>165</v>
      </c>
      <c r="L15" s="32">
        <v>197</v>
      </c>
    </row>
    <row r="16" spans="1:12" ht="12.75" customHeight="1" x14ac:dyDescent="0.2">
      <c r="A16" s="31" t="s">
        <v>20</v>
      </c>
      <c r="B16" s="32">
        <v>4996</v>
      </c>
      <c r="C16" s="32">
        <v>166</v>
      </c>
      <c r="D16" s="32">
        <v>173</v>
      </c>
      <c r="E16" s="32">
        <v>553</v>
      </c>
      <c r="F16" s="32">
        <v>183</v>
      </c>
      <c r="G16" s="32">
        <v>748</v>
      </c>
      <c r="H16" s="32">
        <v>1117</v>
      </c>
      <c r="I16" s="32">
        <v>970</v>
      </c>
      <c r="J16" s="32">
        <v>265</v>
      </c>
      <c r="K16" s="32">
        <v>372</v>
      </c>
      <c r="L16" s="32">
        <v>449</v>
      </c>
    </row>
    <row r="17" spans="1:12" ht="12.75" customHeight="1" x14ac:dyDescent="0.2">
      <c r="A17" s="31" t="s">
        <v>21</v>
      </c>
      <c r="B17" s="32">
        <v>5928</v>
      </c>
      <c r="C17" s="32">
        <v>215</v>
      </c>
      <c r="D17" s="32">
        <v>207</v>
      </c>
      <c r="E17" s="32">
        <v>679</v>
      </c>
      <c r="F17" s="32">
        <v>213</v>
      </c>
      <c r="G17" s="32">
        <v>898</v>
      </c>
      <c r="H17" s="32">
        <v>1518</v>
      </c>
      <c r="I17" s="32">
        <v>1094</v>
      </c>
      <c r="J17" s="32">
        <v>260</v>
      </c>
      <c r="K17" s="32">
        <v>391</v>
      </c>
      <c r="L17" s="32">
        <v>453</v>
      </c>
    </row>
    <row r="18" spans="1:12" ht="12.75" customHeight="1" x14ac:dyDescent="0.2">
      <c r="A18" s="31" t="s">
        <v>22</v>
      </c>
      <c r="B18" s="32">
        <v>16215</v>
      </c>
      <c r="C18" s="32">
        <v>537</v>
      </c>
      <c r="D18" s="32">
        <v>553</v>
      </c>
      <c r="E18" s="32">
        <v>1710</v>
      </c>
      <c r="F18" s="32">
        <v>586</v>
      </c>
      <c r="G18" s="32">
        <v>2491</v>
      </c>
      <c r="H18" s="32">
        <v>4294</v>
      </c>
      <c r="I18" s="32">
        <v>3225</v>
      </c>
      <c r="J18" s="32">
        <v>667</v>
      </c>
      <c r="K18" s="32">
        <v>1057</v>
      </c>
      <c r="L18" s="32">
        <v>1095</v>
      </c>
    </row>
    <row r="19" spans="1:12" ht="12.75" customHeight="1" x14ac:dyDescent="0.2">
      <c r="A19" s="31" t="s">
        <v>23</v>
      </c>
      <c r="B19" s="32">
        <v>5217</v>
      </c>
      <c r="C19" s="32">
        <v>168</v>
      </c>
      <c r="D19" s="32">
        <v>185</v>
      </c>
      <c r="E19" s="32">
        <v>608</v>
      </c>
      <c r="F19" s="32">
        <v>210</v>
      </c>
      <c r="G19" s="32">
        <v>754</v>
      </c>
      <c r="H19" s="32">
        <v>1260</v>
      </c>
      <c r="I19" s="32">
        <v>1118</v>
      </c>
      <c r="J19" s="32">
        <v>233</v>
      </c>
      <c r="K19" s="32">
        <v>345</v>
      </c>
      <c r="L19" s="32">
        <v>336</v>
      </c>
    </row>
    <row r="20" spans="1:12" ht="12.75" customHeight="1" x14ac:dyDescent="0.2">
      <c r="A20" s="31" t="s">
        <v>24</v>
      </c>
      <c r="B20" s="32">
        <v>15744</v>
      </c>
      <c r="C20" s="32">
        <v>573</v>
      </c>
      <c r="D20" s="32">
        <v>605</v>
      </c>
      <c r="E20" s="32">
        <v>1835</v>
      </c>
      <c r="F20" s="32">
        <v>527</v>
      </c>
      <c r="G20" s="32">
        <v>2604</v>
      </c>
      <c r="H20" s="32">
        <v>4174</v>
      </c>
      <c r="I20" s="32">
        <v>2885</v>
      </c>
      <c r="J20" s="32">
        <v>669</v>
      </c>
      <c r="K20" s="32">
        <v>968</v>
      </c>
      <c r="L20" s="32">
        <v>904</v>
      </c>
    </row>
    <row r="21" spans="1:12" ht="12.75" customHeight="1" x14ac:dyDescent="0.2">
      <c r="A21" s="31" t="s">
        <v>25</v>
      </c>
      <c r="B21" s="32">
        <v>15025</v>
      </c>
      <c r="C21" s="32">
        <v>501</v>
      </c>
      <c r="D21" s="32">
        <v>596</v>
      </c>
      <c r="E21" s="32">
        <v>1825</v>
      </c>
      <c r="F21" s="32">
        <v>561</v>
      </c>
      <c r="G21" s="32">
        <v>1789</v>
      </c>
      <c r="H21" s="32">
        <v>3346</v>
      </c>
      <c r="I21" s="32">
        <v>3016</v>
      </c>
      <c r="J21" s="32">
        <v>835</v>
      </c>
      <c r="K21" s="32">
        <v>1338</v>
      </c>
      <c r="L21" s="32">
        <v>1218</v>
      </c>
    </row>
    <row r="22" spans="1:12" ht="12.75" customHeight="1" x14ac:dyDescent="0.2">
      <c r="A22" s="31" t="s">
        <v>26</v>
      </c>
      <c r="B22" s="32">
        <v>3465</v>
      </c>
      <c r="C22" s="32">
        <v>136</v>
      </c>
      <c r="D22" s="32">
        <v>134</v>
      </c>
      <c r="E22" s="32">
        <v>333</v>
      </c>
      <c r="F22" s="32">
        <v>116</v>
      </c>
      <c r="G22" s="32">
        <v>572</v>
      </c>
      <c r="H22" s="32">
        <v>832</v>
      </c>
      <c r="I22" s="32">
        <v>726</v>
      </c>
      <c r="J22" s="32">
        <v>174</v>
      </c>
      <c r="K22" s="32">
        <v>235</v>
      </c>
      <c r="L22" s="32">
        <v>207</v>
      </c>
    </row>
    <row r="23" spans="1:12" ht="12.75" customHeight="1" x14ac:dyDescent="0.2">
      <c r="A23" s="31" t="s">
        <v>27</v>
      </c>
      <c r="B23" s="32">
        <v>4108</v>
      </c>
      <c r="C23" s="32">
        <v>125</v>
      </c>
      <c r="D23" s="32">
        <v>146</v>
      </c>
      <c r="E23" s="32">
        <v>487</v>
      </c>
      <c r="F23" s="32">
        <v>165</v>
      </c>
      <c r="G23" s="32">
        <v>673</v>
      </c>
      <c r="H23" s="32">
        <v>996</v>
      </c>
      <c r="I23" s="32">
        <v>859</v>
      </c>
      <c r="J23" s="32">
        <v>180</v>
      </c>
      <c r="K23" s="32">
        <v>249</v>
      </c>
      <c r="L23" s="32">
        <v>228</v>
      </c>
    </row>
    <row r="24" spans="1:12" ht="12.75" customHeight="1" x14ac:dyDescent="0.2">
      <c r="A24" s="31" t="s">
        <v>28</v>
      </c>
      <c r="B24" s="32">
        <v>6195</v>
      </c>
      <c r="C24" s="32">
        <v>228</v>
      </c>
      <c r="D24" s="32">
        <v>222</v>
      </c>
      <c r="E24" s="32">
        <v>691</v>
      </c>
      <c r="F24" s="32">
        <v>230</v>
      </c>
      <c r="G24" s="32">
        <v>1247</v>
      </c>
      <c r="H24" s="32">
        <v>1680</v>
      </c>
      <c r="I24" s="32">
        <v>1036</v>
      </c>
      <c r="J24" s="32">
        <v>225</v>
      </c>
      <c r="K24" s="32">
        <v>330</v>
      </c>
      <c r="L24" s="32">
        <v>306</v>
      </c>
    </row>
    <row r="25" spans="1:12" ht="12.75" customHeight="1" x14ac:dyDescent="0.2">
      <c r="A25" s="31" t="s">
        <v>29</v>
      </c>
      <c r="B25" s="32">
        <v>8838</v>
      </c>
      <c r="C25" s="32">
        <v>285</v>
      </c>
      <c r="D25" s="32">
        <v>352</v>
      </c>
      <c r="E25" s="32">
        <v>1048</v>
      </c>
      <c r="F25" s="32">
        <v>370</v>
      </c>
      <c r="G25" s="32">
        <v>1049</v>
      </c>
      <c r="H25" s="32">
        <v>1976</v>
      </c>
      <c r="I25" s="32">
        <v>1802</v>
      </c>
      <c r="J25" s="32">
        <v>466</v>
      </c>
      <c r="K25" s="32">
        <v>643</v>
      </c>
      <c r="L25" s="32">
        <v>847</v>
      </c>
    </row>
    <row r="26" spans="1:12" ht="12.75" customHeight="1" x14ac:dyDescent="0.2">
      <c r="A26" s="31" t="s">
        <v>30</v>
      </c>
      <c r="B26" s="32">
        <v>6624</v>
      </c>
      <c r="C26" s="32">
        <v>281</v>
      </c>
      <c r="D26" s="32">
        <v>270</v>
      </c>
      <c r="E26" s="32">
        <v>768</v>
      </c>
      <c r="F26" s="32">
        <v>240</v>
      </c>
      <c r="G26" s="32">
        <v>1019</v>
      </c>
      <c r="H26" s="32">
        <v>1718</v>
      </c>
      <c r="I26" s="32">
        <v>1308</v>
      </c>
      <c r="J26" s="32">
        <v>280</v>
      </c>
      <c r="K26" s="32">
        <v>391</v>
      </c>
      <c r="L26" s="32">
        <v>349</v>
      </c>
    </row>
    <row r="27" spans="1:12" ht="12.75" customHeight="1" x14ac:dyDescent="0.2">
      <c r="A27" s="31" t="s">
        <v>31</v>
      </c>
      <c r="B27" s="32">
        <v>8920</v>
      </c>
      <c r="C27" s="32">
        <v>281</v>
      </c>
      <c r="D27" s="32">
        <v>298</v>
      </c>
      <c r="E27" s="32">
        <v>908</v>
      </c>
      <c r="F27" s="32">
        <v>301</v>
      </c>
      <c r="G27" s="32">
        <v>1586</v>
      </c>
      <c r="H27" s="32">
        <v>2060</v>
      </c>
      <c r="I27" s="32">
        <v>1958</v>
      </c>
      <c r="J27" s="32">
        <v>408</v>
      </c>
      <c r="K27" s="32">
        <v>596</v>
      </c>
      <c r="L27" s="32">
        <v>524</v>
      </c>
    </row>
    <row r="28" spans="1:12" ht="12.75" customHeight="1" x14ac:dyDescent="0.2">
      <c r="A28" s="31" t="s">
        <v>32</v>
      </c>
      <c r="B28" s="32">
        <v>19331</v>
      </c>
      <c r="C28" s="32">
        <v>526</v>
      </c>
      <c r="D28" s="32">
        <v>644</v>
      </c>
      <c r="E28" s="32">
        <v>1794</v>
      </c>
      <c r="F28" s="32">
        <v>635</v>
      </c>
      <c r="G28" s="32">
        <v>4742</v>
      </c>
      <c r="H28" s="32">
        <v>4762</v>
      </c>
      <c r="I28" s="32">
        <v>3372</v>
      </c>
      <c r="J28" s="32">
        <v>775</v>
      </c>
      <c r="K28" s="32">
        <v>1058</v>
      </c>
      <c r="L28" s="32">
        <v>1023</v>
      </c>
    </row>
    <row r="29" spans="1:12" ht="12.75" customHeight="1" x14ac:dyDescent="0.2">
      <c r="A29" s="31" t="s">
        <v>33</v>
      </c>
      <c r="B29" s="32">
        <v>5594</v>
      </c>
      <c r="C29" s="32">
        <v>158</v>
      </c>
      <c r="D29" s="32">
        <v>187</v>
      </c>
      <c r="E29" s="32">
        <v>597</v>
      </c>
      <c r="F29" s="32">
        <v>221</v>
      </c>
      <c r="G29" s="32">
        <v>943</v>
      </c>
      <c r="H29" s="32">
        <v>1317</v>
      </c>
      <c r="I29" s="32">
        <v>1189</v>
      </c>
      <c r="J29" s="32">
        <v>288</v>
      </c>
      <c r="K29" s="32">
        <v>379</v>
      </c>
      <c r="L29" s="32">
        <v>315</v>
      </c>
    </row>
    <row r="30" spans="1:12" ht="12.75" customHeight="1" x14ac:dyDescent="0.2">
      <c r="A30" s="31" t="s">
        <v>34</v>
      </c>
      <c r="B30" s="32">
        <v>16837</v>
      </c>
      <c r="C30" s="32">
        <v>610</v>
      </c>
      <c r="D30" s="32">
        <v>606</v>
      </c>
      <c r="E30" s="32">
        <v>1998</v>
      </c>
      <c r="F30" s="32">
        <v>680</v>
      </c>
      <c r="G30" s="32">
        <v>2167</v>
      </c>
      <c r="H30" s="32">
        <v>3842</v>
      </c>
      <c r="I30" s="32">
        <v>3512</v>
      </c>
      <c r="J30" s="32">
        <v>920</v>
      </c>
      <c r="K30" s="32">
        <v>1388</v>
      </c>
      <c r="L30" s="32">
        <v>1114</v>
      </c>
    </row>
    <row r="31" spans="1:12" ht="12.75" customHeight="1" x14ac:dyDescent="0.2">
      <c r="A31" s="31" t="s">
        <v>35</v>
      </c>
      <c r="B31" s="32">
        <v>24201</v>
      </c>
      <c r="C31" s="32">
        <v>797</v>
      </c>
      <c r="D31" s="32">
        <v>903</v>
      </c>
      <c r="E31" s="32">
        <v>2795</v>
      </c>
      <c r="F31" s="32">
        <v>964</v>
      </c>
      <c r="G31" s="32">
        <v>3643</v>
      </c>
      <c r="H31" s="32">
        <v>5767</v>
      </c>
      <c r="I31" s="32">
        <v>5022</v>
      </c>
      <c r="J31" s="32">
        <v>1254</v>
      </c>
      <c r="K31" s="32">
        <v>1737</v>
      </c>
      <c r="L31" s="32">
        <v>1319</v>
      </c>
    </row>
    <row r="32" spans="1:12" s="43" customFormat="1" ht="17.100000000000001" customHeight="1" x14ac:dyDescent="0.2">
      <c r="A32" s="34" t="s">
        <v>36</v>
      </c>
      <c r="B32" s="37">
        <v>210310</v>
      </c>
      <c r="C32" s="37">
        <v>6934</v>
      </c>
      <c r="D32" s="37">
        <v>7614</v>
      </c>
      <c r="E32" s="37">
        <v>23295</v>
      </c>
      <c r="F32" s="37">
        <v>7750</v>
      </c>
      <c r="G32" s="37">
        <v>33973</v>
      </c>
      <c r="H32" s="37">
        <v>51310</v>
      </c>
      <c r="I32" s="37">
        <v>41919</v>
      </c>
      <c r="J32" s="37">
        <v>9911</v>
      </c>
      <c r="K32" s="37">
        <v>14406</v>
      </c>
      <c r="L32" s="37">
        <v>13198</v>
      </c>
    </row>
    <row r="33" spans="1:12" ht="17.100000000000001" customHeight="1" x14ac:dyDescent="0.2">
      <c r="A33" s="36" t="s">
        <v>37</v>
      </c>
      <c r="B33" s="37">
        <v>299323</v>
      </c>
      <c r="C33" s="37">
        <v>9593</v>
      </c>
      <c r="D33" s="37">
        <v>10469</v>
      </c>
      <c r="E33" s="37">
        <v>31036</v>
      </c>
      <c r="F33" s="37">
        <v>10283</v>
      </c>
      <c r="G33" s="37">
        <v>49876</v>
      </c>
      <c r="H33" s="37">
        <v>76443</v>
      </c>
      <c r="I33" s="37">
        <v>58981</v>
      </c>
      <c r="J33" s="37">
        <v>13813</v>
      </c>
      <c r="K33" s="37">
        <v>20050</v>
      </c>
      <c r="L33" s="37">
        <v>18779</v>
      </c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7"/>
  <sheetViews>
    <sheetView zoomScaleNormal="100" workbookViewId="0">
      <selection activeCell="F1" sqref="F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24" t="s">
        <v>39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29" t="s">
        <v>8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 t="shared" ref="B8:B14" si="0">SUM(C8:L8)</f>
        <v>9734</v>
      </c>
      <c r="C8" s="32">
        <v>310</v>
      </c>
      <c r="D8" s="32">
        <v>244</v>
      </c>
      <c r="E8" s="32">
        <v>747</v>
      </c>
      <c r="F8" s="32">
        <v>288</v>
      </c>
      <c r="G8" s="32">
        <v>2267</v>
      </c>
      <c r="H8" s="32">
        <v>2638</v>
      </c>
      <c r="I8" s="32">
        <v>1726</v>
      </c>
      <c r="J8" s="32">
        <v>569</v>
      </c>
      <c r="K8" s="32">
        <v>672</v>
      </c>
      <c r="L8" s="32">
        <v>273</v>
      </c>
    </row>
    <row r="9" spans="1:12" ht="12.75" customHeight="1" x14ac:dyDescent="0.2">
      <c r="A9" s="31" t="s">
        <v>11</v>
      </c>
      <c r="B9" s="32">
        <f t="shared" si="0"/>
        <v>9836</v>
      </c>
      <c r="C9" s="32">
        <v>426</v>
      </c>
      <c r="D9" s="32">
        <v>444</v>
      </c>
      <c r="E9" s="32">
        <v>1027</v>
      </c>
      <c r="F9" s="32">
        <v>338</v>
      </c>
      <c r="G9" s="32">
        <v>1841</v>
      </c>
      <c r="H9" s="32">
        <v>2560</v>
      </c>
      <c r="I9" s="32">
        <v>1720</v>
      </c>
      <c r="J9" s="32">
        <v>527</v>
      </c>
      <c r="K9" s="32">
        <v>696</v>
      </c>
      <c r="L9" s="32">
        <v>257</v>
      </c>
    </row>
    <row r="10" spans="1:12" ht="12.75" customHeight="1" x14ac:dyDescent="0.2">
      <c r="A10" s="31" t="s">
        <v>12</v>
      </c>
      <c r="B10" s="32">
        <f t="shared" si="0"/>
        <v>19504</v>
      </c>
      <c r="C10" s="32">
        <v>803</v>
      </c>
      <c r="D10" s="32">
        <v>696</v>
      </c>
      <c r="E10" s="32">
        <v>2054</v>
      </c>
      <c r="F10" s="32">
        <v>629</v>
      </c>
      <c r="G10" s="32">
        <v>3623</v>
      </c>
      <c r="H10" s="32">
        <v>5032</v>
      </c>
      <c r="I10" s="32">
        <v>3627</v>
      </c>
      <c r="J10" s="32">
        <v>1051</v>
      </c>
      <c r="K10" s="32">
        <v>1478</v>
      </c>
      <c r="L10" s="32">
        <v>511</v>
      </c>
    </row>
    <row r="11" spans="1:12" ht="12.75" customHeight="1" x14ac:dyDescent="0.2">
      <c r="A11" s="31" t="s">
        <v>13</v>
      </c>
      <c r="B11" s="32">
        <f t="shared" si="0"/>
        <v>16387</v>
      </c>
      <c r="C11" s="32">
        <v>629</v>
      </c>
      <c r="D11" s="32">
        <v>614</v>
      </c>
      <c r="E11" s="32">
        <v>1536</v>
      </c>
      <c r="F11" s="32">
        <v>575</v>
      </c>
      <c r="G11" s="32">
        <v>3108</v>
      </c>
      <c r="H11" s="32">
        <v>4296</v>
      </c>
      <c r="I11" s="32">
        <v>2987</v>
      </c>
      <c r="J11" s="32">
        <v>969</v>
      </c>
      <c r="K11" s="32">
        <v>1260</v>
      </c>
      <c r="L11" s="32">
        <v>413</v>
      </c>
    </row>
    <row r="12" spans="1:12" ht="12.75" customHeight="1" x14ac:dyDescent="0.2">
      <c r="A12" s="33" t="s">
        <v>14</v>
      </c>
      <c r="B12" s="32">
        <f t="shared" si="0"/>
        <v>17164</v>
      </c>
      <c r="C12" s="32">
        <v>641</v>
      </c>
      <c r="D12" s="32">
        <v>553</v>
      </c>
      <c r="E12" s="32">
        <v>1509</v>
      </c>
      <c r="F12" s="32">
        <v>503</v>
      </c>
      <c r="G12" s="32">
        <v>3500</v>
      </c>
      <c r="H12" s="32">
        <v>4650</v>
      </c>
      <c r="I12" s="32">
        <v>3030</v>
      </c>
      <c r="J12" s="32">
        <v>950</v>
      </c>
      <c r="K12" s="32">
        <v>1322</v>
      </c>
      <c r="L12" s="32">
        <v>506</v>
      </c>
    </row>
    <row r="13" spans="1:12" ht="3" customHeight="1" x14ac:dyDescent="0.2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2">
      <c r="A14" s="34" t="s">
        <v>15</v>
      </c>
      <c r="B14" s="32">
        <f t="shared" si="0"/>
        <v>72625</v>
      </c>
      <c r="C14" s="32">
        <f t="shared" ref="C14:L14" si="1">SUM(C8:C12)</f>
        <v>2809</v>
      </c>
      <c r="D14" s="32">
        <f t="shared" si="1"/>
        <v>2551</v>
      </c>
      <c r="E14" s="32">
        <f t="shared" si="1"/>
        <v>6873</v>
      </c>
      <c r="F14" s="32">
        <f t="shared" si="1"/>
        <v>2333</v>
      </c>
      <c r="G14" s="32">
        <f t="shared" si="1"/>
        <v>14339</v>
      </c>
      <c r="H14" s="32">
        <f t="shared" si="1"/>
        <v>19176</v>
      </c>
      <c r="I14" s="32">
        <f t="shared" si="1"/>
        <v>13090</v>
      </c>
      <c r="J14" s="32">
        <f t="shared" si="1"/>
        <v>4066</v>
      </c>
      <c r="K14" s="32">
        <f t="shared" si="1"/>
        <v>5428</v>
      </c>
      <c r="L14" s="32">
        <f t="shared" si="1"/>
        <v>1960</v>
      </c>
    </row>
    <row r="15" spans="1:12" ht="3" customHeight="1" x14ac:dyDescent="0.2">
      <c r="A15" s="35"/>
      <c r="B15" s="32"/>
      <c r="C15" s="32"/>
      <c r="D15" s="32"/>
      <c r="E15" s="32"/>
      <c r="F15" s="32"/>
      <c r="G15" s="32" t="s">
        <v>16</v>
      </c>
      <c r="H15" s="32"/>
      <c r="I15" s="32"/>
      <c r="J15" s="32" t="s">
        <v>17</v>
      </c>
      <c r="K15" s="32"/>
      <c r="L15" s="32"/>
    </row>
    <row r="16" spans="1:12" ht="12.75" customHeight="1" x14ac:dyDescent="0.2">
      <c r="A16" s="33" t="s">
        <v>18</v>
      </c>
      <c r="B16" s="32">
        <f t="shared" ref="B16:B35" si="2">SUM(C16:L16)</f>
        <v>30918</v>
      </c>
      <c r="C16" s="32">
        <v>1397</v>
      </c>
      <c r="D16" s="32">
        <v>1373</v>
      </c>
      <c r="E16" s="32">
        <v>3574</v>
      </c>
      <c r="F16" s="32">
        <v>1052</v>
      </c>
      <c r="G16" s="32">
        <v>5843</v>
      </c>
      <c r="H16" s="32">
        <v>7811</v>
      </c>
      <c r="I16" s="32">
        <v>5555</v>
      </c>
      <c r="J16" s="32">
        <v>1570</v>
      </c>
      <c r="K16" s="32">
        <v>2020</v>
      </c>
      <c r="L16" s="32">
        <v>723</v>
      </c>
    </row>
    <row r="17" spans="1:12" ht="12.75" customHeight="1" x14ac:dyDescent="0.2">
      <c r="A17" s="31" t="s">
        <v>19</v>
      </c>
      <c r="B17" s="32">
        <f t="shared" si="2"/>
        <v>1751</v>
      </c>
      <c r="C17" s="32">
        <v>73</v>
      </c>
      <c r="D17" s="32">
        <v>85</v>
      </c>
      <c r="E17" s="32">
        <v>201</v>
      </c>
      <c r="F17" s="32">
        <v>72</v>
      </c>
      <c r="G17" s="32">
        <v>318</v>
      </c>
      <c r="H17" s="32">
        <v>425</v>
      </c>
      <c r="I17" s="32">
        <v>267</v>
      </c>
      <c r="J17" s="32">
        <v>96</v>
      </c>
      <c r="K17" s="32">
        <v>122</v>
      </c>
      <c r="L17" s="32">
        <v>92</v>
      </c>
    </row>
    <row r="18" spans="1:12" ht="12.75" customHeight="1" x14ac:dyDescent="0.2">
      <c r="A18" s="31" t="s">
        <v>20</v>
      </c>
      <c r="B18" s="32">
        <f t="shared" si="2"/>
        <v>3804</v>
      </c>
      <c r="C18" s="32">
        <v>187</v>
      </c>
      <c r="D18" s="32">
        <v>153</v>
      </c>
      <c r="E18" s="32">
        <v>405</v>
      </c>
      <c r="F18" s="32">
        <v>127</v>
      </c>
      <c r="G18" s="32">
        <v>640</v>
      </c>
      <c r="H18" s="32">
        <v>867</v>
      </c>
      <c r="I18" s="32">
        <v>639</v>
      </c>
      <c r="J18" s="32">
        <v>215</v>
      </c>
      <c r="K18" s="32">
        <v>409</v>
      </c>
      <c r="L18" s="32">
        <v>162</v>
      </c>
    </row>
    <row r="19" spans="1:12" ht="12.75" customHeight="1" x14ac:dyDescent="0.2">
      <c r="A19" s="31" t="s">
        <v>21</v>
      </c>
      <c r="B19" s="32">
        <f t="shared" si="2"/>
        <v>4306</v>
      </c>
      <c r="C19" s="32">
        <v>170</v>
      </c>
      <c r="D19" s="32">
        <v>164</v>
      </c>
      <c r="E19" s="32">
        <v>486</v>
      </c>
      <c r="F19" s="32">
        <v>135</v>
      </c>
      <c r="G19" s="32">
        <v>679</v>
      </c>
      <c r="H19" s="32">
        <v>1084</v>
      </c>
      <c r="I19" s="32">
        <v>790</v>
      </c>
      <c r="J19" s="32">
        <v>226</v>
      </c>
      <c r="K19" s="32">
        <v>381</v>
      </c>
      <c r="L19" s="32">
        <v>191</v>
      </c>
    </row>
    <row r="20" spans="1:12" ht="12.75" customHeight="1" x14ac:dyDescent="0.2">
      <c r="A20" s="31" t="s">
        <v>22</v>
      </c>
      <c r="B20" s="32">
        <f t="shared" si="2"/>
        <v>10797</v>
      </c>
      <c r="C20" s="32">
        <v>404</v>
      </c>
      <c r="D20" s="32">
        <v>400</v>
      </c>
      <c r="E20" s="32">
        <v>1197</v>
      </c>
      <c r="F20" s="32">
        <v>386</v>
      </c>
      <c r="G20" s="32">
        <v>1879</v>
      </c>
      <c r="H20" s="32">
        <v>2676</v>
      </c>
      <c r="I20" s="32">
        <v>1995</v>
      </c>
      <c r="J20" s="32">
        <v>633</v>
      </c>
      <c r="K20" s="32">
        <v>879</v>
      </c>
      <c r="L20" s="32">
        <v>348</v>
      </c>
    </row>
    <row r="21" spans="1:12" ht="12.75" customHeight="1" x14ac:dyDescent="0.2">
      <c r="A21" s="31" t="s">
        <v>23</v>
      </c>
      <c r="B21" s="32">
        <f t="shared" si="2"/>
        <v>3335</v>
      </c>
      <c r="C21" s="32">
        <v>146</v>
      </c>
      <c r="D21" s="32">
        <v>139</v>
      </c>
      <c r="E21" s="32">
        <v>395</v>
      </c>
      <c r="F21" s="32">
        <v>133</v>
      </c>
      <c r="G21" s="32">
        <v>588</v>
      </c>
      <c r="H21" s="32">
        <v>822</v>
      </c>
      <c r="I21" s="32">
        <v>575</v>
      </c>
      <c r="J21" s="32">
        <v>206</v>
      </c>
      <c r="K21" s="32">
        <v>250</v>
      </c>
      <c r="L21" s="32">
        <v>81</v>
      </c>
    </row>
    <row r="22" spans="1:12" ht="12.75" customHeight="1" x14ac:dyDescent="0.2">
      <c r="A22" s="31" t="s">
        <v>24</v>
      </c>
      <c r="B22" s="32">
        <f t="shared" si="2"/>
        <v>8603</v>
      </c>
      <c r="C22" s="32">
        <v>368</v>
      </c>
      <c r="D22" s="32">
        <v>344</v>
      </c>
      <c r="E22" s="32">
        <v>979</v>
      </c>
      <c r="F22" s="32">
        <v>332</v>
      </c>
      <c r="G22" s="32">
        <v>1450</v>
      </c>
      <c r="H22" s="32">
        <v>2064</v>
      </c>
      <c r="I22" s="32">
        <v>1543</v>
      </c>
      <c r="J22" s="32">
        <v>464</v>
      </c>
      <c r="K22" s="32">
        <v>718</v>
      </c>
      <c r="L22" s="32">
        <v>341</v>
      </c>
    </row>
    <row r="23" spans="1:12" ht="12.75" customHeight="1" x14ac:dyDescent="0.2">
      <c r="A23" s="31" t="s">
        <v>25</v>
      </c>
      <c r="B23" s="32">
        <f t="shared" si="2"/>
        <v>10912</v>
      </c>
      <c r="C23" s="32">
        <v>385</v>
      </c>
      <c r="D23" s="32">
        <v>438</v>
      </c>
      <c r="E23" s="32">
        <v>1283</v>
      </c>
      <c r="F23" s="32">
        <v>535</v>
      </c>
      <c r="G23" s="32">
        <v>1744</v>
      </c>
      <c r="H23" s="32">
        <v>2390</v>
      </c>
      <c r="I23" s="32">
        <v>2087</v>
      </c>
      <c r="J23" s="32">
        <v>564</v>
      </c>
      <c r="K23" s="32">
        <v>951</v>
      </c>
      <c r="L23" s="32">
        <v>535</v>
      </c>
    </row>
    <row r="24" spans="1:12" ht="12.75" customHeight="1" x14ac:dyDescent="0.2">
      <c r="A24" s="31" t="s">
        <v>26</v>
      </c>
      <c r="B24" s="32">
        <f t="shared" si="2"/>
        <v>2294</v>
      </c>
      <c r="C24" s="32">
        <v>86</v>
      </c>
      <c r="D24" s="32">
        <v>102</v>
      </c>
      <c r="E24" s="32">
        <v>253</v>
      </c>
      <c r="F24" s="32">
        <v>78</v>
      </c>
      <c r="G24" s="32">
        <v>395</v>
      </c>
      <c r="H24" s="32">
        <v>596</v>
      </c>
      <c r="I24" s="32">
        <v>398</v>
      </c>
      <c r="J24" s="32">
        <v>131</v>
      </c>
      <c r="K24" s="32">
        <v>190</v>
      </c>
      <c r="L24" s="32">
        <v>65</v>
      </c>
    </row>
    <row r="25" spans="1:12" ht="12.75" customHeight="1" x14ac:dyDescent="0.2">
      <c r="A25" s="31" t="s">
        <v>27</v>
      </c>
      <c r="B25" s="32">
        <f t="shared" si="2"/>
        <v>2904</v>
      </c>
      <c r="C25" s="32">
        <v>148</v>
      </c>
      <c r="D25" s="32">
        <v>101</v>
      </c>
      <c r="E25" s="32">
        <v>304</v>
      </c>
      <c r="F25" s="32">
        <v>92</v>
      </c>
      <c r="G25" s="32">
        <v>549</v>
      </c>
      <c r="H25" s="32">
        <v>723</v>
      </c>
      <c r="I25" s="32">
        <v>530</v>
      </c>
      <c r="J25" s="32">
        <v>163</v>
      </c>
      <c r="K25" s="32">
        <v>241</v>
      </c>
      <c r="L25" s="32">
        <v>53</v>
      </c>
    </row>
    <row r="26" spans="1:12" ht="12.75" customHeight="1" x14ac:dyDescent="0.2">
      <c r="A26" s="31" t="s">
        <v>28</v>
      </c>
      <c r="B26" s="32">
        <f t="shared" si="2"/>
        <v>3460</v>
      </c>
      <c r="C26" s="32">
        <v>133</v>
      </c>
      <c r="D26" s="32">
        <v>120</v>
      </c>
      <c r="E26" s="32">
        <v>363</v>
      </c>
      <c r="F26" s="32">
        <v>115</v>
      </c>
      <c r="G26" s="32">
        <v>757</v>
      </c>
      <c r="H26" s="32">
        <v>848</v>
      </c>
      <c r="I26" s="32">
        <v>547</v>
      </c>
      <c r="J26" s="32">
        <v>175</v>
      </c>
      <c r="K26" s="32">
        <v>269</v>
      </c>
      <c r="L26" s="32">
        <v>133</v>
      </c>
    </row>
    <row r="27" spans="1:12" ht="12.75" customHeight="1" x14ac:dyDescent="0.2">
      <c r="A27" s="31" t="s">
        <v>29</v>
      </c>
      <c r="B27" s="32">
        <f t="shared" si="2"/>
        <v>6755</v>
      </c>
      <c r="C27" s="32">
        <v>273</v>
      </c>
      <c r="D27" s="32">
        <v>280</v>
      </c>
      <c r="E27" s="32">
        <v>842</v>
      </c>
      <c r="F27" s="32">
        <v>281</v>
      </c>
      <c r="G27" s="32">
        <v>1005</v>
      </c>
      <c r="H27" s="32">
        <v>1533</v>
      </c>
      <c r="I27" s="32">
        <v>1148</v>
      </c>
      <c r="J27" s="32">
        <v>404</v>
      </c>
      <c r="K27" s="32">
        <v>624</v>
      </c>
      <c r="L27" s="32">
        <v>365</v>
      </c>
    </row>
    <row r="28" spans="1:12" ht="12.75" customHeight="1" x14ac:dyDescent="0.2">
      <c r="A28" s="31" t="s">
        <v>30</v>
      </c>
      <c r="B28" s="32">
        <f t="shared" si="2"/>
        <v>4037</v>
      </c>
      <c r="C28" s="32">
        <v>205</v>
      </c>
      <c r="D28" s="32">
        <v>166</v>
      </c>
      <c r="E28" s="32">
        <v>524</v>
      </c>
      <c r="F28" s="32">
        <v>177</v>
      </c>
      <c r="G28" s="32">
        <v>662</v>
      </c>
      <c r="H28" s="32">
        <v>1021</v>
      </c>
      <c r="I28" s="32">
        <v>692</v>
      </c>
      <c r="J28" s="32">
        <v>175</v>
      </c>
      <c r="K28" s="32">
        <v>309</v>
      </c>
      <c r="L28" s="32">
        <v>106</v>
      </c>
    </row>
    <row r="29" spans="1:12" ht="12.75" customHeight="1" x14ac:dyDescent="0.2">
      <c r="A29" s="31" t="s">
        <v>31</v>
      </c>
      <c r="B29" s="32">
        <f t="shared" si="2"/>
        <v>6404</v>
      </c>
      <c r="C29" s="32">
        <v>271</v>
      </c>
      <c r="D29" s="32">
        <v>269</v>
      </c>
      <c r="E29" s="32">
        <v>735</v>
      </c>
      <c r="F29" s="32">
        <v>243</v>
      </c>
      <c r="G29" s="32">
        <v>1143</v>
      </c>
      <c r="H29" s="32">
        <v>1615</v>
      </c>
      <c r="I29" s="32">
        <v>1122</v>
      </c>
      <c r="J29" s="32">
        <v>340</v>
      </c>
      <c r="K29" s="32">
        <v>495</v>
      </c>
      <c r="L29" s="32">
        <v>171</v>
      </c>
    </row>
    <row r="30" spans="1:12" ht="12.75" customHeight="1" x14ac:dyDescent="0.2">
      <c r="A30" s="31" t="s">
        <v>32</v>
      </c>
      <c r="B30" s="32">
        <f t="shared" si="2"/>
        <v>13520</v>
      </c>
      <c r="C30" s="32">
        <v>509</v>
      </c>
      <c r="D30" s="32">
        <v>497</v>
      </c>
      <c r="E30" s="32">
        <v>1355</v>
      </c>
      <c r="F30" s="32">
        <v>468</v>
      </c>
      <c r="G30" s="32">
        <v>3692</v>
      </c>
      <c r="H30" s="32">
        <v>3214</v>
      </c>
      <c r="I30" s="32">
        <v>1960</v>
      </c>
      <c r="J30" s="32">
        <v>597</v>
      </c>
      <c r="K30" s="32">
        <v>859</v>
      </c>
      <c r="L30" s="32">
        <v>369</v>
      </c>
    </row>
    <row r="31" spans="1:12" ht="12.75" customHeight="1" x14ac:dyDescent="0.2">
      <c r="A31" s="31" t="s">
        <v>33</v>
      </c>
      <c r="B31" s="32">
        <f t="shared" si="2"/>
        <v>3951</v>
      </c>
      <c r="C31" s="32">
        <v>172</v>
      </c>
      <c r="D31" s="32">
        <v>159</v>
      </c>
      <c r="E31" s="32">
        <v>375</v>
      </c>
      <c r="F31" s="32">
        <v>119</v>
      </c>
      <c r="G31" s="32">
        <v>773</v>
      </c>
      <c r="H31" s="32">
        <v>981</v>
      </c>
      <c r="I31" s="32">
        <v>764</v>
      </c>
      <c r="J31" s="32">
        <v>250</v>
      </c>
      <c r="K31" s="32">
        <v>287</v>
      </c>
      <c r="L31" s="32">
        <v>71</v>
      </c>
    </row>
    <row r="32" spans="1:12" ht="12.75" customHeight="1" x14ac:dyDescent="0.2">
      <c r="A32" s="31" t="s">
        <v>34</v>
      </c>
      <c r="B32" s="32">
        <f t="shared" si="2"/>
        <v>12020</v>
      </c>
      <c r="C32" s="32">
        <v>441</v>
      </c>
      <c r="D32" s="32">
        <v>518</v>
      </c>
      <c r="E32" s="32">
        <v>1483</v>
      </c>
      <c r="F32" s="32">
        <v>520</v>
      </c>
      <c r="G32" s="32">
        <v>1903</v>
      </c>
      <c r="H32" s="32">
        <v>2766</v>
      </c>
      <c r="I32" s="32">
        <v>2350</v>
      </c>
      <c r="J32" s="32">
        <v>603</v>
      </c>
      <c r="K32" s="32">
        <v>968</v>
      </c>
      <c r="L32" s="32">
        <v>468</v>
      </c>
    </row>
    <row r="33" spans="1:12" ht="12.75" customHeight="1" x14ac:dyDescent="0.2">
      <c r="A33" s="31" t="s">
        <v>35</v>
      </c>
      <c r="B33" s="32">
        <f t="shared" si="2"/>
        <v>16770</v>
      </c>
      <c r="C33" s="32">
        <v>722</v>
      </c>
      <c r="D33" s="32">
        <v>665</v>
      </c>
      <c r="E33" s="32">
        <v>1919</v>
      </c>
      <c r="F33" s="32">
        <v>642</v>
      </c>
      <c r="G33" s="32">
        <v>3053</v>
      </c>
      <c r="H33" s="32">
        <v>4043</v>
      </c>
      <c r="I33" s="32">
        <v>3173</v>
      </c>
      <c r="J33" s="32">
        <v>841</v>
      </c>
      <c r="K33" s="32">
        <v>1208</v>
      </c>
      <c r="L33" s="32">
        <v>504</v>
      </c>
    </row>
    <row r="34" spans="1:12" ht="3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2.75" customHeight="1" x14ac:dyDescent="0.2">
      <c r="A35" s="34" t="s">
        <v>36</v>
      </c>
      <c r="B35" s="32">
        <f t="shared" si="2"/>
        <v>146541</v>
      </c>
      <c r="C35" s="32">
        <f t="shared" ref="C35:L35" si="3">SUM(C16:C33)</f>
        <v>6090</v>
      </c>
      <c r="D35" s="32">
        <f t="shared" si="3"/>
        <v>5973</v>
      </c>
      <c r="E35" s="32">
        <f t="shared" si="3"/>
        <v>16673</v>
      </c>
      <c r="F35" s="32">
        <f t="shared" si="3"/>
        <v>5507</v>
      </c>
      <c r="G35" s="32">
        <f t="shared" si="3"/>
        <v>27073</v>
      </c>
      <c r="H35" s="32">
        <f t="shared" si="3"/>
        <v>35479</v>
      </c>
      <c r="I35" s="32">
        <f t="shared" si="3"/>
        <v>26135</v>
      </c>
      <c r="J35" s="32">
        <f t="shared" si="3"/>
        <v>7653</v>
      </c>
      <c r="K35" s="32">
        <f t="shared" si="3"/>
        <v>11180</v>
      </c>
      <c r="L35" s="32">
        <f t="shared" si="3"/>
        <v>4778</v>
      </c>
    </row>
    <row r="36" spans="1:12" ht="3" customHeight="1" x14ac:dyDescent="0.2">
      <c r="A36" s="3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75" customHeight="1" x14ac:dyDescent="0.2">
      <c r="A37" s="36" t="s">
        <v>37</v>
      </c>
      <c r="B37" s="37">
        <f>SUM(C37:L37)</f>
        <v>219166</v>
      </c>
      <c r="C37" s="37">
        <f t="shared" ref="C37:L37" si="4">C14+C35</f>
        <v>8899</v>
      </c>
      <c r="D37" s="37">
        <f t="shared" si="4"/>
        <v>8524</v>
      </c>
      <c r="E37" s="37">
        <f t="shared" si="4"/>
        <v>23546</v>
      </c>
      <c r="F37" s="37">
        <f t="shared" si="4"/>
        <v>7840</v>
      </c>
      <c r="G37" s="37">
        <f t="shared" si="4"/>
        <v>41412</v>
      </c>
      <c r="H37" s="37">
        <f t="shared" si="4"/>
        <v>54655</v>
      </c>
      <c r="I37" s="37">
        <f t="shared" si="4"/>
        <v>39225</v>
      </c>
      <c r="J37" s="37">
        <f t="shared" si="4"/>
        <v>11719</v>
      </c>
      <c r="K37" s="37">
        <f t="shared" si="4"/>
        <v>16608</v>
      </c>
      <c r="L37" s="37">
        <f t="shared" si="4"/>
        <v>6738</v>
      </c>
    </row>
  </sheetData>
  <mergeCells count="2">
    <mergeCell ref="A5:A6"/>
    <mergeCell ref="B5:B6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I36" sqref="I36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82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12236</v>
      </c>
      <c r="C8" s="32">
        <v>340</v>
      </c>
      <c r="D8" s="32">
        <v>332</v>
      </c>
      <c r="E8" s="32">
        <v>785</v>
      </c>
      <c r="F8" s="32">
        <v>346</v>
      </c>
      <c r="G8" s="32">
        <v>2600</v>
      </c>
      <c r="H8" s="32">
        <v>3914</v>
      </c>
      <c r="I8" s="32">
        <v>2138</v>
      </c>
      <c r="J8" s="32">
        <v>472</v>
      </c>
      <c r="K8" s="32">
        <v>710</v>
      </c>
      <c r="L8" s="32">
        <v>599</v>
      </c>
    </row>
    <row r="9" spans="1:12" ht="12.75" customHeight="1" x14ac:dyDescent="0.2">
      <c r="A9" s="31" t="s">
        <v>11</v>
      </c>
      <c r="B9" s="32">
        <v>13298</v>
      </c>
      <c r="C9" s="32">
        <v>455</v>
      </c>
      <c r="D9" s="32">
        <v>514</v>
      </c>
      <c r="E9" s="32">
        <v>1368</v>
      </c>
      <c r="F9" s="32">
        <v>452</v>
      </c>
      <c r="G9" s="32">
        <v>2409</v>
      </c>
      <c r="H9" s="32">
        <v>3488</v>
      </c>
      <c r="I9" s="32">
        <v>2491</v>
      </c>
      <c r="J9" s="32">
        <v>577</v>
      </c>
      <c r="K9" s="32">
        <v>772</v>
      </c>
      <c r="L9" s="32">
        <v>772</v>
      </c>
    </row>
    <row r="10" spans="1:12" ht="12.75" customHeight="1" x14ac:dyDescent="0.2">
      <c r="A10" s="31" t="s">
        <v>12</v>
      </c>
      <c r="B10" s="32">
        <v>24269</v>
      </c>
      <c r="C10" s="32">
        <v>812</v>
      </c>
      <c r="D10" s="32">
        <v>795</v>
      </c>
      <c r="E10" s="32">
        <v>2276</v>
      </c>
      <c r="F10" s="32">
        <v>735</v>
      </c>
      <c r="G10" s="32">
        <v>4153</v>
      </c>
      <c r="H10" s="32">
        <v>6235</v>
      </c>
      <c r="I10" s="32">
        <v>4876</v>
      </c>
      <c r="J10" s="32">
        <v>1119</v>
      </c>
      <c r="K10" s="32">
        <v>1700</v>
      </c>
      <c r="L10" s="32">
        <v>1568</v>
      </c>
    </row>
    <row r="11" spans="1:12" ht="12.75" customHeight="1" x14ac:dyDescent="0.2">
      <c r="A11" s="31" t="s">
        <v>13</v>
      </c>
      <c r="B11" s="32">
        <v>18242</v>
      </c>
      <c r="C11" s="32">
        <v>595</v>
      </c>
      <c r="D11" s="32">
        <v>549</v>
      </c>
      <c r="E11" s="32">
        <v>1535</v>
      </c>
      <c r="F11" s="32">
        <v>495</v>
      </c>
      <c r="G11" s="32">
        <v>3080</v>
      </c>
      <c r="H11" s="32">
        <v>5248</v>
      </c>
      <c r="I11" s="32">
        <v>3580</v>
      </c>
      <c r="J11" s="32">
        <v>825</v>
      </c>
      <c r="K11" s="32">
        <v>1205</v>
      </c>
      <c r="L11" s="32">
        <v>1130</v>
      </c>
    </row>
    <row r="12" spans="1:12" ht="12.75" customHeight="1" x14ac:dyDescent="0.2">
      <c r="A12" s="33" t="s">
        <v>14</v>
      </c>
      <c r="B12" s="32">
        <v>20529</v>
      </c>
      <c r="C12" s="32">
        <v>708</v>
      </c>
      <c r="D12" s="32">
        <v>637</v>
      </c>
      <c r="E12" s="32">
        <v>1729</v>
      </c>
      <c r="F12" s="32">
        <v>496</v>
      </c>
      <c r="G12" s="32">
        <v>3658</v>
      </c>
      <c r="H12" s="32">
        <v>6204</v>
      </c>
      <c r="I12" s="32">
        <v>3706</v>
      </c>
      <c r="J12" s="32">
        <v>803</v>
      </c>
      <c r="K12" s="32">
        <v>1275</v>
      </c>
      <c r="L12" s="32">
        <v>1313</v>
      </c>
    </row>
    <row r="13" spans="1:12" s="43" customFormat="1" ht="17.100000000000001" customHeight="1" x14ac:dyDescent="0.2">
      <c r="A13" s="34" t="s">
        <v>15</v>
      </c>
      <c r="B13" s="37">
        <v>88574</v>
      </c>
      <c r="C13" s="37">
        <v>2910</v>
      </c>
      <c r="D13" s="37">
        <v>2827</v>
      </c>
      <c r="E13" s="37">
        <v>7693</v>
      </c>
      <c r="F13" s="37">
        <v>2524</v>
      </c>
      <c r="G13" s="37">
        <v>15900</v>
      </c>
      <c r="H13" s="37">
        <v>25089</v>
      </c>
      <c r="I13" s="37">
        <v>16791</v>
      </c>
      <c r="J13" s="37">
        <v>3796</v>
      </c>
      <c r="K13" s="37">
        <v>5662</v>
      </c>
      <c r="L13" s="37">
        <v>5382</v>
      </c>
    </row>
    <row r="14" spans="1:12" ht="12.75" customHeight="1" x14ac:dyDescent="0.2">
      <c r="A14" s="33" t="s">
        <v>18</v>
      </c>
      <c r="B14" s="32">
        <v>40026</v>
      </c>
      <c r="C14" s="32">
        <v>1302</v>
      </c>
      <c r="D14" s="32">
        <v>1404</v>
      </c>
      <c r="E14" s="32">
        <v>4302</v>
      </c>
      <c r="F14" s="32">
        <v>1494</v>
      </c>
      <c r="G14" s="32">
        <v>6493</v>
      </c>
      <c r="H14" s="32">
        <v>9954</v>
      </c>
      <c r="I14" s="32">
        <v>8286</v>
      </c>
      <c r="J14" s="32">
        <v>1806</v>
      </c>
      <c r="K14" s="32">
        <v>2769</v>
      </c>
      <c r="L14" s="32">
        <v>2216</v>
      </c>
    </row>
    <row r="15" spans="1:12" ht="12.75" customHeight="1" x14ac:dyDescent="0.2">
      <c r="A15" s="31" t="s">
        <v>19</v>
      </c>
      <c r="B15" s="32">
        <v>2942</v>
      </c>
      <c r="C15" s="32">
        <v>102</v>
      </c>
      <c r="D15" s="32">
        <v>115</v>
      </c>
      <c r="E15" s="32">
        <v>324</v>
      </c>
      <c r="F15" s="32">
        <v>92</v>
      </c>
      <c r="G15" s="32">
        <v>607</v>
      </c>
      <c r="H15" s="32">
        <v>795</v>
      </c>
      <c r="I15" s="32">
        <v>455</v>
      </c>
      <c r="J15" s="32">
        <v>92</v>
      </c>
      <c r="K15" s="32">
        <v>163</v>
      </c>
      <c r="L15" s="32">
        <v>197</v>
      </c>
    </row>
    <row r="16" spans="1:12" ht="12.75" customHeight="1" x14ac:dyDescent="0.2">
      <c r="A16" s="31" t="s">
        <v>20</v>
      </c>
      <c r="B16" s="32">
        <v>5056</v>
      </c>
      <c r="C16" s="32">
        <v>171</v>
      </c>
      <c r="D16" s="32">
        <v>163</v>
      </c>
      <c r="E16" s="32">
        <v>591</v>
      </c>
      <c r="F16" s="32">
        <v>190</v>
      </c>
      <c r="G16" s="32">
        <v>725</v>
      </c>
      <c r="H16" s="32">
        <v>1161</v>
      </c>
      <c r="I16" s="32">
        <v>967</v>
      </c>
      <c r="J16" s="32">
        <v>244</v>
      </c>
      <c r="K16" s="32">
        <v>402</v>
      </c>
      <c r="L16" s="32">
        <v>442</v>
      </c>
    </row>
    <row r="17" spans="1:12" ht="12.75" customHeight="1" x14ac:dyDescent="0.2">
      <c r="A17" s="31" t="s">
        <v>21</v>
      </c>
      <c r="B17" s="32">
        <v>5710</v>
      </c>
      <c r="C17" s="32">
        <v>182</v>
      </c>
      <c r="D17" s="32">
        <v>209</v>
      </c>
      <c r="E17" s="32">
        <v>654</v>
      </c>
      <c r="F17" s="32">
        <v>208</v>
      </c>
      <c r="G17" s="32">
        <v>828</v>
      </c>
      <c r="H17" s="32">
        <v>1489</v>
      </c>
      <c r="I17" s="32">
        <v>1078</v>
      </c>
      <c r="J17" s="32">
        <v>237</v>
      </c>
      <c r="K17" s="32">
        <v>392</v>
      </c>
      <c r="L17" s="32">
        <v>433</v>
      </c>
    </row>
    <row r="18" spans="1:12" ht="12.75" customHeight="1" x14ac:dyDescent="0.2">
      <c r="A18" s="31" t="s">
        <v>22</v>
      </c>
      <c r="B18" s="32">
        <v>16050</v>
      </c>
      <c r="C18" s="32">
        <v>546</v>
      </c>
      <c r="D18" s="32">
        <v>573</v>
      </c>
      <c r="E18" s="32">
        <v>1690</v>
      </c>
      <c r="F18" s="32">
        <v>553</v>
      </c>
      <c r="G18" s="32">
        <v>2462</v>
      </c>
      <c r="H18" s="32">
        <v>4258</v>
      </c>
      <c r="I18" s="32">
        <v>3173</v>
      </c>
      <c r="J18" s="32">
        <v>653</v>
      </c>
      <c r="K18" s="32">
        <v>1076</v>
      </c>
      <c r="L18" s="32">
        <v>1066</v>
      </c>
    </row>
    <row r="19" spans="1:12" ht="12.75" customHeight="1" x14ac:dyDescent="0.2">
      <c r="A19" s="31" t="s">
        <v>23</v>
      </c>
      <c r="B19" s="32">
        <v>5521</v>
      </c>
      <c r="C19" s="32">
        <v>148</v>
      </c>
      <c r="D19" s="32">
        <v>169</v>
      </c>
      <c r="E19" s="32">
        <v>588</v>
      </c>
      <c r="F19" s="32">
        <v>198</v>
      </c>
      <c r="G19" s="32">
        <v>785</v>
      </c>
      <c r="H19" s="32">
        <v>1443</v>
      </c>
      <c r="I19" s="32">
        <v>1274</v>
      </c>
      <c r="J19" s="32">
        <v>247</v>
      </c>
      <c r="K19" s="32">
        <v>335</v>
      </c>
      <c r="L19" s="32">
        <v>334</v>
      </c>
    </row>
    <row r="20" spans="1:12" ht="12.75" customHeight="1" x14ac:dyDescent="0.2">
      <c r="A20" s="31" t="s">
        <v>24</v>
      </c>
      <c r="B20" s="32">
        <v>15734</v>
      </c>
      <c r="C20" s="32">
        <v>618</v>
      </c>
      <c r="D20" s="32">
        <v>642</v>
      </c>
      <c r="E20" s="32">
        <v>1833</v>
      </c>
      <c r="F20" s="32">
        <v>538</v>
      </c>
      <c r="G20" s="32">
        <v>2543</v>
      </c>
      <c r="H20" s="32">
        <v>4245</v>
      </c>
      <c r="I20" s="32">
        <v>2858</v>
      </c>
      <c r="J20" s="32">
        <v>639</v>
      </c>
      <c r="K20" s="32">
        <v>948</v>
      </c>
      <c r="L20" s="32">
        <v>870</v>
      </c>
    </row>
    <row r="21" spans="1:12" ht="12.75" customHeight="1" x14ac:dyDescent="0.2">
      <c r="A21" s="31" t="s">
        <v>25</v>
      </c>
      <c r="B21" s="32">
        <v>14685</v>
      </c>
      <c r="C21" s="32">
        <v>503</v>
      </c>
      <c r="D21" s="32">
        <v>614</v>
      </c>
      <c r="E21" s="32">
        <v>1771</v>
      </c>
      <c r="F21" s="32">
        <v>555</v>
      </c>
      <c r="G21" s="32">
        <v>1754</v>
      </c>
      <c r="H21" s="32">
        <v>3250</v>
      </c>
      <c r="I21" s="32">
        <v>2953</v>
      </c>
      <c r="J21" s="32">
        <v>787</v>
      </c>
      <c r="K21" s="32">
        <v>1323</v>
      </c>
      <c r="L21" s="32">
        <v>1175</v>
      </c>
    </row>
    <row r="22" spans="1:12" ht="12.75" customHeight="1" x14ac:dyDescent="0.2">
      <c r="A22" s="31" t="s">
        <v>26</v>
      </c>
      <c r="B22" s="32">
        <v>3542</v>
      </c>
      <c r="C22" s="32">
        <v>147</v>
      </c>
      <c r="D22" s="32">
        <v>135</v>
      </c>
      <c r="E22" s="32">
        <v>317</v>
      </c>
      <c r="F22" s="32">
        <v>116</v>
      </c>
      <c r="G22" s="32">
        <v>581</v>
      </c>
      <c r="H22" s="32">
        <v>890</v>
      </c>
      <c r="I22" s="32">
        <v>744</v>
      </c>
      <c r="J22" s="32">
        <v>165</v>
      </c>
      <c r="K22" s="32">
        <v>236</v>
      </c>
      <c r="L22" s="32">
        <v>211</v>
      </c>
    </row>
    <row r="23" spans="1:12" ht="12.75" customHeight="1" x14ac:dyDescent="0.2">
      <c r="A23" s="31" t="s">
        <v>27</v>
      </c>
      <c r="B23" s="32">
        <v>4013</v>
      </c>
      <c r="C23" s="32">
        <v>122</v>
      </c>
      <c r="D23" s="32">
        <v>141</v>
      </c>
      <c r="E23" s="32">
        <v>493</v>
      </c>
      <c r="F23" s="32">
        <v>154</v>
      </c>
      <c r="G23" s="32">
        <v>625</v>
      </c>
      <c r="H23" s="32">
        <v>997</v>
      </c>
      <c r="I23" s="32">
        <v>838</v>
      </c>
      <c r="J23" s="32">
        <v>173</v>
      </c>
      <c r="K23" s="32">
        <v>250</v>
      </c>
      <c r="L23" s="32">
        <v>220</v>
      </c>
    </row>
    <row r="24" spans="1:12" ht="12.75" customHeight="1" x14ac:dyDescent="0.2">
      <c r="A24" s="31" t="s">
        <v>28</v>
      </c>
      <c r="B24" s="32">
        <v>5894</v>
      </c>
      <c r="C24" s="32">
        <v>200</v>
      </c>
      <c r="D24" s="32">
        <v>201</v>
      </c>
      <c r="E24" s="32">
        <v>689</v>
      </c>
      <c r="F24" s="32">
        <v>198</v>
      </c>
      <c r="G24" s="32">
        <v>1157</v>
      </c>
      <c r="H24" s="32">
        <v>1614</v>
      </c>
      <c r="I24" s="32">
        <v>998</v>
      </c>
      <c r="J24" s="32">
        <v>209</v>
      </c>
      <c r="K24" s="32">
        <v>326</v>
      </c>
      <c r="L24" s="32">
        <v>302</v>
      </c>
    </row>
    <row r="25" spans="1:12" ht="12.75" customHeight="1" x14ac:dyDescent="0.2">
      <c r="A25" s="31" t="s">
        <v>29</v>
      </c>
      <c r="B25" s="32">
        <v>8818</v>
      </c>
      <c r="C25" s="32">
        <v>309</v>
      </c>
      <c r="D25" s="32">
        <v>342</v>
      </c>
      <c r="E25" s="32">
        <v>1057</v>
      </c>
      <c r="F25" s="32">
        <v>389</v>
      </c>
      <c r="G25" s="32">
        <v>1076</v>
      </c>
      <c r="H25" s="32">
        <v>1953</v>
      </c>
      <c r="I25" s="32">
        <v>1802</v>
      </c>
      <c r="J25" s="32">
        <v>449</v>
      </c>
      <c r="K25" s="32">
        <v>625</v>
      </c>
      <c r="L25" s="32">
        <v>816</v>
      </c>
    </row>
    <row r="26" spans="1:12" ht="12.75" customHeight="1" x14ac:dyDescent="0.2">
      <c r="A26" s="31" t="s">
        <v>30</v>
      </c>
      <c r="B26" s="32">
        <v>6344</v>
      </c>
      <c r="C26" s="32">
        <v>266</v>
      </c>
      <c r="D26" s="32">
        <v>256</v>
      </c>
      <c r="E26" s="32">
        <v>723</v>
      </c>
      <c r="F26" s="32">
        <v>212</v>
      </c>
      <c r="G26" s="32">
        <v>987</v>
      </c>
      <c r="H26" s="32">
        <v>1632</v>
      </c>
      <c r="I26" s="32">
        <v>1269</v>
      </c>
      <c r="J26" s="32">
        <v>277</v>
      </c>
      <c r="K26" s="32">
        <v>386</v>
      </c>
      <c r="L26" s="32">
        <v>336</v>
      </c>
    </row>
    <row r="27" spans="1:12" ht="12.75" customHeight="1" x14ac:dyDescent="0.2">
      <c r="A27" s="31" t="s">
        <v>31</v>
      </c>
      <c r="B27" s="32">
        <v>8843</v>
      </c>
      <c r="C27" s="32">
        <v>283</v>
      </c>
      <c r="D27" s="32">
        <v>293</v>
      </c>
      <c r="E27" s="32">
        <v>902</v>
      </c>
      <c r="F27" s="32">
        <v>316</v>
      </c>
      <c r="G27" s="32">
        <v>1569</v>
      </c>
      <c r="H27" s="32">
        <v>2065</v>
      </c>
      <c r="I27" s="32">
        <v>1930</v>
      </c>
      <c r="J27" s="32">
        <v>394</v>
      </c>
      <c r="K27" s="32">
        <v>594</v>
      </c>
      <c r="L27" s="32">
        <v>497</v>
      </c>
    </row>
    <row r="28" spans="1:12" ht="12.75" customHeight="1" x14ac:dyDescent="0.2">
      <c r="A28" s="31" t="s">
        <v>32</v>
      </c>
      <c r="B28" s="32">
        <v>19000</v>
      </c>
      <c r="C28" s="32">
        <v>593</v>
      </c>
      <c r="D28" s="32">
        <v>600</v>
      </c>
      <c r="E28" s="32">
        <v>1797</v>
      </c>
      <c r="F28" s="32">
        <v>652</v>
      </c>
      <c r="G28" s="32">
        <v>4591</v>
      </c>
      <c r="H28" s="32">
        <v>4719</v>
      </c>
      <c r="I28" s="32">
        <v>3295</v>
      </c>
      <c r="J28" s="32">
        <v>709</v>
      </c>
      <c r="K28" s="32">
        <v>1059</v>
      </c>
      <c r="L28" s="32">
        <v>985</v>
      </c>
    </row>
    <row r="29" spans="1:12" ht="12.75" customHeight="1" x14ac:dyDescent="0.2">
      <c r="A29" s="31" t="s">
        <v>33</v>
      </c>
      <c r="B29" s="32">
        <v>5601</v>
      </c>
      <c r="C29" s="32">
        <v>171</v>
      </c>
      <c r="D29" s="32">
        <v>192</v>
      </c>
      <c r="E29" s="32">
        <v>602</v>
      </c>
      <c r="F29" s="32">
        <v>214</v>
      </c>
      <c r="G29" s="32">
        <v>916</v>
      </c>
      <c r="H29" s="32">
        <v>1362</v>
      </c>
      <c r="I29" s="32">
        <v>1206</v>
      </c>
      <c r="J29" s="32">
        <v>256</v>
      </c>
      <c r="K29" s="32">
        <v>389</v>
      </c>
      <c r="L29" s="32">
        <v>293</v>
      </c>
    </row>
    <row r="30" spans="1:12" ht="12.75" customHeight="1" x14ac:dyDescent="0.2">
      <c r="A30" s="31" t="s">
        <v>34</v>
      </c>
      <c r="B30" s="32">
        <v>16672</v>
      </c>
      <c r="C30" s="32">
        <v>596</v>
      </c>
      <c r="D30" s="32">
        <v>637</v>
      </c>
      <c r="E30" s="32">
        <v>1998</v>
      </c>
      <c r="F30" s="32">
        <v>683</v>
      </c>
      <c r="G30" s="32">
        <v>2135</v>
      </c>
      <c r="H30" s="32">
        <v>3835</v>
      </c>
      <c r="I30" s="32">
        <v>3436</v>
      </c>
      <c r="J30" s="32">
        <v>898</v>
      </c>
      <c r="K30" s="32">
        <v>1381</v>
      </c>
      <c r="L30" s="32">
        <v>1073</v>
      </c>
    </row>
    <row r="31" spans="1:12" ht="12.75" customHeight="1" x14ac:dyDescent="0.2">
      <c r="A31" s="31" t="s">
        <v>35</v>
      </c>
      <c r="B31" s="32">
        <v>24204</v>
      </c>
      <c r="C31" s="32">
        <v>823</v>
      </c>
      <c r="D31" s="32">
        <v>920</v>
      </c>
      <c r="E31" s="32">
        <v>2806</v>
      </c>
      <c r="F31" s="32">
        <v>979</v>
      </c>
      <c r="G31" s="32">
        <v>3659</v>
      </c>
      <c r="H31" s="32">
        <v>5848</v>
      </c>
      <c r="I31" s="32">
        <v>4999</v>
      </c>
      <c r="J31" s="32">
        <v>1166</v>
      </c>
      <c r="K31" s="32">
        <v>1736</v>
      </c>
      <c r="L31" s="32">
        <v>1268</v>
      </c>
    </row>
    <row r="32" spans="1:12" s="43" customFormat="1" ht="17.100000000000001" customHeight="1" x14ac:dyDescent="0.2">
      <c r="A32" s="34" t="s">
        <v>36</v>
      </c>
      <c r="B32" s="37">
        <v>208655</v>
      </c>
      <c r="C32" s="37">
        <v>7082</v>
      </c>
      <c r="D32" s="37">
        <v>7606</v>
      </c>
      <c r="E32" s="37">
        <v>23137</v>
      </c>
      <c r="F32" s="37">
        <v>7741</v>
      </c>
      <c r="G32" s="37">
        <v>33493</v>
      </c>
      <c r="H32" s="37">
        <v>51510</v>
      </c>
      <c r="I32" s="37">
        <v>41561</v>
      </c>
      <c r="J32" s="37">
        <v>9401</v>
      </c>
      <c r="K32" s="37">
        <v>14390</v>
      </c>
      <c r="L32" s="37">
        <v>12734</v>
      </c>
    </row>
    <row r="33" spans="1:12" ht="17.100000000000001" customHeight="1" x14ac:dyDescent="0.2">
      <c r="A33" s="36" t="s">
        <v>37</v>
      </c>
      <c r="B33" s="37">
        <v>297229</v>
      </c>
      <c r="C33" s="37">
        <v>9992</v>
      </c>
      <c r="D33" s="37">
        <v>10433</v>
      </c>
      <c r="E33" s="37">
        <v>30830</v>
      </c>
      <c r="F33" s="37">
        <v>10265</v>
      </c>
      <c r="G33" s="37">
        <v>49393</v>
      </c>
      <c r="H33" s="37">
        <v>76599</v>
      </c>
      <c r="I33" s="37">
        <v>58352</v>
      </c>
      <c r="J33" s="37">
        <v>13197</v>
      </c>
      <c r="K33" s="37">
        <v>20052</v>
      </c>
      <c r="L33" s="37">
        <v>18116</v>
      </c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O6" sqref="O6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81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12087</v>
      </c>
      <c r="C8" s="32">
        <v>363</v>
      </c>
      <c r="D8" s="32">
        <v>315</v>
      </c>
      <c r="E8" s="32">
        <v>758</v>
      </c>
      <c r="F8" s="32">
        <v>342</v>
      </c>
      <c r="G8" s="32">
        <v>2608</v>
      </c>
      <c r="H8" s="32">
        <v>3816</v>
      </c>
      <c r="I8" s="32">
        <v>2138</v>
      </c>
      <c r="J8" s="32">
        <v>435</v>
      </c>
      <c r="K8" s="32">
        <v>705</v>
      </c>
      <c r="L8" s="32">
        <v>607</v>
      </c>
    </row>
    <row r="9" spans="1:12" ht="12.75" customHeight="1" x14ac:dyDescent="0.2">
      <c r="A9" s="31" t="s">
        <v>11</v>
      </c>
      <c r="B9" s="32">
        <v>12899</v>
      </c>
      <c r="C9" s="32">
        <v>489</v>
      </c>
      <c r="D9" s="32">
        <v>465</v>
      </c>
      <c r="E9" s="32">
        <v>1323</v>
      </c>
      <c r="F9" s="32">
        <v>436</v>
      </c>
      <c r="G9" s="32">
        <v>2264</v>
      </c>
      <c r="H9" s="32">
        <v>3379</v>
      </c>
      <c r="I9" s="32">
        <v>2457</v>
      </c>
      <c r="J9" s="32">
        <v>547</v>
      </c>
      <c r="K9" s="32">
        <v>785</v>
      </c>
      <c r="L9" s="32">
        <v>754</v>
      </c>
    </row>
    <row r="10" spans="1:12" ht="12.75" customHeight="1" x14ac:dyDescent="0.2">
      <c r="A10" s="31" t="s">
        <v>12</v>
      </c>
      <c r="B10" s="32">
        <v>23837</v>
      </c>
      <c r="C10" s="32">
        <v>789</v>
      </c>
      <c r="D10" s="32">
        <v>810</v>
      </c>
      <c r="E10" s="32">
        <v>2180</v>
      </c>
      <c r="F10" s="32">
        <v>732</v>
      </c>
      <c r="G10" s="32">
        <v>4114</v>
      </c>
      <c r="H10" s="32">
        <v>6070</v>
      </c>
      <c r="I10" s="32">
        <v>4869</v>
      </c>
      <c r="J10" s="32">
        <v>1035</v>
      </c>
      <c r="K10" s="32">
        <v>1715</v>
      </c>
      <c r="L10" s="32">
        <v>1523</v>
      </c>
    </row>
    <row r="11" spans="1:12" ht="12.75" customHeight="1" x14ac:dyDescent="0.2">
      <c r="A11" s="31" t="s">
        <v>13</v>
      </c>
      <c r="B11" s="32">
        <v>18015</v>
      </c>
      <c r="C11" s="32">
        <v>643</v>
      </c>
      <c r="D11" s="32">
        <v>546</v>
      </c>
      <c r="E11" s="32">
        <v>1535</v>
      </c>
      <c r="F11" s="32">
        <v>462</v>
      </c>
      <c r="G11" s="32">
        <v>3046</v>
      </c>
      <c r="H11" s="32">
        <v>5187</v>
      </c>
      <c r="I11" s="32">
        <v>3514</v>
      </c>
      <c r="J11" s="32">
        <v>806</v>
      </c>
      <c r="K11" s="32">
        <v>1213</v>
      </c>
      <c r="L11" s="32">
        <v>1063</v>
      </c>
    </row>
    <row r="12" spans="1:12" ht="12.75" customHeight="1" x14ac:dyDescent="0.2">
      <c r="A12" s="33" t="s">
        <v>14</v>
      </c>
      <c r="B12" s="32">
        <v>20191</v>
      </c>
      <c r="C12" s="32">
        <v>714</v>
      </c>
      <c r="D12" s="32">
        <v>651</v>
      </c>
      <c r="E12" s="32">
        <v>1684</v>
      </c>
      <c r="F12" s="32">
        <v>505</v>
      </c>
      <c r="G12" s="32">
        <v>3606</v>
      </c>
      <c r="H12" s="32">
        <v>6044</v>
      </c>
      <c r="I12" s="32">
        <v>3627</v>
      </c>
      <c r="J12" s="32">
        <v>750</v>
      </c>
      <c r="K12" s="32">
        <v>1336</v>
      </c>
      <c r="L12" s="32">
        <v>1274</v>
      </c>
    </row>
    <row r="13" spans="1:12" s="43" customFormat="1" ht="17.100000000000001" customHeight="1" x14ac:dyDescent="0.2">
      <c r="A13" s="34" t="s">
        <v>15</v>
      </c>
      <c r="B13" s="37">
        <v>87029</v>
      </c>
      <c r="C13" s="37">
        <v>2998</v>
      </c>
      <c r="D13" s="37">
        <v>2787</v>
      </c>
      <c r="E13" s="37">
        <v>7480</v>
      </c>
      <c r="F13" s="37">
        <v>2477</v>
      </c>
      <c r="G13" s="37">
        <v>15638</v>
      </c>
      <c r="H13" s="37">
        <v>24496</v>
      </c>
      <c r="I13" s="37">
        <v>16605</v>
      </c>
      <c r="J13" s="37">
        <v>3573</v>
      </c>
      <c r="K13" s="37">
        <v>5754</v>
      </c>
      <c r="L13" s="37">
        <v>5221</v>
      </c>
    </row>
    <row r="14" spans="1:12" ht="12.75" customHeight="1" x14ac:dyDescent="0.2">
      <c r="A14" s="33" t="s">
        <v>18</v>
      </c>
      <c r="B14" s="32">
        <v>40297</v>
      </c>
      <c r="C14" s="32">
        <v>1421</v>
      </c>
      <c r="D14" s="32">
        <v>1459</v>
      </c>
      <c r="E14" s="32">
        <v>4359</v>
      </c>
      <c r="F14" s="32">
        <v>1502</v>
      </c>
      <c r="G14" s="32">
        <v>6545</v>
      </c>
      <c r="H14" s="32">
        <v>10144</v>
      </c>
      <c r="I14" s="32">
        <v>8204</v>
      </c>
      <c r="J14" s="32">
        <v>1801</v>
      </c>
      <c r="K14" s="32">
        <v>2800</v>
      </c>
      <c r="L14" s="32">
        <v>2062</v>
      </c>
    </row>
    <row r="15" spans="1:12" ht="12.75" customHeight="1" x14ac:dyDescent="0.2">
      <c r="A15" s="31" t="s">
        <v>19</v>
      </c>
      <c r="B15" s="32">
        <v>2982</v>
      </c>
      <c r="C15" s="32">
        <v>117</v>
      </c>
      <c r="D15" s="32">
        <v>110</v>
      </c>
      <c r="E15" s="32">
        <v>319</v>
      </c>
      <c r="F15" s="32">
        <v>104</v>
      </c>
      <c r="G15" s="32">
        <v>650</v>
      </c>
      <c r="H15" s="32">
        <v>798</v>
      </c>
      <c r="I15" s="32">
        <v>443</v>
      </c>
      <c r="J15" s="32">
        <v>99</v>
      </c>
      <c r="K15" s="32">
        <v>149</v>
      </c>
      <c r="L15" s="32">
        <v>193</v>
      </c>
    </row>
    <row r="16" spans="1:12" ht="12.75" customHeight="1" x14ac:dyDescent="0.2">
      <c r="A16" s="31" t="s">
        <v>20</v>
      </c>
      <c r="B16" s="32">
        <v>4931</v>
      </c>
      <c r="C16" s="32">
        <v>171</v>
      </c>
      <c r="D16" s="32">
        <v>183</v>
      </c>
      <c r="E16" s="32">
        <v>564</v>
      </c>
      <c r="F16" s="32">
        <v>195</v>
      </c>
      <c r="G16" s="32">
        <v>690</v>
      </c>
      <c r="H16" s="32">
        <v>1136</v>
      </c>
      <c r="I16" s="32">
        <v>953</v>
      </c>
      <c r="J16" s="32">
        <v>220</v>
      </c>
      <c r="K16" s="32">
        <v>393</v>
      </c>
      <c r="L16" s="32">
        <v>426</v>
      </c>
    </row>
    <row r="17" spans="1:12" ht="12.75" customHeight="1" x14ac:dyDescent="0.2">
      <c r="A17" s="31" t="s">
        <v>21</v>
      </c>
      <c r="B17" s="32">
        <v>5422</v>
      </c>
      <c r="C17" s="32">
        <v>180</v>
      </c>
      <c r="D17" s="32">
        <v>212</v>
      </c>
      <c r="E17" s="32">
        <v>630</v>
      </c>
      <c r="F17" s="32">
        <v>187</v>
      </c>
      <c r="G17" s="32">
        <v>749</v>
      </c>
      <c r="H17" s="32">
        <v>1382</v>
      </c>
      <c r="I17" s="32">
        <v>1056</v>
      </c>
      <c r="J17" s="32">
        <v>226</v>
      </c>
      <c r="K17" s="32">
        <v>373</v>
      </c>
      <c r="L17" s="32">
        <v>427</v>
      </c>
    </row>
    <row r="18" spans="1:12" ht="12.75" customHeight="1" x14ac:dyDescent="0.2">
      <c r="A18" s="31" t="s">
        <v>22</v>
      </c>
      <c r="B18" s="32">
        <v>15598</v>
      </c>
      <c r="C18" s="32">
        <v>573</v>
      </c>
      <c r="D18" s="32">
        <v>578</v>
      </c>
      <c r="E18" s="32">
        <v>1678</v>
      </c>
      <c r="F18" s="32">
        <v>520</v>
      </c>
      <c r="G18" s="32">
        <v>2356</v>
      </c>
      <c r="H18" s="32">
        <v>4135</v>
      </c>
      <c r="I18" s="32">
        <v>3044</v>
      </c>
      <c r="J18" s="32">
        <v>631</v>
      </c>
      <c r="K18" s="32">
        <v>1077</v>
      </c>
      <c r="L18" s="32">
        <v>1006</v>
      </c>
    </row>
    <row r="19" spans="1:12" ht="12.75" customHeight="1" x14ac:dyDescent="0.2">
      <c r="A19" s="31" t="s">
        <v>23</v>
      </c>
      <c r="B19" s="32">
        <v>5548</v>
      </c>
      <c r="C19" s="32">
        <v>156</v>
      </c>
      <c r="D19" s="32">
        <v>174</v>
      </c>
      <c r="E19" s="32">
        <v>593</v>
      </c>
      <c r="F19" s="32">
        <v>204</v>
      </c>
      <c r="G19" s="32">
        <v>793</v>
      </c>
      <c r="H19" s="32">
        <v>1480</v>
      </c>
      <c r="I19" s="32">
        <v>1264</v>
      </c>
      <c r="J19" s="32">
        <v>239</v>
      </c>
      <c r="K19" s="32">
        <v>326</v>
      </c>
      <c r="L19" s="32">
        <v>319</v>
      </c>
    </row>
    <row r="20" spans="1:12" ht="12.75" customHeight="1" x14ac:dyDescent="0.2">
      <c r="A20" s="31" t="s">
        <v>24</v>
      </c>
      <c r="B20" s="32">
        <v>15170</v>
      </c>
      <c r="C20" s="32">
        <v>612</v>
      </c>
      <c r="D20" s="32">
        <v>675</v>
      </c>
      <c r="E20" s="32">
        <v>1730</v>
      </c>
      <c r="F20" s="32">
        <v>509</v>
      </c>
      <c r="G20" s="32">
        <v>2434</v>
      </c>
      <c r="H20" s="32">
        <v>4062</v>
      </c>
      <c r="I20" s="32">
        <v>2730</v>
      </c>
      <c r="J20" s="32">
        <v>592</v>
      </c>
      <c r="K20" s="32">
        <v>963</v>
      </c>
      <c r="L20" s="32">
        <v>863</v>
      </c>
    </row>
    <row r="21" spans="1:12" ht="12.75" customHeight="1" x14ac:dyDescent="0.2">
      <c r="A21" s="31" t="s">
        <v>25</v>
      </c>
      <c r="B21" s="32">
        <v>14380</v>
      </c>
      <c r="C21" s="32">
        <v>515</v>
      </c>
      <c r="D21" s="32">
        <v>618</v>
      </c>
      <c r="E21" s="32">
        <v>1665</v>
      </c>
      <c r="F21" s="32">
        <v>567</v>
      </c>
      <c r="G21" s="32">
        <v>1787</v>
      </c>
      <c r="H21" s="32">
        <v>3180</v>
      </c>
      <c r="I21" s="32">
        <v>2873</v>
      </c>
      <c r="J21" s="32">
        <v>777</v>
      </c>
      <c r="K21" s="32">
        <v>1285</v>
      </c>
      <c r="L21" s="32">
        <v>1113</v>
      </c>
    </row>
    <row r="22" spans="1:12" ht="12.75" customHeight="1" x14ac:dyDescent="0.2">
      <c r="A22" s="31" t="s">
        <v>26</v>
      </c>
      <c r="B22" s="32">
        <v>3540</v>
      </c>
      <c r="C22" s="32">
        <v>158</v>
      </c>
      <c r="D22" s="32">
        <v>138</v>
      </c>
      <c r="E22" s="32">
        <v>323</v>
      </c>
      <c r="F22" s="32">
        <v>104</v>
      </c>
      <c r="G22" s="32">
        <v>574</v>
      </c>
      <c r="H22" s="32">
        <v>885</v>
      </c>
      <c r="I22" s="32">
        <v>765</v>
      </c>
      <c r="J22" s="32">
        <v>139</v>
      </c>
      <c r="K22" s="32">
        <v>241</v>
      </c>
      <c r="L22" s="32">
        <v>213</v>
      </c>
    </row>
    <row r="23" spans="1:12" ht="12.75" customHeight="1" x14ac:dyDescent="0.2">
      <c r="A23" s="31" t="s">
        <v>27</v>
      </c>
      <c r="B23" s="32">
        <v>4040</v>
      </c>
      <c r="C23" s="32">
        <v>143</v>
      </c>
      <c r="D23" s="32">
        <v>144</v>
      </c>
      <c r="E23" s="32">
        <v>506</v>
      </c>
      <c r="F23" s="32">
        <v>148</v>
      </c>
      <c r="G23" s="32">
        <v>593</v>
      </c>
      <c r="H23" s="32">
        <v>1036</v>
      </c>
      <c r="I23" s="32">
        <v>823</v>
      </c>
      <c r="J23" s="32">
        <v>177</v>
      </c>
      <c r="K23" s="32">
        <v>263</v>
      </c>
      <c r="L23" s="32">
        <v>207</v>
      </c>
    </row>
    <row r="24" spans="1:12" ht="12.75" customHeight="1" x14ac:dyDescent="0.2">
      <c r="A24" s="31" t="s">
        <v>28</v>
      </c>
      <c r="B24" s="32">
        <v>5701</v>
      </c>
      <c r="C24" s="32">
        <v>203</v>
      </c>
      <c r="D24" s="32">
        <v>213</v>
      </c>
      <c r="E24" s="32">
        <v>661</v>
      </c>
      <c r="F24" s="32">
        <v>205</v>
      </c>
      <c r="G24" s="32">
        <v>1106</v>
      </c>
      <c r="H24" s="32">
        <v>1529</v>
      </c>
      <c r="I24" s="32">
        <v>960</v>
      </c>
      <c r="J24" s="32">
        <v>200</v>
      </c>
      <c r="K24" s="32">
        <v>324</v>
      </c>
      <c r="L24" s="32">
        <v>300</v>
      </c>
    </row>
    <row r="25" spans="1:12" ht="12.75" customHeight="1" x14ac:dyDescent="0.2">
      <c r="A25" s="31" t="s">
        <v>29</v>
      </c>
      <c r="B25" s="32">
        <v>8695</v>
      </c>
      <c r="C25" s="32">
        <v>329</v>
      </c>
      <c r="D25" s="32">
        <v>351</v>
      </c>
      <c r="E25" s="32">
        <v>1077</v>
      </c>
      <c r="F25" s="32">
        <v>370</v>
      </c>
      <c r="G25" s="32">
        <v>1089</v>
      </c>
      <c r="H25" s="32">
        <v>1903</v>
      </c>
      <c r="I25" s="32">
        <v>1768</v>
      </c>
      <c r="J25" s="32">
        <v>406</v>
      </c>
      <c r="K25" s="32">
        <v>625</v>
      </c>
      <c r="L25" s="32">
        <v>777</v>
      </c>
    </row>
    <row r="26" spans="1:12" ht="12.75" customHeight="1" x14ac:dyDescent="0.2">
      <c r="A26" s="31" t="s">
        <v>30</v>
      </c>
      <c r="B26" s="32">
        <v>6080</v>
      </c>
      <c r="C26" s="32">
        <v>251</v>
      </c>
      <c r="D26" s="32">
        <v>267</v>
      </c>
      <c r="E26" s="32">
        <v>691</v>
      </c>
      <c r="F26" s="32">
        <v>204</v>
      </c>
      <c r="G26" s="32">
        <v>918</v>
      </c>
      <c r="H26" s="32">
        <v>1581</v>
      </c>
      <c r="I26" s="32">
        <v>1216</v>
      </c>
      <c r="J26" s="32">
        <v>266</v>
      </c>
      <c r="K26" s="32">
        <v>363</v>
      </c>
      <c r="L26" s="32">
        <v>323</v>
      </c>
    </row>
    <row r="27" spans="1:12" ht="12.75" customHeight="1" x14ac:dyDescent="0.2">
      <c r="A27" s="31" t="s">
        <v>31</v>
      </c>
      <c r="B27" s="32">
        <v>8629</v>
      </c>
      <c r="C27" s="32">
        <v>279</v>
      </c>
      <c r="D27" s="32">
        <v>300</v>
      </c>
      <c r="E27" s="32">
        <v>878</v>
      </c>
      <c r="F27" s="32">
        <v>313</v>
      </c>
      <c r="G27" s="32">
        <v>1573</v>
      </c>
      <c r="H27" s="32">
        <v>2007</v>
      </c>
      <c r="I27" s="32">
        <v>1837</v>
      </c>
      <c r="J27" s="32">
        <v>386</v>
      </c>
      <c r="K27" s="32">
        <v>571</v>
      </c>
      <c r="L27" s="32">
        <v>485</v>
      </c>
    </row>
    <row r="28" spans="1:12" ht="12.75" customHeight="1" x14ac:dyDescent="0.2">
      <c r="A28" s="31" t="s">
        <v>32</v>
      </c>
      <c r="B28" s="32">
        <v>18485</v>
      </c>
      <c r="C28" s="32">
        <v>618</v>
      </c>
      <c r="D28" s="32">
        <v>591</v>
      </c>
      <c r="E28" s="32">
        <v>1805</v>
      </c>
      <c r="F28" s="32">
        <v>624</v>
      </c>
      <c r="G28" s="32">
        <v>4498</v>
      </c>
      <c r="H28" s="32">
        <v>4534</v>
      </c>
      <c r="I28" s="32">
        <v>3171</v>
      </c>
      <c r="J28" s="32">
        <v>660</v>
      </c>
      <c r="K28" s="32">
        <v>1031</v>
      </c>
      <c r="L28" s="32">
        <v>953</v>
      </c>
    </row>
    <row r="29" spans="1:12" ht="12.75" customHeight="1" x14ac:dyDescent="0.2">
      <c r="A29" s="31" t="s">
        <v>33</v>
      </c>
      <c r="B29" s="32">
        <v>5563</v>
      </c>
      <c r="C29" s="32">
        <v>195</v>
      </c>
      <c r="D29" s="32">
        <v>218</v>
      </c>
      <c r="E29" s="32">
        <v>613</v>
      </c>
      <c r="F29" s="32">
        <v>212</v>
      </c>
      <c r="G29" s="32">
        <v>897</v>
      </c>
      <c r="H29" s="32">
        <v>1362</v>
      </c>
      <c r="I29" s="32">
        <v>1181</v>
      </c>
      <c r="J29" s="32">
        <v>238</v>
      </c>
      <c r="K29" s="32">
        <v>368</v>
      </c>
      <c r="L29" s="32">
        <v>279</v>
      </c>
    </row>
    <row r="30" spans="1:12" ht="12.75" customHeight="1" x14ac:dyDescent="0.2">
      <c r="A30" s="31" t="s">
        <v>34</v>
      </c>
      <c r="B30" s="32">
        <v>15946</v>
      </c>
      <c r="C30" s="32">
        <v>598</v>
      </c>
      <c r="D30" s="32">
        <v>643</v>
      </c>
      <c r="E30" s="32">
        <v>1901</v>
      </c>
      <c r="F30" s="32">
        <v>620</v>
      </c>
      <c r="G30" s="32">
        <v>1917</v>
      </c>
      <c r="H30" s="32">
        <v>3712</v>
      </c>
      <c r="I30" s="32">
        <v>3326</v>
      </c>
      <c r="J30" s="32">
        <v>849</v>
      </c>
      <c r="K30" s="32">
        <v>1350</v>
      </c>
      <c r="L30" s="32">
        <v>1030</v>
      </c>
    </row>
    <row r="31" spans="1:12" ht="12.75" customHeight="1" x14ac:dyDescent="0.2">
      <c r="A31" s="31" t="s">
        <v>35</v>
      </c>
      <c r="B31" s="32">
        <v>23539</v>
      </c>
      <c r="C31" s="32">
        <v>827</v>
      </c>
      <c r="D31" s="32">
        <v>898</v>
      </c>
      <c r="E31" s="32">
        <v>2723</v>
      </c>
      <c r="F31" s="32">
        <v>962</v>
      </c>
      <c r="G31" s="32">
        <v>3517</v>
      </c>
      <c r="H31" s="32">
        <v>5718</v>
      </c>
      <c r="I31" s="32">
        <v>4855</v>
      </c>
      <c r="J31" s="32">
        <v>1128</v>
      </c>
      <c r="K31" s="32">
        <v>1706</v>
      </c>
      <c r="L31" s="32">
        <v>1205</v>
      </c>
    </row>
    <row r="32" spans="1:12" s="43" customFormat="1" ht="17.100000000000001" customHeight="1" x14ac:dyDescent="0.2">
      <c r="A32" s="34" t="s">
        <v>36</v>
      </c>
      <c r="B32" s="37">
        <v>204546</v>
      </c>
      <c r="C32" s="37">
        <v>7346</v>
      </c>
      <c r="D32" s="37">
        <v>7772</v>
      </c>
      <c r="E32" s="37">
        <v>22716</v>
      </c>
      <c r="F32" s="37">
        <v>7550</v>
      </c>
      <c r="G32" s="37">
        <v>32686</v>
      </c>
      <c r="H32" s="37">
        <v>50584</v>
      </c>
      <c r="I32" s="37">
        <v>40469</v>
      </c>
      <c r="J32" s="37">
        <v>9034</v>
      </c>
      <c r="K32" s="37">
        <v>14208</v>
      </c>
      <c r="L32" s="37">
        <v>12181</v>
      </c>
    </row>
    <row r="33" spans="1:12" ht="17.100000000000001" customHeight="1" x14ac:dyDescent="0.2">
      <c r="A33" s="36" t="s">
        <v>37</v>
      </c>
      <c r="B33" s="37">
        <v>291575</v>
      </c>
      <c r="C33" s="37">
        <v>10344</v>
      </c>
      <c r="D33" s="37">
        <v>10559</v>
      </c>
      <c r="E33" s="37">
        <v>30196</v>
      </c>
      <c r="F33" s="37">
        <v>10027</v>
      </c>
      <c r="G33" s="37">
        <v>48324</v>
      </c>
      <c r="H33" s="37">
        <v>75080</v>
      </c>
      <c r="I33" s="37">
        <v>57074</v>
      </c>
      <c r="J33" s="37">
        <v>12607</v>
      </c>
      <c r="K33" s="37">
        <v>19962</v>
      </c>
      <c r="L33" s="37">
        <v>17402</v>
      </c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Q25" sqref="Q25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80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11473</v>
      </c>
      <c r="C8" s="32">
        <v>357</v>
      </c>
      <c r="D8" s="32">
        <v>292</v>
      </c>
      <c r="E8" s="32">
        <v>671</v>
      </c>
      <c r="F8" s="32">
        <v>302</v>
      </c>
      <c r="G8" s="32">
        <v>2567</v>
      </c>
      <c r="H8" s="32">
        <v>3546</v>
      </c>
      <c r="I8" s="32">
        <v>2053</v>
      </c>
      <c r="J8" s="32">
        <v>400</v>
      </c>
      <c r="K8" s="32">
        <v>707</v>
      </c>
      <c r="L8" s="32">
        <v>578</v>
      </c>
    </row>
    <row r="9" spans="1:12" ht="12.75" customHeight="1" x14ac:dyDescent="0.2">
      <c r="A9" s="31" t="s">
        <v>11</v>
      </c>
      <c r="B9" s="32">
        <v>12094</v>
      </c>
      <c r="C9" s="32">
        <v>471</v>
      </c>
      <c r="D9" s="32">
        <v>422</v>
      </c>
      <c r="E9" s="32">
        <v>1161</v>
      </c>
      <c r="F9" s="32">
        <v>386</v>
      </c>
      <c r="G9" s="32">
        <v>2142</v>
      </c>
      <c r="H9" s="32">
        <v>3138</v>
      </c>
      <c r="I9" s="32">
        <v>2382</v>
      </c>
      <c r="J9" s="32">
        <v>505</v>
      </c>
      <c r="K9" s="32">
        <v>766</v>
      </c>
      <c r="L9" s="32">
        <v>721</v>
      </c>
    </row>
    <row r="10" spans="1:12" ht="12.75" customHeight="1" x14ac:dyDescent="0.2">
      <c r="A10" s="31" t="s">
        <v>12</v>
      </c>
      <c r="B10" s="32">
        <v>23054</v>
      </c>
      <c r="C10" s="32">
        <v>831</v>
      </c>
      <c r="D10" s="32">
        <v>761</v>
      </c>
      <c r="E10" s="32">
        <v>2066</v>
      </c>
      <c r="F10" s="32">
        <v>727</v>
      </c>
      <c r="G10" s="32">
        <v>3952</v>
      </c>
      <c r="H10" s="32">
        <v>5891</v>
      </c>
      <c r="I10" s="32">
        <v>4639</v>
      </c>
      <c r="J10" s="32">
        <v>998</v>
      </c>
      <c r="K10" s="32">
        <v>1726</v>
      </c>
      <c r="L10" s="32">
        <v>1463</v>
      </c>
    </row>
    <row r="11" spans="1:12" ht="12.75" customHeight="1" x14ac:dyDescent="0.2">
      <c r="A11" s="31" t="s">
        <v>13</v>
      </c>
      <c r="B11" s="32">
        <v>17462</v>
      </c>
      <c r="C11" s="32">
        <v>628</v>
      </c>
      <c r="D11" s="32">
        <v>559</v>
      </c>
      <c r="E11" s="32">
        <v>1427</v>
      </c>
      <c r="F11" s="32">
        <v>423</v>
      </c>
      <c r="G11" s="32">
        <v>2988</v>
      </c>
      <c r="H11" s="32">
        <v>5025</v>
      </c>
      <c r="I11" s="32">
        <v>3383</v>
      </c>
      <c r="J11" s="32">
        <v>756</v>
      </c>
      <c r="K11" s="32">
        <v>1260</v>
      </c>
      <c r="L11" s="32">
        <v>1013</v>
      </c>
    </row>
    <row r="12" spans="1:12" ht="12.75" customHeight="1" x14ac:dyDescent="0.2">
      <c r="A12" s="33" t="s">
        <v>14</v>
      </c>
      <c r="B12" s="32">
        <v>19524</v>
      </c>
      <c r="C12" s="32">
        <v>735</v>
      </c>
      <c r="D12" s="32">
        <v>657</v>
      </c>
      <c r="E12" s="32">
        <v>1585</v>
      </c>
      <c r="F12" s="32">
        <v>454</v>
      </c>
      <c r="G12" s="32">
        <v>3515</v>
      </c>
      <c r="H12" s="32">
        <v>5823</v>
      </c>
      <c r="I12" s="32">
        <v>3497</v>
      </c>
      <c r="J12" s="32">
        <v>702</v>
      </c>
      <c r="K12" s="32">
        <v>1349</v>
      </c>
      <c r="L12" s="32">
        <v>1207</v>
      </c>
    </row>
    <row r="13" spans="1:12" ht="17.100000000000001" customHeight="1" x14ac:dyDescent="0.2">
      <c r="A13" s="34" t="s">
        <v>15</v>
      </c>
      <c r="B13" s="32">
        <v>83607</v>
      </c>
      <c r="C13" s="32">
        <v>3022</v>
      </c>
      <c r="D13" s="32">
        <v>2691</v>
      </c>
      <c r="E13" s="32">
        <v>6910</v>
      </c>
      <c r="F13" s="32">
        <v>2292</v>
      </c>
      <c r="G13" s="32">
        <v>15164</v>
      </c>
      <c r="H13" s="32">
        <v>23423</v>
      </c>
      <c r="I13" s="32">
        <v>15954</v>
      </c>
      <c r="J13" s="32">
        <v>3361</v>
      </c>
      <c r="K13" s="32">
        <v>5808</v>
      </c>
      <c r="L13" s="32">
        <v>4982</v>
      </c>
    </row>
    <row r="14" spans="1:12" ht="12.75" customHeight="1" x14ac:dyDescent="0.2">
      <c r="A14" s="33" t="s">
        <v>18</v>
      </c>
      <c r="B14" s="32">
        <v>38280</v>
      </c>
      <c r="C14" s="32">
        <v>1387</v>
      </c>
      <c r="D14" s="32">
        <v>1477</v>
      </c>
      <c r="E14" s="32">
        <v>4115</v>
      </c>
      <c r="F14" s="32">
        <v>1368</v>
      </c>
      <c r="G14" s="32">
        <v>6003</v>
      </c>
      <c r="H14" s="32">
        <v>9654</v>
      </c>
      <c r="I14" s="32">
        <v>7849</v>
      </c>
      <c r="J14" s="32">
        <v>1690</v>
      </c>
      <c r="K14" s="32">
        <v>2737</v>
      </c>
      <c r="L14" s="32">
        <v>2000</v>
      </c>
    </row>
    <row r="15" spans="1:12" ht="12.75" customHeight="1" x14ac:dyDescent="0.2">
      <c r="A15" s="31" t="s">
        <v>19</v>
      </c>
      <c r="B15" s="32">
        <v>2824</v>
      </c>
      <c r="C15" s="32">
        <v>109</v>
      </c>
      <c r="D15" s="32">
        <v>114</v>
      </c>
      <c r="E15" s="32">
        <v>303</v>
      </c>
      <c r="F15" s="32">
        <v>109</v>
      </c>
      <c r="G15" s="32">
        <v>637</v>
      </c>
      <c r="H15" s="32">
        <v>712</v>
      </c>
      <c r="I15" s="32">
        <v>427</v>
      </c>
      <c r="J15" s="32">
        <v>96</v>
      </c>
      <c r="K15" s="32">
        <v>132</v>
      </c>
      <c r="L15" s="32">
        <v>185</v>
      </c>
    </row>
    <row r="16" spans="1:12" ht="12.75" customHeight="1" x14ac:dyDescent="0.2">
      <c r="A16" s="31" t="s">
        <v>20</v>
      </c>
      <c r="B16" s="32">
        <v>4724</v>
      </c>
      <c r="C16" s="32">
        <v>163</v>
      </c>
      <c r="D16" s="32">
        <v>178</v>
      </c>
      <c r="E16" s="32">
        <v>520</v>
      </c>
      <c r="F16" s="32">
        <v>199</v>
      </c>
      <c r="G16" s="32">
        <v>637</v>
      </c>
      <c r="H16" s="32">
        <v>1075</v>
      </c>
      <c r="I16" s="32">
        <v>923</v>
      </c>
      <c r="J16" s="32">
        <v>216</v>
      </c>
      <c r="K16" s="32">
        <v>389</v>
      </c>
      <c r="L16" s="32">
        <v>424</v>
      </c>
    </row>
    <row r="17" spans="1:12" ht="12.75" customHeight="1" x14ac:dyDescent="0.2">
      <c r="A17" s="31" t="s">
        <v>21</v>
      </c>
      <c r="B17" s="32">
        <v>5264</v>
      </c>
      <c r="C17" s="32">
        <v>193</v>
      </c>
      <c r="D17" s="32">
        <v>215</v>
      </c>
      <c r="E17" s="32">
        <v>611</v>
      </c>
      <c r="F17" s="32">
        <v>182</v>
      </c>
      <c r="G17" s="32">
        <v>714</v>
      </c>
      <c r="H17" s="32">
        <v>1329</v>
      </c>
      <c r="I17" s="32">
        <v>1005</v>
      </c>
      <c r="J17" s="32">
        <v>214</v>
      </c>
      <c r="K17" s="32">
        <v>376</v>
      </c>
      <c r="L17" s="32">
        <v>425</v>
      </c>
    </row>
    <row r="18" spans="1:12" ht="12.75" customHeight="1" x14ac:dyDescent="0.2">
      <c r="A18" s="31" t="s">
        <v>22</v>
      </c>
      <c r="B18" s="32">
        <v>14614</v>
      </c>
      <c r="C18" s="32">
        <v>561</v>
      </c>
      <c r="D18" s="32">
        <v>584</v>
      </c>
      <c r="E18" s="32">
        <v>1509</v>
      </c>
      <c r="F18" s="32">
        <v>460</v>
      </c>
      <c r="G18" s="32">
        <v>2251</v>
      </c>
      <c r="H18" s="32">
        <v>3832</v>
      </c>
      <c r="I18" s="32">
        <v>2833</v>
      </c>
      <c r="J18" s="32">
        <v>596</v>
      </c>
      <c r="K18" s="32">
        <v>1052</v>
      </c>
      <c r="L18" s="32">
        <v>936</v>
      </c>
    </row>
    <row r="19" spans="1:12" ht="12.75" customHeight="1" x14ac:dyDescent="0.2">
      <c r="A19" s="31" t="s">
        <v>23</v>
      </c>
      <c r="B19" s="32">
        <v>5343</v>
      </c>
      <c r="C19" s="32">
        <v>173</v>
      </c>
      <c r="D19" s="32">
        <v>170</v>
      </c>
      <c r="E19" s="32">
        <v>542</v>
      </c>
      <c r="F19" s="32">
        <v>195</v>
      </c>
      <c r="G19" s="32">
        <v>795</v>
      </c>
      <c r="H19" s="32">
        <v>1423</v>
      </c>
      <c r="I19" s="32">
        <v>1172</v>
      </c>
      <c r="J19" s="32">
        <v>249</v>
      </c>
      <c r="K19" s="32">
        <v>317</v>
      </c>
      <c r="L19" s="32">
        <v>307</v>
      </c>
    </row>
    <row r="20" spans="1:12" ht="12.75" customHeight="1" x14ac:dyDescent="0.2">
      <c r="A20" s="31" t="s">
        <v>24</v>
      </c>
      <c r="B20" s="32">
        <v>13613</v>
      </c>
      <c r="C20" s="32">
        <v>566</v>
      </c>
      <c r="D20" s="32">
        <v>616</v>
      </c>
      <c r="E20" s="32">
        <v>1455</v>
      </c>
      <c r="F20" s="32">
        <v>411</v>
      </c>
      <c r="G20" s="32">
        <v>2148</v>
      </c>
      <c r="H20" s="32">
        <v>3677</v>
      </c>
      <c r="I20" s="32">
        <v>2490</v>
      </c>
      <c r="J20" s="32">
        <v>539</v>
      </c>
      <c r="K20" s="32">
        <v>891</v>
      </c>
      <c r="L20" s="32">
        <v>820</v>
      </c>
    </row>
    <row r="21" spans="1:12" ht="12.75" customHeight="1" x14ac:dyDescent="0.2">
      <c r="A21" s="31" t="s">
        <v>25</v>
      </c>
      <c r="B21" s="32">
        <v>13820</v>
      </c>
      <c r="C21" s="32">
        <v>542</v>
      </c>
      <c r="D21" s="32">
        <v>553</v>
      </c>
      <c r="E21" s="32">
        <v>1528</v>
      </c>
      <c r="F21" s="32">
        <v>551</v>
      </c>
      <c r="G21" s="32">
        <v>1746</v>
      </c>
      <c r="H21" s="32">
        <v>3092</v>
      </c>
      <c r="I21" s="32">
        <v>2790</v>
      </c>
      <c r="J21" s="32">
        <v>739</v>
      </c>
      <c r="K21" s="32">
        <v>1219</v>
      </c>
      <c r="L21" s="32">
        <v>1060</v>
      </c>
    </row>
    <row r="22" spans="1:12" ht="12.75" customHeight="1" x14ac:dyDescent="0.2">
      <c r="A22" s="31" t="s">
        <v>26</v>
      </c>
      <c r="B22" s="32">
        <v>3486</v>
      </c>
      <c r="C22" s="32">
        <v>150</v>
      </c>
      <c r="D22" s="32">
        <v>132</v>
      </c>
      <c r="E22" s="32">
        <v>317</v>
      </c>
      <c r="F22" s="32">
        <v>88</v>
      </c>
      <c r="G22" s="32">
        <v>584</v>
      </c>
      <c r="H22" s="32">
        <v>899</v>
      </c>
      <c r="I22" s="32">
        <v>736</v>
      </c>
      <c r="J22" s="32">
        <v>124</v>
      </c>
      <c r="K22" s="32">
        <v>245</v>
      </c>
      <c r="L22" s="32">
        <v>211</v>
      </c>
    </row>
    <row r="23" spans="1:12" ht="12.75" customHeight="1" x14ac:dyDescent="0.2">
      <c r="A23" s="31" t="s">
        <v>27</v>
      </c>
      <c r="B23" s="32">
        <v>3974</v>
      </c>
      <c r="C23" s="32">
        <v>150</v>
      </c>
      <c r="D23" s="32">
        <v>145</v>
      </c>
      <c r="E23" s="32">
        <v>476</v>
      </c>
      <c r="F23" s="32">
        <v>147</v>
      </c>
      <c r="G23" s="32">
        <v>615</v>
      </c>
      <c r="H23" s="32">
        <v>1006</v>
      </c>
      <c r="I23" s="32">
        <v>796</v>
      </c>
      <c r="J23" s="32">
        <v>172</v>
      </c>
      <c r="K23" s="32">
        <v>264</v>
      </c>
      <c r="L23" s="32">
        <v>203</v>
      </c>
    </row>
    <row r="24" spans="1:12" ht="12.75" customHeight="1" x14ac:dyDescent="0.2">
      <c r="A24" s="31" t="s">
        <v>28</v>
      </c>
      <c r="B24" s="32">
        <v>5172</v>
      </c>
      <c r="C24" s="32">
        <v>191</v>
      </c>
      <c r="D24" s="32">
        <v>194</v>
      </c>
      <c r="E24" s="32">
        <v>560</v>
      </c>
      <c r="F24" s="32">
        <v>160</v>
      </c>
      <c r="G24" s="32">
        <v>1099</v>
      </c>
      <c r="H24" s="32">
        <v>1386</v>
      </c>
      <c r="I24" s="32">
        <v>840</v>
      </c>
      <c r="J24" s="32">
        <v>175</v>
      </c>
      <c r="K24" s="32">
        <v>286</v>
      </c>
      <c r="L24" s="32">
        <v>281</v>
      </c>
    </row>
    <row r="25" spans="1:12" ht="12.75" customHeight="1" x14ac:dyDescent="0.2">
      <c r="A25" s="31" t="s">
        <v>29</v>
      </c>
      <c r="B25" s="32">
        <v>8386</v>
      </c>
      <c r="C25" s="32">
        <v>330</v>
      </c>
      <c r="D25" s="32">
        <v>326</v>
      </c>
      <c r="E25" s="32">
        <v>1043</v>
      </c>
      <c r="F25" s="32">
        <v>355</v>
      </c>
      <c r="G25" s="32">
        <v>1057</v>
      </c>
      <c r="H25" s="32">
        <v>1835</v>
      </c>
      <c r="I25" s="32">
        <v>1686</v>
      </c>
      <c r="J25" s="32">
        <v>396</v>
      </c>
      <c r="K25" s="32">
        <v>609</v>
      </c>
      <c r="L25" s="32">
        <v>749</v>
      </c>
    </row>
    <row r="26" spans="1:12" ht="12.75" customHeight="1" x14ac:dyDescent="0.2">
      <c r="A26" s="31" t="s">
        <v>30</v>
      </c>
      <c r="B26" s="32">
        <v>5719</v>
      </c>
      <c r="C26" s="32">
        <v>220</v>
      </c>
      <c r="D26" s="32">
        <v>261</v>
      </c>
      <c r="E26" s="32">
        <v>631</v>
      </c>
      <c r="F26" s="32">
        <v>195</v>
      </c>
      <c r="G26" s="32">
        <v>854</v>
      </c>
      <c r="H26" s="32">
        <v>1510</v>
      </c>
      <c r="I26" s="32">
        <v>1145</v>
      </c>
      <c r="J26" s="32">
        <v>235</v>
      </c>
      <c r="K26" s="32">
        <v>365</v>
      </c>
      <c r="L26" s="32">
        <v>303</v>
      </c>
    </row>
    <row r="27" spans="1:12" ht="12.75" customHeight="1" x14ac:dyDescent="0.2">
      <c r="A27" s="31" t="s">
        <v>31</v>
      </c>
      <c r="B27" s="32">
        <v>8440</v>
      </c>
      <c r="C27" s="32">
        <v>297</v>
      </c>
      <c r="D27" s="32">
        <v>315</v>
      </c>
      <c r="E27" s="32">
        <v>863</v>
      </c>
      <c r="F27" s="32">
        <v>284</v>
      </c>
      <c r="G27" s="32">
        <v>1566</v>
      </c>
      <c r="H27" s="32">
        <v>1978</v>
      </c>
      <c r="I27" s="32">
        <v>1735</v>
      </c>
      <c r="J27" s="32">
        <v>367</v>
      </c>
      <c r="K27" s="32">
        <v>586</v>
      </c>
      <c r="L27" s="32">
        <v>449</v>
      </c>
    </row>
    <row r="28" spans="1:12" ht="12.75" customHeight="1" x14ac:dyDescent="0.2">
      <c r="A28" s="31" t="s">
        <v>32</v>
      </c>
      <c r="B28" s="32">
        <v>17885</v>
      </c>
      <c r="C28" s="32">
        <v>624</v>
      </c>
      <c r="D28" s="32">
        <v>609</v>
      </c>
      <c r="E28" s="32">
        <v>1726</v>
      </c>
      <c r="F28" s="32">
        <v>567</v>
      </c>
      <c r="G28" s="32">
        <v>4439</v>
      </c>
      <c r="H28" s="32">
        <v>4388</v>
      </c>
      <c r="I28" s="32">
        <v>2993</v>
      </c>
      <c r="J28" s="32">
        <v>624</v>
      </c>
      <c r="K28" s="32">
        <v>985</v>
      </c>
      <c r="L28" s="32">
        <v>930</v>
      </c>
    </row>
    <row r="29" spans="1:12" ht="12.75" customHeight="1" x14ac:dyDescent="0.2">
      <c r="A29" s="31" t="s">
        <v>33</v>
      </c>
      <c r="B29" s="32">
        <v>5392</v>
      </c>
      <c r="C29" s="32">
        <v>192</v>
      </c>
      <c r="D29" s="32">
        <v>201</v>
      </c>
      <c r="E29" s="32">
        <v>584</v>
      </c>
      <c r="F29" s="32">
        <v>199</v>
      </c>
      <c r="G29" s="32">
        <v>870</v>
      </c>
      <c r="H29" s="32">
        <v>1375</v>
      </c>
      <c r="I29" s="32">
        <v>1125</v>
      </c>
      <c r="J29" s="32">
        <v>236</v>
      </c>
      <c r="K29" s="32">
        <v>358</v>
      </c>
      <c r="L29" s="32">
        <v>252</v>
      </c>
    </row>
    <row r="30" spans="1:12" ht="12.75" customHeight="1" x14ac:dyDescent="0.2">
      <c r="A30" s="31" t="s">
        <v>34</v>
      </c>
      <c r="B30" s="32">
        <v>15560</v>
      </c>
      <c r="C30" s="32">
        <v>563</v>
      </c>
      <c r="D30" s="32">
        <v>652</v>
      </c>
      <c r="E30" s="32">
        <v>1848</v>
      </c>
      <c r="F30" s="32">
        <v>579</v>
      </c>
      <c r="G30" s="32">
        <v>1904</v>
      </c>
      <c r="H30" s="32">
        <v>3666</v>
      </c>
      <c r="I30" s="32">
        <v>3248</v>
      </c>
      <c r="J30" s="32">
        <v>825</v>
      </c>
      <c r="K30" s="32">
        <v>1309</v>
      </c>
      <c r="L30" s="32">
        <v>966</v>
      </c>
    </row>
    <row r="31" spans="1:12" ht="12.75" customHeight="1" x14ac:dyDescent="0.2">
      <c r="A31" s="31" t="s">
        <v>35</v>
      </c>
      <c r="B31" s="32">
        <v>22931</v>
      </c>
      <c r="C31" s="32">
        <v>848</v>
      </c>
      <c r="D31" s="32">
        <v>922</v>
      </c>
      <c r="E31" s="32">
        <v>2621</v>
      </c>
      <c r="F31" s="32">
        <v>851</v>
      </c>
      <c r="G31" s="32">
        <v>3483</v>
      </c>
      <c r="H31" s="32">
        <v>5557</v>
      </c>
      <c r="I31" s="32">
        <v>4734</v>
      </c>
      <c r="J31" s="32">
        <v>1052</v>
      </c>
      <c r="K31" s="32">
        <v>1707</v>
      </c>
      <c r="L31" s="32">
        <v>1156</v>
      </c>
    </row>
    <row r="32" spans="1:12" ht="17.100000000000001" customHeight="1" x14ac:dyDescent="0.2">
      <c r="A32" s="34" t="s">
        <v>36</v>
      </c>
      <c r="B32" s="32">
        <v>195427</v>
      </c>
      <c r="C32" s="32">
        <v>7259</v>
      </c>
      <c r="D32" s="32">
        <v>7664</v>
      </c>
      <c r="E32" s="32">
        <v>21252</v>
      </c>
      <c r="F32" s="32">
        <v>6900</v>
      </c>
      <c r="G32" s="32">
        <v>31402</v>
      </c>
      <c r="H32" s="32">
        <v>48394</v>
      </c>
      <c r="I32" s="32">
        <v>38527</v>
      </c>
      <c r="J32" s="32">
        <v>8545</v>
      </c>
      <c r="K32" s="32">
        <v>13827</v>
      </c>
      <c r="L32" s="32">
        <v>11657</v>
      </c>
    </row>
    <row r="33" spans="1:12" ht="17.100000000000001" customHeight="1" x14ac:dyDescent="0.2">
      <c r="A33" s="36" t="s">
        <v>37</v>
      </c>
      <c r="B33" s="37">
        <v>279034</v>
      </c>
      <c r="C33" s="37">
        <v>10281</v>
      </c>
      <c r="D33" s="37">
        <v>10355</v>
      </c>
      <c r="E33" s="37">
        <v>28162</v>
      </c>
      <c r="F33" s="37">
        <v>9192</v>
      </c>
      <c r="G33" s="37">
        <v>46566</v>
      </c>
      <c r="H33" s="37">
        <v>71817</v>
      </c>
      <c r="I33" s="37">
        <v>54481</v>
      </c>
      <c r="J33" s="37">
        <v>11906</v>
      </c>
      <c r="K33" s="37">
        <v>19635</v>
      </c>
      <c r="L33" s="37">
        <v>16639</v>
      </c>
    </row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B8" sqref="B8:L33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11546</v>
      </c>
      <c r="C8" s="32">
        <v>377</v>
      </c>
      <c r="D8" s="32">
        <v>294</v>
      </c>
      <c r="E8" s="32">
        <v>711</v>
      </c>
      <c r="F8" s="32">
        <v>273</v>
      </c>
      <c r="G8" s="32">
        <v>2563</v>
      </c>
      <c r="H8" s="32">
        <v>3610</v>
      </c>
      <c r="I8" s="32">
        <v>2025</v>
      </c>
      <c r="J8" s="32">
        <v>410</v>
      </c>
      <c r="K8" s="32">
        <v>726</v>
      </c>
      <c r="L8" s="32">
        <v>557</v>
      </c>
    </row>
    <row r="9" spans="1:12" ht="12.75" customHeight="1" x14ac:dyDescent="0.2">
      <c r="A9" s="31" t="s">
        <v>11</v>
      </c>
      <c r="B9" s="32">
        <v>12128</v>
      </c>
      <c r="C9" s="32">
        <v>486</v>
      </c>
      <c r="D9" s="32">
        <v>416</v>
      </c>
      <c r="E9" s="32">
        <v>1168</v>
      </c>
      <c r="F9" s="32">
        <v>418</v>
      </c>
      <c r="G9" s="32">
        <v>2110</v>
      </c>
      <c r="H9" s="32">
        <v>3169</v>
      </c>
      <c r="I9" s="32">
        <v>2388</v>
      </c>
      <c r="J9" s="32">
        <v>510</v>
      </c>
      <c r="K9" s="32">
        <v>747</v>
      </c>
      <c r="L9" s="32">
        <v>716</v>
      </c>
    </row>
    <row r="10" spans="1:12" ht="12.75" customHeight="1" x14ac:dyDescent="0.2">
      <c r="A10" s="31" t="s">
        <v>12</v>
      </c>
      <c r="B10" s="32">
        <v>23094</v>
      </c>
      <c r="C10" s="32">
        <v>794</v>
      </c>
      <c r="D10" s="32">
        <v>773</v>
      </c>
      <c r="E10" s="32">
        <v>2069</v>
      </c>
      <c r="F10" s="32">
        <v>708</v>
      </c>
      <c r="G10" s="32">
        <v>3997</v>
      </c>
      <c r="H10" s="32">
        <v>5990</v>
      </c>
      <c r="I10" s="32">
        <v>4635</v>
      </c>
      <c r="J10" s="32">
        <v>1014</v>
      </c>
      <c r="K10" s="32">
        <v>1722</v>
      </c>
      <c r="L10" s="32">
        <v>1392</v>
      </c>
    </row>
    <row r="11" spans="1:12" ht="12.75" customHeight="1" x14ac:dyDescent="0.2">
      <c r="A11" s="31" t="s">
        <v>13</v>
      </c>
      <c r="B11" s="32">
        <v>17511</v>
      </c>
      <c r="C11" s="32">
        <v>624</v>
      </c>
      <c r="D11" s="32">
        <v>559</v>
      </c>
      <c r="E11" s="32">
        <v>1410</v>
      </c>
      <c r="F11" s="32">
        <v>426</v>
      </c>
      <c r="G11" s="32">
        <v>3072</v>
      </c>
      <c r="H11" s="32">
        <v>5081</v>
      </c>
      <c r="I11" s="32">
        <v>3349</v>
      </c>
      <c r="J11" s="32">
        <v>735</v>
      </c>
      <c r="K11" s="32">
        <v>1293</v>
      </c>
      <c r="L11" s="32">
        <v>962</v>
      </c>
    </row>
    <row r="12" spans="1:12" ht="12.75" customHeight="1" x14ac:dyDescent="0.2">
      <c r="A12" s="33" t="s">
        <v>14</v>
      </c>
      <c r="B12" s="32">
        <v>19439</v>
      </c>
      <c r="C12" s="32">
        <v>715</v>
      </c>
      <c r="D12" s="32">
        <v>638</v>
      </c>
      <c r="E12" s="32">
        <v>1574</v>
      </c>
      <c r="F12" s="32">
        <v>455</v>
      </c>
      <c r="G12" s="32">
        <v>3525</v>
      </c>
      <c r="H12" s="32">
        <v>5874</v>
      </c>
      <c r="I12" s="32">
        <v>3427</v>
      </c>
      <c r="J12" s="32">
        <v>700</v>
      </c>
      <c r="K12" s="32">
        <v>1366</v>
      </c>
      <c r="L12" s="32">
        <v>1165</v>
      </c>
    </row>
    <row r="13" spans="1:12" ht="17.100000000000001" customHeight="1" x14ac:dyDescent="0.2">
      <c r="A13" s="34" t="s">
        <v>15</v>
      </c>
      <c r="B13" s="32">
        <v>83718</v>
      </c>
      <c r="C13" s="32">
        <v>2996</v>
      </c>
      <c r="D13" s="32">
        <v>2680</v>
      </c>
      <c r="E13" s="32">
        <v>6932</v>
      </c>
      <c r="F13" s="32">
        <v>2280</v>
      </c>
      <c r="G13" s="32">
        <v>15267</v>
      </c>
      <c r="H13" s="32">
        <v>23724</v>
      </c>
      <c r="I13" s="32">
        <v>15824</v>
      </c>
      <c r="J13" s="32">
        <v>3369</v>
      </c>
      <c r="K13" s="32">
        <v>5854</v>
      </c>
      <c r="L13" s="32">
        <v>4792</v>
      </c>
    </row>
    <row r="14" spans="1:12" ht="12.75" customHeight="1" x14ac:dyDescent="0.2">
      <c r="A14" s="33" t="s">
        <v>18</v>
      </c>
      <c r="B14" s="32">
        <v>38521</v>
      </c>
      <c r="C14" s="32">
        <v>1406</v>
      </c>
      <c r="D14" s="32">
        <v>1492</v>
      </c>
      <c r="E14" s="32">
        <v>4208</v>
      </c>
      <c r="F14" s="32">
        <v>1344</v>
      </c>
      <c r="G14" s="32">
        <v>6195</v>
      </c>
      <c r="H14" s="32">
        <v>9830</v>
      </c>
      <c r="I14" s="32">
        <v>7725</v>
      </c>
      <c r="J14" s="32">
        <v>1644</v>
      </c>
      <c r="K14" s="32">
        <v>2730</v>
      </c>
      <c r="L14" s="32">
        <v>1947</v>
      </c>
    </row>
    <row r="15" spans="1:12" ht="12.75" customHeight="1" x14ac:dyDescent="0.2">
      <c r="A15" s="31" t="s">
        <v>19</v>
      </c>
      <c r="B15" s="32">
        <v>2694</v>
      </c>
      <c r="C15" s="32">
        <v>96</v>
      </c>
      <c r="D15" s="32">
        <v>98</v>
      </c>
      <c r="E15" s="32">
        <v>299</v>
      </c>
      <c r="F15" s="32">
        <v>96</v>
      </c>
      <c r="G15" s="32">
        <v>609</v>
      </c>
      <c r="H15" s="32">
        <v>673</v>
      </c>
      <c r="I15" s="32">
        <v>408</v>
      </c>
      <c r="J15" s="32">
        <v>94</v>
      </c>
      <c r="K15" s="32">
        <v>134</v>
      </c>
      <c r="L15" s="32">
        <v>187</v>
      </c>
    </row>
    <row r="16" spans="1:12" ht="12.75" customHeight="1" x14ac:dyDescent="0.2">
      <c r="A16" s="31" t="s">
        <v>20</v>
      </c>
      <c r="B16" s="32">
        <v>4742</v>
      </c>
      <c r="C16" s="32">
        <v>161</v>
      </c>
      <c r="D16" s="32">
        <v>185</v>
      </c>
      <c r="E16" s="32">
        <v>531</v>
      </c>
      <c r="F16" s="32">
        <v>183</v>
      </c>
      <c r="G16" s="32">
        <v>678</v>
      </c>
      <c r="H16" s="32">
        <v>1081</v>
      </c>
      <c r="I16" s="32">
        <v>928</v>
      </c>
      <c r="J16" s="32">
        <v>197</v>
      </c>
      <c r="K16" s="32">
        <v>381</v>
      </c>
      <c r="L16" s="32">
        <v>417</v>
      </c>
    </row>
    <row r="17" spans="1:12" ht="12.75" customHeight="1" x14ac:dyDescent="0.2">
      <c r="A17" s="31" t="s">
        <v>21</v>
      </c>
      <c r="B17" s="32">
        <v>5422</v>
      </c>
      <c r="C17" s="32">
        <v>218</v>
      </c>
      <c r="D17" s="32">
        <v>202</v>
      </c>
      <c r="E17" s="32">
        <v>636</v>
      </c>
      <c r="F17" s="32">
        <v>188</v>
      </c>
      <c r="G17" s="32">
        <v>791</v>
      </c>
      <c r="H17" s="32">
        <v>1374</v>
      </c>
      <c r="I17" s="32">
        <v>989</v>
      </c>
      <c r="J17" s="32">
        <v>220</v>
      </c>
      <c r="K17" s="32">
        <v>374</v>
      </c>
      <c r="L17" s="32">
        <v>430</v>
      </c>
    </row>
    <row r="18" spans="1:12" ht="12.75" customHeight="1" x14ac:dyDescent="0.2">
      <c r="A18" s="31" t="s">
        <v>22</v>
      </c>
      <c r="B18" s="32">
        <v>14340</v>
      </c>
      <c r="C18" s="32">
        <v>543</v>
      </c>
      <c r="D18" s="32">
        <v>594</v>
      </c>
      <c r="E18" s="32">
        <v>1467</v>
      </c>
      <c r="F18" s="32">
        <v>440</v>
      </c>
      <c r="G18" s="32">
        <v>2268</v>
      </c>
      <c r="H18" s="32">
        <v>3808</v>
      </c>
      <c r="I18" s="32">
        <v>2662</v>
      </c>
      <c r="J18" s="32">
        <v>593</v>
      </c>
      <c r="K18" s="32">
        <v>1053</v>
      </c>
      <c r="L18" s="32">
        <v>912</v>
      </c>
    </row>
    <row r="19" spans="1:12" ht="12.75" customHeight="1" x14ac:dyDescent="0.2">
      <c r="A19" s="31" t="s">
        <v>23</v>
      </c>
      <c r="B19" s="32">
        <v>5428</v>
      </c>
      <c r="C19" s="32">
        <v>165</v>
      </c>
      <c r="D19" s="32">
        <v>194</v>
      </c>
      <c r="E19" s="32">
        <v>595</v>
      </c>
      <c r="F19" s="32">
        <v>195</v>
      </c>
      <c r="G19" s="32">
        <v>833</v>
      </c>
      <c r="H19" s="32">
        <v>1417</v>
      </c>
      <c r="I19" s="32">
        <v>1183</v>
      </c>
      <c r="J19" s="32">
        <v>223</v>
      </c>
      <c r="K19" s="32">
        <v>334</v>
      </c>
      <c r="L19" s="32">
        <v>289</v>
      </c>
    </row>
    <row r="20" spans="1:12" ht="12.75" customHeight="1" x14ac:dyDescent="0.2">
      <c r="A20" s="31" t="s">
        <v>24</v>
      </c>
      <c r="B20" s="32">
        <v>13252</v>
      </c>
      <c r="C20" s="32">
        <v>577</v>
      </c>
      <c r="D20" s="32">
        <v>572</v>
      </c>
      <c r="E20" s="32">
        <v>1435</v>
      </c>
      <c r="F20" s="32">
        <v>402</v>
      </c>
      <c r="G20" s="32">
        <v>2146</v>
      </c>
      <c r="H20" s="32">
        <v>3542</v>
      </c>
      <c r="I20" s="32">
        <v>2419</v>
      </c>
      <c r="J20" s="32">
        <v>513</v>
      </c>
      <c r="K20" s="32">
        <v>856</v>
      </c>
      <c r="L20" s="32">
        <v>790</v>
      </c>
    </row>
    <row r="21" spans="1:12" ht="12.75" customHeight="1" x14ac:dyDescent="0.2">
      <c r="A21" s="31" t="s">
        <v>25</v>
      </c>
      <c r="B21" s="32">
        <v>13486</v>
      </c>
      <c r="C21" s="32">
        <v>534</v>
      </c>
      <c r="D21" s="32">
        <v>519</v>
      </c>
      <c r="E21" s="32">
        <v>1503</v>
      </c>
      <c r="F21" s="32">
        <v>522</v>
      </c>
      <c r="G21" s="32">
        <v>1760</v>
      </c>
      <c r="H21" s="32">
        <v>2968</v>
      </c>
      <c r="I21" s="32">
        <v>2693</v>
      </c>
      <c r="J21" s="32">
        <v>718</v>
      </c>
      <c r="K21" s="32">
        <v>1200</v>
      </c>
      <c r="L21" s="32">
        <v>1069</v>
      </c>
    </row>
    <row r="22" spans="1:12" ht="12.75" customHeight="1" x14ac:dyDescent="0.2">
      <c r="A22" s="31" t="s">
        <v>26</v>
      </c>
      <c r="B22" s="32">
        <v>3502</v>
      </c>
      <c r="C22" s="32">
        <v>133</v>
      </c>
      <c r="D22" s="32">
        <v>121</v>
      </c>
      <c r="E22" s="32">
        <v>318</v>
      </c>
      <c r="F22" s="32">
        <v>89</v>
      </c>
      <c r="G22" s="32">
        <v>597</v>
      </c>
      <c r="H22" s="32">
        <v>936</v>
      </c>
      <c r="I22" s="32">
        <v>733</v>
      </c>
      <c r="J22" s="32">
        <v>134</v>
      </c>
      <c r="K22" s="32">
        <v>242</v>
      </c>
      <c r="L22" s="32">
        <v>199</v>
      </c>
    </row>
    <row r="23" spans="1:12" ht="12.75" customHeight="1" x14ac:dyDescent="0.2">
      <c r="A23" s="31" t="s">
        <v>27</v>
      </c>
      <c r="B23" s="32">
        <v>3942</v>
      </c>
      <c r="C23" s="32">
        <v>153</v>
      </c>
      <c r="D23" s="32">
        <v>155</v>
      </c>
      <c r="E23" s="32">
        <v>463</v>
      </c>
      <c r="F23" s="32">
        <v>148</v>
      </c>
      <c r="G23" s="32">
        <v>623</v>
      </c>
      <c r="H23" s="32">
        <v>996</v>
      </c>
      <c r="I23" s="32">
        <v>774</v>
      </c>
      <c r="J23" s="32">
        <v>170</v>
      </c>
      <c r="K23" s="32">
        <v>265</v>
      </c>
      <c r="L23" s="32">
        <v>195</v>
      </c>
    </row>
    <row r="24" spans="1:12" ht="12.75" customHeight="1" x14ac:dyDescent="0.2">
      <c r="A24" s="31" t="s">
        <v>28</v>
      </c>
      <c r="B24" s="32">
        <v>5008</v>
      </c>
      <c r="C24" s="32">
        <v>186</v>
      </c>
      <c r="D24" s="32">
        <v>187</v>
      </c>
      <c r="E24" s="32">
        <v>566</v>
      </c>
      <c r="F24" s="32">
        <v>143</v>
      </c>
      <c r="G24" s="32">
        <v>1026</v>
      </c>
      <c r="H24" s="32">
        <v>1391</v>
      </c>
      <c r="I24" s="32">
        <v>777</v>
      </c>
      <c r="J24" s="32">
        <v>176</v>
      </c>
      <c r="K24" s="32">
        <v>275</v>
      </c>
      <c r="L24" s="32">
        <v>281</v>
      </c>
    </row>
    <row r="25" spans="1:12" ht="12.75" customHeight="1" x14ac:dyDescent="0.2">
      <c r="A25" s="31" t="s">
        <v>29</v>
      </c>
      <c r="B25" s="32">
        <v>8323</v>
      </c>
      <c r="C25" s="32">
        <v>306</v>
      </c>
      <c r="D25" s="32">
        <v>331</v>
      </c>
      <c r="E25" s="32">
        <v>1052</v>
      </c>
      <c r="F25" s="32">
        <v>327</v>
      </c>
      <c r="G25" s="32">
        <v>1085</v>
      </c>
      <c r="H25" s="32">
        <v>1851</v>
      </c>
      <c r="I25" s="32">
        <v>1648</v>
      </c>
      <c r="J25" s="32">
        <v>377</v>
      </c>
      <c r="K25" s="32">
        <v>600</v>
      </c>
      <c r="L25" s="32">
        <v>746</v>
      </c>
    </row>
    <row r="26" spans="1:12" ht="12.75" customHeight="1" x14ac:dyDescent="0.2">
      <c r="A26" s="31" t="s">
        <v>30</v>
      </c>
      <c r="B26" s="32">
        <v>5547</v>
      </c>
      <c r="C26" s="32">
        <v>218</v>
      </c>
      <c r="D26" s="32">
        <v>250</v>
      </c>
      <c r="E26" s="32">
        <v>598</v>
      </c>
      <c r="F26" s="32">
        <v>185</v>
      </c>
      <c r="G26" s="32">
        <v>836</v>
      </c>
      <c r="H26" s="32">
        <v>1484</v>
      </c>
      <c r="I26" s="32">
        <v>1112</v>
      </c>
      <c r="J26" s="32">
        <v>230</v>
      </c>
      <c r="K26" s="32">
        <v>340</v>
      </c>
      <c r="L26" s="32">
        <v>294</v>
      </c>
    </row>
    <row r="27" spans="1:12" ht="12.75" customHeight="1" x14ac:dyDescent="0.2">
      <c r="A27" s="31" t="s">
        <v>31</v>
      </c>
      <c r="B27" s="32">
        <v>8400</v>
      </c>
      <c r="C27" s="32">
        <v>305</v>
      </c>
      <c r="D27" s="32">
        <v>320</v>
      </c>
      <c r="E27" s="32">
        <v>846</v>
      </c>
      <c r="F27" s="32">
        <v>260</v>
      </c>
      <c r="G27" s="32">
        <v>1571</v>
      </c>
      <c r="H27" s="32">
        <v>2014</v>
      </c>
      <c r="I27" s="32">
        <v>1692</v>
      </c>
      <c r="J27" s="32">
        <v>347</v>
      </c>
      <c r="K27" s="32">
        <v>593</v>
      </c>
      <c r="L27" s="32">
        <v>452</v>
      </c>
    </row>
    <row r="28" spans="1:12" ht="12.75" customHeight="1" x14ac:dyDescent="0.2">
      <c r="A28" s="31" t="s">
        <v>32</v>
      </c>
      <c r="B28" s="32">
        <v>17609</v>
      </c>
      <c r="C28" s="32">
        <v>613</v>
      </c>
      <c r="D28" s="32">
        <v>609</v>
      </c>
      <c r="E28" s="32">
        <v>1748</v>
      </c>
      <c r="F28" s="32">
        <v>536</v>
      </c>
      <c r="G28" s="32">
        <v>4273</v>
      </c>
      <c r="H28" s="32">
        <v>4444</v>
      </c>
      <c r="I28" s="32">
        <v>2903</v>
      </c>
      <c r="J28" s="32">
        <v>604</v>
      </c>
      <c r="K28" s="32">
        <v>971</v>
      </c>
      <c r="L28" s="32">
        <v>908</v>
      </c>
    </row>
    <row r="29" spans="1:12" ht="12.75" customHeight="1" x14ac:dyDescent="0.2">
      <c r="A29" s="31" t="s">
        <v>33</v>
      </c>
      <c r="B29" s="32">
        <v>5283</v>
      </c>
      <c r="C29" s="32">
        <v>196</v>
      </c>
      <c r="D29" s="32">
        <v>211</v>
      </c>
      <c r="E29" s="32">
        <v>574</v>
      </c>
      <c r="F29" s="32">
        <v>195</v>
      </c>
      <c r="G29" s="32">
        <v>833</v>
      </c>
      <c r="H29" s="32">
        <v>1381</v>
      </c>
      <c r="I29" s="32">
        <v>1060</v>
      </c>
      <c r="J29" s="32">
        <v>244</v>
      </c>
      <c r="K29" s="32">
        <v>343</v>
      </c>
      <c r="L29" s="32">
        <v>246</v>
      </c>
    </row>
    <row r="30" spans="1:12" ht="12.75" customHeight="1" x14ac:dyDescent="0.2">
      <c r="A30" s="31" t="s">
        <v>34</v>
      </c>
      <c r="B30" s="32">
        <v>15508</v>
      </c>
      <c r="C30" s="32">
        <v>586</v>
      </c>
      <c r="D30" s="32">
        <v>608</v>
      </c>
      <c r="E30" s="32">
        <v>1868</v>
      </c>
      <c r="F30" s="32">
        <v>589</v>
      </c>
      <c r="G30" s="32">
        <v>1907</v>
      </c>
      <c r="H30" s="32">
        <v>3709</v>
      </c>
      <c r="I30" s="32">
        <v>3186</v>
      </c>
      <c r="J30" s="32">
        <v>835</v>
      </c>
      <c r="K30" s="32">
        <v>1258</v>
      </c>
      <c r="L30" s="32">
        <v>962</v>
      </c>
    </row>
    <row r="31" spans="1:12" ht="12.75" customHeight="1" x14ac:dyDescent="0.2">
      <c r="A31" s="31" t="s">
        <v>35</v>
      </c>
      <c r="B31" s="32">
        <v>22784</v>
      </c>
      <c r="C31" s="32">
        <v>876</v>
      </c>
      <c r="D31" s="32">
        <v>943</v>
      </c>
      <c r="E31" s="32">
        <v>2580</v>
      </c>
      <c r="F31" s="32">
        <v>814</v>
      </c>
      <c r="G31" s="32">
        <v>3451</v>
      </c>
      <c r="H31" s="32">
        <v>5588</v>
      </c>
      <c r="I31" s="32">
        <v>4652</v>
      </c>
      <c r="J31" s="32">
        <v>1069</v>
      </c>
      <c r="K31" s="32">
        <v>1683</v>
      </c>
      <c r="L31" s="32">
        <v>1128</v>
      </c>
    </row>
    <row r="32" spans="1:12" ht="17.100000000000001" customHeight="1" x14ac:dyDescent="0.2">
      <c r="A32" s="34" t="s">
        <v>36</v>
      </c>
      <c r="B32" s="32">
        <v>193791</v>
      </c>
      <c r="C32" s="32">
        <v>7272</v>
      </c>
      <c r="D32" s="32">
        <v>7591</v>
      </c>
      <c r="E32" s="32">
        <v>21287</v>
      </c>
      <c r="F32" s="32">
        <v>6656</v>
      </c>
      <c r="G32" s="32">
        <v>31482</v>
      </c>
      <c r="H32" s="32">
        <v>48487</v>
      </c>
      <c r="I32" s="32">
        <v>37544</v>
      </c>
      <c r="J32" s="32">
        <v>8388</v>
      </c>
      <c r="K32" s="32">
        <v>13632</v>
      </c>
      <c r="L32" s="32">
        <v>11452</v>
      </c>
    </row>
    <row r="33" spans="1:12" ht="17.100000000000001" customHeight="1" x14ac:dyDescent="0.2">
      <c r="A33" s="36" t="s">
        <v>37</v>
      </c>
      <c r="B33" s="37">
        <v>277509</v>
      </c>
      <c r="C33" s="37">
        <v>10268</v>
      </c>
      <c r="D33" s="37">
        <v>10271</v>
      </c>
      <c r="E33" s="37">
        <v>28219</v>
      </c>
      <c r="F33" s="37">
        <v>8936</v>
      </c>
      <c r="G33" s="37">
        <v>46749</v>
      </c>
      <c r="H33" s="37">
        <v>72211</v>
      </c>
      <c r="I33" s="37">
        <v>53368</v>
      </c>
      <c r="J33" s="37">
        <v>11757</v>
      </c>
      <c r="K33" s="37">
        <v>19486</v>
      </c>
      <c r="L33" s="37">
        <v>16244</v>
      </c>
    </row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sqref="A1:XFD1048576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v>11756</v>
      </c>
      <c r="C8" s="32">
        <v>377</v>
      </c>
      <c r="D8" s="32">
        <v>268</v>
      </c>
      <c r="E8" s="32">
        <v>755</v>
      </c>
      <c r="F8" s="32">
        <v>279</v>
      </c>
      <c r="G8" s="32">
        <v>2796</v>
      </c>
      <c r="H8" s="32">
        <v>3608</v>
      </c>
      <c r="I8" s="32">
        <v>2008</v>
      </c>
      <c r="J8" s="32">
        <v>414</v>
      </c>
      <c r="K8" s="32">
        <v>708</v>
      </c>
      <c r="L8" s="32">
        <v>543</v>
      </c>
    </row>
    <row r="9" spans="1:12" ht="12.75" customHeight="1" x14ac:dyDescent="0.2">
      <c r="A9" s="31" t="s">
        <v>11</v>
      </c>
      <c r="B9" s="32">
        <v>12316</v>
      </c>
      <c r="C9" s="32">
        <v>477</v>
      </c>
      <c r="D9" s="32">
        <v>447</v>
      </c>
      <c r="E9" s="32">
        <v>1178</v>
      </c>
      <c r="F9" s="32">
        <v>429</v>
      </c>
      <c r="G9" s="32">
        <v>2317</v>
      </c>
      <c r="H9" s="32">
        <v>3206</v>
      </c>
      <c r="I9" s="32">
        <v>2363</v>
      </c>
      <c r="J9" s="32">
        <v>477</v>
      </c>
      <c r="K9" s="32">
        <v>716</v>
      </c>
      <c r="L9" s="32">
        <v>706</v>
      </c>
    </row>
    <row r="10" spans="1:12" ht="12.75" customHeight="1" x14ac:dyDescent="0.2">
      <c r="A10" s="31" t="s">
        <v>12</v>
      </c>
      <c r="B10" s="32">
        <v>23388</v>
      </c>
      <c r="C10" s="32">
        <v>821</v>
      </c>
      <c r="D10" s="32">
        <v>758</v>
      </c>
      <c r="E10" s="32">
        <v>2092</v>
      </c>
      <c r="F10" s="32">
        <v>701</v>
      </c>
      <c r="G10" s="32">
        <v>4325</v>
      </c>
      <c r="H10" s="32">
        <v>6058</v>
      </c>
      <c r="I10" s="32">
        <v>4586</v>
      </c>
      <c r="J10" s="32">
        <v>987</v>
      </c>
      <c r="K10" s="32">
        <v>1717</v>
      </c>
      <c r="L10" s="32">
        <v>1343</v>
      </c>
    </row>
    <row r="11" spans="1:12" ht="12.75" customHeight="1" x14ac:dyDescent="0.2">
      <c r="A11" s="31" t="s">
        <v>13</v>
      </c>
      <c r="B11" s="32">
        <v>17639</v>
      </c>
      <c r="C11" s="32">
        <v>630</v>
      </c>
      <c r="D11" s="32">
        <v>545</v>
      </c>
      <c r="E11" s="32">
        <v>1445</v>
      </c>
      <c r="F11" s="32">
        <v>446</v>
      </c>
      <c r="G11" s="32">
        <v>3250</v>
      </c>
      <c r="H11" s="32">
        <v>5056</v>
      </c>
      <c r="I11" s="32">
        <v>3301</v>
      </c>
      <c r="J11" s="32">
        <v>714</v>
      </c>
      <c r="K11" s="32">
        <v>1315</v>
      </c>
      <c r="L11" s="32">
        <v>937</v>
      </c>
    </row>
    <row r="12" spans="1:12" ht="12.75" customHeight="1" x14ac:dyDescent="0.2">
      <c r="A12" s="33" t="s">
        <v>14</v>
      </c>
      <c r="B12" s="32">
        <v>19421</v>
      </c>
      <c r="C12" s="32">
        <v>722</v>
      </c>
      <c r="D12" s="32">
        <v>633</v>
      </c>
      <c r="E12" s="32">
        <v>1577</v>
      </c>
      <c r="F12" s="32">
        <v>448</v>
      </c>
      <c r="G12" s="32">
        <v>3612</v>
      </c>
      <c r="H12" s="32">
        <v>5903</v>
      </c>
      <c r="I12" s="32">
        <v>3311</v>
      </c>
      <c r="J12" s="32">
        <v>705</v>
      </c>
      <c r="K12" s="32">
        <v>1396</v>
      </c>
      <c r="L12" s="32">
        <v>1114</v>
      </c>
    </row>
    <row r="13" spans="1:12" ht="17.100000000000001" customHeight="1" x14ac:dyDescent="0.2">
      <c r="A13" s="34" t="s">
        <v>15</v>
      </c>
      <c r="B13" s="32">
        <v>84520</v>
      </c>
      <c r="C13" s="32">
        <v>3027</v>
      </c>
      <c r="D13" s="32">
        <v>2651</v>
      </c>
      <c r="E13" s="32">
        <v>7047</v>
      </c>
      <c r="F13" s="32">
        <v>2303</v>
      </c>
      <c r="G13" s="32">
        <v>16300</v>
      </c>
      <c r="H13" s="32">
        <v>23831</v>
      </c>
      <c r="I13" s="32">
        <v>15569</v>
      </c>
      <c r="J13" s="32">
        <v>3297</v>
      </c>
      <c r="K13" s="32">
        <v>5852</v>
      </c>
      <c r="L13" s="32">
        <v>4643</v>
      </c>
    </row>
    <row r="14" spans="1:12" ht="12.75" customHeight="1" x14ac:dyDescent="0.2">
      <c r="A14" s="33" t="s">
        <v>18</v>
      </c>
      <c r="B14" s="32">
        <v>38814</v>
      </c>
      <c r="C14" s="32">
        <v>1497</v>
      </c>
      <c r="D14" s="32">
        <v>1541</v>
      </c>
      <c r="E14" s="32">
        <v>4236</v>
      </c>
      <c r="F14" s="32">
        <v>1287</v>
      </c>
      <c r="G14" s="32">
        <v>6644</v>
      </c>
      <c r="H14" s="32">
        <v>9933</v>
      </c>
      <c r="I14" s="32">
        <v>7522</v>
      </c>
      <c r="J14" s="32">
        <v>1583</v>
      </c>
      <c r="K14" s="32">
        <v>2736</v>
      </c>
      <c r="L14" s="32">
        <v>1835</v>
      </c>
    </row>
    <row r="15" spans="1:12" ht="12.75" customHeight="1" x14ac:dyDescent="0.2">
      <c r="A15" s="31" t="s">
        <v>19</v>
      </c>
      <c r="B15" s="32">
        <v>2677</v>
      </c>
      <c r="C15" s="32">
        <v>99</v>
      </c>
      <c r="D15" s="32">
        <v>96</v>
      </c>
      <c r="E15" s="32">
        <v>292</v>
      </c>
      <c r="F15" s="32">
        <v>90</v>
      </c>
      <c r="G15" s="32">
        <v>637</v>
      </c>
      <c r="H15" s="32">
        <v>651</v>
      </c>
      <c r="I15" s="32">
        <v>394</v>
      </c>
      <c r="J15" s="32">
        <v>98</v>
      </c>
      <c r="K15" s="32">
        <v>133</v>
      </c>
      <c r="L15" s="32">
        <v>187</v>
      </c>
    </row>
    <row r="16" spans="1:12" ht="12.75" customHeight="1" x14ac:dyDescent="0.2">
      <c r="A16" s="31" t="s">
        <v>20</v>
      </c>
      <c r="B16" s="32">
        <v>4662</v>
      </c>
      <c r="C16" s="32">
        <v>171</v>
      </c>
      <c r="D16" s="32">
        <v>187</v>
      </c>
      <c r="E16" s="32">
        <v>533</v>
      </c>
      <c r="F16" s="32">
        <v>175</v>
      </c>
      <c r="G16" s="32">
        <v>671</v>
      </c>
      <c r="H16" s="32">
        <v>1040</v>
      </c>
      <c r="I16" s="32">
        <v>909</v>
      </c>
      <c r="J16" s="32">
        <v>194</v>
      </c>
      <c r="K16" s="32">
        <v>368</v>
      </c>
      <c r="L16" s="32">
        <v>414</v>
      </c>
    </row>
    <row r="17" spans="1:12" ht="12.75" customHeight="1" x14ac:dyDescent="0.2">
      <c r="A17" s="31" t="s">
        <v>21</v>
      </c>
      <c r="B17" s="32">
        <v>5485</v>
      </c>
      <c r="C17" s="32">
        <v>238</v>
      </c>
      <c r="D17" s="32">
        <v>226</v>
      </c>
      <c r="E17" s="32">
        <v>635</v>
      </c>
      <c r="F17" s="32">
        <v>197</v>
      </c>
      <c r="G17" s="32">
        <v>840</v>
      </c>
      <c r="H17" s="32">
        <v>1391</v>
      </c>
      <c r="I17" s="32">
        <v>963</v>
      </c>
      <c r="J17" s="32">
        <v>219</v>
      </c>
      <c r="K17" s="32">
        <v>361</v>
      </c>
      <c r="L17" s="32">
        <v>415</v>
      </c>
    </row>
    <row r="18" spans="1:12" ht="12.75" customHeight="1" x14ac:dyDescent="0.2">
      <c r="A18" s="31" t="s">
        <v>22</v>
      </c>
      <c r="B18" s="32">
        <v>14738</v>
      </c>
      <c r="C18" s="32">
        <v>590</v>
      </c>
      <c r="D18" s="32">
        <v>601</v>
      </c>
      <c r="E18" s="32">
        <v>1468</v>
      </c>
      <c r="F18" s="32">
        <v>463</v>
      </c>
      <c r="G18" s="32">
        <v>2428</v>
      </c>
      <c r="H18" s="32">
        <v>3987</v>
      </c>
      <c r="I18" s="32">
        <v>2662</v>
      </c>
      <c r="J18" s="32">
        <v>581</v>
      </c>
      <c r="K18" s="32">
        <v>1061</v>
      </c>
      <c r="L18" s="32">
        <v>897</v>
      </c>
    </row>
    <row r="19" spans="1:12" ht="12.75" customHeight="1" x14ac:dyDescent="0.2">
      <c r="A19" s="31" t="s">
        <v>23</v>
      </c>
      <c r="B19" s="32">
        <v>5246</v>
      </c>
      <c r="C19" s="32">
        <v>158</v>
      </c>
      <c r="D19" s="32">
        <v>183</v>
      </c>
      <c r="E19" s="32">
        <v>587</v>
      </c>
      <c r="F19" s="32">
        <v>173</v>
      </c>
      <c r="G19" s="32">
        <v>815</v>
      </c>
      <c r="H19" s="32">
        <v>1390</v>
      </c>
      <c r="I19" s="32">
        <v>1108</v>
      </c>
      <c r="J19" s="32">
        <v>227</v>
      </c>
      <c r="K19" s="32">
        <v>334</v>
      </c>
      <c r="L19" s="32">
        <v>271</v>
      </c>
    </row>
    <row r="20" spans="1:12" ht="12.75" customHeight="1" x14ac:dyDescent="0.2">
      <c r="A20" s="31" t="s">
        <v>24</v>
      </c>
      <c r="B20" s="32">
        <v>13427</v>
      </c>
      <c r="C20" s="32">
        <v>584</v>
      </c>
      <c r="D20" s="32">
        <v>557</v>
      </c>
      <c r="E20" s="32">
        <v>1463</v>
      </c>
      <c r="F20" s="32">
        <v>388</v>
      </c>
      <c r="G20" s="32">
        <v>2334</v>
      </c>
      <c r="H20" s="32">
        <v>3620</v>
      </c>
      <c r="I20" s="32">
        <v>2377</v>
      </c>
      <c r="J20" s="32">
        <v>484</v>
      </c>
      <c r="K20" s="32">
        <v>840</v>
      </c>
      <c r="L20" s="32">
        <v>780</v>
      </c>
    </row>
    <row r="21" spans="1:12" ht="12.75" customHeight="1" x14ac:dyDescent="0.2">
      <c r="A21" s="31" t="s">
        <v>25</v>
      </c>
      <c r="B21" s="32">
        <v>13484</v>
      </c>
      <c r="C21" s="32">
        <v>536</v>
      </c>
      <c r="D21" s="32">
        <v>522</v>
      </c>
      <c r="E21" s="32">
        <v>1487</v>
      </c>
      <c r="F21" s="32">
        <v>515</v>
      </c>
      <c r="G21" s="32">
        <v>1873</v>
      </c>
      <c r="H21" s="32">
        <v>2998</v>
      </c>
      <c r="I21" s="32">
        <v>2641</v>
      </c>
      <c r="J21" s="32">
        <v>686</v>
      </c>
      <c r="K21" s="32">
        <v>1145</v>
      </c>
      <c r="L21" s="32">
        <v>1081</v>
      </c>
    </row>
    <row r="22" spans="1:12" ht="12.75" customHeight="1" x14ac:dyDescent="0.2">
      <c r="A22" s="31" t="s">
        <v>26</v>
      </c>
      <c r="B22" s="32">
        <v>3513</v>
      </c>
      <c r="C22" s="32">
        <v>124</v>
      </c>
      <c r="D22" s="32">
        <v>126</v>
      </c>
      <c r="E22" s="32">
        <v>337</v>
      </c>
      <c r="F22" s="32">
        <v>91</v>
      </c>
      <c r="G22" s="32">
        <v>618</v>
      </c>
      <c r="H22" s="32">
        <v>930</v>
      </c>
      <c r="I22" s="32">
        <v>714</v>
      </c>
      <c r="J22" s="32">
        <v>142</v>
      </c>
      <c r="K22" s="32">
        <v>242</v>
      </c>
      <c r="L22" s="32">
        <v>189</v>
      </c>
    </row>
    <row r="23" spans="1:12" ht="12.75" customHeight="1" x14ac:dyDescent="0.2">
      <c r="A23" s="31" t="s">
        <v>27</v>
      </c>
      <c r="B23" s="32">
        <v>3927</v>
      </c>
      <c r="C23" s="32">
        <v>158</v>
      </c>
      <c r="D23" s="32">
        <v>158</v>
      </c>
      <c r="E23" s="32">
        <v>464</v>
      </c>
      <c r="F23" s="32">
        <v>133</v>
      </c>
      <c r="G23" s="32">
        <v>674</v>
      </c>
      <c r="H23" s="32">
        <v>981</v>
      </c>
      <c r="I23" s="32">
        <v>742</v>
      </c>
      <c r="J23" s="32">
        <v>176</v>
      </c>
      <c r="K23" s="32">
        <v>251</v>
      </c>
      <c r="L23" s="32">
        <v>190</v>
      </c>
    </row>
    <row r="24" spans="1:12" ht="12.75" customHeight="1" x14ac:dyDescent="0.2">
      <c r="A24" s="31" t="s">
        <v>28</v>
      </c>
      <c r="B24" s="32">
        <v>4974</v>
      </c>
      <c r="C24" s="32">
        <v>207</v>
      </c>
      <c r="D24" s="32">
        <v>190</v>
      </c>
      <c r="E24" s="32">
        <v>522</v>
      </c>
      <c r="F24" s="32">
        <v>131</v>
      </c>
      <c r="G24" s="32">
        <v>1135</v>
      </c>
      <c r="H24" s="32">
        <v>1309</v>
      </c>
      <c r="I24" s="32">
        <v>763</v>
      </c>
      <c r="J24" s="32">
        <v>162</v>
      </c>
      <c r="K24" s="32">
        <v>279</v>
      </c>
      <c r="L24" s="32">
        <v>276</v>
      </c>
    </row>
    <row r="25" spans="1:12" ht="12.75" customHeight="1" x14ac:dyDescent="0.2">
      <c r="A25" s="31" t="s">
        <v>29</v>
      </c>
      <c r="B25" s="32">
        <v>8341</v>
      </c>
      <c r="C25" s="32">
        <v>299</v>
      </c>
      <c r="D25" s="32">
        <v>352</v>
      </c>
      <c r="E25" s="32">
        <v>1083</v>
      </c>
      <c r="F25" s="32">
        <v>307</v>
      </c>
      <c r="G25" s="32">
        <v>1116</v>
      </c>
      <c r="H25" s="32">
        <v>1904</v>
      </c>
      <c r="I25" s="32">
        <v>1612</v>
      </c>
      <c r="J25" s="32">
        <v>354</v>
      </c>
      <c r="K25" s="32">
        <v>590</v>
      </c>
      <c r="L25" s="32">
        <v>724</v>
      </c>
    </row>
    <row r="26" spans="1:12" ht="12.75" customHeight="1" x14ac:dyDescent="0.2">
      <c r="A26" s="31" t="s">
        <v>30</v>
      </c>
      <c r="B26" s="32">
        <v>5584</v>
      </c>
      <c r="C26" s="32">
        <v>255</v>
      </c>
      <c r="D26" s="32">
        <v>238</v>
      </c>
      <c r="E26" s="32">
        <v>605</v>
      </c>
      <c r="F26" s="32">
        <v>191</v>
      </c>
      <c r="G26" s="32">
        <v>887</v>
      </c>
      <c r="H26" s="32">
        <v>1480</v>
      </c>
      <c r="I26" s="32">
        <v>1080</v>
      </c>
      <c r="J26" s="32">
        <v>213</v>
      </c>
      <c r="K26" s="32">
        <v>343</v>
      </c>
      <c r="L26" s="32">
        <v>292</v>
      </c>
    </row>
    <row r="27" spans="1:12" ht="12.75" customHeight="1" x14ac:dyDescent="0.2">
      <c r="A27" s="31" t="s">
        <v>31</v>
      </c>
      <c r="B27" s="32">
        <v>8479</v>
      </c>
      <c r="C27" s="32">
        <v>327</v>
      </c>
      <c r="D27" s="32">
        <v>342</v>
      </c>
      <c r="E27" s="32">
        <v>845</v>
      </c>
      <c r="F27" s="32">
        <v>277</v>
      </c>
      <c r="G27" s="32">
        <v>1637</v>
      </c>
      <c r="H27" s="32">
        <v>2042</v>
      </c>
      <c r="I27" s="32">
        <v>1623</v>
      </c>
      <c r="J27" s="32">
        <v>350</v>
      </c>
      <c r="K27" s="32">
        <v>602</v>
      </c>
      <c r="L27" s="32">
        <v>434</v>
      </c>
    </row>
    <row r="28" spans="1:12" ht="12.75" customHeight="1" x14ac:dyDescent="0.2">
      <c r="A28" s="31" t="s">
        <v>32</v>
      </c>
      <c r="B28" s="32">
        <v>17562</v>
      </c>
      <c r="C28" s="32">
        <v>622</v>
      </c>
      <c r="D28" s="32">
        <v>609</v>
      </c>
      <c r="E28" s="32">
        <v>1739</v>
      </c>
      <c r="F28" s="32">
        <v>517</v>
      </c>
      <c r="G28" s="32">
        <v>4376</v>
      </c>
      <c r="H28" s="32">
        <v>4412</v>
      </c>
      <c r="I28" s="32">
        <v>2852</v>
      </c>
      <c r="J28" s="32">
        <v>577</v>
      </c>
      <c r="K28" s="32">
        <v>976</v>
      </c>
      <c r="L28" s="32">
        <v>882</v>
      </c>
    </row>
    <row r="29" spans="1:12" ht="12.75" customHeight="1" x14ac:dyDescent="0.2">
      <c r="A29" s="31" t="s">
        <v>33</v>
      </c>
      <c r="B29" s="32">
        <v>5274</v>
      </c>
      <c r="C29" s="32">
        <v>197</v>
      </c>
      <c r="D29" s="32">
        <v>206</v>
      </c>
      <c r="E29" s="32">
        <v>583</v>
      </c>
      <c r="F29" s="32">
        <v>197</v>
      </c>
      <c r="G29" s="32">
        <v>892</v>
      </c>
      <c r="H29" s="32">
        <v>1355</v>
      </c>
      <c r="I29" s="32">
        <v>1045</v>
      </c>
      <c r="J29" s="32">
        <v>220</v>
      </c>
      <c r="K29" s="32">
        <v>337</v>
      </c>
      <c r="L29" s="32">
        <v>242</v>
      </c>
    </row>
    <row r="30" spans="1:12" ht="12.75" customHeight="1" x14ac:dyDescent="0.2">
      <c r="A30" s="31" t="s">
        <v>34</v>
      </c>
      <c r="B30" s="32">
        <v>15587</v>
      </c>
      <c r="C30" s="32">
        <v>607</v>
      </c>
      <c r="D30" s="32">
        <v>608</v>
      </c>
      <c r="E30" s="32">
        <v>1878</v>
      </c>
      <c r="F30" s="32">
        <v>563</v>
      </c>
      <c r="G30" s="32">
        <v>2044</v>
      </c>
      <c r="H30" s="32">
        <v>3784</v>
      </c>
      <c r="I30" s="32">
        <v>3157</v>
      </c>
      <c r="J30" s="32">
        <v>805</v>
      </c>
      <c r="K30" s="32">
        <v>1193</v>
      </c>
      <c r="L30" s="32">
        <v>948</v>
      </c>
    </row>
    <row r="31" spans="1:12" ht="12.75" customHeight="1" x14ac:dyDescent="0.2">
      <c r="A31" s="31" t="s">
        <v>35</v>
      </c>
      <c r="B31" s="32">
        <v>22608</v>
      </c>
      <c r="C31" s="32">
        <v>931</v>
      </c>
      <c r="D31" s="32">
        <v>933</v>
      </c>
      <c r="E31" s="32">
        <v>2576</v>
      </c>
      <c r="F31" s="32">
        <v>810</v>
      </c>
      <c r="G31" s="32">
        <v>3497</v>
      </c>
      <c r="H31" s="32">
        <v>5573</v>
      </c>
      <c r="I31" s="32">
        <v>4494</v>
      </c>
      <c r="J31" s="32">
        <v>1045</v>
      </c>
      <c r="K31" s="32">
        <v>1646</v>
      </c>
      <c r="L31" s="32">
        <v>1103</v>
      </c>
    </row>
    <row r="32" spans="1:12" ht="17.100000000000001" customHeight="1" x14ac:dyDescent="0.2">
      <c r="A32" s="34" t="s">
        <v>36</v>
      </c>
      <c r="B32" s="32">
        <v>194382</v>
      </c>
      <c r="C32" s="32">
        <v>7600</v>
      </c>
      <c r="D32" s="32">
        <v>7675</v>
      </c>
      <c r="E32" s="32">
        <v>21333</v>
      </c>
      <c r="F32" s="32">
        <v>6505</v>
      </c>
      <c r="G32" s="32">
        <v>33118</v>
      </c>
      <c r="H32" s="32">
        <v>48780</v>
      </c>
      <c r="I32" s="32">
        <v>36658</v>
      </c>
      <c r="J32" s="32">
        <v>8116</v>
      </c>
      <c r="K32" s="32">
        <v>13437</v>
      </c>
      <c r="L32" s="32">
        <v>11160</v>
      </c>
    </row>
    <row r="33" spans="1:12" ht="17.100000000000001" customHeight="1" x14ac:dyDescent="0.2">
      <c r="A33" s="36" t="s">
        <v>37</v>
      </c>
      <c r="B33" s="37">
        <v>278902</v>
      </c>
      <c r="C33" s="37">
        <v>10627</v>
      </c>
      <c r="D33" s="37">
        <v>10326</v>
      </c>
      <c r="E33" s="37">
        <v>28380</v>
      </c>
      <c r="F33" s="37">
        <v>8808</v>
      </c>
      <c r="G33" s="37">
        <v>49418</v>
      </c>
      <c r="H33" s="37">
        <v>72611</v>
      </c>
      <c r="I33" s="37">
        <v>52227</v>
      </c>
      <c r="J33" s="37">
        <v>11413</v>
      </c>
      <c r="K33" s="37">
        <v>19289</v>
      </c>
      <c r="L33" s="37">
        <v>15803</v>
      </c>
    </row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3"/>
  <sheetViews>
    <sheetView zoomScaleNormal="100" workbookViewId="0">
      <selection sqref="A1:IV65536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 t="shared" ref="B8:B31" si="0">SUM(C8:L8)</f>
        <v>11669</v>
      </c>
      <c r="C8" s="32">
        <v>367</v>
      </c>
      <c r="D8" s="32">
        <v>252</v>
      </c>
      <c r="E8" s="32">
        <v>737</v>
      </c>
      <c r="F8" s="32">
        <v>258</v>
      </c>
      <c r="G8" s="32">
        <v>2877</v>
      </c>
      <c r="H8" s="32">
        <v>3581</v>
      </c>
      <c r="I8" s="32">
        <v>1935</v>
      </c>
      <c r="J8" s="32">
        <v>429</v>
      </c>
      <c r="K8" s="32">
        <v>717</v>
      </c>
      <c r="L8" s="32">
        <v>516</v>
      </c>
    </row>
    <row r="9" spans="1:12" ht="12.75" customHeight="1" x14ac:dyDescent="0.2">
      <c r="A9" s="31" t="s">
        <v>11</v>
      </c>
      <c r="B9" s="32">
        <f t="shared" si="0"/>
        <v>12385</v>
      </c>
      <c r="C9" s="32">
        <v>516</v>
      </c>
      <c r="D9" s="32">
        <v>438</v>
      </c>
      <c r="E9" s="32">
        <v>1217</v>
      </c>
      <c r="F9" s="32">
        <v>430</v>
      </c>
      <c r="G9" s="32">
        <v>2391</v>
      </c>
      <c r="H9" s="32">
        <v>3255</v>
      </c>
      <c r="I9" s="32">
        <v>2260</v>
      </c>
      <c r="J9" s="32">
        <v>463</v>
      </c>
      <c r="K9" s="32">
        <v>734</v>
      </c>
      <c r="L9" s="32">
        <v>681</v>
      </c>
    </row>
    <row r="10" spans="1:12" ht="12.75" customHeight="1" x14ac:dyDescent="0.2">
      <c r="A10" s="31" t="s">
        <v>12</v>
      </c>
      <c r="B10" s="32">
        <f t="shared" si="0"/>
        <v>22756</v>
      </c>
      <c r="C10" s="32">
        <v>789</v>
      </c>
      <c r="D10" s="32">
        <v>731</v>
      </c>
      <c r="E10" s="32">
        <v>2070</v>
      </c>
      <c r="F10" s="32">
        <v>696</v>
      </c>
      <c r="G10" s="32">
        <v>4217</v>
      </c>
      <c r="H10" s="32">
        <v>5865</v>
      </c>
      <c r="I10" s="32">
        <v>4382</v>
      </c>
      <c r="J10" s="32">
        <v>964</v>
      </c>
      <c r="K10" s="32">
        <v>1741</v>
      </c>
      <c r="L10" s="32">
        <v>1301</v>
      </c>
    </row>
    <row r="11" spans="1:12" ht="12.75" customHeight="1" x14ac:dyDescent="0.2">
      <c r="A11" s="31" t="s">
        <v>13</v>
      </c>
      <c r="B11" s="32">
        <f t="shared" si="0"/>
        <v>17810</v>
      </c>
      <c r="C11" s="32">
        <v>655</v>
      </c>
      <c r="D11" s="32">
        <v>564</v>
      </c>
      <c r="E11" s="32">
        <v>1462</v>
      </c>
      <c r="F11" s="32">
        <v>456</v>
      </c>
      <c r="G11" s="32">
        <v>3379</v>
      </c>
      <c r="H11" s="32">
        <v>5156</v>
      </c>
      <c r="I11" s="32">
        <v>3189</v>
      </c>
      <c r="J11" s="32">
        <v>709</v>
      </c>
      <c r="K11" s="32">
        <v>1345</v>
      </c>
      <c r="L11" s="32">
        <v>895</v>
      </c>
    </row>
    <row r="12" spans="1:12" ht="12.75" customHeight="1" x14ac:dyDescent="0.2">
      <c r="A12" s="33" t="s">
        <v>14</v>
      </c>
      <c r="B12" s="32">
        <f t="shared" si="0"/>
        <v>19064</v>
      </c>
      <c r="C12" s="32">
        <v>731</v>
      </c>
      <c r="D12" s="32">
        <v>584</v>
      </c>
      <c r="E12" s="32">
        <v>1494</v>
      </c>
      <c r="F12" s="32">
        <v>450</v>
      </c>
      <c r="G12" s="32">
        <v>3640</v>
      </c>
      <c r="H12" s="32">
        <v>5704</v>
      </c>
      <c r="I12" s="32">
        <v>3263</v>
      </c>
      <c r="J12" s="32">
        <v>701</v>
      </c>
      <c r="K12" s="32">
        <v>1400</v>
      </c>
      <c r="L12" s="32">
        <v>1097</v>
      </c>
    </row>
    <row r="13" spans="1:12" ht="17.100000000000001" customHeight="1" x14ac:dyDescent="0.2">
      <c r="A13" s="34" t="s">
        <v>15</v>
      </c>
      <c r="B13" s="32">
        <f t="shared" si="0"/>
        <v>83684</v>
      </c>
      <c r="C13" s="32">
        <f t="shared" ref="C13:L13" si="1">SUM(C8:C12)</f>
        <v>3058</v>
      </c>
      <c r="D13" s="32">
        <f t="shared" si="1"/>
        <v>2569</v>
      </c>
      <c r="E13" s="32">
        <f t="shared" si="1"/>
        <v>6980</v>
      </c>
      <c r="F13" s="32">
        <f t="shared" si="1"/>
        <v>2290</v>
      </c>
      <c r="G13" s="32">
        <f t="shared" si="1"/>
        <v>16504</v>
      </c>
      <c r="H13" s="32">
        <f t="shared" si="1"/>
        <v>23561</v>
      </c>
      <c r="I13" s="32">
        <f t="shared" si="1"/>
        <v>15029</v>
      </c>
      <c r="J13" s="32">
        <f t="shared" si="1"/>
        <v>3266</v>
      </c>
      <c r="K13" s="32">
        <f t="shared" si="1"/>
        <v>5937</v>
      </c>
      <c r="L13" s="32">
        <f t="shared" si="1"/>
        <v>4490</v>
      </c>
    </row>
    <row r="14" spans="1:12" ht="12.75" customHeight="1" x14ac:dyDescent="0.2">
      <c r="A14" s="33" t="s">
        <v>18</v>
      </c>
      <c r="B14" s="32">
        <f t="shared" si="0"/>
        <v>38673</v>
      </c>
      <c r="C14" s="32">
        <v>1555</v>
      </c>
      <c r="D14" s="32">
        <v>1459</v>
      </c>
      <c r="E14" s="32">
        <v>4167</v>
      </c>
      <c r="F14" s="32">
        <v>1311</v>
      </c>
      <c r="G14" s="32">
        <v>6739</v>
      </c>
      <c r="H14" s="32">
        <v>10000</v>
      </c>
      <c r="I14" s="32">
        <v>7367</v>
      </c>
      <c r="J14" s="32">
        <v>1621</v>
      </c>
      <c r="K14" s="32">
        <v>2697</v>
      </c>
      <c r="L14" s="32">
        <v>1757</v>
      </c>
    </row>
    <row r="15" spans="1:12" ht="12.75" customHeight="1" x14ac:dyDescent="0.2">
      <c r="A15" s="31" t="s">
        <v>19</v>
      </c>
      <c r="B15" s="32">
        <f t="shared" si="0"/>
        <v>2602</v>
      </c>
      <c r="C15" s="32">
        <v>105</v>
      </c>
      <c r="D15" s="32">
        <v>82</v>
      </c>
      <c r="E15" s="32">
        <v>288</v>
      </c>
      <c r="F15" s="32">
        <v>80</v>
      </c>
      <c r="G15" s="32">
        <v>632</v>
      </c>
      <c r="H15" s="32">
        <v>638</v>
      </c>
      <c r="I15" s="32">
        <v>368</v>
      </c>
      <c r="J15" s="32">
        <v>101</v>
      </c>
      <c r="K15" s="32">
        <v>130</v>
      </c>
      <c r="L15" s="32">
        <v>178</v>
      </c>
    </row>
    <row r="16" spans="1:12" ht="12.75" customHeight="1" x14ac:dyDescent="0.2">
      <c r="A16" s="31" t="s">
        <v>20</v>
      </c>
      <c r="B16" s="32">
        <f t="shared" si="0"/>
        <v>4619</v>
      </c>
      <c r="C16" s="32">
        <v>190</v>
      </c>
      <c r="D16" s="32">
        <v>194</v>
      </c>
      <c r="E16" s="32">
        <v>556</v>
      </c>
      <c r="F16" s="32">
        <v>161</v>
      </c>
      <c r="G16" s="32">
        <v>636</v>
      </c>
      <c r="H16" s="32">
        <v>1063</v>
      </c>
      <c r="I16" s="32">
        <v>875</v>
      </c>
      <c r="J16" s="32">
        <v>192</v>
      </c>
      <c r="K16" s="32">
        <v>365</v>
      </c>
      <c r="L16" s="32">
        <v>387</v>
      </c>
    </row>
    <row r="17" spans="1:12" ht="12.75" customHeight="1" x14ac:dyDescent="0.2">
      <c r="A17" s="31" t="s">
        <v>21</v>
      </c>
      <c r="B17" s="32">
        <f t="shared" si="0"/>
        <v>5443</v>
      </c>
      <c r="C17" s="32">
        <v>223</v>
      </c>
      <c r="D17" s="32">
        <v>236</v>
      </c>
      <c r="E17" s="32">
        <v>652</v>
      </c>
      <c r="F17" s="32">
        <v>182</v>
      </c>
      <c r="G17" s="32">
        <v>828</v>
      </c>
      <c r="H17" s="32">
        <v>1402</v>
      </c>
      <c r="I17" s="32">
        <v>944</v>
      </c>
      <c r="J17" s="32">
        <v>231</v>
      </c>
      <c r="K17" s="32">
        <v>361</v>
      </c>
      <c r="L17" s="32">
        <v>384</v>
      </c>
    </row>
    <row r="18" spans="1:12" ht="12.75" customHeight="1" x14ac:dyDescent="0.2">
      <c r="A18" s="31" t="s">
        <v>22</v>
      </c>
      <c r="B18" s="32">
        <f t="shared" si="0"/>
        <v>14470</v>
      </c>
      <c r="C18" s="32">
        <v>595</v>
      </c>
      <c r="D18" s="32">
        <v>549</v>
      </c>
      <c r="E18" s="32">
        <v>1486</v>
      </c>
      <c r="F18" s="32">
        <v>450</v>
      </c>
      <c r="G18" s="32">
        <v>2492</v>
      </c>
      <c r="H18" s="32">
        <v>3837</v>
      </c>
      <c r="I18" s="32">
        <v>2582</v>
      </c>
      <c r="J18" s="32">
        <v>572</v>
      </c>
      <c r="K18" s="32">
        <v>1047</v>
      </c>
      <c r="L18" s="32">
        <v>860</v>
      </c>
    </row>
    <row r="19" spans="1:12" ht="12.75" customHeight="1" x14ac:dyDescent="0.2">
      <c r="A19" s="31" t="s">
        <v>23</v>
      </c>
      <c r="B19" s="32">
        <f t="shared" si="0"/>
        <v>5042</v>
      </c>
      <c r="C19" s="32">
        <v>178</v>
      </c>
      <c r="D19" s="32">
        <v>171</v>
      </c>
      <c r="E19" s="32">
        <v>554</v>
      </c>
      <c r="F19" s="32">
        <v>171</v>
      </c>
      <c r="G19" s="32">
        <v>821</v>
      </c>
      <c r="H19" s="32">
        <v>1312</v>
      </c>
      <c r="I19" s="32">
        <v>1025</v>
      </c>
      <c r="J19" s="32">
        <v>218</v>
      </c>
      <c r="K19" s="32">
        <v>340</v>
      </c>
      <c r="L19" s="32">
        <v>252</v>
      </c>
    </row>
    <row r="20" spans="1:12" ht="12.75" customHeight="1" x14ac:dyDescent="0.2">
      <c r="A20" s="31" t="s">
        <v>24</v>
      </c>
      <c r="B20" s="32">
        <f t="shared" si="0"/>
        <v>13363</v>
      </c>
      <c r="C20" s="32">
        <v>611</v>
      </c>
      <c r="D20" s="32">
        <v>542</v>
      </c>
      <c r="E20" s="32">
        <v>1450</v>
      </c>
      <c r="F20" s="32">
        <v>410</v>
      </c>
      <c r="G20" s="32">
        <v>2395</v>
      </c>
      <c r="H20" s="32">
        <v>3541</v>
      </c>
      <c r="I20" s="32">
        <v>2328</v>
      </c>
      <c r="J20" s="32">
        <v>502</v>
      </c>
      <c r="K20" s="32">
        <v>833</v>
      </c>
      <c r="L20" s="32">
        <v>751</v>
      </c>
    </row>
    <row r="21" spans="1:12" ht="12.75" customHeight="1" x14ac:dyDescent="0.2">
      <c r="A21" s="31" t="s">
        <v>25</v>
      </c>
      <c r="B21" s="32">
        <f t="shared" si="0"/>
        <v>13374</v>
      </c>
      <c r="C21" s="32">
        <v>509</v>
      </c>
      <c r="D21" s="32">
        <v>510</v>
      </c>
      <c r="E21" s="32">
        <v>1477</v>
      </c>
      <c r="F21" s="32">
        <v>508</v>
      </c>
      <c r="G21" s="32">
        <v>1937</v>
      </c>
      <c r="H21" s="32">
        <v>2976</v>
      </c>
      <c r="I21" s="32">
        <v>2576</v>
      </c>
      <c r="J21" s="32">
        <v>710</v>
      </c>
      <c r="K21" s="32">
        <v>1154</v>
      </c>
      <c r="L21" s="32">
        <v>1017</v>
      </c>
    </row>
    <row r="22" spans="1:12" ht="12.75" customHeight="1" x14ac:dyDescent="0.2">
      <c r="A22" s="31" t="s">
        <v>26</v>
      </c>
      <c r="B22" s="32">
        <f t="shared" si="0"/>
        <v>3417</v>
      </c>
      <c r="C22" s="32">
        <v>139</v>
      </c>
      <c r="D22" s="32">
        <v>117</v>
      </c>
      <c r="E22" s="32">
        <v>326</v>
      </c>
      <c r="F22" s="32">
        <v>117</v>
      </c>
      <c r="G22" s="32">
        <v>588</v>
      </c>
      <c r="H22" s="32">
        <v>891</v>
      </c>
      <c r="I22" s="32">
        <v>679</v>
      </c>
      <c r="J22" s="32">
        <v>140</v>
      </c>
      <c r="K22" s="32">
        <v>227</v>
      </c>
      <c r="L22" s="32">
        <v>193</v>
      </c>
    </row>
    <row r="23" spans="1:12" ht="12.75" customHeight="1" x14ac:dyDescent="0.2">
      <c r="A23" s="31" t="s">
        <v>27</v>
      </c>
      <c r="B23" s="32">
        <f t="shared" si="0"/>
        <v>3930</v>
      </c>
      <c r="C23" s="32">
        <v>160</v>
      </c>
      <c r="D23" s="32">
        <v>157</v>
      </c>
      <c r="E23" s="32">
        <v>473</v>
      </c>
      <c r="F23" s="32">
        <v>129</v>
      </c>
      <c r="G23" s="32">
        <v>671</v>
      </c>
      <c r="H23" s="32">
        <v>984</v>
      </c>
      <c r="I23" s="32">
        <v>745</v>
      </c>
      <c r="J23" s="32">
        <v>167</v>
      </c>
      <c r="K23" s="32">
        <v>257</v>
      </c>
      <c r="L23" s="32">
        <v>187</v>
      </c>
    </row>
    <row r="24" spans="1:12" ht="12.75" customHeight="1" x14ac:dyDescent="0.2">
      <c r="A24" s="31" t="s">
        <v>28</v>
      </c>
      <c r="B24" s="32">
        <f t="shared" si="0"/>
        <v>4858</v>
      </c>
      <c r="C24" s="32">
        <v>196</v>
      </c>
      <c r="D24" s="32">
        <v>184</v>
      </c>
      <c r="E24" s="32">
        <v>526</v>
      </c>
      <c r="F24" s="32">
        <v>134</v>
      </c>
      <c r="G24" s="32">
        <v>1132</v>
      </c>
      <c r="H24" s="32">
        <v>1254</v>
      </c>
      <c r="I24" s="32">
        <v>729</v>
      </c>
      <c r="J24" s="32">
        <v>165</v>
      </c>
      <c r="K24" s="32">
        <v>271</v>
      </c>
      <c r="L24" s="32">
        <v>267</v>
      </c>
    </row>
    <row r="25" spans="1:12" ht="12.75" customHeight="1" x14ac:dyDescent="0.2">
      <c r="A25" s="31" t="s">
        <v>29</v>
      </c>
      <c r="B25" s="32">
        <f t="shared" si="0"/>
        <v>8358</v>
      </c>
      <c r="C25" s="32">
        <v>333</v>
      </c>
      <c r="D25" s="32">
        <v>348</v>
      </c>
      <c r="E25" s="32">
        <v>1098</v>
      </c>
      <c r="F25" s="32">
        <v>303</v>
      </c>
      <c r="G25" s="32">
        <v>1182</v>
      </c>
      <c r="H25" s="32">
        <v>1904</v>
      </c>
      <c r="I25" s="32">
        <v>1567</v>
      </c>
      <c r="J25" s="32">
        <v>359</v>
      </c>
      <c r="K25" s="32">
        <v>578</v>
      </c>
      <c r="L25" s="32">
        <v>686</v>
      </c>
    </row>
    <row r="26" spans="1:12" ht="12.75" customHeight="1" x14ac:dyDescent="0.2">
      <c r="A26" s="31" t="s">
        <v>30</v>
      </c>
      <c r="B26" s="32">
        <f t="shared" si="0"/>
        <v>5480</v>
      </c>
      <c r="C26" s="32">
        <v>245</v>
      </c>
      <c r="D26" s="32">
        <v>216</v>
      </c>
      <c r="E26" s="32">
        <v>609</v>
      </c>
      <c r="F26" s="32">
        <v>182</v>
      </c>
      <c r="G26" s="32">
        <v>899</v>
      </c>
      <c r="H26" s="32">
        <v>1462</v>
      </c>
      <c r="I26" s="32">
        <v>1032</v>
      </c>
      <c r="J26" s="32">
        <v>212</v>
      </c>
      <c r="K26" s="32">
        <v>348</v>
      </c>
      <c r="L26" s="32">
        <v>275</v>
      </c>
    </row>
    <row r="27" spans="1:12" ht="12.75" customHeight="1" x14ac:dyDescent="0.2">
      <c r="A27" s="31" t="s">
        <v>31</v>
      </c>
      <c r="B27" s="32">
        <f t="shared" si="0"/>
        <v>8497</v>
      </c>
      <c r="C27" s="32">
        <v>343</v>
      </c>
      <c r="D27" s="32">
        <v>336</v>
      </c>
      <c r="E27" s="32">
        <v>877</v>
      </c>
      <c r="F27" s="32">
        <v>271</v>
      </c>
      <c r="G27" s="32">
        <v>1670</v>
      </c>
      <c r="H27" s="32">
        <v>2043</v>
      </c>
      <c r="I27" s="32">
        <v>1600</v>
      </c>
      <c r="J27" s="32">
        <v>358</v>
      </c>
      <c r="K27" s="32">
        <v>591</v>
      </c>
      <c r="L27" s="32">
        <v>408</v>
      </c>
    </row>
    <row r="28" spans="1:12" ht="12.75" customHeight="1" x14ac:dyDescent="0.2">
      <c r="A28" s="31" t="s">
        <v>32</v>
      </c>
      <c r="B28" s="32">
        <f t="shared" si="0"/>
        <v>17364</v>
      </c>
      <c r="C28" s="32">
        <v>622</v>
      </c>
      <c r="D28" s="32">
        <v>584</v>
      </c>
      <c r="E28" s="32">
        <v>1724</v>
      </c>
      <c r="F28" s="32">
        <v>495</v>
      </c>
      <c r="G28" s="32">
        <v>4462</v>
      </c>
      <c r="H28" s="32">
        <v>4367</v>
      </c>
      <c r="I28" s="32">
        <v>2699</v>
      </c>
      <c r="J28" s="32">
        <v>597</v>
      </c>
      <c r="K28" s="32">
        <v>978</v>
      </c>
      <c r="L28" s="32">
        <v>836</v>
      </c>
    </row>
    <row r="29" spans="1:12" ht="12.75" customHeight="1" x14ac:dyDescent="0.2">
      <c r="A29" s="31" t="s">
        <v>33</v>
      </c>
      <c r="B29" s="32">
        <f t="shared" si="0"/>
        <v>5206</v>
      </c>
      <c r="C29" s="32">
        <v>217</v>
      </c>
      <c r="D29" s="32">
        <v>210</v>
      </c>
      <c r="E29" s="32">
        <v>567</v>
      </c>
      <c r="F29" s="32">
        <v>186</v>
      </c>
      <c r="G29" s="32">
        <v>907</v>
      </c>
      <c r="H29" s="32">
        <v>1342</v>
      </c>
      <c r="I29" s="32">
        <v>994</v>
      </c>
      <c r="J29" s="32">
        <v>217</v>
      </c>
      <c r="K29" s="32">
        <v>337</v>
      </c>
      <c r="L29" s="32">
        <v>229</v>
      </c>
    </row>
    <row r="30" spans="1:12" ht="12.75" customHeight="1" x14ac:dyDescent="0.2">
      <c r="A30" s="31" t="s">
        <v>34</v>
      </c>
      <c r="B30" s="32">
        <f t="shared" si="0"/>
        <v>15585</v>
      </c>
      <c r="C30" s="32">
        <v>653</v>
      </c>
      <c r="D30" s="32">
        <v>621</v>
      </c>
      <c r="E30" s="32">
        <v>1857</v>
      </c>
      <c r="F30" s="32">
        <v>566</v>
      </c>
      <c r="G30" s="32">
        <v>2131</v>
      </c>
      <c r="H30" s="32">
        <v>3831</v>
      </c>
      <c r="I30" s="32">
        <v>3054</v>
      </c>
      <c r="J30" s="32">
        <v>778</v>
      </c>
      <c r="K30" s="32">
        <v>1185</v>
      </c>
      <c r="L30" s="32">
        <v>909</v>
      </c>
    </row>
    <row r="31" spans="1:12" ht="12.75" customHeight="1" x14ac:dyDescent="0.2">
      <c r="A31" s="31" t="s">
        <v>35</v>
      </c>
      <c r="B31" s="32">
        <f t="shared" si="0"/>
        <v>22496</v>
      </c>
      <c r="C31" s="32">
        <v>962</v>
      </c>
      <c r="D31" s="32">
        <v>938</v>
      </c>
      <c r="E31" s="32">
        <v>2604</v>
      </c>
      <c r="F31" s="32">
        <v>798</v>
      </c>
      <c r="G31" s="32">
        <v>3551</v>
      </c>
      <c r="H31" s="32">
        <v>5614</v>
      </c>
      <c r="I31" s="32">
        <v>4307</v>
      </c>
      <c r="J31" s="32">
        <v>1070</v>
      </c>
      <c r="K31" s="32">
        <v>1603</v>
      </c>
      <c r="L31" s="32">
        <v>1049</v>
      </c>
    </row>
    <row r="32" spans="1:12" ht="17.100000000000001" customHeight="1" x14ac:dyDescent="0.2">
      <c r="A32" s="34" t="s">
        <v>36</v>
      </c>
      <c r="B32" s="32">
        <f>SUM(C32:L32)</f>
        <v>192777</v>
      </c>
      <c r="C32" s="32">
        <f t="shared" ref="C32:L32" si="2">SUM(C14:C31)</f>
        <v>7836</v>
      </c>
      <c r="D32" s="32">
        <f t="shared" si="2"/>
        <v>7454</v>
      </c>
      <c r="E32" s="32">
        <f t="shared" si="2"/>
        <v>21291</v>
      </c>
      <c r="F32" s="32">
        <f t="shared" si="2"/>
        <v>6454</v>
      </c>
      <c r="G32" s="32">
        <f t="shared" si="2"/>
        <v>33673</v>
      </c>
      <c r="H32" s="32">
        <f t="shared" si="2"/>
        <v>48461</v>
      </c>
      <c r="I32" s="32">
        <f t="shared" si="2"/>
        <v>35471</v>
      </c>
      <c r="J32" s="32">
        <f t="shared" si="2"/>
        <v>8210</v>
      </c>
      <c r="K32" s="32">
        <f t="shared" si="2"/>
        <v>13302</v>
      </c>
      <c r="L32" s="32">
        <f t="shared" si="2"/>
        <v>10625</v>
      </c>
    </row>
    <row r="33" spans="1:12" ht="17.100000000000001" customHeight="1" x14ac:dyDescent="0.2">
      <c r="A33" s="36" t="s">
        <v>37</v>
      </c>
      <c r="B33" s="37">
        <f>SUM(C33:L33)</f>
        <v>276461</v>
      </c>
      <c r="C33" s="37">
        <f t="shared" ref="C33:L33" si="3">C13+C32</f>
        <v>10894</v>
      </c>
      <c r="D33" s="37">
        <f t="shared" si="3"/>
        <v>10023</v>
      </c>
      <c r="E33" s="37">
        <f t="shared" si="3"/>
        <v>28271</v>
      </c>
      <c r="F33" s="37">
        <f t="shared" si="3"/>
        <v>8744</v>
      </c>
      <c r="G33" s="37">
        <f t="shared" si="3"/>
        <v>50177</v>
      </c>
      <c r="H33" s="37">
        <f t="shared" si="3"/>
        <v>72022</v>
      </c>
      <c r="I33" s="37">
        <f t="shared" si="3"/>
        <v>50500</v>
      </c>
      <c r="J33" s="37">
        <f t="shared" si="3"/>
        <v>11476</v>
      </c>
      <c r="K33" s="37">
        <f t="shared" si="3"/>
        <v>19239</v>
      </c>
      <c r="L33" s="37">
        <f t="shared" si="3"/>
        <v>15115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3"/>
  <sheetViews>
    <sheetView zoomScaleNormal="100" workbookViewId="0">
      <selection activeCell="E1" sqref="E1"/>
    </sheetView>
  </sheetViews>
  <sheetFormatPr baseColWidth="10" defaultColWidth="9.83203125" defaultRowHeight="12.75" customHeight="1" x14ac:dyDescent="0.2"/>
  <cols>
    <col min="1" max="1" width="21.83203125" style="23" customWidth="1"/>
    <col min="2" max="2" width="10.83203125" style="23" customWidth="1"/>
    <col min="3" max="6" width="8.1640625" style="23" customWidth="1"/>
    <col min="7" max="9" width="8.83203125" style="23" customWidth="1"/>
    <col min="10" max="12" width="8.1640625" style="23" customWidth="1"/>
    <col min="13" max="16384" width="9.83203125" style="23"/>
  </cols>
  <sheetData>
    <row r="1" spans="1:12" ht="12.75" customHeight="1" x14ac:dyDescent="0.2">
      <c r="A1" s="20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3" spans="1:12" ht="26.45" customHeight="1" x14ac:dyDescent="0.2">
      <c r="A3" s="38" t="s">
        <v>76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ht="12.75" customHeight="1" thickBot="1" x14ac:dyDescent="0.25">
      <c r="A5" s="44" t="s">
        <v>9</v>
      </c>
      <c r="B5" s="46" t="s">
        <v>38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7"/>
    </row>
    <row r="6" spans="1:12" ht="25.5" customHeight="1" thickBot="1" x14ac:dyDescent="0.25">
      <c r="A6" s="45"/>
      <c r="B6" s="47"/>
      <c r="C6" s="28" t="s">
        <v>1</v>
      </c>
      <c r="D6" s="28" t="s">
        <v>2</v>
      </c>
      <c r="E6" s="28" t="s">
        <v>3</v>
      </c>
      <c r="F6" s="28" t="s">
        <v>4</v>
      </c>
      <c r="G6" s="40" t="s">
        <v>73</v>
      </c>
      <c r="H6" s="41" t="s">
        <v>74</v>
      </c>
      <c r="I6" s="28" t="s">
        <v>5</v>
      </c>
      <c r="J6" s="28" t="s">
        <v>6</v>
      </c>
      <c r="K6" s="28" t="s">
        <v>7</v>
      </c>
      <c r="L6" s="39" t="s">
        <v>70</v>
      </c>
    </row>
    <row r="7" spans="1:12" ht="12.75" customHeight="1" x14ac:dyDescent="0.2">
      <c r="A7" s="30"/>
    </row>
    <row r="8" spans="1:12" ht="12.75" customHeight="1" x14ac:dyDescent="0.2">
      <c r="A8" s="31" t="s">
        <v>10</v>
      </c>
      <c r="B8" s="32">
        <f t="shared" ref="B8:B31" si="0">SUM(C8:L8)</f>
        <v>11525</v>
      </c>
      <c r="C8" s="32">
        <v>340</v>
      </c>
      <c r="D8" s="32">
        <v>252</v>
      </c>
      <c r="E8" s="32">
        <v>739</v>
      </c>
      <c r="F8" s="32">
        <v>272</v>
      </c>
      <c r="G8" s="32">
        <v>2968</v>
      </c>
      <c r="H8" s="32">
        <v>3453</v>
      </c>
      <c r="I8" s="32">
        <v>1864</v>
      </c>
      <c r="J8" s="32">
        <v>429</v>
      </c>
      <c r="K8" s="32">
        <v>717</v>
      </c>
      <c r="L8" s="32">
        <v>491</v>
      </c>
    </row>
    <row r="9" spans="1:12" ht="12.75" customHeight="1" x14ac:dyDescent="0.2">
      <c r="A9" s="31" t="s">
        <v>11</v>
      </c>
      <c r="B9" s="32">
        <f t="shared" si="0"/>
        <v>12167</v>
      </c>
      <c r="C9" s="32">
        <v>505</v>
      </c>
      <c r="D9" s="32">
        <v>433</v>
      </c>
      <c r="E9" s="32">
        <v>1259</v>
      </c>
      <c r="F9" s="32">
        <v>407</v>
      </c>
      <c r="G9" s="32">
        <v>2434</v>
      </c>
      <c r="H9" s="32">
        <v>3199</v>
      </c>
      <c r="I9" s="32">
        <v>2097</v>
      </c>
      <c r="J9" s="32">
        <v>450</v>
      </c>
      <c r="K9" s="32">
        <v>755</v>
      </c>
      <c r="L9" s="32">
        <v>628</v>
      </c>
    </row>
    <row r="10" spans="1:12" ht="12.75" customHeight="1" x14ac:dyDescent="0.2">
      <c r="A10" s="31" t="s">
        <v>12</v>
      </c>
      <c r="B10" s="32">
        <f t="shared" si="0"/>
        <v>22645</v>
      </c>
      <c r="C10" s="32">
        <v>810</v>
      </c>
      <c r="D10" s="32">
        <v>692</v>
      </c>
      <c r="E10" s="32">
        <v>2072</v>
      </c>
      <c r="F10" s="32">
        <v>718</v>
      </c>
      <c r="G10" s="32">
        <v>4150</v>
      </c>
      <c r="H10" s="32">
        <v>5859</v>
      </c>
      <c r="I10" s="32">
        <v>4365</v>
      </c>
      <c r="J10" s="32">
        <v>968</v>
      </c>
      <c r="K10" s="32">
        <v>1759</v>
      </c>
      <c r="L10" s="32">
        <v>1252</v>
      </c>
    </row>
    <row r="11" spans="1:12" ht="12.75" customHeight="1" x14ac:dyDescent="0.2">
      <c r="A11" s="31" t="s">
        <v>13</v>
      </c>
      <c r="B11" s="32">
        <f t="shared" si="0"/>
        <v>17635</v>
      </c>
      <c r="C11" s="32">
        <v>683</v>
      </c>
      <c r="D11" s="32">
        <v>562</v>
      </c>
      <c r="E11" s="32">
        <v>1434</v>
      </c>
      <c r="F11" s="32">
        <v>440</v>
      </c>
      <c r="G11" s="32">
        <v>3401</v>
      </c>
      <c r="H11" s="32">
        <v>5080</v>
      </c>
      <c r="I11" s="32">
        <v>3118</v>
      </c>
      <c r="J11" s="32">
        <v>698</v>
      </c>
      <c r="K11" s="32">
        <v>1382</v>
      </c>
      <c r="L11" s="32">
        <v>837</v>
      </c>
    </row>
    <row r="12" spans="1:12" ht="12.75" customHeight="1" x14ac:dyDescent="0.2">
      <c r="A12" s="33" t="s">
        <v>14</v>
      </c>
      <c r="B12" s="32">
        <f t="shared" si="0"/>
        <v>18906</v>
      </c>
      <c r="C12" s="32">
        <v>719</v>
      </c>
      <c r="D12" s="32">
        <v>595</v>
      </c>
      <c r="E12" s="32">
        <v>1503</v>
      </c>
      <c r="F12" s="32">
        <v>468</v>
      </c>
      <c r="G12" s="32">
        <v>3603</v>
      </c>
      <c r="H12" s="32">
        <v>5656</v>
      </c>
      <c r="I12" s="32">
        <v>3175</v>
      </c>
      <c r="J12" s="32">
        <v>760</v>
      </c>
      <c r="K12" s="32">
        <v>1386</v>
      </c>
      <c r="L12" s="32">
        <v>1041</v>
      </c>
    </row>
    <row r="13" spans="1:12" ht="17.100000000000001" customHeight="1" x14ac:dyDescent="0.2">
      <c r="A13" s="34" t="s">
        <v>15</v>
      </c>
      <c r="B13" s="32">
        <f t="shared" si="0"/>
        <v>82878</v>
      </c>
      <c r="C13" s="32">
        <f t="shared" ref="C13:L13" si="1">SUM(C8:C12)</f>
        <v>3057</v>
      </c>
      <c r="D13" s="32">
        <f t="shared" si="1"/>
        <v>2534</v>
      </c>
      <c r="E13" s="32">
        <f t="shared" si="1"/>
        <v>7007</v>
      </c>
      <c r="F13" s="32">
        <f t="shared" si="1"/>
        <v>2305</v>
      </c>
      <c r="G13" s="32">
        <f t="shared" si="1"/>
        <v>16556</v>
      </c>
      <c r="H13" s="32">
        <f t="shared" si="1"/>
        <v>23247</v>
      </c>
      <c r="I13" s="32">
        <f t="shared" si="1"/>
        <v>14619</v>
      </c>
      <c r="J13" s="32">
        <f t="shared" si="1"/>
        <v>3305</v>
      </c>
      <c r="K13" s="32">
        <f t="shared" si="1"/>
        <v>5999</v>
      </c>
      <c r="L13" s="32">
        <f t="shared" si="1"/>
        <v>4249</v>
      </c>
    </row>
    <row r="14" spans="1:12" ht="12.75" customHeight="1" x14ac:dyDescent="0.2">
      <c r="A14" s="33" t="s">
        <v>18</v>
      </c>
      <c r="B14" s="32">
        <f t="shared" si="0"/>
        <v>38211</v>
      </c>
      <c r="C14" s="32">
        <v>1545</v>
      </c>
      <c r="D14" s="32">
        <v>1480</v>
      </c>
      <c r="E14" s="32">
        <v>4177</v>
      </c>
      <c r="F14" s="32">
        <v>1349</v>
      </c>
      <c r="G14" s="32">
        <v>6717</v>
      </c>
      <c r="H14" s="32">
        <v>9894</v>
      </c>
      <c r="I14" s="32">
        <v>7099</v>
      </c>
      <c r="J14" s="32">
        <v>1587</v>
      </c>
      <c r="K14" s="32">
        <v>2684</v>
      </c>
      <c r="L14" s="32">
        <v>1679</v>
      </c>
    </row>
    <row r="15" spans="1:12" ht="12.75" customHeight="1" x14ac:dyDescent="0.2">
      <c r="A15" s="31" t="s">
        <v>19</v>
      </c>
      <c r="B15" s="32">
        <f t="shared" si="0"/>
        <v>2538</v>
      </c>
      <c r="C15" s="32">
        <v>90</v>
      </c>
      <c r="D15" s="32">
        <v>102</v>
      </c>
      <c r="E15" s="32">
        <v>275</v>
      </c>
      <c r="F15" s="32">
        <v>86</v>
      </c>
      <c r="G15" s="32">
        <v>610</v>
      </c>
      <c r="H15" s="32">
        <v>627</v>
      </c>
      <c r="I15" s="32">
        <v>364</v>
      </c>
      <c r="J15" s="32">
        <v>89</v>
      </c>
      <c r="K15" s="32">
        <v>137</v>
      </c>
      <c r="L15" s="32">
        <v>158</v>
      </c>
    </row>
    <row r="16" spans="1:12" ht="12.75" customHeight="1" x14ac:dyDescent="0.2">
      <c r="A16" s="31" t="s">
        <v>20</v>
      </c>
      <c r="B16" s="32">
        <f t="shared" si="0"/>
        <v>4570</v>
      </c>
      <c r="C16" s="32">
        <v>205</v>
      </c>
      <c r="D16" s="32">
        <v>207</v>
      </c>
      <c r="E16" s="32">
        <v>538</v>
      </c>
      <c r="F16" s="32">
        <v>169</v>
      </c>
      <c r="G16" s="32">
        <v>651</v>
      </c>
      <c r="H16" s="32">
        <v>1045</v>
      </c>
      <c r="I16" s="32">
        <v>820</v>
      </c>
      <c r="J16" s="32">
        <v>197</v>
      </c>
      <c r="K16" s="32">
        <v>374</v>
      </c>
      <c r="L16" s="32">
        <v>364</v>
      </c>
    </row>
    <row r="17" spans="1:12" ht="12.75" customHeight="1" x14ac:dyDescent="0.2">
      <c r="A17" s="31" t="s">
        <v>21</v>
      </c>
      <c r="B17" s="32">
        <f t="shared" si="0"/>
        <v>5467</v>
      </c>
      <c r="C17" s="32">
        <v>227</v>
      </c>
      <c r="D17" s="32">
        <v>231</v>
      </c>
      <c r="E17" s="32">
        <v>672</v>
      </c>
      <c r="F17" s="32">
        <v>177</v>
      </c>
      <c r="G17" s="32">
        <v>836</v>
      </c>
      <c r="H17" s="32">
        <v>1422</v>
      </c>
      <c r="I17" s="32">
        <v>918</v>
      </c>
      <c r="J17" s="32">
        <v>250</v>
      </c>
      <c r="K17" s="32">
        <v>370</v>
      </c>
      <c r="L17" s="32">
        <v>364</v>
      </c>
    </row>
    <row r="18" spans="1:12" ht="12.75" customHeight="1" x14ac:dyDescent="0.2">
      <c r="A18" s="31" t="s">
        <v>22</v>
      </c>
      <c r="B18" s="32">
        <f t="shared" si="0"/>
        <v>14397</v>
      </c>
      <c r="C18" s="32">
        <v>626</v>
      </c>
      <c r="D18" s="32">
        <v>497</v>
      </c>
      <c r="E18" s="32">
        <v>1470</v>
      </c>
      <c r="F18" s="32">
        <v>445</v>
      </c>
      <c r="G18" s="32">
        <v>2499</v>
      </c>
      <c r="H18" s="32">
        <v>3832</v>
      </c>
      <c r="I18" s="32">
        <v>2616</v>
      </c>
      <c r="J18" s="32">
        <v>544</v>
      </c>
      <c r="K18" s="32">
        <v>1071</v>
      </c>
      <c r="L18" s="32">
        <v>797</v>
      </c>
    </row>
    <row r="19" spans="1:12" ht="12.75" customHeight="1" x14ac:dyDescent="0.2">
      <c r="A19" s="31" t="s">
        <v>23</v>
      </c>
      <c r="B19" s="32">
        <f t="shared" si="0"/>
        <v>5097</v>
      </c>
      <c r="C19" s="32">
        <v>203</v>
      </c>
      <c r="D19" s="32">
        <v>185</v>
      </c>
      <c r="E19" s="32">
        <v>568</v>
      </c>
      <c r="F19" s="32">
        <v>174</v>
      </c>
      <c r="G19" s="32">
        <v>847</v>
      </c>
      <c r="H19" s="32">
        <v>1347</v>
      </c>
      <c r="I19" s="32">
        <v>986</v>
      </c>
      <c r="J19" s="32">
        <v>204</v>
      </c>
      <c r="K19" s="32">
        <v>352</v>
      </c>
      <c r="L19" s="32">
        <v>231</v>
      </c>
    </row>
    <row r="20" spans="1:12" ht="12.75" customHeight="1" x14ac:dyDescent="0.2">
      <c r="A20" s="31" t="s">
        <v>24</v>
      </c>
      <c r="B20" s="32">
        <f t="shared" si="0"/>
        <v>13051</v>
      </c>
      <c r="C20" s="32">
        <v>563</v>
      </c>
      <c r="D20" s="32">
        <v>559</v>
      </c>
      <c r="E20" s="32">
        <v>1375</v>
      </c>
      <c r="F20" s="32">
        <v>418</v>
      </c>
      <c r="G20" s="32">
        <v>2452</v>
      </c>
      <c r="H20" s="32">
        <v>3396</v>
      </c>
      <c r="I20" s="32">
        <v>2225</v>
      </c>
      <c r="J20" s="32">
        <v>542</v>
      </c>
      <c r="K20" s="32">
        <v>817</v>
      </c>
      <c r="L20" s="32">
        <v>704</v>
      </c>
    </row>
    <row r="21" spans="1:12" ht="12.75" customHeight="1" x14ac:dyDescent="0.2">
      <c r="A21" s="31" t="s">
        <v>25</v>
      </c>
      <c r="B21" s="32">
        <f t="shared" si="0"/>
        <v>13088</v>
      </c>
      <c r="C21" s="32">
        <v>507</v>
      </c>
      <c r="D21" s="32">
        <v>498</v>
      </c>
      <c r="E21" s="32">
        <v>1437</v>
      </c>
      <c r="F21" s="32">
        <v>491</v>
      </c>
      <c r="G21" s="32">
        <v>1947</v>
      </c>
      <c r="H21" s="32">
        <v>2910</v>
      </c>
      <c r="I21" s="32">
        <v>2488</v>
      </c>
      <c r="J21" s="32">
        <v>705</v>
      </c>
      <c r="K21" s="32">
        <v>1107</v>
      </c>
      <c r="L21" s="32">
        <v>998</v>
      </c>
    </row>
    <row r="22" spans="1:12" ht="12.75" customHeight="1" x14ac:dyDescent="0.2">
      <c r="A22" s="31" t="s">
        <v>26</v>
      </c>
      <c r="B22" s="32">
        <f t="shared" si="0"/>
        <v>3330</v>
      </c>
      <c r="C22" s="32">
        <v>144</v>
      </c>
      <c r="D22" s="32">
        <v>119</v>
      </c>
      <c r="E22" s="32">
        <v>333</v>
      </c>
      <c r="F22" s="32">
        <v>116</v>
      </c>
      <c r="G22" s="32">
        <v>599</v>
      </c>
      <c r="H22" s="32">
        <v>823</v>
      </c>
      <c r="I22" s="32">
        <v>642</v>
      </c>
      <c r="J22" s="32">
        <v>139</v>
      </c>
      <c r="K22" s="32">
        <v>218</v>
      </c>
      <c r="L22" s="32">
        <v>197</v>
      </c>
    </row>
    <row r="23" spans="1:12" ht="12.75" customHeight="1" x14ac:dyDescent="0.2">
      <c r="A23" s="31" t="s">
        <v>27</v>
      </c>
      <c r="B23" s="32">
        <f t="shared" si="0"/>
        <v>3899</v>
      </c>
      <c r="C23" s="32">
        <v>173</v>
      </c>
      <c r="D23" s="32">
        <v>158</v>
      </c>
      <c r="E23" s="32">
        <v>466</v>
      </c>
      <c r="F23" s="32">
        <v>122</v>
      </c>
      <c r="G23" s="32">
        <v>693</v>
      </c>
      <c r="H23" s="32">
        <v>971</v>
      </c>
      <c r="I23" s="32">
        <v>708</v>
      </c>
      <c r="J23" s="32">
        <v>164</v>
      </c>
      <c r="K23" s="32">
        <v>267</v>
      </c>
      <c r="L23" s="32">
        <v>177</v>
      </c>
    </row>
    <row r="24" spans="1:12" ht="12.75" customHeight="1" x14ac:dyDescent="0.2">
      <c r="A24" s="31" t="s">
        <v>28</v>
      </c>
      <c r="B24" s="32">
        <f t="shared" si="0"/>
        <v>4811</v>
      </c>
      <c r="C24" s="32">
        <v>190</v>
      </c>
      <c r="D24" s="32">
        <v>190</v>
      </c>
      <c r="E24" s="32">
        <v>499</v>
      </c>
      <c r="F24" s="32">
        <v>131</v>
      </c>
      <c r="G24" s="32">
        <v>1159</v>
      </c>
      <c r="H24" s="32">
        <v>1227</v>
      </c>
      <c r="I24" s="32">
        <v>722</v>
      </c>
      <c r="J24" s="32">
        <v>162</v>
      </c>
      <c r="K24" s="32">
        <v>274</v>
      </c>
      <c r="L24" s="32">
        <v>257</v>
      </c>
    </row>
    <row r="25" spans="1:12" ht="12.75" customHeight="1" x14ac:dyDescent="0.2">
      <c r="A25" s="31" t="s">
        <v>29</v>
      </c>
      <c r="B25" s="32">
        <f t="shared" si="0"/>
        <v>8206</v>
      </c>
      <c r="C25" s="32">
        <v>316</v>
      </c>
      <c r="D25" s="32">
        <v>355</v>
      </c>
      <c r="E25" s="32">
        <v>1077</v>
      </c>
      <c r="F25" s="32">
        <v>299</v>
      </c>
      <c r="G25" s="32">
        <v>1172</v>
      </c>
      <c r="H25" s="32">
        <v>1874</v>
      </c>
      <c r="I25" s="32">
        <v>1501</v>
      </c>
      <c r="J25" s="32">
        <v>352</v>
      </c>
      <c r="K25" s="32">
        <v>600</v>
      </c>
      <c r="L25" s="32">
        <v>660</v>
      </c>
    </row>
    <row r="26" spans="1:12" ht="12.75" customHeight="1" x14ac:dyDescent="0.2">
      <c r="A26" s="31" t="s">
        <v>30</v>
      </c>
      <c r="B26" s="32">
        <f t="shared" si="0"/>
        <v>5285</v>
      </c>
      <c r="C26" s="32">
        <v>233</v>
      </c>
      <c r="D26" s="32">
        <v>186</v>
      </c>
      <c r="E26" s="32">
        <v>589</v>
      </c>
      <c r="F26" s="32">
        <v>196</v>
      </c>
      <c r="G26" s="32">
        <v>917</v>
      </c>
      <c r="H26" s="32">
        <v>1337</v>
      </c>
      <c r="I26" s="32">
        <v>1015</v>
      </c>
      <c r="J26" s="32">
        <v>212</v>
      </c>
      <c r="K26" s="32">
        <v>320</v>
      </c>
      <c r="L26" s="32">
        <v>280</v>
      </c>
    </row>
    <row r="27" spans="1:12" ht="12.75" customHeight="1" x14ac:dyDescent="0.2">
      <c r="A27" s="31" t="s">
        <v>31</v>
      </c>
      <c r="B27" s="32">
        <f t="shared" si="0"/>
        <v>8219</v>
      </c>
      <c r="C27" s="32">
        <v>332</v>
      </c>
      <c r="D27" s="32">
        <v>304</v>
      </c>
      <c r="E27" s="32">
        <v>858</v>
      </c>
      <c r="F27" s="32">
        <v>289</v>
      </c>
      <c r="G27" s="32">
        <v>1540</v>
      </c>
      <c r="H27" s="32">
        <v>2030</v>
      </c>
      <c r="I27" s="32">
        <v>1527</v>
      </c>
      <c r="J27" s="32">
        <v>358</v>
      </c>
      <c r="K27" s="32">
        <v>578</v>
      </c>
      <c r="L27" s="32">
        <v>403</v>
      </c>
    </row>
    <row r="28" spans="1:12" ht="12.75" customHeight="1" x14ac:dyDescent="0.2">
      <c r="A28" s="31" t="s">
        <v>32</v>
      </c>
      <c r="B28" s="32">
        <f t="shared" si="0"/>
        <v>17011</v>
      </c>
      <c r="C28" s="32">
        <v>603</v>
      </c>
      <c r="D28" s="32">
        <v>583</v>
      </c>
      <c r="E28" s="32">
        <v>1680</v>
      </c>
      <c r="F28" s="32">
        <v>509</v>
      </c>
      <c r="G28" s="32">
        <v>4370</v>
      </c>
      <c r="H28" s="32">
        <v>4230</v>
      </c>
      <c r="I28" s="32">
        <v>2666</v>
      </c>
      <c r="J28" s="32">
        <v>593</v>
      </c>
      <c r="K28" s="32">
        <v>996</v>
      </c>
      <c r="L28" s="32">
        <v>781</v>
      </c>
    </row>
    <row r="29" spans="1:12" ht="12.75" customHeight="1" x14ac:dyDescent="0.2">
      <c r="A29" s="31" t="s">
        <v>33</v>
      </c>
      <c r="B29" s="32">
        <f t="shared" si="0"/>
        <v>5075</v>
      </c>
      <c r="C29" s="32">
        <v>226</v>
      </c>
      <c r="D29" s="32">
        <v>195</v>
      </c>
      <c r="E29" s="32">
        <v>562</v>
      </c>
      <c r="F29" s="32">
        <v>167</v>
      </c>
      <c r="G29" s="32">
        <v>874</v>
      </c>
      <c r="H29" s="32">
        <v>1326</v>
      </c>
      <c r="I29" s="32">
        <v>959</v>
      </c>
      <c r="J29" s="32">
        <v>205</v>
      </c>
      <c r="K29" s="32">
        <v>338</v>
      </c>
      <c r="L29" s="32">
        <v>223</v>
      </c>
    </row>
    <row r="30" spans="1:12" ht="12.75" customHeight="1" x14ac:dyDescent="0.2">
      <c r="A30" s="31" t="s">
        <v>34</v>
      </c>
      <c r="B30" s="32">
        <f t="shared" si="0"/>
        <v>15458</v>
      </c>
      <c r="C30" s="32">
        <v>620</v>
      </c>
      <c r="D30" s="32">
        <v>651</v>
      </c>
      <c r="E30" s="32">
        <v>1841</v>
      </c>
      <c r="F30" s="32">
        <v>574</v>
      </c>
      <c r="G30" s="32">
        <v>2236</v>
      </c>
      <c r="H30" s="32">
        <v>3783</v>
      </c>
      <c r="I30" s="32">
        <v>2967</v>
      </c>
      <c r="J30" s="32">
        <v>780</v>
      </c>
      <c r="K30" s="32">
        <v>1137</v>
      </c>
      <c r="L30" s="32">
        <v>869</v>
      </c>
    </row>
    <row r="31" spans="1:12" ht="12.75" customHeight="1" x14ac:dyDescent="0.2">
      <c r="A31" s="31" t="s">
        <v>35</v>
      </c>
      <c r="B31" s="32">
        <f t="shared" si="0"/>
        <v>22050</v>
      </c>
      <c r="C31" s="32">
        <v>944</v>
      </c>
      <c r="D31" s="32">
        <v>922</v>
      </c>
      <c r="E31" s="32">
        <v>2540</v>
      </c>
      <c r="F31" s="32">
        <v>810</v>
      </c>
      <c r="G31" s="32">
        <v>3585</v>
      </c>
      <c r="H31" s="32">
        <v>5481</v>
      </c>
      <c r="I31" s="32">
        <v>4164</v>
      </c>
      <c r="J31" s="32">
        <v>1018</v>
      </c>
      <c r="K31" s="32">
        <v>1593</v>
      </c>
      <c r="L31" s="32">
        <v>993</v>
      </c>
    </row>
    <row r="32" spans="1:12" ht="17.100000000000001" customHeight="1" x14ac:dyDescent="0.2">
      <c r="A32" s="34" t="s">
        <v>36</v>
      </c>
      <c r="B32" s="32">
        <f>SUM(C32:L32)</f>
        <v>189763</v>
      </c>
      <c r="C32" s="32">
        <f t="shared" ref="C32:L32" si="2">SUM(C14:C31)</f>
        <v>7747</v>
      </c>
      <c r="D32" s="32">
        <f t="shared" si="2"/>
        <v>7422</v>
      </c>
      <c r="E32" s="32">
        <f t="shared" si="2"/>
        <v>20957</v>
      </c>
      <c r="F32" s="32">
        <f t="shared" si="2"/>
        <v>6522</v>
      </c>
      <c r="G32" s="32">
        <f t="shared" si="2"/>
        <v>33704</v>
      </c>
      <c r="H32" s="32">
        <f t="shared" si="2"/>
        <v>47555</v>
      </c>
      <c r="I32" s="32">
        <f t="shared" si="2"/>
        <v>34387</v>
      </c>
      <c r="J32" s="32">
        <f t="shared" si="2"/>
        <v>8101</v>
      </c>
      <c r="K32" s="32">
        <f t="shared" si="2"/>
        <v>13233</v>
      </c>
      <c r="L32" s="32">
        <f t="shared" si="2"/>
        <v>10135</v>
      </c>
    </row>
    <row r="33" spans="1:12" ht="17.100000000000001" customHeight="1" x14ac:dyDescent="0.2">
      <c r="A33" s="36" t="s">
        <v>37</v>
      </c>
      <c r="B33" s="37">
        <f>SUM(C33:L33)</f>
        <v>272641</v>
      </c>
      <c r="C33" s="37">
        <f t="shared" ref="C33:L33" si="3">C13+C32</f>
        <v>10804</v>
      </c>
      <c r="D33" s="37">
        <f t="shared" si="3"/>
        <v>9956</v>
      </c>
      <c r="E33" s="37">
        <f t="shared" si="3"/>
        <v>27964</v>
      </c>
      <c r="F33" s="37">
        <f t="shared" si="3"/>
        <v>8827</v>
      </c>
      <c r="G33" s="37">
        <f t="shared" si="3"/>
        <v>50260</v>
      </c>
      <c r="H33" s="37">
        <f t="shared" si="3"/>
        <v>70802</v>
      </c>
      <c r="I33" s="37">
        <f t="shared" si="3"/>
        <v>49006</v>
      </c>
      <c r="J33" s="37">
        <f t="shared" si="3"/>
        <v>11406</v>
      </c>
      <c r="K33" s="37">
        <f t="shared" si="3"/>
        <v>19232</v>
      </c>
      <c r="L33" s="37">
        <f t="shared" si="3"/>
        <v>14384</v>
      </c>
    </row>
  </sheetData>
  <mergeCells count="2">
    <mergeCell ref="A5:A6"/>
    <mergeCell ref="B5:B6"/>
  </mergeCells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14</vt:i4>
      </vt:variant>
    </vt:vector>
  </HeadingPairs>
  <TitlesOfParts>
    <vt:vector size="34" baseType="lpstr">
      <vt:lpstr>Info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'2013'!Farbe</vt:lpstr>
      <vt:lpstr>'2014'!Farbe</vt:lpstr>
      <vt:lpstr>'2015'!Farbe</vt:lpstr>
      <vt:lpstr>'2016'!Farbe</vt:lpstr>
      <vt:lpstr>'2017'!Farbe</vt:lpstr>
      <vt:lpstr>'2018'!Farbe</vt:lpstr>
      <vt:lpstr>Farbe</vt:lpstr>
      <vt:lpstr>'2013'!Jahrbuch</vt:lpstr>
      <vt:lpstr>'2014'!Jahrbuch</vt:lpstr>
      <vt:lpstr>'2015'!Jahrbuch</vt:lpstr>
      <vt:lpstr>'2016'!Jahrbuch</vt:lpstr>
      <vt:lpstr>'2017'!Jahrbuch</vt:lpstr>
      <vt:lpstr>'2018'!Jahrbuch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LHS</dc:creator>
  <cp:lastModifiedBy>Brüssow, Fabian</cp:lastModifiedBy>
  <cp:lastPrinted>2012-09-13T13:10:36Z</cp:lastPrinted>
  <dcterms:created xsi:type="dcterms:W3CDTF">1999-05-06T07:40:42Z</dcterms:created>
  <dcterms:modified xsi:type="dcterms:W3CDTF">2025-05-22T12:38:14Z</dcterms:modified>
</cp:coreProperties>
</file>