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-15" yWindow="-15" windowWidth="4800" windowHeight="5190" tabRatio="755" activeTab="1"/>
  </bookViews>
  <sheets>
    <sheet name="Info" sheetId="1" r:id="rId1"/>
    <sheet name="2023" sheetId="33" r:id="rId2"/>
    <sheet name="2022" sheetId="32" r:id="rId3"/>
    <sheet name="2021" sheetId="31" r:id="rId4"/>
    <sheet name="2020" sheetId="30" r:id="rId5"/>
    <sheet name="2019" sheetId="29" r:id="rId6"/>
    <sheet name="2018" sheetId="28" r:id="rId7"/>
    <sheet name="2017" sheetId="27" r:id="rId8"/>
    <sheet name="2016" sheetId="26" r:id="rId9"/>
    <sheet name="2015" sheetId="25" r:id="rId10"/>
    <sheet name="2014" sheetId="24" r:id="rId11"/>
    <sheet name="2013" sheetId="23" r:id="rId12"/>
    <sheet name="2012" sheetId="22" r:id="rId13"/>
    <sheet name="2011" sheetId="21" r:id="rId14"/>
    <sheet name="2010" sheetId="20" r:id="rId15"/>
    <sheet name="2009" sheetId="19" r:id="rId16"/>
    <sheet name="2008" sheetId="18" r:id="rId17"/>
    <sheet name="2007" sheetId="17" r:id="rId18"/>
    <sheet name="2006" sheetId="14" r:id="rId19"/>
    <sheet name="2005" sheetId="15" r:id="rId20"/>
    <sheet name="2004" sheetId="2" r:id="rId21"/>
    <sheet name="2003" sheetId="3" r:id="rId22"/>
    <sheet name="2002" sheetId="4" r:id="rId23"/>
    <sheet name="2001" sheetId="5" r:id="rId24"/>
    <sheet name="2000" sheetId="6" r:id="rId25"/>
    <sheet name="1999" sheetId="7" r:id="rId26"/>
    <sheet name="1998" sheetId="8" r:id="rId27"/>
    <sheet name="1997" sheetId="9" r:id="rId28"/>
    <sheet name="1996" sheetId="10" r:id="rId29"/>
    <sheet name="1995" sheetId="11" r:id="rId30"/>
  </sheets>
  <externalReferences>
    <externalReference r:id="rId31"/>
  </externalReferences>
  <definedNames>
    <definedName name="_Dist_Bin" localSheetId="12" hidden="1">'[1]seit 1990'!#REF!</definedName>
    <definedName name="_Dist_Bin" localSheetId="11" hidden="1">'[1]seit 1990'!#REF!</definedName>
    <definedName name="_Dist_Bin" localSheetId="10" hidden="1">'[1]seit 1990'!#REF!</definedName>
    <definedName name="_Dist_Bin" localSheetId="9" hidden="1">'[1]seit 1990'!#REF!</definedName>
    <definedName name="_Dist_Bin" localSheetId="8" hidden="1">'[1]seit 1990'!#REF!</definedName>
    <definedName name="_Dist_Bin" localSheetId="7" hidden="1">'[1]seit 1990'!#REF!</definedName>
    <definedName name="_Dist_Bin" localSheetId="6" hidden="1">'[1]seit 1990'!#REF!</definedName>
    <definedName name="_Dist_Bin" localSheetId="5" hidden="1">'[1]seit 1990'!#REF!</definedName>
    <definedName name="_Dist_Bin" localSheetId="4" hidden="1">'[1]seit 1990'!#REF!</definedName>
    <definedName name="_Dist_Bin" localSheetId="3" hidden="1">'[1]seit 1990'!#REF!</definedName>
    <definedName name="_Dist_Bin" localSheetId="2" hidden="1">'[1]seit 1990'!#REF!</definedName>
    <definedName name="_Dist_Bin" localSheetId="1" hidden="1">'[1]seit 1990'!#REF!</definedName>
    <definedName name="_Dist_Bin" hidden="1">'[1]seit 1990'!#REF!</definedName>
    <definedName name="_Dist_Values" localSheetId="12" hidden="1">'[1]seit 1990'!#REF!</definedName>
    <definedName name="_Dist_Values" localSheetId="11" hidden="1">'[1]seit 1990'!#REF!</definedName>
    <definedName name="_Dist_Values" localSheetId="10" hidden="1">'[1]seit 1990'!#REF!</definedName>
    <definedName name="_Dist_Values" localSheetId="9" hidden="1">'[1]seit 1990'!#REF!</definedName>
    <definedName name="_Dist_Values" localSheetId="8" hidden="1">'[1]seit 1990'!#REF!</definedName>
    <definedName name="_Dist_Values" localSheetId="7" hidden="1">'[1]seit 1990'!#REF!</definedName>
    <definedName name="_Dist_Values" localSheetId="6" hidden="1">'[1]seit 1990'!#REF!</definedName>
    <definedName name="_Dist_Values" localSheetId="5" hidden="1">'[1]seit 1990'!#REF!</definedName>
    <definedName name="_Dist_Values" localSheetId="4" hidden="1">'[1]seit 1990'!#REF!</definedName>
    <definedName name="_Dist_Values" localSheetId="3" hidden="1">'[1]seit 1990'!#REF!</definedName>
    <definedName name="_Dist_Values" localSheetId="2" hidden="1">'[1]seit 1990'!#REF!</definedName>
    <definedName name="_Dist_Values" localSheetId="1" hidden="1">'[1]seit 1990'!#REF!</definedName>
    <definedName name="_Dist_Values" hidden="1">'[1]seit 1990'!#REF!</definedName>
    <definedName name="_Order1" hidden="1">255</definedName>
    <definedName name="_Table1_Out" localSheetId="12" hidden="1">'[1]seit 1990'!#REF!</definedName>
    <definedName name="_Table1_Out" localSheetId="11" hidden="1">'[1]seit 1990'!#REF!</definedName>
    <definedName name="_Table1_Out" localSheetId="10" hidden="1">'[1]seit 1990'!#REF!</definedName>
    <definedName name="_Table1_Out" localSheetId="9" hidden="1">'[1]seit 1990'!#REF!</definedName>
    <definedName name="_Table1_Out" localSheetId="8" hidden="1">'[1]seit 1990'!#REF!</definedName>
    <definedName name="_Table1_Out" localSheetId="7" hidden="1">'[1]seit 1990'!#REF!</definedName>
    <definedName name="_Table1_Out" localSheetId="6" hidden="1">'[1]seit 1990'!#REF!</definedName>
    <definedName name="_Table1_Out" localSheetId="5" hidden="1">'[1]seit 1990'!#REF!</definedName>
    <definedName name="_Table1_Out" localSheetId="4" hidden="1">'[1]seit 1990'!#REF!</definedName>
    <definedName name="_Table1_Out" localSheetId="3" hidden="1">'[1]seit 1990'!#REF!</definedName>
    <definedName name="_Table1_Out" localSheetId="2" hidden="1">'[1]seit 1990'!#REF!</definedName>
    <definedName name="_Table1_Out" localSheetId="1" hidden="1">'[1]seit 1990'!#REF!</definedName>
    <definedName name="_Table1_Out" hidden="1">'[1]seit 1990'!#REF!</definedName>
    <definedName name="_Table2_Out" localSheetId="12" hidden="1">'[1]seit 1990'!#REF!</definedName>
    <definedName name="_Table2_Out" localSheetId="11" hidden="1">'[1]seit 1990'!#REF!</definedName>
    <definedName name="_Table2_Out" localSheetId="10" hidden="1">'[1]seit 1990'!#REF!</definedName>
    <definedName name="_Table2_Out" localSheetId="9" hidden="1">'[1]seit 1990'!#REF!</definedName>
    <definedName name="_Table2_Out" localSheetId="8" hidden="1">'[1]seit 1990'!#REF!</definedName>
    <definedName name="_Table2_Out" localSheetId="7" hidden="1">'[1]seit 1990'!#REF!</definedName>
    <definedName name="_Table2_Out" localSheetId="6" hidden="1">'[1]seit 1990'!#REF!</definedName>
    <definedName name="_Table2_Out" localSheetId="5" hidden="1">'[1]seit 1990'!#REF!</definedName>
    <definedName name="_Table2_Out" localSheetId="4" hidden="1">'[1]seit 1990'!#REF!</definedName>
    <definedName name="_Table2_Out" localSheetId="3" hidden="1">'[1]seit 1990'!#REF!</definedName>
    <definedName name="_Table2_Out" localSheetId="2" hidden="1">'[1]seit 1990'!#REF!</definedName>
    <definedName name="_Table2_Out" localSheetId="1" hidden="1">'[1]seit 1990'!#REF!</definedName>
    <definedName name="_Table2_Out" hidden="1">'[1]seit 1990'!#REF!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 localSheetId="12">'2012'!$A$3:$G$3,'2012'!$A$5:$G$7,'2012'!$A$8:$A$56</definedName>
    <definedName name="Farbe" localSheetId="11">'2013'!$A$3:$G$3,'2013'!$A$5:$G$7,'2013'!$A$8:$A$56</definedName>
    <definedName name="Farbe" localSheetId="10">'2014'!$A$3:$G$3,'2014'!$A$5:$G$7,'2014'!$A$8:$A$56</definedName>
    <definedName name="Farbe" localSheetId="9">'2015'!$A$3:$G$3,'2015'!$A$5:$G$7,'2015'!$A$8:$A$56</definedName>
    <definedName name="Farbe" localSheetId="8">'2016'!$A$3:$G$3,'2016'!$A$5:$G$7,'2016'!$A$8:$A$56</definedName>
    <definedName name="Farbe" localSheetId="7">'2017'!$A$3:$G$3,'2017'!$A$5:$G$7,'2017'!$A$8:$A$56</definedName>
    <definedName name="Farbe" localSheetId="6">'2018'!$A$3:$G$3,'2018'!$A$5:$G$7,'2018'!$A$8:$A$56</definedName>
    <definedName name="Farbe" localSheetId="5">'2019'!$A$3:$G$3,'2019'!$A$5:$G$7,'2019'!$A$8:$A$56</definedName>
    <definedName name="Farbe" localSheetId="4">'2020'!$A$3:$G$3,'2020'!$A$5:$G$7,'2020'!$A$8:$A$56</definedName>
    <definedName name="Farbe" localSheetId="3">'2021'!$A$3:$G$3,'2021'!$A$5:$G$7,'2021'!$A$8:$A$56</definedName>
    <definedName name="Farbe" localSheetId="2">'2022'!$A$3:$G$3,'2022'!$A$5:$G$7,'2022'!$A$8:$A$56</definedName>
    <definedName name="Farbe" localSheetId="1">'2023'!$A$3:$G$3,'2023'!$A$5:$G$7,'2023'!$A$8:$A$56</definedName>
    <definedName name="Jahrbuch2013" localSheetId="11">'2013'!$A$5:$G$61</definedName>
    <definedName name="Jahrbuch2013" localSheetId="10">'2014'!$A$5:$G$61</definedName>
    <definedName name="Jahrbuch2013" localSheetId="9">'2015'!$A$5:$G$61</definedName>
    <definedName name="Jahrbuch2013" localSheetId="8">'2016'!$A$5:$G$61</definedName>
    <definedName name="Jahrbuch2013" localSheetId="7">'2017'!$A$5:$G$61</definedName>
    <definedName name="Jahrbuch2013" localSheetId="6">'2018'!$A$5:$G$61</definedName>
    <definedName name="Jahrbuch2013" localSheetId="5">'2019'!$A$5:$G$61</definedName>
    <definedName name="Jahrbuch2013" localSheetId="4">'2020'!$A$5:$G$61</definedName>
    <definedName name="Jahrbuch2013" localSheetId="3">'2021'!$A$5:$G$61</definedName>
    <definedName name="Jahrbuch2013" localSheetId="2">'2022'!$A$5:$G$61</definedName>
    <definedName name="Jahrbuch2013" localSheetId="1">'2023'!$A$5:$G$61</definedName>
    <definedName name="Jahrbuch2013">'2012'!$A$5:$G$61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A57" i="33" l="1"/>
  <c r="A57" i="32" l="1"/>
  <c r="A57" i="31" l="1"/>
  <c r="A57" i="30" l="1"/>
  <c r="A57" i="29" l="1"/>
  <c r="A57" i="28" l="1"/>
  <c r="A57" i="27"/>
  <c r="A57" i="26"/>
  <c r="A57" i="25"/>
  <c r="A57" i="24"/>
  <c r="A57" i="23"/>
  <c r="A57" i="22"/>
  <c r="A57" i="21"/>
  <c r="A57" i="20"/>
  <c r="A57" i="19"/>
  <c r="A57" i="18"/>
  <c r="G40" i="8"/>
  <c r="F40" i="8"/>
  <c r="E40" i="8"/>
  <c r="D40" i="8"/>
  <c r="C40" i="8"/>
  <c r="B40" i="8"/>
  <c r="A57" i="17"/>
  <c r="A57" i="15"/>
  <c r="A57" i="14"/>
  <c r="A56" i="11"/>
  <c r="C27" i="11"/>
  <c r="C11" i="11"/>
  <c r="D27" i="11"/>
  <c r="D11" i="11"/>
  <c r="E27" i="11"/>
  <c r="F27" i="11"/>
  <c r="G27" i="11"/>
  <c r="G11" i="11"/>
  <c r="C28" i="11"/>
  <c r="C12" i="11"/>
  <c r="D28" i="11"/>
  <c r="E28" i="11"/>
  <c r="F28" i="11"/>
  <c r="F12" i="11"/>
  <c r="G28" i="11"/>
  <c r="G12" i="11"/>
  <c r="C29" i="11"/>
  <c r="D29" i="11"/>
  <c r="E29" i="11"/>
  <c r="E13" i="11"/>
  <c r="F29" i="11"/>
  <c r="F13" i="11"/>
  <c r="G29" i="11"/>
  <c r="C30" i="11"/>
  <c r="D30" i="11"/>
  <c r="D14" i="11"/>
  <c r="E30" i="11"/>
  <c r="E14" i="11"/>
  <c r="F30" i="11"/>
  <c r="G30" i="11"/>
  <c r="C39" i="11"/>
  <c r="C31" i="11"/>
  <c r="C47" i="11"/>
  <c r="C55" i="11"/>
  <c r="D39" i="11"/>
  <c r="D31" i="11"/>
  <c r="D15" i="11"/>
  <c r="D47" i="11"/>
  <c r="D55" i="11"/>
  <c r="E39" i="11"/>
  <c r="E31" i="11"/>
  <c r="E15" i="11"/>
  <c r="E47" i="11"/>
  <c r="E55" i="11"/>
  <c r="F39" i="11"/>
  <c r="F31" i="11"/>
  <c r="F47" i="11"/>
  <c r="F55" i="11"/>
  <c r="G39" i="11"/>
  <c r="G31" i="11"/>
  <c r="G47" i="11"/>
  <c r="G55" i="11"/>
  <c r="B28" i="11"/>
  <c r="B29" i="11"/>
  <c r="B30" i="11"/>
  <c r="B39" i="11"/>
  <c r="B31" i="11"/>
  <c r="B15" i="11"/>
  <c r="B47" i="11"/>
  <c r="B55" i="11"/>
  <c r="B27" i="11"/>
  <c r="B11" i="11"/>
  <c r="C23" i="11"/>
  <c r="C15" i="11"/>
  <c r="D23" i="11"/>
  <c r="E23" i="11"/>
  <c r="F23" i="11"/>
  <c r="G23" i="11"/>
  <c r="G15" i="11"/>
  <c r="B23" i="11"/>
  <c r="E11" i="11"/>
  <c r="F11" i="11"/>
  <c r="D12" i="11"/>
  <c r="E12" i="11"/>
  <c r="C13" i="11"/>
  <c r="D13" i="11"/>
  <c r="G13" i="11"/>
  <c r="C14" i="11"/>
  <c r="F14" i="11"/>
  <c r="G14" i="11"/>
  <c r="B12" i="11"/>
  <c r="B13" i="11"/>
  <c r="B14" i="11"/>
  <c r="G23" i="10"/>
  <c r="A57" i="10"/>
  <c r="C27" i="10"/>
  <c r="D27" i="10"/>
  <c r="E27" i="10"/>
  <c r="E11" i="10"/>
  <c r="F27" i="10"/>
  <c r="F11" i="10"/>
  <c r="G27" i="10"/>
  <c r="C28" i="10"/>
  <c r="D28" i="10"/>
  <c r="D12" i="10"/>
  <c r="E28" i="10"/>
  <c r="E12" i="10"/>
  <c r="F28" i="10"/>
  <c r="G28" i="10"/>
  <c r="C29" i="10"/>
  <c r="C13" i="10"/>
  <c r="D29" i="10"/>
  <c r="D13" i="10"/>
  <c r="E29" i="10"/>
  <c r="F29" i="10"/>
  <c r="G29" i="10"/>
  <c r="G13" i="10"/>
  <c r="C30" i="10"/>
  <c r="C14" i="10"/>
  <c r="D30" i="10"/>
  <c r="E30" i="10"/>
  <c r="F30" i="10"/>
  <c r="F14" i="10"/>
  <c r="G30" i="10"/>
  <c r="G14" i="10"/>
  <c r="C40" i="10"/>
  <c r="C48" i="10"/>
  <c r="C56" i="10"/>
  <c r="C31" i="10"/>
  <c r="C15" i="10"/>
  <c r="D40" i="10"/>
  <c r="D48" i="10"/>
  <c r="D56" i="10"/>
  <c r="D31" i="10"/>
  <c r="E40" i="10"/>
  <c r="E48" i="10"/>
  <c r="E56" i="10"/>
  <c r="E31" i="10"/>
  <c r="F40" i="10"/>
  <c r="F48" i="10"/>
  <c r="F56" i="10"/>
  <c r="F31" i="10"/>
  <c r="F15" i="10"/>
  <c r="G40" i="10"/>
  <c r="G48" i="10"/>
  <c r="G56" i="10"/>
  <c r="G31" i="10"/>
  <c r="G15" i="10"/>
  <c r="B28" i="10"/>
  <c r="B29" i="10"/>
  <c r="B30" i="10"/>
  <c r="B14" i="10"/>
  <c r="B40" i="10"/>
  <c r="B31" i="10"/>
  <c r="B48" i="10"/>
  <c r="B56" i="10"/>
  <c r="B27" i="10"/>
  <c r="C23" i="10"/>
  <c r="D23" i="10"/>
  <c r="E23" i="10"/>
  <c r="E15" i="10"/>
  <c r="F23" i="10"/>
  <c r="B23" i="10"/>
  <c r="C11" i="10"/>
  <c r="D11" i="10"/>
  <c r="G11" i="10"/>
  <c r="C12" i="10"/>
  <c r="F12" i="10"/>
  <c r="G12" i="10"/>
  <c r="E13" i="10"/>
  <c r="F13" i="10"/>
  <c r="D14" i="10"/>
  <c r="E14" i="10"/>
  <c r="D15" i="10"/>
  <c r="B12" i="10"/>
  <c r="B13" i="10"/>
  <c r="B11" i="10"/>
  <c r="A57" i="9"/>
  <c r="A57" i="8"/>
  <c r="A57" i="7"/>
  <c r="A57" i="6"/>
  <c r="A57" i="5"/>
  <c r="A57" i="4"/>
  <c r="A57" i="3"/>
  <c r="A57" i="2"/>
  <c r="F15" i="11"/>
  <c r="B15" i="10"/>
</calcChain>
</file>

<file path=xl/sharedStrings.xml><?xml version="1.0" encoding="utf-8"?>
<sst xmlns="http://schemas.openxmlformats.org/spreadsheetml/2006/main" count="1663" uniqueCount="150">
  <si>
    <t>und Gebäudearten</t>
  </si>
  <si>
    <t>Erläuterungen:</t>
  </si>
  <si>
    <t xml:space="preserve"> </t>
  </si>
  <si>
    <t>Baufertigstellung nicht erhoben.</t>
  </si>
  <si>
    <t>Periodizität:</t>
  </si>
  <si>
    <t>Die Statistik wird jährlich zum 31.12. eines Jahres erstellt</t>
  </si>
  <si>
    <t>und steht jeweils ab dem 30.6. zur Verfügung.</t>
  </si>
  <si>
    <t>Rechtsgrundlage:</t>
  </si>
  <si>
    <t>Gliederungstiefe:</t>
  </si>
  <si>
    <t>Darin</t>
  </si>
  <si>
    <t>Bauherr</t>
  </si>
  <si>
    <t>Gebäude</t>
  </si>
  <si>
    <t>Rauminhalt</t>
  </si>
  <si>
    <t>Wohnungen</t>
  </si>
  <si>
    <t>Wohnfläche</t>
  </si>
  <si>
    <t>Nutzfläche</t>
  </si>
  <si>
    <t>Anzahl</t>
  </si>
  <si>
    <t>m³</t>
  </si>
  <si>
    <t xml:space="preserve"> m²</t>
  </si>
  <si>
    <r>
      <t>Öffentliche Bauherren</t>
    </r>
    <r>
      <rPr>
        <vertAlign val="superscript"/>
        <sz val="8"/>
        <rFont val="Arial"/>
        <family val="2"/>
      </rPr>
      <t>1)</t>
    </r>
  </si>
  <si>
    <t>Wohnungsunternehmen</t>
  </si>
  <si>
    <t>Sonstige Unternehmen</t>
  </si>
  <si>
    <t>Private Haushalte</t>
  </si>
  <si>
    <t>Bauherren insgesamt</t>
  </si>
  <si>
    <t>Nichtwohngebäude</t>
  </si>
  <si>
    <t>davon</t>
  </si>
  <si>
    <t>Bürogebäude</t>
  </si>
  <si>
    <t>gewerbliche Betriebsgebäude</t>
  </si>
  <si>
    <t>sonstige Nichtwohngebäude</t>
  </si>
  <si>
    <r>
      <t>1)</t>
    </r>
    <r>
      <rPr>
        <sz val="8"/>
        <rFont val="Arial"/>
        <family val="2"/>
      </rPr>
      <t xml:space="preserve">  Einschließlich Organisationen ohne Erwerbscharakter.</t>
    </r>
  </si>
  <si>
    <t>davon Bürogebäude</t>
  </si>
  <si>
    <t>Die räumliche Gliederung umfasst die Gemeindeebene.</t>
  </si>
  <si>
    <t>Wohngebäude und Wohnheime</t>
  </si>
  <si>
    <r>
      <t>3)</t>
    </r>
    <r>
      <rPr>
        <sz val="8"/>
        <rFont val="Arial"/>
        <family val="2"/>
      </rPr>
      <t xml:space="preserve"> Einschließlich Immobilienfonds.</t>
    </r>
  </si>
  <si>
    <r>
      <t>1)</t>
    </r>
    <r>
      <rPr>
        <sz val="8"/>
        <rFont val="Arial"/>
        <family val="2"/>
      </rPr>
      <t xml:space="preserve">  Wohnfläche in Wohnungen und sonstigen Wohneinheiten.</t>
    </r>
  </si>
  <si>
    <r>
      <t>2)</t>
    </r>
    <r>
      <rPr>
        <sz val="8"/>
        <rFont val="Arial"/>
        <family val="2"/>
      </rPr>
      <t xml:space="preserve"> Einschließlich Organisationen ohne Erwerbscharakter.</t>
    </r>
  </si>
  <si>
    <t>Wohngebäude, Wohnheime und Nichtwohngebäude</t>
  </si>
  <si>
    <r>
      <t>Öffentliche Bauherren</t>
    </r>
    <r>
      <rPr>
        <vertAlign val="superscript"/>
        <sz val="8"/>
        <rFont val="Arial"/>
        <family val="2"/>
      </rPr>
      <t>2)</t>
    </r>
  </si>
  <si>
    <t>Bauvorhaben, bei denen die Bauarbeiten weitgehend abgeschlossen und die Gebäude</t>
  </si>
  <si>
    <t>Zeitpunkt der Fertigstellung ist nicht die  Gebrauchsabnahme, sondern die Möglichkeit</t>
  </si>
  <si>
    <t>des Beginns der Nutzung (Bezugsfertigkeit).</t>
  </si>
  <si>
    <t xml:space="preserve">Wohngebäude </t>
  </si>
  <si>
    <t>Gebäude, deren Gesamtnutzfläche zu mehr als der Hälfte für Nichtwohnzwecke genutzt</t>
  </si>
  <si>
    <t>wird. Zu den Nichtwohngebäuden zählen beispielsweise Bürogebäude und gewerbliche</t>
  </si>
  <si>
    <t>Betriebsgebäude.</t>
  </si>
  <si>
    <t>Rauminhalt oder umbauter Raum ist das von den äußeren Begrenzungsflächen eines</t>
  </si>
  <si>
    <t>bauten Fläche und der anzusetzenden Höhe, es umfasst auch den Rauminhalt der</t>
  </si>
  <si>
    <t>der Konstruktion (nach DIN 277).</t>
  </si>
  <si>
    <t xml:space="preserve">Wohnungen </t>
  </si>
  <si>
    <t>Gesamtheit von einzelnen oder zusammen liegenden Räumen, die nach außen</t>
  </si>
  <si>
    <t xml:space="preserve">abgeschlossen, zu Wohnzwecken bestimmt sind und die Führung eines eigenen </t>
  </si>
  <si>
    <t xml:space="preserve">Haushalts ermöglichen. Einer der Räume muss stets eine Küche oder ein Raum mit </t>
  </si>
  <si>
    <t xml:space="preserve">Kochgelegenheit beinhalten. Eine Wohnung hat grundsätzlich einen eigenen ab- </t>
  </si>
  <si>
    <t xml:space="preserve">schließbaren Zugang unmittelbar vom Freien, von einem Treppenhaus oder einem  </t>
  </si>
  <si>
    <t>Kriterien nicht erfüllen, gelten als sonstige Wohneinheiten.</t>
  </si>
  <si>
    <t>Vorraum,ferner Wasserversorgung, Ausguss und Toilette. Wohnungen, welche diese</t>
  </si>
  <si>
    <t>Die Summe der anrechenbaren Grundflächen der Räume, die ausschließlich zu einer</t>
  </si>
  <si>
    <t xml:space="preserve">Nicht gezählt werden die Flächen der Zubehörräume (z.B. Keller, Waschküche,  </t>
  </si>
  <si>
    <t>Dachböden etc.), der Wirtschaftsräume sowie der Geschäftsräume und der zur ge-</t>
  </si>
  <si>
    <t>meinsamen Benutzung verfügbaren Räume.</t>
  </si>
  <si>
    <t xml:space="preserve">Wohnung gehören. Zur Wohnfläche von Wohnungen gehört die Fläche von Wohn-  </t>
  </si>
  <si>
    <t xml:space="preserve">und Schlafräumen, Küchen und Nebenräumen (Dielen, Abstellräume, Bäder und dgl.).  </t>
  </si>
  <si>
    <t xml:space="preserve">Als Nutzfläche gilt derjenige Teil der Nettogrundrissfläche (ohne Wohnfläche), welcher </t>
  </si>
  <si>
    <t>der Zweckbestimmung und Nutzung des Bauwerks dient. Zur Nutzfläche gehören die</t>
  </si>
  <si>
    <t>und Verkehrsflächen.</t>
  </si>
  <si>
    <t xml:space="preserve">Hierzu gehören die Kosten der Baukonstruktion (einschl. Erdarbeiten) sowie die  </t>
  </si>
  <si>
    <t xml:space="preserve">Kosten aller festverbundenen Einbauten, die Bestandteil des Bauwerkes sind, und die   </t>
  </si>
  <si>
    <t xml:space="preserve">punkt der Baugenehmigung ermittelt. Abgerechnete Baukosten werden auch bei der </t>
  </si>
  <si>
    <t>Kosten für besondere Bauausführungen. Die veranschlagten Kosten werden zum Zeit-</t>
  </si>
  <si>
    <t>Hauptnutzflächen und die Nebennutzflächen, nicht jedoch die Konstruktions-, Funktions-</t>
  </si>
  <si>
    <t>Erläuterungsblatt zu Tabelle Nr. 1792</t>
  </si>
  <si>
    <t>Tabelle Nr. 1792</t>
  </si>
  <si>
    <r>
      <t>Öffentliche Bauherren</t>
    </r>
    <r>
      <rPr>
        <vertAlign val="superscript"/>
        <sz val="8"/>
        <rFont val="Frutiger 45 Light"/>
        <family val="2"/>
      </rPr>
      <t>2)</t>
    </r>
  </si>
  <si>
    <r>
      <t>1)</t>
    </r>
    <r>
      <rPr>
        <sz val="8"/>
        <rFont val="Frutiger 45 Light"/>
        <family val="2"/>
      </rPr>
      <t xml:space="preserve"> Wohnfläche in Wohnungen und sonstigen Wohneinheiten.</t>
    </r>
  </si>
  <si>
    <r>
      <t>2)</t>
    </r>
    <r>
      <rPr>
        <sz val="8"/>
        <rFont val="Frutiger 45 Light"/>
        <family val="2"/>
      </rPr>
      <t xml:space="preserve"> Einschließlich Organisationen ohne Erwerbscharakter.</t>
    </r>
  </si>
  <si>
    <r>
      <t>3)</t>
    </r>
    <r>
      <rPr>
        <sz val="8"/>
        <rFont val="Frutiger 45 Light"/>
        <family val="2"/>
      </rPr>
      <t xml:space="preserve"> Einschließlich Immobilienfonds.</t>
    </r>
  </si>
  <si>
    <t xml:space="preserve">bzw. die Wohnungen bezugsfertig oder bereits bezogen sind. Entscheidend für den   </t>
  </si>
  <si>
    <t>Gebäudes eingeschlossene Volumen (Bruttoinhalt); d.h. das Produkt aus der über-</t>
  </si>
  <si>
    <t>Dafür
veranschlagte
Baukosten</t>
  </si>
  <si>
    <r>
      <t>Wohnfläche</t>
    </r>
    <r>
      <rPr>
        <vertAlign val="superscript"/>
        <sz val="8"/>
        <rFont val="Arial"/>
        <family val="2"/>
      </rPr>
      <t>1)</t>
    </r>
  </si>
  <si>
    <t>1000 Euro</t>
  </si>
  <si>
    <r>
      <t>Wohnungsunternehmen</t>
    </r>
    <r>
      <rPr>
        <vertAlign val="superscript"/>
        <sz val="8"/>
        <rFont val="Frutiger 45 Light"/>
        <family val="2"/>
      </rPr>
      <t>3)</t>
    </r>
  </si>
  <si>
    <r>
      <t>Wohnungsunternehmen</t>
    </r>
    <r>
      <rPr>
        <vertAlign val="superscript"/>
        <sz val="8"/>
        <rFont val="Arial"/>
        <family val="2"/>
      </rPr>
      <t>3)</t>
    </r>
  </si>
  <si>
    <t xml:space="preserve">Quelle: </t>
  </si>
  <si>
    <t>Statistisches Landesamt Baden-Württemberg</t>
  </si>
  <si>
    <r>
      <t>Baufertigstellungen</t>
    </r>
    <r>
      <rPr>
        <sz val="10"/>
        <rFont val="Arial"/>
        <family val="2"/>
      </rPr>
      <t xml:space="preserve"> </t>
    </r>
  </si>
  <si>
    <r>
      <t>Nichtwohngebäude</t>
    </r>
    <r>
      <rPr>
        <sz val="10"/>
        <rFont val="Arial"/>
        <family val="2"/>
      </rPr>
      <t xml:space="preserve"> </t>
    </r>
  </si>
  <si>
    <r>
      <t>Rauminhalt</t>
    </r>
    <r>
      <rPr>
        <sz val="10"/>
        <rFont val="Arial"/>
        <family val="2"/>
      </rPr>
      <t xml:space="preserve"> </t>
    </r>
  </si>
  <si>
    <r>
      <t>Wohnfläche</t>
    </r>
    <r>
      <rPr>
        <sz val="10"/>
        <rFont val="Arial"/>
        <family val="2"/>
      </rPr>
      <t xml:space="preserve"> (in Wohnungen)  </t>
    </r>
  </si>
  <si>
    <r>
      <t xml:space="preserve">Nutzfläche </t>
    </r>
    <r>
      <rPr>
        <sz val="10"/>
        <rFont val="Arial"/>
        <family val="2"/>
      </rPr>
      <t xml:space="preserve">(insgesamt)  </t>
    </r>
  </si>
  <si>
    <r>
      <t xml:space="preserve">Veranschlagte Kosten </t>
    </r>
    <r>
      <rPr>
        <sz val="10"/>
        <rFont val="Arial"/>
        <family val="2"/>
      </rPr>
      <t>(des Bauwerks)</t>
    </r>
  </si>
  <si>
    <t>Gebäude, dessen Gesamtnutzfläche mindestens zur Hälfte für Wohnzwecke genutzt wird.</t>
  </si>
  <si>
    <t>Baufertigstellungen neu errichteter Gebäude in Stuttgart 2003 nach Bauherren und Gebäudearten</t>
  </si>
  <si>
    <t>Baufertigstellungen neu errichteter Gebäude in Stuttgart 2002 nach Bauherren und Gebäudearten</t>
  </si>
  <si>
    <t xml:space="preserve">Baufertigstellungen neu errichteter Gebäude in Stuttgart seit 1995 nach Bauherren </t>
  </si>
  <si>
    <t>Baufertigstellungen neu errichteter Gebäude in Stuttgart 2004 nach Bauherren und Gebäudearten</t>
  </si>
  <si>
    <r>
      <t>1)</t>
    </r>
    <r>
      <rPr>
        <sz val="8"/>
        <rFont val="Arial"/>
        <family val="2"/>
      </rPr>
      <t xml:space="preserve"> Wohnfläche in Wohnungen und sonstigen Wohneinheiten.</t>
    </r>
  </si>
  <si>
    <r>
      <t>2)</t>
    </r>
    <r>
      <rPr>
        <sz val="8"/>
        <rFont val="Arial"/>
        <family val="2"/>
      </rPr>
      <t xml:space="preserve"> Einschließlich Organisationen ohne Erwerbscharakter.</t>
    </r>
  </si>
  <si>
    <r>
      <t>3)</t>
    </r>
    <r>
      <rPr>
        <sz val="8"/>
        <rFont val="Arial"/>
        <family val="2"/>
      </rPr>
      <t xml:space="preserve"> Einschließlich Immobilienfonds.</t>
    </r>
  </si>
  <si>
    <t>Dafür
veranschlagte
Kosten</t>
  </si>
  <si>
    <t>1 000 €</t>
  </si>
  <si>
    <t>3.3.13 Baufertigstellungen neu errichteter Gebäude in Stuttgart 2006 nach Bauherren und Gebäudearten</t>
  </si>
  <si>
    <t>Tabelle Nr. 1792 - Jahrbuchtabelle</t>
  </si>
  <si>
    <t>Jahrbuchtabelle</t>
  </si>
  <si>
    <t>3.3.13 Baufertigstellungen neu errichteter Gebäude in Stuttgart 2005 nach Bauherren und Gebäudearten</t>
  </si>
  <si>
    <t>Quelle: Statistisches Landesamt Baden-Württemberg</t>
  </si>
  <si>
    <t>3.3.13 Baufertigstellungen neu errichteter Gebäude in Stuttgart 2008 nach Bauherren und Gebäudearten</t>
  </si>
  <si>
    <t>3.3.13 Baufertigstellungen neu errichteter Gebäude in Stuttgart 2009 nach Bauherren und Gebäudearten</t>
  </si>
  <si>
    <t>3.3.13 Baufertigstellungen neu errichteter Gebäude in Stuttgart 2010 nach Bauherren und Gebäudearten</t>
  </si>
  <si>
    <t>Baufertigstellungen neu errichteter Gebäude in Stuttgart 1995 nach Bauherren und Gebäudearten</t>
  </si>
  <si>
    <t>Baufertigstellungen neu errichteter Gebäude in Stuttgart 1996 nach Bauherren und Gebäudearten</t>
  </si>
  <si>
    <t>Baufertigstellungen neu errichteter Gebäude in Stuttgart 1997 nach Bauherren und Gebäudearten</t>
  </si>
  <si>
    <t>Baufertigstellungen neu errichteter Gebäude in Stuttgart 1998 nach Bauherren und Gebäudearten</t>
  </si>
  <si>
    <t>Baufertigstellungen neu errichteter Gebäude in Stuttgart 1999 nach Bauherren und Gebäudearten</t>
  </si>
  <si>
    <t>Baufertigstellungen neu errichteter Gebäude in Stuttgart 2000 nach Bauherren und Gebäudearten</t>
  </si>
  <si>
    <t>Baufertigstellungen neu errichteter Gebäude in Stuttgart 2001 nach Bauherren und Gebäudearten</t>
  </si>
  <si>
    <t>3.3.13 Baufertigstellungen neu errichteter Gebäude in Stuttgart 2011 nach Bauherren und Gebäudearten</t>
  </si>
  <si>
    <r>
      <t>Wohnfläche</t>
    </r>
    <r>
      <rPr>
        <vertAlign val="superscript"/>
        <sz val="8"/>
        <rFont val="Arial"/>
        <family val="2"/>
      </rPr>
      <t>1</t>
    </r>
  </si>
  <si>
    <r>
      <t>Öffentliche Bauherren</t>
    </r>
    <r>
      <rPr>
        <vertAlign val="superscript"/>
        <sz val="8"/>
        <rFont val="Arial"/>
        <family val="2"/>
      </rPr>
      <t>2</t>
    </r>
  </si>
  <si>
    <r>
      <t>Wohnungsunternehmen</t>
    </r>
    <r>
      <rPr>
        <vertAlign val="superscript"/>
        <sz val="8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</si>
  <si>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Wohnfläche in Wohnungen und sonstigen Wohneinheiten.</t>
    </r>
  </si>
  <si>
    <r>
      <t>2</t>
    </r>
    <r>
      <rPr>
        <sz val="8"/>
        <rFont val="Arial"/>
        <family val="2"/>
      </rPr>
      <t xml:space="preserve"> Einschl. Organisationen ohne Erwerbscharakter.</t>
    </r>
  </si>
  <si>
    <r>
      <t>3</t>
    </r>
    <r>
      <rPr>
        <sz val="8"/>
        <rFont val="Arial"/>
        <family val="2"/>
      </rPr>
      <t xml:space="preserve"> Einschl. Immobilienfonds.</t>
    </r>
  </si>
  <si>
    <r>
      <t>3.3.13 Baufertigstellungen neu errichteter Gebäude in Stuttgart 2007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nach Bauherren und Gebäudearten</t>
    </r>
  </si>
  <si>
    <r>
      <t>Wohnfläche</t>
    </r>
    <r>
      <rPr>
        <vertAlign val="superscript"/>
        <sz val="8"/>
        <rFont val="Arial"/>
        <family val="2"/>
      </rPr>
      <t>2</t>
    </r>
  </si>
  <si>
    <r>
      <t>Öffentliche Bauherren</t>
    </r>
    <r>
      <rPr>
        <vertAlign val="superscript"/>
        <sz val="8"/>
        <rFont val="Arial"/>
        <family val="2"/>
      </rPr>
      <t>3</t>
    </r>
  </si>
  <si>
    <r>
      <t>Wohnungsunternehmen</t>
    </r>
    <r>
      <rPr>
        <vertAlign val="superscript"/>
        <sz val="8"/>
        <rFont val="Arial"/>
        <family val="2"/>
      </rPr>
      <t>4</t>
    </r>
  </si>
  <si>
    <r>
      <t xml:space="preserve">1 </t>
    </r>
    <r>
      <rPr>
        <sz val="8"/>
        <rFont val="Arial"/>
        <family val="2"/>
      </rPr>
      <t>Nacherfassung Baufertigstellungen: Neu errichtete Gebäude 152; neu errichtete Wohnungen 161.</t>
    </r>
  </si>
  <si>
    <r>
      <t>2</t>
    </r>
    <r>
      <rPr>
        <sz val="8"/>
        <rFont val="Arial"/>
        <family val="2"/>
      </rPr>
      <t xml:space="preserve"> Wohnfläche in Wohnungen und sonstigen Wohneinheiten.</t>
    </r>
  </si>
  <si>
    <r>
      <t>3</t>
    </r>
    <r>
      <rPr>
        <sz val="8"/>
        <rFont val="Arial"/>
        <family val="2"/>
      </rPr>
      <t xml:space="preserve"> Einschl. Organisationen ohne Erwerbscharakter.</t>
    </r>
  </si>
  <si>
    <r>
      <t>4</t>
    </r>
    <r>
      <rPr>
        <sz val="8"/>
        <rFont val="Arial"/>
        <family val="2"/>
      </rPr>
      <t xml:space="preserve"> Einschl. Immobilienfonds.</t>
    </r>
  </si>
  <si>
    <t>3.3.13 Baufertigstellungen neu errichteter Gebäude in Stuttgart 2012 nach Bauherren und Gebäudearten</t>
  </si>
  <si>
    <r>
      <t>Öffentliche Bauherren</t>
    </r>
    <r>
      <rPr>
        <vertAlign val="superscript"/>
        <sz val="8"/>
        <rFont val="Arial"/>
        <family val="2"/>
      </rPr>
      <t>1</t>
    </r>
  </si>
  <si>
    <r>
      <t>Wohnungsunternehmen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</si>
  <si>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Einschl. Organisationen ohne Erwerbscharakter.</t>
    </r>
  </si>
  <si>
    <r>
      <t>2</t>
    </r>
    <r>
      <rPr>
        <sz val="8"/>
        <rFont val="Arial"/>
        <family val="2"/>
      </rPr>
      <t xml:space="preserve"> Einschl. Immobilienfonds.</t>
    </r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</si>
  <si>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</si>
  <si>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</si>
  <si>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</si>
  <si>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t>3.3.13 Baufertigstellungen neu errichteter Gebäude in Stuttgart 2013 nach Bauherren und Gebäudearten</t>
  </si>
  <si>
    <t>3.3.13 Baufertigstellungen neu errichteter Gebäude in Stuttgart 2014 nach Bauherren und Gebäudearten</t>
  </si>
  <si>
    <t>3.3.13 Baufertigstellungen neu errichteter Gebäude in Stuttgart 2015 nach Bauherren und Gebäudearten</t>
  </si>
  <si>
    <t>3.3.13 Baufertigstellungen neu errichteter Gebäude in Stuttgart 2016 nach Bauherren und Gebäudearten</t>
  </si>
  <si>
    <t>3.3.13 Baufertigstellungen neu errichteter Gebäude in Stuttgart 2017 nach Bauherren und Gebäudearten</t>
  </si>
  <si>
    <t>3.3.13 Baufertigstellungen neu errichteter Gebäude in Stuttgart 2018 nach Bauherren und Gebäudearten</t>
  </si>
  <si>
    <t>3.3.13 Baufertigstellungen neu errichteter Gebäude in Stuttgart 2019 nach Bauherren und Gebäudearten</t>
  </si>
  <si>
    <t>3.3.13 Baufertigstellungen neu errichteter Gebäude in Stuttgart 2020 nach Bauherren und Gebäudearten</t>
  </si>
  <si>
    <t>3.3.13 Baufertigstellungen neu errichteter Gebäude in Stuttgart 2021 nach Bauherren und Gebäudearten</t>
  </si>
  <si>
    <t>3.3.13 Baufertigstellungen neu errichteter Gebäude in Stuttgart 2022 nach Bauherren und Gebäudearten</t>
  </si>
  <si>
    <t>3.3.13 Baufertigstellungen neu errichteter Gebäude in Stuttgart 2023 nach Bauherren und Gebäudearten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</si>
</sst>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\ ###\ ##0__;\-\ #\ ###\ ##0__;\-__"/>
    <numFmt numFmtId="165" formatCode="#\ ###\ ##0______;\-\ #\ ###\ ##0______;\-______"/>
    <numFmt numFmtId="166" formatCode="#\ ###\ ##0________;\-\ #\ ###\ ##0________;\-________"/>
    <numFmt numFmtId="167" formatCode="#\ ##0.0_);\(#\ ##0.0\)"/>
    <numFmt numFmtId="168" formatCode="#\ ##0.00_);\(#\ ##0.00\)"/>
    <numFmt numFmtId="169" formatCode="#\ ##0.000_);\(#\ ##0.000\)"/>
    <numFmt numFmtId="170" formatCode="#\ ###__;\-\ #\ ###__;\-__"/>
    <numFmt numFmtId="171" formatCode="0.000000000"/>
    <numFmt numFmtId="172" formatCode="#\ ###\ ##0;\-\ #\ ###\ ##0;\-"/>
    <numFmt numFmtId="173" formatCode="#\ ###\ ##0.0__;\-\ #\ ###\ ##0.0__;\-__"/>
    <numFmt numFmtId="174" formatCode="#\ #####0__;\-\ #\ #####0__;\-__"/>
    <numFmt numFmtId="175" formatCode="_-* #,##0.00\ [$€]_-;\-* #,##0.00\ [$€]_-;_-* &quot;-&quot;??\ [$€]_-;_-@_-"/>
  </numFmts>
  <fonts count="57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name val="Helv"/>
    </font>
    <font>
      <sz val="8"/>
      <name val="Frutiger 45 Light"/>
      <family val="2"/>
    </font>
    <font>
      <vertAlign val="superscript"/>
      <sz val="8"/>
      <name val="Frutiger 45 Light"/>
      <family val="2"/>
    </font>
    <font>
      <b/>
      <sz val="8"/>
      <name val="Frutiger 45 Light"/>
      <family val="2"/>
    </font>
    <font>
      <u/>
      <sz val="8"/>
      <name val="Frutiger 45 Light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20">
    <xf numFmtId="164" fontId="0" fillId="0" borderId="0" applyFill="0" applyBorder="0" applyAlignment="0" applyProtection="0">
      <alignment vertical="center"/>
    </xf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1" borderId="0" applyNumberFormat="0" applyBorder="0" applyAlignment="0" applyProtection="0"/>
    <xf numFmtId="0" fontId="26" fillId="22" borderId="0" applyNumberFormat="0" applyBorder="0" applyAlignment="0" applyProtection="0"/>
    <xf numFmtId="0" fontId="27" fillId="22" borderId="0" applyNumberFormat="0" applyBorder="0" applyAlignment="0" applyProtection="0"/>
    <xf numFmtId="0" fontId="26" fillId="23" borderId="0" applyNumberFormat="0" applyBorder="0" applyAlignment="0" applyProtection="0"/>
    <xf numFmtId="0" fontId="27" fillId="23" borderId="0" applyNumberFormat="0" applyBorder="0" applyAlignment="0" applyProtection="0"/>
    <xf numFmtId="0" fontId="26" fillId="24" borderId="0" applyNumberFormat="0" applyBorder="0" applyAlignment="0" applyProtection="0"/>
    <xf numFmtId="0" fontId="27" fillId="24" borderId="0" applyNumberFormat="0" applyBorder="0" applyAlignment="0" applyProtection="0"/>
    <xf numFmtId="0" fontId="26" fillId="25" borderId="0" applyNumberFormat="0" applyBorder="0" applyAlignment="0" applyProtection="0"/>
    <xf numFmtId="0" fontId="27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26" borderId="0" applyNumberFormat="0" applyBorder="0" applyAlignment="0" applyProtection="0"/>
    <xf numFmtId="0" fontId="28" fillId="27" borderId="22" applyNumberFormat="0" applyAlignment="0" applyProtection="0"/>
    <xf numFmtId="0" fontId="29" fillId="27" borderId="22" applyNumberFormat="0" applyAlignment="0" applyProtection="0"/>
    <xf numFmtId="0" fontId="30" fillId="27" borderId="23" applyNumberFormat="0" applyAlignment="0" applyProtection="0"/>
    <xf numFmtId="0" fontId="31" fillId="27" borderId="23" applyNumberFormat="0" applyAlignment="0" applyProtection="0"/>
    <xf numFmtId="167" fontId="11" fillId="0" borderId="0"/>
    <xf numFmtId="0" fontId="11" fillId="0" borderId="0"/>
    <xf numFmtId="0" fontId="11" fillId="0" borderId="0"/>
    <xf numFmtId="167" fontId="11" fillId="0" borderId="0"/>
    <xf numFmtId="173" fontId="11" fillId="0" borderId="0"/>
    <xf numFmtId="168" fontId="11" fillId="0" borderId="0"/>
    <xf numFmtId="0" fontId="11" fillId="0" borderId="0"/>
    <xf numFmtId="169" fontId="11" fillId="0" borderId="0"/>
    <xf numFmtId="0" fontId="32" fillId="28" borderId="23" applyNumberFormat="0" applyAlignment="0" applyProtection="0"/>
    <xf numFmtId="0" fontId="33" fillId="28" borderId="23" applyNumberFormat="0" applyAlignment="0" applyProtection="0"/>
    <xf numFmtId="0" fontId="34" fillId="0" borderId="24" applyNumberFormat="0" applyFill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75" fontId="5" fillId="0" borderId="0" applyFont="0" applyFill="0" applyBorder="0" applyAlignment="0" applyProtection="0"/>
    <xf numFmtId="164" fontId="11" fillId="0" borderId="0"/>
    <xf numFmtId="0" fontId="11" fillId="0" borderId="0"/>
    <xf numFmtId="0" fontId="38" fillId="29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0" borderId="0" applyNumberFormat="0" applyBorder="0" applyAlignment="0" applyProtection="0"/>
    <xf numFmtId="0" fontId="25" fillId="31" borderId="25" applyNumberFormat="0" applyFont="0" applyAlignment="0" applyProtection="0"/>
    <xf numFmtId="0" fontId="24" fillId="31" borderId="25" applyNumberFormat="0" applyFont="0" applyAlignment="0" applyProtection="0"/>
    <xf numFmtId="0" fontId="24" fillId="31" borderId="25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22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4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5" fillId="0" borderId="0"/>
    <xf numFmtId="164" fontId="10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0" fontId="25" fillId="0" borderId="0"/>
    <xf numFmtId="0" fontId="2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0" borderId="0"/>
    <xf numFmtId="164" fontId="5" fillId="0" borderId="0" applyNumberFormat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0" fontId="24" fillId="0" borderId="0"/>
    <xf numFmtId="0" fontId="24" fillId="0" borderId="0"/>
    <xf numFmtId="164" fontId="5" fillId="0" borderId="0" applyNumberFormat="0" applyFill="0" applyBorder="0" applyAlignment="0" applyProtection="0">
      <alignment vertical="center"/>
    </xf>
    <xf numFmtId="2" fontId="5" fillId="0" borderId="0" applyNumberFormat="0" applyFill="0" applyBorder="0" applyAlignment="0" applyProtection="0">
      <alignment vertical="center"/>
    </xf>
    <xf numFmtId="0" fontId="6" fillId="0" borderId="0" applyFill="0" applyBorder="0" applyProtection="0">
      <alignment vertical="center"/>
    </xf>
    <xf numFmtId="0" fontId="6" fillId="0" borderId="0" applyFill="0" applyBorder="0" applyProtection="0">
      <alignment vertical="center"/>
    </xf>
    <xf numFmtId="164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0" fontId="12" fillId="0" borderId="0"/>
    <xf numFmtId="0" fontId="44" fillId="0" borderId="0" applyNumberFormat="0" applyFill="0" applyBorder="0" applyAlignment="0" applyProtection="0"/>
    <xf numFmtId="0" fontId="45" fillId="0" borderId="26" applyNumberFormat="0" applyFill="0" applyAlignment="0" applyProtection="0"/>
    <xf numFmtId="0" fontId="46" fillId="0" borderId="27" applyNumberFormat="0" applyFill="0" applyAlignment="0" applyProtection="0"/>
    <xf numFmtId="0" fontId="47" fillId="0" borderId="28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0" borderId="29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33" borderId="30" applyNumberFormat="0" applyAlignment="0" applyProtection="0"/>
    <xf numFmtId="0" fontId="53" fillId="33" borderId="30" applyNumberForma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25" applyNumberFormat="0" applyFont="0" applyAlignment="0" applyProtection="0"/>
    <xf numFmtId="0" fontId="3" fillId="0" borderId="0"/>
    <xf numFmtId="0" fontId="3" fillId="31" borderId="25" applyNumberFormat="0" applyFont="0" applyAlignment="0" applyProtection="0"/>
    <xf numFmtId="0" fontId="3" fillId="0" borderId="0"/>
    <xf numFmtId="0" fontId="2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5" applyNumberFormat="0" applyFont="0" applyAlignment="0" applyProtection="0"/>
    <xf numFmtId="0" fontId="2" fillId="0" borderId="0"/>
    <xf numFmtId="0" fontId="2" fillId="31" borderId="25" applyNumberFormat="0" applyFont="0" applyAlignment="0" applyProtection="0"/>
    <xf numFmtId="0" fontId="2" fillId="0" borderId="0"/>
    <xf numFmtId="0" fontId="5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5" applyNumberFormat="0" applyFont="0" applyAlignment="0" applyProtection="0"/>
    <xf numFmtId="0" fontId="2" fillId="31" borderId="25" applyNumberFormat="0" applyFont="0" applyAlignment="0" applyProtection="0"/>
    <xf numFmtId="0" fontId="6" fillId="0" borderId="0" applyFill="0" applyBorder="0" applyProtection="0">
      <alignment vertical="center"/>
    </xf>
    <xf numFmtId="0" fontId="5" fillId="0" borderId="0"/>
    <xf numFmtId="0" fontId="6" fillId="0" borderId="0" applyFill="0" applyBorder="0" applyProtection="0">
      <alignment vertical="center"/>
    </xf>
    <xf numFmtId="0" fontId="23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5" applyNumberFormat="0" applyFont="0" applyAlignment="0" applyProtection="0"/>
    <xf numFmtId="0" fontId="2" fillId="0" borderId="0"/>
    <xf numFmtId="0" fontId="2" fillId="31" borderId="25" applyNumberFormat="0" applyFont="0" applyAlignment="0" applyProtection="0"/>
    <xf numFmtId="0" fontId="2" fillId="0" borderId="0"/>
    <xf numFmtId="0" fontId="54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5" applyNumberFormat="0" applyFont="0" applyAlignment="0" applyProtection="0"/>
    <xf numFmtId="0" fontId="2" fillId="0" borderId="0"/>
    <xf numFmtId="0" fontId="2" fillId="31" borderId="25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5" applyNumberFormat="0" applyFont="0" applyAlignment="0" applyProtection="0"/>
    <xf numFmtId="0" fontId="1" fillId="0" borderId="0"/>
    <xf numFmtId="0" fontId="1" fillId="31" borderId="25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5" applyNumberFormat="0" applyFont="0" applyAlignment="0" applyProtection="0"/>
    <xf numFmtId="0" fontId="1" fillId="31" borderId="25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5" applyNumberFormat="0" applyFont="0" applyAlignment="0" applyProtection="0"/>
    <xf numFmtId="0" fontId="1" fillId="0" borderId="0"/>
    <xf numFmtId="0" fontId="1" fillId="31" borderId="25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5" applyNumberFormat="0" applyFont="0" applyAlignment="0" applyProtection="0"/>
    <xf numFmtId="0" fontId="1" fillId="0" borderId="0"/>
    <xf numFmtId="0" fontId="1" fillId="31" borderId="25" applyNumberFormat="0" applyFont="0" applyAlignment="0" applyProtection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/>
  </cellStyleXfs>
  <cellXfs count="177">
    <xf numFmtId="164" fontId="0" fillId="0" borderId="0" xfId="0" applyAlignment="1"/>
    <xf numFmtId="164" fontId="0" fillId="0" borderId="0" xfId="0" applyAlignment="1">
      <alignment horizontal="centerContinuous"/>
    </xf>
    <xf numFmtId="164" fontId="0" fillId="0" borderId="1" xfId="0" applyBorder="1" applyAlignment="1">
      <alignment horizontal="centerContinuous"/>
    </xf>
    <xf numFmtId="164" fontId="0" fillId="0" borderId="2" xfId="0" applyBorder="1" applyAlignment="1">
      <alignment horizontal="center" vertical="center"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0" fillId="0" borderId="1" xfId="0" applyBorder="1" applyAlignment="1">
      <alignment horizontal="centerContinuous" vertical="center"/>
    </xf>
    <xf numFmtId="164" fontId="0" fillId="0" borderId="3" xfId="0" applyBorder="1" applyAlignment="1">
      <alignment horizontal="centerContinuous" vertical="center"/>
    </xf>
    <xf numFmtId="164" fontId="0" fillId="0" borderId="0" xfId="0" applyBorder="1" applyAlignment="1"/>
    <xf numFmtId="164" fontId="0" fillId="0" borderId="0" xfId="0" applyBorder="1" applyAlignment="1">
      <alignment horizontal="centerContinuous"/>
    </xf>
    <xf numFmtId="164" fontId="0" fillId="0" borderId="0" xfId="0" applyBorder="1" applyAlignment="1">
      <alignment wrapText="1"/>
    </xf>
    <xf numFmtId="164" fontId="0" fillId="0" borderId="0" xfId="0" applyBorder="1" applyAlignment="1">
      <alignment horizontal="left" wrapText="1"/>
    </xf>
    <xf numFmtId="164" fontId="0" fillId="0" borderId="2" xfId="0" applyBorder="1" applyAlignment="1">
      <alignment horizontal="centerContinuous"/>
    </xf>
    <xf numFmtId="164" fontId="0" fillId="0" borderId="4" xfId="0" applyBorder="1" applyAlignment="1">
      <alignment horizontal="centerContinuous"/>
    </xf>
    <xf numFmtId="164" fontId="0" fillId="0" borderId="3" xfId="0" applyBorder="1" applyAlignment="1">
      <alignment horizontal="centerContinuous"/>
    </xf>
    <xf numFmtId="164" fontId="7" fillId="0" borderId="0" xfId="0" applyFont="1" applyBorder="1" applyAlignment="1">
      <alignment horizontal="centerContinuous" vertical="center"/>
    </xf>
    <xf numFmtId="164" fontId="7" fillId="0" borderId="0" xfId="0" applyFont="1" applyBorder="1" applyAlignment="1">
      <alignment horizontal="centerContinuous" vertical="center" wrapText="1"/>
    </xf>
    <xf numFmtId="165" fontId="0" fillId="0" borderId="0" xfId="0" applyNumberFormat="1" applyBorder="1" applyAlignment="1"/>
    <xf numFmtId="165" fontId="0" fillId="0" borderId="0" xfId="0" applyNumberFormat="1" applyBorder="1" applyAlignment="1">
      <alignment horizontal="centerContinuous"/>
    </xf>
    <xf numFmtId="166" fontId="0" fillId="0" borderId="0" xfId="0" applyNumberFormat="1" applyBorder="1" applyAlignment="1"/>
    <xf numFmtId="165" fontId="0" fillId="0" borderId="0" xfId="0" applyNumberFormat="1" applyAlignment="1"/>
    <xf numFmtId="164" fontId="0" fillId="0" borderId="5" xfId="0" quotePrefix="1" applyBorder="1" applyAlignment="1">
      <alignment wrapText="1"/>
    </xf>
    <xf numFmtId="164" fontId="0" fillId="0" borderId="5" xfId="0" applyBorder="1" applyAlignment="1">
      <alignment wrapText="1"/>
    </xf>
    <xf numFmtId="164" fontId="7" fillId="0" borderId="5" xfId="0" applyFont="1" applyBorder="1" applyAlignment="1">
      <alignment wrapText="1"/>
    </xf>
    <xf numFmtId="164" fontId="9" fillId="0" borderId="0" xfId="0" applyFont="1" applyAlignment="1">
      <alignment horizontal="left"/>
    </xf>
    <xf numFmtId="164" fontId="8" fillId="0" borderId="0" xfId="0" applyFont="1" applyBorder="1" applyAlignment="1"/>
    <xf numFmtId="164" fontId="10" fillId="0" borderId="0" xfId="0" applyFont="1" applyAlignment="1">
      <alignment horizontal="centerContinuous"/>
    </xf>
    <xf numFmtId="164" fontId="4" fillId="0" borderId="0" xfId="0" quotePrefix="1" applyFont="1" applyAlignment="1">
      <alignment horizontal="centerContinuous"/>
    </xf>
    <xf numFmtId="164" fontId="10" fillId="0" borderId="0" xfId="130" applyFont="1" applyAlignment="1"/>
    <xf numFmtId="164" fontId="6" fillId="0" borderId="0" xfId="130" applyAlignment="1"/>
    <xf numFmtId="164" fontId="6" fillId="0" borderId="0" xfId="130" applyFont="1" applyAlignment="1"/>
    <xf numFmtId="164" fontId="0" fillId="0" borderId="0" xfId="0" applyBorder="1" applyAlignment="1">
      <alignment horizontal="center" wrapText="1"/>
    </xf>
    <xf numFmtId="164" fontId="0" fillId="0" borderId="0" xfId="0" applyBorder="1" applyAlignment="1">
      <alignment horizontal="center" vertical="center"/>
    </xf>
    <xf numFmtId="164" fontId="0" fillId="0" borderId="0" xfId="0" applyBorder="1" applyAlignment="1">
      <alignment horizontal="centerContinuous" vertical="center"/>
    </xf>
    <xf numFmtId="164" fontId="0" fillId="0" borderId="0" xfId="0" applyBorder="1" applyAlignment="1" applyProtection="1"/>
    <xf numFmtId="164" fontId="4" fillId="0" borderId="0" xfId="0" applyFont="1" applyAlignment="1">
      <alignment horizontal="centerContinuous"/>
    </xf>
    <xf numFmtId="164" fontId="0" fillId="0" borderId="1" xfId="0" quotePrefix="1" applyBorder="1" applyAlignment="1">
      <alignment horizontal="center" vertical="center"/>
    </xf>
    <xf numFmtId="170" fontId="0" fillId="0" borderId="0" xfId="0" applyNumberFormat="1" applyAlignment="1">
      <alignment horizontal="right"/>
    </xf>
    <xf numFmtId="170" fontId="0" fillId="0" borderId="0" xfId="0" applyNumberFormat="1" applyAlignment="1"/>
    <xf numFmtId="170" fontId="0" fillId="0" borderId="0" xfId="0" applyNumberFormat="1" applyBorder="1" applyAlignment="1" applyProtection="1"/>
    <xf numFmtId="170" fontId="0" fillId="0" borderId="0" xfId="0" applyNumberFormat="1" applyBorder="1" applyAlignment="1">
      <alignment horizontal="centerContinuous"/>
    </xf>
    <xf numFmtId="170" fontId="0" fillId="0" borderId="0" xfId="0" applyNumberFormat="1" applyBorder="1" applyAlignment="1">
      <alignment wrapText="1"/>
    </xf>
    <xf numFmtId="170" fontId="0" fillId="0" borderId="0" xfId="0" applyNumberFormat="1" applyBorder="1" applyAlignment="1"/>
    <xf numFmtId="170" fontId="0" fillId="0" borderId="0" xfId="0" applyNumberFormat="1" applyBorder="1" applyAlignment="1" applyProtection="1">
      <alignment horizontal="right"/>
    </xf>
    <xf numFmtId="170" fontId="0" fillId="0" borderId="0" xfId="0" applyNumberFormat="1" applyBorder="1" applyAlignment="1">
      <alignment horizontal="right"/>
    </xf>
    <xf numFmtId="170" fontId="0" fillId="0" borderId="0" xfId="0" applyNumberFormat="1" applyBorder="1" applyAlignment="1">
      <alignment horizontal="right" wrapText="1"/>
    </xf>
    <xf numFmtId="165" fontId="13" fillId="0" borderId="0" xfId="0" applyNumberFormat="1" applyFont="1" applyAlignment="1"/>
    <xf numFmtId="164" fontId="13" fillId="0" borderId="0" xfId="0" applyFont="1" applyBorder="1" applyAlignment="1">
      <alignment horizontal="center" wrapText="1"/>
    </xf>
    <xf numFmtId="164" fontId="13" fillId="0" borderId="0" xfId="0" applyFont="1" applyBorder="1" applyAlignment="1">
      <alignment horizontal="center" vertical="center"/>
    </xf>
    <xf numFmtId="164" fontId="13" fillId="0" borderId="0" xfId="0" applyFont="1" applyBorder="1" applyAlignment="1">
      <alignment horizontal="centerContinuous" vertical="center"/>
    </xf>
    <xf numFmtId="164" fontId="15" fillId="0" borderId="0" xfId="0" applyFont="1" applyBorder="1" applyAlignment="1">
      <alignment horizontal="centerContinuous" vertical="center"/>
    </xf>
    <xf numFmtId="164" fontId="13" fillId="0" borderId="0" xfId="0" applyFont="1" applyAlignment="1">
      <alignment horizontal="centerContinuous"/>
    </xf>
    <xf numFmtId="164" fontId="13" fillId="0" borderId="0" xfId="0" applyFont="1" applyBorder="1" applyAlignment="1">
      <alignment horizontal="centerContinuous"/>
    </xf>
    <xf numFmtId="164" fontId="13" fillId="0" borderId="5" xfId="0" quotePrefix="1" applyFont="1" applyBorder="1" applyAlignment="1">
      <alignment horizontal="left" wrapText="1"/>
    </xf>
    <xf numFmtId="164" fontId="13" fillId="0" borderId="5" xfId="0" applyFont="1" applyBorder="1" applyAlignment="1">
      <alignment wrapText="1"/>
    </xf>
    <xf numFmtId="164" fontId="15" fillId="0" borderId="5" xfId="0" applyFont="1" applyBorder="1" applyAlignment="1">
      <alignment wrapText="1"/>
    </xf>
    <xf numFmtId="164" fontId="13" fillId="0" borderId="0" xfId="0" applyFont="1" applyBorder="1" applyAlignment="1">
      <alignment horizontal="left" wrapText="1"/>
    </xf>
    <xf numFmtId="164" fontId="13" fillId="0" borderId="0" xfId="0" applyFont="1" applyBorder="1" applyAlignment="1"/>
    <xf numFmtId="164" fontId="13" fillId="0" borderId="0" xfId="0" applyFont="1" applyBorder="1" applyAlignment="1">
      <alignment horizontal="left"/>
    </xf>
    <xf numFmtId="164" fontId="15" fillId="0" borderId="0" xfId="0" applyFont="1" applyBorder="1" applyAlignment="1">
      <alignment horizontal="centerContinuous" vertical="center" wrapText="1"/>
    </xf>
    <xf numFmtId="164" fontId="16" fillId="0" borderId="0" xfId="0" applyFont="1" applyAlignment="1">
      <alignment horizontal="left"/>
    </xf>
    <xf numFmtId="164" fontId="14" fillId="0" borderId="0" xfId="0" quotePrefix="1" applyFont="1" applyBorder="1" applyAlignment="1">
      <alignment horizontal="left"/>
    </xf>
    <xf numFmtId="164" fontId="14" fillId="0" borderId="0" xfId="0" applyFont="1" applyBorder="1" applyAlignment="1"/>
    <xf numFmtId="165" fontId="0" fillId="0" borderId="0" xfId="0" applyNumberFormat="1" applyBorder="1" applyAlignment="1">
      <alignment horizontal="centerContinuous" vertical="center"/>
    </xf>
    <xf numFmtId="170" fontId="0" fillId="0" borderId="0" xfId="0" applyNumberFormat="1" applyBorder="1" applyAlignment="1">
      <alignment horizontal="centerContinuous" vertical="center"/>
    </xf>
    <xf numFmtId="165" fontId="0" fillId="0" borderId="0" xfId="0" applyNumberFormat="1" applyAlignment="1">
      <alignment horizontal="centerContinuous"/>
    </xf>
    <xf numFmtId="171" fontId="0" fillId="0" borderId="0" xfId="0" applyNumberFormat="1" applyAlignment="1"/>
    <xf numFmtId="165" fontId="17" fillId="0" borderId="0" xfId="0" applyNumberFormat="1" applyFont="1" applyAlignment="1"/>
    <xf numFmtId="164" fontId="10" fillId="0" borderId="0" xfId="130" applyFont="1" applyBorder="1" applyAlignment="1"/>
    <xf numFmtId="164" fontId="10" fillId="0" borderId="6" xfId="130" applyFont="1" applyBorder="1" applyAlignment="1"/>
    <xf numFmtId="164" fontId="10" fillId="0" borderId="7" xfId="130" applyFont="1" applyBorder="1" applyAlignment="1"/>
    <xf numFmtId="164" fontId="10" fillId="0" borderId="8" xfId="130" applyFont="1" applyBorder="1" applyAlignment="1"/>
    <xf numFmtId="164" fontId="10" fillId="0" borderId="5" xfId="130" applyFont="1" applyBorder="1" applyAlignment="1">
      <alignment horizontal="center"/>
    </xf>
    <xf numFmtId="164" fontId="18" fillId="0" borderId="8" xfId="0" applyFont="1" applyBorder="1" applyAlignment="1"/>
    <xf numFmtId="164" fontId="18" fillId="0" borderId="5" xfId="0" applyFont="1" applyBorder="1" applyAlignment="1">
      <alignment horizontal="center"/>
    </xf>
    <xf numFmtId="164" fontId="18" fillId="0" borderId="5" xfId="130" applyFont="1" applyBorder="1" applyAlignment="1">
      <alignment horizontal="center"/>
    </xf>
    <xf numFmtId="164" fontId="18" fillId="0" borderId="5" xfId="130" applyFont="1" applyBorder="1" applyAlignment="1"/>
    <xf numFmtId="164" fontId="10" fillId="0" borderId="5" xfId="130" applyFont="1" applyBorder="1" applyAlignment="1"/>
    <xf numFmtId="164" fontId="10" fillId="0" borderId="5" xfId="0" applyFont="1" applyBorder="1" applyAlignment="1"/>
    <xf numFmtId="164" fontId="10" fillId="0" borderId="8" xfId="0" applyFont="1" applyBorder="1" applyAlignment="1"/>
    <xf numFmtId="164" fontId="18" fillId="0" borderId="5" xfId="0" quotePrefix="1" applyFont="1" applyBorder="1" applyAlignment="1"/>
    <xf numFmtId="164" fontId="10" fillId="0" borderId="5" xfId="0" quotePrefix="1" applyFont="1" applyBorder="1" applyAlignment="1"/>
    <xf numFmtId="164" fontId="10" fillId="0" borderId="9" xfId="130" applyFont="1" applyBorder="1" applyAlignment="1"/>
    <xf numFmtId="164" fontId="10" fillId="0" borderId="10" xfId="0" quotePrefix="1" applyFont="1" applyBorder="1" applyAlignment="1"/>
    <xf numFmtId="164" fontId="10" fillId="0" borderId="7" xfId="130" applyFont="1" applyBorder="1" applyAlignment="1">
      <alignment horizontal="center"/>
    </xf>
    <xf numFmtId="164" fontId="18" fillId="0" borderId="10" xfId="130" applyFont="1" applyBorder="1" applyAlignment="1"/>
    <xf numFmtId="164" fontId="10" fillId="0" borderId="10" xfId="130" applyFont="1" applyBorder="1" applyAlignment="1"/>
    <xf numFmtId="165" fontId="6" fillId="0" borderId="0" xfId="0" applyNumberFormat="1" applyFont="1" applyAlignment="1"/>
    <xf numFmtId="164" fontId="19" fillId="0" borderId="0" xfId="0" applyFont="1" applyAlignment="1"/>
    <xf numFmtId="164" fontId="18" fillId="0" borderId="0" xfId="0" applyFont="1" applyAlignment="1">
      <alignment horizontal="centerContinuous"/>
    </xf>
    <xf numFmtId="164" fontId="19" fillId="0" borderId="0" xfId="0" applyFont="1" applyAlignment="1">
      <alignment horizontal="centerContinuous"/>
    </xf>
    <xf numFmtId="164" fontId="19" fillId="0" borderId="0" xfId="0" applyFont="1" applyBorder="1" applyAlignment="1">
      <alignment horizontal="center" wrapText="1"/>
    </xf>
    <xf numFmtId="164" fontId="20" fillId="0" borderId="0" xfId="0" applyFont="1" applyBorder="1" applyAlignment="1">
      <alignment horizontal="centerContinuous" vertical="center"/>
    </xf>
    <xf numFmtId="164" fontId="21" fillId="0" borderId="5" xfId="0" quotePrefix="1" applyFont="1" applyBorder="1" applyAlignment="1">
      <alignment horizontal="left" wrapText="1"/>
    </xf>
    <xf numFmtId="164" fontId="21" fillId="0" borderId="5" xfId="0" applyFont="1" applyBorder="1" applyAlignment="1">
      <alignment wrapText="1"/>
    </xf>
    <xf numFmtId="164" fontId="20" fillId="0" borderId="5" xfId="0" applyFont="1" applyBorder="1" applyAlignment="1">
      <alignment wrapText="1"/>
    </xf>
    <xf numFmtId="164" fontId="21" fillId="0" borderId="0" xfId="0" applyFont="1" applyBorder="1" applyAlignment="1">
      <alignment horizontal="left" wrapText="1"/>
    </xf>
    <xf numFmtId="164" fontId="21" fillId="0" borderId="0" xfId="0" applyFont="1" applyBorder="1" applyAlignment="1">
      <alignment horizontal="left"/>
    </xf>
    <xf numFmtId="164" fontId="20" fillId="0" borderId="0" xfId="0" applyFont="1" applyBorder="1" applyAlignment="1">
      <alignment horizontal="centerContinuous" vertical="center" wrapText="1"/>
    </xf>
    <xf numFmtId="164" fontId="8" fillId="0" borderId="0" xfId="0" quotePrefix="1" applyFont="1" applyBorder="1" applyAlignment="1">
      <alignment horizontal="left"/>
    </xf>
    <xf numFmtId="164" fontId="19" fillId="0" borderId="0" xfId="0" applyFont="1" applyBorder="1" applyAlignment="1"/>
    <xf numFmtId="164" fontId="0" fillId="0" borderId="0" xfId="0" applyFont="1" applyAlignment="1"/>
    <xf numFmtId="164" fontId="0" fillId="0" borderId="0" xfId="0" applyFont="1" applyAlignment="1">
      <alignment horizontal="centerContinuous"/>
    </xf>
    <xf numFmtId="164" fontId="10" fillId="2" borderId="0" xfId="0" applyFont="1" applyFill="1" applyBorder="1" applyAlignment="1">
      <alignment vertical="center"/>
    </xf>
    <xf numFmtId="164" fontId="0" fillId="2" borderId="0" xfId="0" applyFont="1" applyFill="1" applyBorder="1" applyAlignment="1">
      <alignment vertical="center"/>
    </xf>
    <xf numFmtId="164" fontId="0" fillId="0" borderId="0" xfId="0" applyFont="1" applyFill="1" applyBorder="1" applyAlignment="1">
      <alignment horizontal="centerContinuous" vertical="center"/>
    </xf>
    <xf numFmtId="164" fontId="0" fillId="2" borderId="11" xfId="0" applyFont="1" applyFill="1" applyBorder="1" applyAlignment="1">
      <alignment horizontal="centerContinuous" vertical="center"/>
    </xf>
    <xf numFmtId="164" fontId="0" fillId="2" borderId="12" xfId="0" applyFont="1" applyFill="1" applyBorder="1" applyAlignment="1">
      <alignment horizontal="center" vertical="center" wrapText="1"/>
    </xf>
    <xf numFmtId="164" fontId="0" fillId="2" borderId="12" xfId="0" quotePrefix="1" applyFont="1" applyFill="1" applyBorder="1" applyAlignment="1">
      <alignment horizontal="center" vertical="center" wrapText="1"/>
    </xf>
    <xf numFmtId="164" fontId="0" fillId="0" borderId="0" xfId="0" applyFont="1" applyAlignment="1">
      <alignment wrapText="1"/>
    </xf>
    <xf numFmtId="164" fontId="0" fillId="2" borderId="12" xfId="0" applyFont="1" applyFill="1" applyBorder="1" applyAlignment="1">
      <alignment horizontal="center" vertical="center"/>
    </xf>
    <xf numFmtId="164" fontId="0" fillId="2" borderId="12" xfId="0" applyFont="1" applyFill="1" applyBorder="1" applyAlignment="1">
      <alignment horizontal="centerContinuous" vertical="center"/>
    </xf>
    <xf numFmtId="164" fontId="0" fillId="2" borderId="13" xfId="0" applyFont="1" applyFill="1" applyBorder="1" applyAlignment="1">
      <alignment horizontal="center" vertical="center"/>
    </xf>
    <xf numFmtId="164" fontId="0" fillId="2" borderId="14" xfId="0" applyFont="1" applyFill="1" applyBorder="1" applyAlignment="1">
      <alignment horizontal="center" vertical="center" wrapText="1"/>
    </xf>
    <xf numFmtId="164" fontId="0" fillId="0" borderId="0" xfId="0" applyFont="1" applyFill="1" applyBorder="1" applyAlignment="1">
      <alignment horizontal="center" vertical="center"/>
    </xf>
    <xf numFmtId="164" fontId="20" fillId="2" borderId="15" xfId="0" applyFont="1" applyFill="1" applyBorder="1" applyAlignment="1">
      <alignment horizontal="centerContinuous" vertical="center"/>
    </xf>
    <xf numFmtId="172" fontId="0" fillId="0" borderId="0" xfId="0" applyNumberFormat="1" applyFont="1" applyFill="1" applyBorder="1" applyAlignment="1">
      <alignment vertical="center"/>
    </xf>
    <xf numFmtId="164" fontId="0" fillId="2" borderId="15" xfId="0" quotePrefix="1" applyFont="1" applyFill="1" applyBorder="1" applyAlignment="1">
      <alignment horizontal="left" vertical="center" wrapText="1"/>
    </xf>
    <xf numFmtId="165" fontId="0" fillId="0" borderId="0" xfId="129" applyNumberFormat="1" applyFont="1" applyFill="1" applyBorder="1" applyAlignment="1">
      <alignment vertical="center"/>
    </xf>
    <xf numFmtId="164" fontId="0" fillId="2" borderId="15" xfId="0" applyFont="1" applyFill="1" applyBorder="1" applyAlignment="1">
      <alignment vertical="center" wrapText="1"/>
    </xf>
    <xf numFmtId="164" fontId="20" fillId="2" borderId="15" xfId="0" applyFont="1" applyFill="1" applyBorder="1" applyAlignment="1">
      <alignment vertical="center" wrapText="1"/>
    </xf>
    <xf numFmtId="165" fontId="20" fillId="0" borderId="0" xfId="129" applyNumberFormat="1" applyFont="1" applyFill="1" applyBorder="1" applyAlignment="1">
      <alignment vertical="center"/>
    </xf>
    <xf numFmtId="164" fontId="0" fillId="2" borderId="15" xfId="0" applyFont="1" applyFill="1" applyBorder="1" applyAlignment="1">
      <alignment horizontal="left" vertical="center" wrapText="1"/>
    </xf>
    <xf numFmtId="164" fontId="0" fillId="0" borderId="0" xfId="129" applyFont="1" applyAlignment="1"/>
    <xf numFmtId="165" fontId="0" fillId="0" borderId="0" xfId="0" applyNumberFormat="1" applyFont="1" applyAlignment="1"/>
    <xf numFmtId="164" fontId="0" fillId="2" borderId="15" xfId="0" applyFont="1" applyFill="1" applyBorder="1" applyAlignment="1">
      <alignment horizontal="left" vertical="center"/>
    </xf>
    <xf numFmtId="164" fontId="20" fillId="2" borderId="15" xfId="0" applyFont="1" applyFill="1" applyBorder="1" applyAlignment="1">
      <alignment horizontal="centerContinuous" vertical="center" wrapText="1"/>
    </xf>
    <xf numFmtId="164" fontId="9" fillId="0" borderId="0" xfId="0" applyFont="1" applyFill="1" applyBorder="1" applyAlignment="1">
      <alignment horizontal="left"/>
    </xf>
    <xf numFmtId="164" fontId="0" fillId="0" borderId="0" xfId="0" applyFont="1" applyFill="1" applyBorder="1" applyAlignment="1">
      <alignment vertical="center"/>
    </xf>
    <xf numFmtId="164" fontId="8" fillId="0" borderId="0" xfId="0" quotePrefix="1" applyFont="1" applyFill="1" applyBorder="1" applyAlignment="1">
      <alignment horizontal="left" vertical="center"/>
    </xf>
    <xf numFmtId="164" fontId="8" fillId="0" borderId="0" xfId="0" applyFont="1" applyFill="1" applyBorder="1" applyAlignment="1">
      <alignment vertical="center"/>
    </xf>
    <xf numFmtId="164" fontId="0" fillId="0" borderId="0" xfId="0" applyFont="1" applyBorder="1" applyAlignment="1"/>
    <xf numFmtId="164" fontId="0" fillId="0" borderId="0" xfId="128" applyFont="1" applyFill="1" applyBorder="1" applyAlignment="1">
      <alignment horizontal="left" vertical="center"/>
    </xf>
    <xf numFmtId="164" fontId="0" fillId="0" borderId="0" xfId="128" applyFont="1" applyFill="1" applyBorder="1" applyAlignment="1">
      <alignment vertical="center"/>
    </xf>
    <xf numFmtId="49" fontId="8" fillId="0" borderId="0" xfId="127" applyNumberFormat="1" applyFont="1" applyFill="1" applyBorder="1" applyAlignment="1">
      <alignment vertical="center"/>
    </xf>
    <xf numFmtId="174" fontId="0" fillId="2" borderId="13" xfId="0" applyNumberFormat="1" applyFont="1" applyFill="1" applyBorder="1" applyAlignment="1">
      <alignment horizontal="center" vertical="center"/>
    </xf>
    <xf numFmtId="164" fontId="0" fillId="0" borderId="0" xfId="129" applyFont="1" applyFill="1" applyBorder="1" applyAlignment="1">
      <alignment vertical="center"/>
    </xf>
    <xf numFmtId="164" fontId="0" fillId="0" borderId="0" xfId="129" applyFont="1" applyFill="1" applyBorder="1" applyAlignment="1">
      <alignment horizontal="centerContinuous" vertical="center"/>
    </xf>
    <xf numFmtId="165" fontId="0" fillId="0" borderId="0" xfId="129" applyNumberFormat="1" applyFont="1" applyFill="1" applyBorder="1" applyAlignment="1">
      <alignment horizontal="centerContinuous" vertical="center"/>
    </xf>
    <xf numFmtId="166" fontId="0" fillId="0" borderId="0" xfId="129" applyNumberFormat="1" applyFont="1" applyFill="1" applyBorder="1" applyAlignment="1">
      <alignment vertical="center"/>
    </xf>
    <xf numFmtId="164" fontId="0" fillId="2" borderId="15" xfId="0" applyFill="1" applyBorder="1" applyAlignment="1">
      <alignment vertical="center" wrapText="1"/>
    </xf>
    <xf numFmtId="164" fontId="0" fillId="2" borderId="15" xfId="0" quotePrefix="1" applyFill="1" applyBorder="1" applyAlignment="1">
      <alignment horizontal="left" vertical="center" wrapText="1"/>
    </xf>
    <xf numFmtId="164" fontId="0" fillId="2" borderId="12" xfId="0" quotePrefix="1" applyFill="1" applyBorder="1" applyAlignment="1">
      <alignment horizontal="center" vertical="center" wrapText="1"/>
    </xf>
    <xf numFmtId="164" fontId="10" fillId="0" borderId="5" xfId="105" applyFont="1" applyBorder="1" applyAlignment="1"/>
    <xf numFmtId="164" fontId="10" fillId="0" borderId="5" xfId="105" applyBorder="1" applyAlignment="1"/>
    <xf numFmtId="164" fontId="5" fillId="2" borderId="0" xfId="0" applyFont="1" applyFill="1" applyBorder="1" applyAlignment="1">
      <alignment vertical="center"/>
    </xf>
    <xf numFmtId="164" fontId="0" fillId="2" borderId="12" xfId="0" applyFont="1" applyFill="1" applyBorder="1" applyAlignment="1">
      <alignment horizontal="center" vertical="center" wrapText="1"/>
    </xf>
    <xf numFmtId="164" fontId="0" fillId="0" borderId="0" xfId="0" applyFont="1" applyFill="1" applyBorder="1" applyAlignment="1">
      <alignment horizontal="center" vertical="center"/>
    </xf>
    <xf numFmtId="164" fontId="0" fillId="2" borderId="12" xfId="0" applyFont="1" applyFill="1" applyBorder="1" applyAlignment="1">
      <alignment horizontal="center" vertical="center" wrapText="1"/>
    </xf>
    <xf numFmtId="164" fontId="0" fillId="0" borderId="0" xfId="0" applyFont="1" applyFill="1" applyBorder="1" applyAlignment="1">
      <alignment horizontal="center" vertical="center"/>
    </xf>
    <xf numFmtId="164" fontId="0" fillId="2" borderId="12" xfId="0" applyFont="1" applyFill="1" applyBorder="1" applyAlignment="1">
      <alignment horizontal="center" vertical="center" wrapText="1"/>
    </xf>
    <xf numFmtId="164" fontId="0" fillId="0" borderId="0" xfId="0" applyFont="1" applyFill="1" applyBorder="1" applyAlignment="1">
      <alignment horizontal="center" vertical="center"/>
    </xf>
    <xf numFmtId="164" fontId="0" fillId="2" borderId="12" xfId="0" applyFont="1" applyFill="1" applyBorder="1" applyAlignment="1">
      <alignment horizontal="center" vertical="center" wrapText="1"/>
    </xf>
    <xf numFmtId="164" fontId="0" fillId="0" borderId="0" xfId="0" applyFont="1" applyFill="1" applyBorder="1" applyAlignment="1">
      <alignment horizontal="center" vertical="center"/>
    </xf>
    <xf numFmtId="164" fontId="0" fillId="2" borderId="12" xfId="0" applyFont="1" applyFill="1" applyBorder="1" applyAlignment="1">
      <alignment horizontal="center" vertical="center" wrapText="1"/>
    </xf>
    <xf numFmtId="164" fontId="0" fillId="0" borderId="0" xfId="0" applyFont="1" applyFill="1" applyBorder="1" applyAlignment="1">
      <alignment horizontal="center" vertical="center"/>
    </xf>
    <xf numFmtId="164" fontId="0" fillId="0" borderId="16" xfId="129" applyFont="1" applyFill="1" applyBorder="1" applyAlignment="1">
      <alignment horizontal="center" vertical="center"/>
    </xf>
    <xf numFmtId="164" fontId="0" fillId="0" borderId="0" xfId="129" applyFont="1" applyFill="1" applyBorder="1" applyAlignment="1">
      <alignment horizontal="center" vertical="center"/>
    </xf>
    <xf numFmtId="164" fontId="0" fillId="2" borderId="17" xfId="0" applyFont="1" applyFill="1" applyBorder="1" applyAlignment="1">
      <alignment horizontal="center" vertical="center" wrapText="1"/>
    </xf>
    <xf numFmtId="164" fontId="0" fillId="2" borderId="18" xfId="0" applyFont="1" applyFill="1" applyBorder="1" applyAlignment="1">
      <alignment horizontal="center" vertical="center" wrapText="1"/>
    </xf>
    <xf numFmtId="164" fontId="0" fillId="2" borderId="11" xfId="0" applyFont="1" applyFill="1" applyBorder="1" applyAlignment="1">
      <alignment horizontal="center" vertical="center" wrapText="1"/>
    </xf>
    <xf numFmtId="164" fontId="0" fillId="2" borderId="12" xfId="0" applyFont="1" applyFill="1" applyBorder="1" applyAlignment="1">
      <alignment horizontal="center" vertical="center" wrapText="1"/>
    </xf>
    <xf numFmtId="164" fontId="0" fillId="2" borderId="19" xfId="0" quotePrefix="1" applyFont="1" applyFill="1" applyBorder="1" applyAlignment="1">
      <alignment horizontal="center" vertical="center" wrapText="1"/>
    </xf>
    <xf numFmtId="164" fontId="0" fillId="2" borderId="13" xfId="0" quotePrefix="1" applyFont="1" applyFill="1" applyBorder="1" applyAlignment="1">
      <alignment horizontal="center" vertical="center"/>
    </xf>
    <xf numFmtId="164" fontId="0" fillId="0" borderId="16" xfId="0" applyFont="1" applyFill="1" applyBorder="1" applyAlignment="1">
      <alignment horizontal="center" vertical="center"/>
    </xf>
    <xf numFmtId="164" fontId="0" fillId="0" borderId="0" xfId="0" applyFont="1" applyFill="1" applyBorder="1" applyAlignment="1">
      <alignment horizontal="center" vertical="center"/>
    </xf>
    <xf numFmtId="164" fontId="19" fillId="0" borderId="7" xfId="0" applyFont="1" applyBorder="1" applyAlignment="1">
      <alignment vertical="center" wrapText="1"/>
    </xf>
    <xf numFmtId="164" fontId="19" fillId="0" borderId="5" xfId="0" applyFont="1" applyBorder="1" applyAlignment="1">
      <alignment vertical="center" wrapText="1"/>
    </xf>
    <xf numFmtId="164" fontId="19" fillId="0" borderId="10" xfId="0" applyFont="1" applyBorder="1" applyAlignment="1">
      <alignment vertical="center" wrapText="1"/>
    </xf>
    <xf numFmtId="164" fontId="0" fillId="0" borderId="20" xfId="0" applyBorder="1" applyAlignment="1">
      <alignment horizontal="center" vertical="center" wrapText="1"/>
    </xf>
    <xf numFmtId="164" fontId="0" fillId="0" borderId="21" xfId="0" applyBorder="1" applyAlignment="1">
      <alignment horizontal="center" vertical="center" wrapText="1"/>
    </xf>
    <xf numFmtId="164" fontId="0" fillId="0" borderId="6" xfId="0" quotePrefix="1" applyBorder="1" applyAlignment="1">
      <alignment horizontal="center" vertical="center" wrapText="1"/>
    </xf>
    <xf numFmtId="164" fontId="0" fillId="0" borderId="9" xfId="0" quotePrefix="1" applyBorder="1" applyAlignment="1">
      <alignment horizontal="center" vertical="center"/>
    </xf>
    <xf numFmtId="164" fontId="0" fillId="0" borderId="7" xfId="0" applyBorder="1" applyAlignment="1">
      <alignment vertical="center" wrapText="1"/>
    </xf>
    <xf numFmtId="164" fontId="0" fillId="0" borderId="5" xfId="0" applyBorder="1" applyAlignment="1">
      <alignment vertical="center" wrapText="1"/>
    </xf>
    <xf numFmtId="164" fontId="0" fillId="0" borderId="10" xfId="0" applyBorder="1" applyAlignment="1">
      <alignment vertical="center" wrapText="1"/>
    </xf>
  </cellXfs>
  <cellStyles count="320">
    <cellStyle name="20 % - Akzent1" xfId="1" builtinId="30" customBuiltin="1"/>
    <cellStyle name="20 % - Akzent1 2" xfId="143"/>
    <cellStyle name="20 % - Akzent1 2 2" xfId="197"/>
    <cellStyle name="20 % - Akzent1 2 3" xfId="262"/>
    <cellStyle name="20 % - Akzent1 3" xfId="214"/>
    <cellStyle name="20 % - Akzent1 3 2" xfId="278"/>
    <cellStyle name="20 % - Akzent1 4" xfId="177"/>
    <cellStyle name="20 % - Akzent1 4 2" xfId="246"/>
    <cellStyle name="20 % - Akzent1 5" xfId="160"/>
    <cellStyle name="20 % - Akzent1 6" xfId="230"/>
    <cellStyle name="20 % - Akzent2" xfId="2" builtinId="34" customBuiltin="1"/>
    <cellStyle name="20 % - Akzent2 2" xfId="145"/>
    <cellStyle name="20 % - Akzent2 2 2" xfId="199"/>
    <cellStyle name="20 % - Akzent2 2 3" xfId="264"/>
    <cellStyle name="20 % - Akzent2 3" xfId="216"/>
    <cellStyle name="20 % - Akzent2 3 2" xfId="280"/>
    <cellStyle name="20 % - Akzent2 4" xfId="178"/>
    <cellStyle name="20 % - Akzent2 4 2" xfId="247"/>
    <cellStyle name="20 % - Akzent2 5" xfId="162"/>
    <cellStyle name="20 % - Akzent2 6" xfId="232"/>
    <cellStyle name="20 % - Akzent3" xfId="3" builtinId="38" customBuiltin="1"/>
    <cellStyle name="20 % - Akzent3 2" xfId="147"/>
    <cellStyle name="20 % - Akzent3 2 2" xfId="201"/>
    <cellStyle name="20 % - Akzent3 2 3" xfId="266"/>
    <cellStyle name="20 % - Akzent3 3" xfId="218"/>
    <cellStyle name="20 % - Akzent3 3 2" xfId="282"/>
    <cellStyle name="20 % - Akzent3 4" xfId="179"/>
    <cellStyle name="20 % - Akzent3 4 2" xfId="248"/>
    <cellStyle name="20 % - Akzent3 5" xfId="164"/>
    <cellStyle name="20 % - Akzent3 6" xfId="234"/>
    <cellStyle name="20 % - Akzent4" xfId="4" builtinId="42" customBuiltin="1"/>
    <cellStyle name="20 % - Akzent4 2" xfId="149"/>
    <cellStyle name="20 % - Akzent4 2 2" xfId="203"/>
    <cellStyle name="20 % - Akzent4 2 3" xfId="268"/>
    <cellStyle name="20 % - Akzent4 3" xfId="220"/>
    <cellStyle name="20 % - Akzent4 3 2" xfId="284"/>
    <cellStyle name="20 % - Akzent4 4" xfId="180"/>
    <cellStyle name="20 % - Akzent4 4 2" xfId="249"/>
    <cellStyle name="20 % - Akzent4 5" xfId="166"/>
    <cellStyle name="20 % - Akzent4 6" xfId="236"/>
    <cellStyle name="20 % - Akzent5" xfId="5" builtinId="46" customBuiltin="1"/>
    <cellStyle name="20 % - Akzent5 2" xfId="151"/>
    <cellStyle name="20 % - Akzent5 2 2" xfId="205"/>
    <cellStyle name="20 % - Akzent5 2 3" xfId="270"/>
    <cellStyle name="20 % - Akzent5 3" xfId="222"/>
    <cellStyle name="20 % - Akzent5 3 2" xfId="286"/>
    <cellStyle name="20 % - Akzent5 4" xfId="181"/>
    <cellStyle name="20 % - Akzent5 4 2" xfId="250"/>
    <cellStyle name="20 % - Akzent5 5" xfId="168"/>
    <cellStyle name="20 % - Akzent5 6" xfId="238"/>
    <cellStyle name="20 % - Akzent6" xfId="6" builtinId="50" customBuiltin="1"/>
    <cellStyle name="20 % - Akzent6 2" xfId="153"/>
    <cellStyle name="20 % - Akzent6 2 2" xfId="207"/>
    <cellStyle name="20 % - Akzent6 2 3" xfId="272"/>
    <cellStyle name="20 % - Akzent6 3" xfId="224"/>
    <cellStyle name="20 % - Akzent6 3 2" xfId="288"/>
    <cellStyle name="20 % - Akzent6 4" xfId="182"/>
    <cellStyle name="20 % - Akzent6 4 2" xfId="251"/>
    <cellStyle name="20 % - Akzent6 5" xfId="170"/>
    <cellStyle name="20 % - Akzent6 6" xfId="240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44"/>
    <cellStyle name="40 % - Akzent1 2 2" xfId="198"/>
    <cellStyle name="40 % - Akzent1 2 3" xfId="263"/>
    <cellStyle name="40 % - Akzent1 3" xfId="215"/>
    <cellStyle name="40 % - Akzent1 3 2" xfId="279"/>
    <cellStyle name="40 % - Akzent1 4" xfId="183"/>
    <cellStyle name="40 % - Akzent1 4 2" xfId="252"/>
    <cellStyle name="40 % - Akzent1 5" xfId="161"/>
    <cellStyle name="40 % - Akzent1 6" xfId="231"/>
    <cellStyle name="40 % - Akzent2" xfId="14" builtinId="35" customBuiltin="1"/>
    <cellStyle name="40 % - Akzent2 2" xfId="146"/>
    <cellStyle name="40 % - Akzent2 2 2" xfId="200"/>
    <cellStyle name="40 % - Akzent2 2 3" xfId="265"/>
    <cellStyle name="40 % - Akzent2 3" xfId="217"/>
    <cellStyle name="40 % - Akzent2 3 2" xfId="281"/>
    <cellStyle name="40 % - Akzent2 4" xfId="184"/>
    <cellStyle name="40 % - Akzent2 4 2" xfId="253"/>
    <cellStyle name="40 % - Akzent2 5" xfId="163"/>
    <cellStyle name="40 % - Akzent2 6" xfId="233"/>
    <cellStyle name="40 % - Akzent3" xfId="15" builtinId="39" customBuiltin="1"/>
    <cellStyle name="40 % - Akzent3 2" xfId="148"/>
    <cellStyle name="40 % - Akzent3 2 2" xfId="202"/>
    <cellStyle name="40 % - Akzent3 2 3" xfId="267"/>
    <cellStyle name="40 % - Akzent3 3" xfId="219"/>
    <cellStyle name="40 % - Akzent3 3 2" xfId="283"/>
    <cellStyle name="40 % - Akzent3 4" xfId="185"/>
    <cellStyle name="40 % - Akzent3 4 2" xfId="254"/>
    <cellStyle name="40 % - Akzent3 5" xfId="165"/>
    <cellStyle name="40 % - Akzent3 6" xfId="235"/>
    <cellStyle name="40 % - Akzent4" xfId="16" builtinId="43" customBuiltin="1"/>
    <cellStyle name="40 % - Akzent4 2" xfId="150"/>
    <cellStyle name="40 % - Akzent4 2 2" xfId="204"/>
    <cellStyle name="40 % - Akzent4 2 3" xfId="269"/>
    <cellStyle name="40 % - Akzent4 3" xfId="221"/>
    <cellStyle name="40 % - Akzent4 3 2" xfId="285"/>
    <cellStyle name="40 % - Akzent4 4" xfId="186"/>
    <cellStyle name="40 % - Akzent4 4 2" xfId="255"/>
    <cellStyle name="40 % - Akzent4 5" xfId="167"/>
    <cellStyle name="40 % - Akzent4 6" xfId="237"/>
    <cellStyle name="40 % - Akzent5" xfId="17" builtinId="47" customBuiltin="1"/>
    <cellStyle name="40 % - Akzent5 2" xfId="152"/>
    <cellStyle name="40 % - Akzent5 2 2" xfId="206"/>
    <cellStyle name="40 % - Akzent5 2 3" xfId="271"/>
    <cellStyle name="40 % - Akzent5 3" xfId="223"/>
    <cellStyle name="40 % - Akzent5 3 2" xfId="287"/>
    <cellStyle name="40 % - Akzent5 4" xfId="187"/>
    <cellStyle name="40 % - Akzent5 4 2" xfId="256"/>
    <cellStyle name="40 % - Akzent5 5" xfId="169"/>
    <cellStyle name="40 % - Akzent5 6" xfId="239"/>
    <cellStyle name="40 % - Akzent6" xfId="18" builtinId="51" customBuiltin="1"/>
    <cellStyle name="40 % - Akzent6 2" xfId="154"/>
    <cellStyle name="40 % - Akzent6 2 2" xfId="208"/>
    <cellStyle name="40 % - Akzent6 2 3" xfId="273"/>
    <cellStyle name="40 % - Akzent6 3" xfId="225"/>
    <cellStyle name="40 % - Akzent6 3 2" xfId="289"/>
    <cellStyle name="40 % - Akzent6 4" xfId="188"/>
    <cellStyle name="40 % - Akzent6 4 2" xfId="257"/>
    <cellStyle name="40 % - Akzent6 5" xfId="171"/>
    <cellStyle name="40 % - Akzent6 6" xfId="241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57"/>
    <cellStyle name="Notiz 3 2 2 2" xfId="211"/>
    <cellStyle name="Notiz 3 2 2 3" xfId="276"/>
    <cellStyle name="Notiz 3 2 3" xfId="228"/>
    <cellStyle name="Notiz 3 2 3 2" xfId="292"/>
    <cellStyle name="Notiz 3 2 4" xfId="190"/>
    <cellStyle name="Notiz 3 2 4 2" xfId="259"/>
    <cellStyle name="Notiz 3 2 5" xfId="174"/>
    <cellStyle name="Notiz 3 2 6" xfId="244"/>
    <cellStyle name="Notiz 3 3" xfId="155"/>
    <cellStyle name="Notiz 3 3 2" xfId="209"/>
    <cellStyle name="Notiz 3 3 3" xfId="274"/>
    <cellStyle name="Notiz 3 4" xfId="226"/>
    <cellStyle name="Notiz 3 4 2" xfId="290"/>
    <cellStyle name="Notiz 3 5" xfId="189"/>
    <cellStyle name="Notiz 3 5 2" xfId="258"/>
    <cellStyle name="Notiz 3 6" xfId="172"/>
    <cellStyle name="Notiz 3 7" xfId="242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192"/>
    <cellStyle name="Standard 10 3" xfId="89"/>
    <cellStyle name="Standard 10 4" xfId="191"/>
    <cellStyle name="Standard 11" xfId="90"/>
    <cellStyle name="Standard 11 2" xfId="194"/>
    <cellStyle name="Standard 11 3" xfId="193"/>
    <cellStyle name="Standard 12" xfId="91"/>
    <cellStyle name="Standard 13" xfId="92"/>
    <cellStyle name="Standard 13 2" xfId="159"/>
    <cellStyle name="Standard 13 3" xfId="176"/>
    <cellStyle name="Standard 14" xfId="213"/>
    <cellStyle name="Standard 15" xfId="319"/>
    <cellStyle name="Standard 2" xfId="93"/>
    <cellStyle name="Standard 2 2" xfId="94"/>
    <cellStyle name="Standard 2 2 2" xfId="95"/>
    <cellStyle name="Standard 2 2 3" xfId="96"/>
    <cellStyle name="Standard 2 3" xfId="97"/>
    <cellStyle name="Standard 2 3 2" xfId="98"/>
    <cellStyle name="Standard 2 3 3" xfId="99"/>
    <cellStyle name="Standard 2 3 4" xfId="100"/>
    <cellStyle name="Standard 2 4" xfId="101"/>
    <cellStyle name="Standard 2 4 2" xfId="102"/>
    <cellStyle name="Standard 2 5" xfId="103"/>
    <cellStyle name="Standard 3" xfId="104"/>
    <cellStyle name="Standard 4" xfId="105"/>
    <cellStyle name="Standard 4 2" xfId="106"/>
    <cellStyle name="Standard 4 2 2" xfId="107"/>
    <cellStyle name="Standard 4 2 3" xfId="108"/>
    <cellStyle name="Standard 4 2 4" xfId="109"/>
    <cellStyle name="Standard 4 3" xfId="110"/>
    <cellStyle name="Standard 4 4" xfId="111"/>
    <cellStyle name="Standard 5" xfId="112"/>
    <cellStyle name="Standard 5 2" xfId="113"/>
    <cellStyle name="Standard 5 2 2" xfId="114"/>
    <cellStyle name="Standard 5 2 3" xfId="115"/>
    <cellStyle name="Standard 5 3" xfId="116"/>
    <cellStyle name="Standard 5 3 2" xfId="117"/>
    <cellStyle name="Standard 5 3 3" xfId="118"/>
    <cellStyle name="Standard 5 4" xfId="119"/>
    <cellStyle name="Standard 6" xfId="120"/>
    <cellStyle name="Standard 6 2" xfId="121"/>
    <cellStyle name="Standard 6 3" xfId="122"/>
    <cellStyle name="Standard 6 3 2" xfId="123"/>
    <cellStyle name="Standard 6 3 2 2" xfId="158"/>
    <cellStyle name="Standard 6 3 2 2 2" xfId="212"/>
    <cellStyle name="Standard 6 3 2 2 3" xfId="277"/>
    <cellStyle name="Standard 6 3 2 3" xfId="229"/>
    <cellStyle name="Standard 6 3 2 3 2" xfId="293"/>
    <cellStyle name="Standard 6 3 2 4" xfId="196"/>
    <cellStyle name="Standard 6 3 2 4 2" xfId="261"/>
    <cellStyle name="Standard 6 3 2 5" xfId="175"/>
    <cellStyle name="Standard 6 3 2 6" xfId="245"/>
    <cellStyle name="Standard 6 3 3" xfId="156"/>
    <cellStyle name="Standard 6 3 3 2" xfId="210"/>
    <cellStyle name="Standard 6 3 3 3" xfId="275"/>
    <cellStyle name="Standard 6 3 4" xfId="227"/>
    <cellStyle name="Standard 6 3 4 2" xfId="291"/>
    <cellStyle name="Standard 6 3 5" xfId="195"/>
    <cellStyle name="Standard 6 3 5 2" xfId="260"/>
    <cellStyle name="Standard 6 3 6" xfId="173"/>
    <cellStyle name="Standard 6 3 7" xfId="243"/>
    <cellStyle name="Standard 7" xfId="124"/>
    <cellStyle name="Standard 8" xfId="125"/>
    <cellStyle name="Standard 9" xfId="126"/>
    <cellStyle name="Standard_03_01" xfId="127"/>
    <cellStyle name="Standard_03_32" xfId="128"/>
    <cellStyle name="Standard_1z002_" xfId="129"/>
    <cellStyle name="Standard_Erläuterungen" xfId="130"/>
    <cellStyle name="style1658319615619" xfId="294"/>
    <cellStyle name="style1658319615922" xfId="297"/>
    <cellStyle name="style1658319616167" xfId="299"/>
    <cellStyle name="style1658319616247" xfId="295"/>
    <cellStyle name="style1658319616497" xfId="298"/>
    <cellStyle name="style1658319616588" xfId="296"/>
    <cellStyle name="style1658319616747" xfId="300"/>
    <cellStyle name="style1658319616825" xfId="301"/>
    <cellStyle name="style1658319616932" xfId="302"/>
    <cellStyle name="style1658319617271" xfId="314"/>
    <cellStyle name="style1658319617360" xfId="303"/>
    <cellStyle name="style1658319617423" xfId="308"/>
    <cellStyle name="style1658319617512" xfId="315"/>
    <cellStyle name="style1658319617717" xfId="304"/>
    <cellStyle name="style1658319617801" xfId="305"/>
    <cellStyle name="style1658319617899" xfId="306"/>
    <cellStyle name="style1658319617970" xfId="307"/>
    <cellStyle name="style1658319618074" xfId="309"/>
    <cellStyle name="style1658319618180" xfId="310"/>
    <cellStyle name="style1658319618279" xfId="311"/>
    <cellStyle name="style1658319618360" xfId="312"/>
    <cellStyle name="style1658319618420" xfId="313"/>
    <cellStyle name="style1658319618609" xfId="316"/>
    <cellStyle name="style1658319618681" xfId="317"/>
    <cellStyle name="style1658319618762" xfId="318"/>
    <cellStyle name="U_1 - Formatvorlage1" xfId="131"/>
    <cellStyle name="Überschrift" xfId="132" builtinId="15" customBuiltin="1"/>
    <cellStyle name="Überschrift 1" xfId="133" builtinId="16" customBuiltin="1"/>
    <cellStyle name="Überschrift 2" xfId="134" builtinId="17" customBuiltin="1"/>
    <cellStyle name="Überschrift 3" xfId="135" builtinId="18" customBuiltin="1"/>
    <cellStyle name="Überschrift 4" xfId="136" builtinId="19" customBuiltin="1"/>
    <cellStyle name="Verknüpfte Zelle" xfId="137" builtinId="24" customBuiltin="1"/>
    <cellStyle name="Verknüpfte Zelle 2" xfId="138"/>
    <cellStyle name="Warnender Text" xfId="139" builtinId="11" customBuiltin="1"/>
    <cellStyle name="Warnender Text 2" xfId="140"/>
    <cellStyle name="Zelle überprüfen" xfId="141" builtinId="23" customBuiltin="1"/>
    <cellStyle name="Zelle überprüfen 2" xfId="1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230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5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4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0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7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0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2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3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4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8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1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3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6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2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0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92"/>
  <sheetViews>
    <sheetView showGridLines="0" topLeftCell="A43" workbookViewId="0">
      <selection activeCell="E79" sqref="E79"/>
    </sheetView>
  </sheetViews>
  <sheetFormatPr baseColWidth="10" defaultRowHeight="12.75" x14ac:dyDescent="0.2"/>
  <cols>
    <col min="1" max="1" width="2.83203125" style="69" customWidth="1"/>
    <col min="2" max="2" width="104.83203125" style="69" customWidth="1"/>
  </cols>
  <sheetData>
    <row r="1" spans="1:2" x14ac:dyDescent="0.2">
      <c r="A1" s="70"/>
      <c r="B1" s="71"/>
    </row>
    <row r="2" spans="1:2" x14ac:dyDescent="0.2">
      <c r="A2" s="72"/>
      <c r="B2" s="73" t="s">
        <v>70</v>
      </c>
    </row>
    <row r="3" spans="1:2" x14ac:dyDescent="0.2">
      <c r="A3" s="72"/>
      <c r="B3" s="73" t="s">
        <v>103</v>
      </c>
    </row>
    <row r="4" spans="1:2" x14ac:dyDescent="0.2">
      <c r="A4" s="72"/>
      <c r="B4" s="73"/>
    </row>
    <row r="5" spans="1:2" x14ac:dyDescent="0.2">
      <c r="A5" s="70"/>
      <c r="B5" s="85"/>
    </row>
    <row r="6" spans="1:2" x14ac:dyDescent="0.2">
      <c r="A6" s="74" t="s">
        <v>2</v>
      </c>
      <c r="B6" s="75" t="s">
        <v>94</v>
      </c>
    </row>
    <row r="7" spans="1:2" x14ac:dyDescent="0.2">
      <c r="A7" s="72"/>
      <c r="B7" s="76" t="s">
        <v>0</v>
      </c>
    </row>
    <row r="8" spans="1:2" x14ac:dyDescent="0.2">
      <c r="A8" s="83"/>
      <c r="B8" s="86"/>
    </row>
    <row r="9" spans="1:2" x14ac:dyDescent="0.2">
      <c r="A9" s="72"/>
      <c r="B9" s="78"/>
    </row>
    <row r="10" spans="1:2" x14ac:dyDescent="0.2">
      <c r="A10" s="72"/>
      <c r="B10" s="77" t="s">
        <v>1</v>
      </c>
    </row>
    <row r="11" spans="1:2" x14ac:dyDescent="0.2">
      <c r="A11" s="72"/>
      <c r="B11" s="78"/>
    </row>
    <row r="12" spans="1:2" x14ac:dyDescent="0.2">
      <c r="A12" s="72"/>
      <c r="B12" s="77" t="s">
        <v>85</v>
      </c>
    </row>
    <row r="13" spans="1:2" x14ac:dyDescent="0.2">
      <c r="A13" s="72"/>
      <c r="B13" s="77"/>
    </row>
    <row r="14" spans="1:2" x14ac:dyDescent="0.2">
      <c r="A14" s="72"/>
      <c r="B14" s="78" t="s">
        <v>38</v>
      </c>
    </row>
    <row r="15" spans="1:2" x14ac:dyDescent="0.2">
      <c r="A15" s="72"/>
      <c r="B15" s="78" t="s">
        <v>76</v>
      </c>
    </row>
    <row r="16" spans="1:2" x14ac:dyDescent="0.2">
      <c r="A16" s="72"/>
      <c r="B16" s="78" t="s">
        <v>39</v>
      </c>
    </row>
    <row r="17" spans="1:2" x14ac:dyDescent="0.2">
      <c r="A17" s="72"/>
      <c r="B17" s="78" t="s">
        <v>40</v>
      </c>
    </row>
    <row r="18" spans="1:2" x14ac:dyDescent="0.2">
      <c r="A18" s="72"/>
      <c r="B18" s="78"/>
    </row>
    <row r="19" spans="1:2" x14ac:dyDescent="0.2">
      <c r="A19" s="72"/>
      <c r="B19" s="77" t="s">
        <v>41</v>
      </c>
    </row>
    <row r="20" spans="1:2" x14ac:dyDescent="0.2">
      <c r="A20" s="72"/>
      <c r="B20" s="77"/>
    </row>
    <row r="21" spans="1:2" x14ac:dyDescent="0.2">
      <c r="A21" s="72"/>
      <c r="B21" s="78" t="s">
        <v>91</v>
      </c>
    </row>
    <row r="22" spans="1:2" x14ac:dyDescent="0.2">
      <c r="A22" s="72"/>
      <c r="B22" s="78"/>
    </row>
    <row r="23" spans="1:2" x14ac:dyDescent="0.2">
      <c r="A23" s="72"/>
      <c r="B23" s="77" t="s">
        <v>86</v>
      </c>
    </row>
    <row r="24" spans="1:2" x14ac:dyDescent="0.2">
      <c r="A24" s="72"/>
      <c r="B24" s="77"/>
    </row>
    <row r="25" spans="1:2" x14ac:dyDescent="0.2">
      <c r="A25" s="72"/>
      <c r="B25" s="78" t="s">
        <v>42</v>
      </c>
    </row>
    <row r="26" spans="1:2" x14ac:dyDescent="0.2">
      <c r="A26" s="72"/>
      <c r="B26" s="78" t="s">
        <v>43</v>
      </c>
    </row>
    <row r="27" spans="1:2" x14ac:dyDescent="0.2">
      <c r="A27" s="72"/>
      <c r="B27" s="78" t="s">
        <v>44</v>
      </c>
    </row>
    <row r="28" spans="1:2" x14ac:dyDescent="0.2">
      <c r="A28" s="72"/>
      <c r="B28" s="78"/>
    </row>
    <row r="29" spans="1:2" x14ac:dyDescent="0.2">
      <c r="A29" s="72"/>
      <c r="B29" s="77" t="s">
        <v>87</v>
      </c>
    </row>
    <row r="30" spans="1:2" x14ac:dyDescent="0.2">
      <c r="A30" s="72"/>
      <c r="B30" s="77"/>
    </row>
    <row r="31" spans="1:2" x14ac:dyDescent="0.2">
      <c r="A31" s="72"/>
      <c r="B31" s="78" t="s">
        <v>45</v>
      </c>
    </row>
    <row r="32" spans="1:2" x14ac:dyDescent="0.2">
      <c r="A32" s="72"/>
      <c r="B32" s="78" t="s">
        <v>77</v>
      </c>
    </row>
    <row r="33" spans="1:2" x14ac:dyDescent="0.2">
      <c r="A33" s="72"/>
      <c r="B33" s="78" t="s">
        <v>46</v>
      </c>
    </row>
    <row r="34" spans="1:2" x14ac:dyDescent="0.2">
      <c r="A34" s="72"/>
      <c r="B34" s="78" t="s">
        <v>47</v>
      </c>
    </row>
    <row r="35" spans="1:2" x14ac:dyDescent="0.2">
      <c r="A35" s="72"/>
      <c r="B35" s="78"/>
    </row>
    <row r="36" spans="1:2" x14ac:dyDescent="0.2">
      <c r="A36" s="72"/>
      <c r="B36" s="77" t="s">
        <v>48</v>
      </c>
    </row>
    <row r="37" spans="1:2" x14ac:dyDescent="0.2">
      <c r="A37" s="72"/>
      <c r="B37" s="77"/>
    </row>
    <row r="38" spans="1:2" x14ac:dyDescent="0.2">
      <c r="A38" s="72"/>
      <c r="B38" s="78" t="s">
        <v>49</v>
      </c>
    </row>
    <row r="39" spans="1:2" x14ac:dyDescent="0.2">
      <c r="A39" s="72"/>
      <c r="B39" s="78" t="s">
        <v>50</v>
      </c>
    </row>
    <row r="40" spans="1:2" x14ac:dyDescent="0.2">
      <c r="A40" s="72"/>
      <c r="B40" s="78" t="s">
        <v>51</v>
      </c>
    </row>
    <row r="41" spans="1:2" x14ac:dyDescent="0.2">
      <c r="A41" s="72"/>
      <c r="B41" s="78" t="s">
        <v>52</v>
      </c>
    </row>
    <row r="42" spans="1:2" x14ac:dyDescent="0.2">
      <c r="A42" s="72"/>
      <c r="B42" s="78" t="s">
        <v>53</v>
      </c>
    </row>
    <row r="43" spans="1:2" x14ac:dyDescent="0.2">
      <c r="A43" s="72"/>
      <c r="B43" s="78" t="s">
        <v>55</v>
      </c>
    </row>
    <row r="44" spans="1:2" x14ac:dyDescent="0.2">
      <c r="A44" s="72"/>
      <c r="B44" s="78" t="s">
        <v>54</v>
      </c>
    </row>
    <row r="45" spans="1:2" x14ac:dyDescent="0.2">
      <c r="A45" s="72"/>
      <c r="B45" s="78"/>
    </row>
    <row r="46" spans="1:2" x14ac:dyDescent="0.2">
      <c r="A46" s="72"/>
      <c r="B46" s="77" t="s">
        <v>88</v>
      </c>
    </row>
    <row r="47" spans="1:2" x14ac:dyDescent="0.2">
      <c r="A47" s="72"/>
      <c r="B47" s="77"/>
    </row>
    <row r="48" spans="1:2" x14ac:dyDescent="0.2">
      <c r="A48" s="72"/>
      <c r="B48" s="78" t="s">
        <v>56</v>
      </c>
    </row>
    <row r="49" spans="1:2" x14ac:dyDescent="0.2">
      <c r="A49" s="72"/>
      <c r="B49" s="78" t="s">
        <v>60</v>
      </c>
    </row>
    <row r="50" spans="1:2" x14ac:dyDescent="0.2">
      <c r="A50" s="72"/>
      <c r="B50" s="78" t="s">
        <v>61</v>
      </c>
    </row>
    <row r="51" spans="1:2" x14ac:dyDescent="0.2">
      <c r="A51" s="72"/>
      <c r="B51" s="78" t="s">
        <v>57</v>
      </c>
    </row>
    <row r="52" spans="1:2" x14ac:dyDescent="0.2">
      <c r="A52" s="72"/>
      <c r="B52" s="78" t="s">
        <v>58</v>
      </c>
    </row>
    <row r="53" spans="1:2" x14ac:dyDescent="0.2">
      <c r="A53" s="72"/>
      <c r="B53" s="78" t="s">
        <v>59</v>
      </c>
    </row>
    <row r="54" spans="1:2" x14ac:dyDescent="0.2">
      <c r="A54" s="72"/>
      <c r="B54" s="78"/>
    </row>
    <row r="55" spans="1:2" x14ac:dyDescent="0.2">
      <c r="A55" s="72"/>
      <c r="B55" s="77" t="s">
        <v>89</v>
      </c>
    </row>
    <row r="56" spans="1:2" x14ac:dyDescent="0.2">
      <c r="A56" s="72"/>
      <c r="B56" s="77"/>
    </row>
    <row r="57" spans="1:2" x14ac:dyDescent="0.2">
      <c r="A57" s="72"/>
      <c r="B57" s="78" t="s">
        <v>62</v>
      </c>
    </row>
    <row r="58" spans="1:2" x14ac:dyDescent="0.2">
      <c r="A58" s="72"/>
      <c r="B58" s="78" t="s">
        <v>63</v>
      </c>
    </row>
    <row r="59" spans="1:2" x14ac:dyDescent="0.2">
      <c r="A59" s="72"/>
      <c r="B59" s="78" t="s">
        <v>69</v>
      </c>
    </row>
    <row r="60" spans="1:2" x14ac:dyDescent="0.2">
      <c r="A60" s="72"/>
      <c r="B60" s="78" t="s">
        <v>64</v>
      </c>
    </row>
    <row r="61" spans="1:2" x14ac:dyDescent="0.2">
      <c r="A61" s="72"/>
      <c r="B61" s="78"/>
    </row>
    <row r="62" spans="1:2" x14ac:dyDescent="0.2">
      <c r="A62" s="72"/>
      <c r="B62" s="77" t="s">
        <v>90</v>
      </c>
    </row>
    <row r="63" spans="1:2" x14ac:dyDescent="0.2">
      <c r="A63" s="72"/>
      <c r="B63" s="77"/>
    </row>
    <row r="64" spans="1:2" x14ac:dyDescent="0.2">
      <c r="A64" s="72"/>
      <c r="B64" s="78" t="s">
        <v>65</v>
      </c>
    </row>
    <row r="65" spans="1:2" x14ac:dyDescent="0.2">
      <c r="A65" s="72"/>
      <c r="B65" s="78" t="s">
        <v>66</v>
      </c>
    </row>
    <row r="66" spans="1:2" x14ac:dyDescent="0.2">
      <c r="A66" s="72"/>
      <c r="B66" s="78" t="s">
        <v>68</v>
      </c>
    </row>
    <row r="67" spans="1:2" x14ac:dyDescent="0.2">
      <c r="A67" s="72"/>
      <c r="B67" s="78" t="s">
        <v>67</v>
      </c>
    </row>
    <row r="68" spans="1:2" x14ac:dyDescent="0.2">
      <c r="A68" s="72"/>
      <c r="B68" s="79" t="s">
        <v>3</v>
      </c>
    </row>
    <row r="69" spans="1:2" x14ac:dyDescent="0.2">
      <c r="A69" s="80"/>
      <c r="B69" s="79"/>
    </row>
    <row r="70" spans="1:2" x14ac:dyDescent="0.2">
      <c r="A70" s="70"/>
      <c r="B70" s="71"/>
    </row>
    <row r="71" spans="1:2" x14ac:dyDescent="0.2">
      <c r="A71" s="72"/>
      <c r="B71" s="77" t="s">
        <v>4</v>
      </c>
    </row>
    <row r="72" spans="1:2" x14ac:dyDescent="0.2">
      <c r="A72" s="72"/>
      <c r="B72" s="77"/>
    </row>
    <row r="73" spans="1:2" x14ac:dyDescent="0.2">
      <c r="A73" s="72"/>
      <c r="B73" s="78" t="s">
        <v>5</v>
      </c>
    </row>
    <row r="74" spans="1:2" x14ac:dyDescent="0.2">
      <c r="A74" s="72"/>
      <c r="B74" s="78" t="s">
        <v>6</v>
      </c>
    </row>
    <row r="75" spans="1:2" x14ac:dyDescent="0.2">
      <c r="A75" s="83"/>
      <c r="B75" s="87"/>
    </row>
    <row r="76" spans="1:2" x14ac:dyDescent="0.2">
      <c r="A76" s="72"/>
      <c r="B76" s="78"/>
    </row>
    <row r="77" spans="1:2" x14ac:dyDescent="0.2">
      <c r="A77" s="72"/>
      <c r="B77" s="77" t="s">
        <v>7</v>
      </c>
    </row>
    <row r="78" spans="1:2" x14ac:dyDescent="0.2">
      <c r="A78" s="72"/>
      <c r="B78" s="77"/>
    </row>
    <row r="79" spans="1:2" x14ac:dyDescent="0.2">
      <c r="A79" s="72"/>
      <c r="B79" s="144" t="s">
        <v>136</v>
      </c>
    </row>
    <row r="80" spans="1:2" x14ac:dyDescent="0.2">
      <c r="A80" s="72"/>
      <c r="B80" s="145" t="s">
        <v>137</v>
      </c>
    </row>
    <row r="81" spans="1:2" x14ac:dyDescent="0.2">
      <c r="A81" s="72"/>
      <c r="B81" s="145" t="s">
        <v>138</v>
      </c>
    </row>
    <row r="82" spans="1:2" x14ac:dyDescent="0.2">
      <c r="A82" s="72"/>
      <c r="B82" s="78"/>
    </row>
    <row r="83" spans="1:2" x14ac:dyDescent="0.2">
      <c r="A83" s="70"/>
      <c r="B83" s="71"/>
    </row>
    <row r="84" spans="1:2" x14ac:dyDescent="0.2">
      <c r="A84" s="72"/>
      <c r="B84" s="77" t="s">
        <v>8</v>
      </c>
    </row>
    <row r="85" spans="1:2" x14ac:dyDescent="0.2">
      <c r="A85" s="72"/>
      <c r="B85" s="77"/>
    </row>
    <row r="86" spans="1:2" x14ac:dyDescent="0.2">
      <c r="A86" s="72"/>
      <c r="B86" s="78" t="s">
        <v>31</v>
      </c>
    </row>
    <row r="87" spans="1:2" x14ac:dyDescent="0.2">
      <c r="A87" s="83"/>
      <c r="B87" s="87"/>
    </row>
    <row r="88" spans="1:2" x14ac:dyDescent="0.2">
      <c r="A88" s="72"/>
      <c r="B88" s="78"/>
    </row>
    <row r="89" spans="1:2" x14ac:dyDescent="0.2">
      <c r="A89" s="72"/>
      <c r="B89" s="81" t="s">
        <v>83</v>
      </c>
    </row>
    <row r="90" spans="1:2" x14ac:dyDescent="0.2">
      <c r="A90" s="72"/>
      <c r="B90" s="81"/>
    </row>
    <row r="91" spans="1:2" x14ac:dyDescent="0.2">
      <c r="A91" s="72"/>
      <c r="B91" s="82" t="s">
        <v>84</v>
      </c>
    </row>
    <row r="92" spans="1:2" x14ac:dyDescent="0.2">
      <c r="A92" s="83"/>
      <c r="B92" s="84"/>
    </row>
  </sheetData>
  <phoneticPr fontId="0" type="noConversion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activeCell="Q14" sqref="Q14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46" t="s">
        <v>141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08" t="s">
        <v>12</v>
      </c>
      <c r="D6" s="108" t="s">
        <v>13</v>
      </c>
      <c r="E6" s="143" t="s">
        <v>14</v>
      </c>
      <c r="F6" s="108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36">
        <v>1000</v>
      </c>
    </row>
    <row r="8" spans="1:7" ht="6" customHeight="1" x14ac:dyDescent="0.2">
      <c r="A8" s="114"/>
      <c r="B8" s="115"/>
      <c r="C8" s="115"/>
      <c r="D8" s="115"/>
      <c r="E8" s="106"/>
      <c r="F8" s="106"/>
      <c r="G8" s="115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42" t="s">
        <v>132</v>
      </c>
      <c r="B11" s="119">
        <v>32</v>
      </c>
      <c r="C11" s="119">
        <v>293305</v>
      </c>
      <c r="D11" s="119">
        <v>90</v>
      </c>
      <c r="E11" s="119">
        <v>2990</v>
      </c>
      <c r="F11" s="119">
        <v>46444</v>
      </c>
      <c r="G11" s="119">
        <v>96455</v>
      </c>
    </row>
    <row r="12" spans="1:7" ht="12.75" customHeight="1" x14ac:dyDescent="0.2">
      <c r="A12" s="141" t="s">
        <v>133</v>
      </c>
      <c r="B12" s="119">
        <v>174</v>
      </c>
      <c r="C12" s="119">
        <v>807885</v>
      </c>
      <c r="D12" s="119">
        <v>1440</v>
      </c>
      <c r="E12" s="119">
        <v>119772</v>
      </c>
      <c r="F12" s="119">
        <v>56687</v>
      </c>
      <c r="G12" s="119">
        <v>246659</v>
      </c>
    </row>
    <row r="13" spans="1:7" ht="12.75" customHeight="1" x14ac:dyDescent="0.2">
      <c r="A13" s="120" t="s">
        <v>21</v>
      </c>
      <c r="B13" s="119">
        <v>30</v>
      </c>
      <c r="C13" s="119">
        <v>1664933</v>
      </c>
      <c r="D13" s="119">
        <v>122</v>
      </c>
      <c r="E13" s="119">
        <v>12996</v>
      </c>
      <c r="F13" s="119">
        <v>207798</v>
      </c>
      <c r="G13" s="119">
        <v>348290</v>
      </c>
    </row>
    <row r="14" spans="1:7" ht="12.75" customHeight="1" x14ac:dyDescent="0.2">
      <c r="A14" s="120" t="s">
        <v>22</v>
      </c>
      <c r="B14" s="119">
        <v>117</v>
      </c>
      <c r="C14" s="119">
        <v>179156</v>
      </c>
      <c r="D14" s="119">
        <v>220</v>
      </c>
      <c r="E14" s="119">
        <v>31348</v>
      </c>
      <c r="F14" s="119">
        <v>13170</v>
      </c>
      <c r="G14" s="119">
        <v>61698</v>
      </c>
    </row>
    <row r="15" spans="1:7" ht="12.75" customHeight="1" x14ac:dyDescent="0.2">
      <c r="A15" s="121" t="s">
        <v>23</v>
      </c>
      <c r="B15" s="122">
        <v>353</v>
      </c>
      <c r="C15" s="122">
        <v>2945279</v>
      </c>
      <c r="D15" s="122">
        <v>1872</v>
      </c>
      <c r="E15" s="122">
        <v>167106</v>
      </c>
      <c r="F15" s="122">
        <v>324099</v>
      </c>
      <c r="G15" s="122">
        <v>753102</v>
      </c>
    </row>
    <row r="16" spans="1:7" ht="6" customHeight="1" x14ac:dyDescent="0.2">
      <c r="A16" s="123"/>
      <c r="B16" s="137"/>
      <c r="C16" s="137"/>
      <c r="D16" s="137"/>
      <c r="E16" s="137"/>
      <c r="F16" s="137"/>
      <c r="G16" s="137"/>
    </row>
    <row r="17" spans="1:7" ht="12.75" customHeight="1" x14ac:dyDescent="0.2">
      <c r="A17" s="116"/>
      <c r="B17" s="157" t="s">
        <v>32</v>
      </c>
      <c r="C17" s="158"/>
      <c r="D17" s="158"/>
      <c r="E17" s="158"/>
      <c r="F17" s="158"/>
      <c r="G17" s="158"/>
    </row>
    <row r="18" spans="1:7" ht="6" customHeight="1" x14ac:dyDescent="0.2">
      <c r="A18" s="116"/>
      <c r="B18" s="138"/>
      <c r="C18" s="138"/>
      <c r="D18" s="138"/>
      <c r="E18" s="138"/>
      <c r="F18" s="138"/>
      <c r="G18" s="138"/>
    </row>
    <row r="19" spans="1:7" ht="12.75" customHeight="1" x14ac:dyDescent="0.2">
      <c r="A19" s="142" t="s">
        <v>132</v>
      </c>
      <c r="B19" s="119">
        <v>4</v>
      </c>
      <c r="C19" s="119">
        <v>7931</v>
      </c>
      <c r="D19" s="119">
        <v>72</v>
      </c>
      <c r="E19" s="119">
        <v>1866</v>
      </c>
      <c r="F19" s="119">
        <v>69</v>
      </c>
      <c r="G19" s="119">
        <v>3165</v>
      </c>
    </row>
    <row r="20" spans="1:7" ht="12.75" customHeight="1" x14ac:dyDescent="0.2">
      <c r="A20" s="141" t="s">
        <v>133</v>
      </c>
      <c r="B20" s="119">
        <v>163</v>
      </c>
      <c r="C20" s="119">
        <v>647475</v>
      </c>
      <c r="D20" s="119">
        <v>1434</v>
      </c>
      <c r="E20" s="119">
        <v>118895</v>
      </c>
      <c r="F20" s="119">
        <v>23701</v>
      </c>
      <c r="G20" s="119">
        <v>190945</v>
      </c>
    </row>
    <row r="21" spans="1:7" ht="12.75" customHeight="1" x14ac:dyDescent="0.2">
      <c r="A21" s="120" t="s">
        <v>21</v>
      </c>
      <c r="B21" s="119">
        <v>9</v>
      </c>
      <c r="C21" s="119">
        <v>65356</v>
      </c>
      <c r="D21" s="119">
        <v>116</v>
      </c>
      <c r="E21" s="119">
        <v>12386</v>
      </c>
      <c r="F21" s="119">
        <v>4529</v>
      </c>
      <c r="G21" s="119">
        <v>17612</v>
      </c>
    </row>
    <row r="22" spans="1:7" ht="12.75" customHeight="1" x14ac:dyDescent="0.2">
      <c r="A22" s="120" t="s">
        <v>22</v>
      </c>
      <c r="B22" s="119">
        <v>115</v>
      </c>
      <c r="C22" s="119">
        <v>173924</v>
      </c>
      <c r="D22" s="119">
        <v>215</v>
      </c>
      <c r="E22" s="119">
        <v>30851</v>
      </c>
      <c r="F22" s="119">
        <v>12267</v>
      </c>
      <c r="G22" s="119">
        <v>60102</v>
      </c>
    </row>
    <row r="23" spans="1:7" ht="12.75" customHeight="1" x14ac:dyDescent="0.2">
      <c r="A23" s="121" t="s">
        <v>23</v>
      </c>
      <c r="B23" s="122">
        <v>291</v>
      </c>
      <c r="C23" s="122">
        <v>894686</v>
      </c>
      <c r="D23" s="122">
        <v>1837</v>
      </c>
      <c r="E23" s="122">
        <v>163998</v>
      </c>
      <c r="F23" s="122">
        <v>40566</v>
      </c>
      <c r="G23" s="122">
        <v>271824</v>
      </c>
    </row>
    <row r="24" spans="1:7" ht="6" customHeight="1" x14ac:dyDescent="0.2">
      <c r="A24" s="123"/>
      <c r="B24" s="119"/>
      <c r="C24" s="137"/>
      <c r="D24" s="137"/>
      <c r="E24" s="137"/>
      <c r="F24" s="137"/>
      <c r="G24" s="137"/>
    </row>
    <row r="25" spans="1:7" ht="12.75" customHeight="1" x14ac:dyDescent="0.2">
      <c r="A25" s="116"/>
      <c r="B25" s="157" t="s">
        <v>24</v>
      </c>
      <c r="C25" s="158"/>
      <c r="D25" s="158"/>
      <c r="E25" s="158"/>
      <c r="F25" s="158"/>
      <c r="G25" s="158"/>
    </row>
    <row r="26" spans="1:7" ht="6" customHeight="1" x14ac:dyDescent="0.2">
      <c r="A26" s="116"/>
      <c r="B26" s="119"/>
      <c r="C26" s="138"/>
      <c r="D26" s="138"/>
      <c r="E26" s="138"/>
      <c r="F26" s="138"/>
      <c r="G26" s="138"/>
    </row>
    <row r="27" spans="1:7" ht="12.75" customHeight="1" x14ac:dyDescent="0.2">
      <c r="A27" s="142" t="s">
        <v>132</v>
      </c>
      <c r="B27" s="119">
        <v>28</v>
      </c>
      <c r="C27" s="119">
        <v>285374</v>
      </c>
      <c r="D27" s="119">
        <v>18</v>
      </c>
      <c r="E27" s="119">
        <v>1124</v>
      </c>
      <c r="F27" s="119">
        <v>46375</v>
      </c>
      <c r="G27" s="119">
        <v>93290</v>
      </c>
    </row>
    <row r="28" spans="1:7" ht="12.75" customHeight="1" x14ac:dyDescent="0.2">
      <c r="A28" s="141" t="s">
        <v>133</v>
      </c>
      <c r="B28" s="119">
        <v>11</v>
      </c>
      <c r="C28" s="119">
        <v>160410</v>
      </c>
      <c r="D28" s="119">
        <v>6</v>
      </c>
      <c r="E28" s="119">
        <v>877</v>
      </c>
      <c r="F28" s="119">
        <v>32986</v>
      </c>
      <c r="G28" s="119">
        <v>55714</v>
      </c>
    </row>
    <row r="29" spans="1:7" ht="12.75" customHeight="1" x14ac:dyDescent="0.2">
      <c r="A29" s="120" t="s">
        <v>21</v>
      </c>
      <c r="B29" s="119">
        <v>21</v>
      </c>
      <c r="C29" s="119">
        <v>1599577</v>
      </c>
      <c r="D29" s="119">
        <v>6</v>
      </c>
      <c r="E29" s="119">
        <v>610</v>
      </c>
      <c r="F29" s="119">
        <v>203269</v>
      </c>
      <c r="G29" s="119">
        <v>330678</v>
      </c>
    </row>
    <row r="30" spans="1:7" ht="12.75" customHeight="1" x14ac:dyDescent="0.2">
      <c r="A30" s="120" t="s">
        <v>22</v>
      </c>
      <c r="B30" s="119">
        <v>2</v>
      </c>
      <c r="C30" s="119">
        <v>5232</v>
      </c>
      <c r="D30" s="119">
        <v>5</v>
      </c>
      <c r="E30" s="119">
        <v>497</v>
      </c>
      <c r="F30" s="119">
        <v>903</v>
      </c>
      <c r="G30" s="119">
        <v>1596</v>
      </c>
    </row>
    <row r="31" spans="1:7" ht="12.75" customHeight="1" x14ac:dyDescent="0.2">
      <c r="A31" s="121" t="s">
        <v>23</v>
      </c>
      <c r="B31" s="122">
        <v>62</v>
      </c>
      <c r="C31" s="122">
        <v>2050593</v>
      </c>
      <c r="D31" s="122">
        <v>35</v>
      </c>
      <c r="E31" s="122">
        <v>3108</v>
      </c>
      <c r="F31" s="122">
        <v>283533</v>
      </c>
      <c r="G31" s="122">
        <v>481278</v>
      </c>
    </row>
    <row r="32" spans="1:7" ht="6" customHeight="1" x14ac:dyDescent="0.2">
      <c r="A32" s="126"/>
      <c r="B32" s="119"/>
      <c r="C32" s="137"/>
      <c r="D32" s="137"/>
      <c r="E32" s="137"/>
      <c r="F32" s="137"/>
      <c r="G32" s="137"/>
    </row>
    <row r="33" spans="1:7" ht="12.75" customHeight="1" x14ac:dyDescent="0.2">
      <c r="A33" s="127"/>
      <c r="B33" s="157" t="s">
        <v>25</v>
      </c>
      <c r="C33" s="158"/>
      <c r="D33" s="158"/>
      <c r="E33" s="158"/>
      <c r="F33" s="158"/>
      <c r="G33" s="158"/>
    </row>
    <row r="34" spans="1:7" ht="12.75" customHeight="1" x14ac:dyDescent="0.2">
      <c r="A34" s="127"/>
      <c r="B34" s="157" t="s">
        <v>26</v>
      </c>
      <c r="C34" s="158"/>
      <c r="D34" s="158"/>
      <c r="E34" s="158"/>
      <c r="F34" s="158"/>
      <c r="G34" s="158"/>
    </row>
    <row r="35" spans="1:7" ht="6" customHeight="1" x14ac:dyDescent="0.2">
      <c r="A35" s="127"/>
      <c r="B35" s="139"/>
      <c r="C35" s="138"/>
      <c r="D35" s="138"/>
      <c r="E35" s="138"/>
      <c r="F35" s="138"/>
      <c r="G35" s="138"/>
    </row>
    <row r="36" spans="1:7" ht="12.75" customHeight="1" x14ac:dyDescent="0.2">
      <c r="A36" s="142" t="s">
        <v>132</v>
      </c>
      <c r="B36" s="119">
        <v>1</v>
      </c>
      <c r="C36" s="119">
        <v>66000</v>
      </c>
      <c r="D36" s="119">
        <v>0</v>
      </c>
      <c r="E36" s="119">
        <v>0</v>
      </c>
      <c r="F36" s="119">
        <v>12700</v>
      </c>
      <c r="G36" s="119">
        <v>23500</v>
      </c>
    </row>
    <row r="37" spans="1:7" ht="12.75" customHeight="1" x14ac:dyDescent="0.2">
      <c r="A37" s="141" t="s">
        <v>133</v>
      </c>
      <c r="B37" s="119">
        <v>5</v>
      </c>
      <c r="C37" s="119">
        <v>69318</v>
      </c>
      <c r="D37" s="119">
        <v>0</v>
      </c>
      <c r="E37" s="119">
        <v>0</v>
      </c>
      <c r="F37" s="119">
        <v>13721</v>
      </c>
      <c r="G37" s="119">
        <v>28420</v>
      </c>
    </row>
    <row r="38" spans="1:7" ht="12.75" customHeight="1" x14ac:dyDescent="0.2">
      <c r="A38" s="120" t="s">
        <v>21</v>
      </c>
      <c r="B38" s="119">
        <v>3</v>
      </c>
      <c r="C38" s="119">
        <v>287013</v>
      </c>
      <c r="D38" s="119">
        <v>0</v>
      </c>
      <c r="E38" s="119">
        <v>0</v>
      </c>
      <c r="F38" s="119">
        <v>51068</v>
      </c>
      <c r="G38" s="119">
        <v>110224</v>
      </c>
    </row>
    <row r="39" spans="1:7" ht="12.75" customHeight="1" x14ac:dyDescent="0.2">
      <c r="A39" s="120" t="s">
        <v>22</v>
      </c>
      <c r="B39" s="119">
        <v>1</v>
      </c>
      <c r="C39" s="119">
        <v>2380</v>
      </c>
      <c r="D39" s="119">
        <v>4</v>
      </c>
      <c r="E39" s="119">
        <v>311</v>
      </c>
      <c r="F39" s="119">
        <v>402</v>
      </c>
      <c r="G39" s="119">
        <v>976</v>
      </c>
    </row>
    <row r="40" spans="1:7" ht="12.75" customHeight="1" x14ac:dyDescent="0.2">
      <c r="A40" s="121" t="s">
        <v>23</v>
      </c>
      <c r="B40" s="122">
        <v>10</v>
      </c>
      <c r="C40" s="122">
        <v>424711</v>
      </c>
      <c r="D40" s="122">
        <v>4</v>
      </c>
      <c r="E40" s="122">
        <v>311</v>
      </c>
      <c r="F40" s="122">
        <v>77891</v>
      </c>
      <c r="G40" s="122">
        <v>163120</v>
      </c>
    </row>
    <row r="41" spans="1:7" ht="6" customHeight="1" x14ac:dyDescent="0.2">
      <c r="A41" s="123"/>
      <c r="B41" s="119"/>
      <c r="C41" s="137"/>
      <c r="D41" s="137"/>
      <c r="E41" s="137"/>
      <c r="F41" s="137"/>
      <c r="G41" s="137"/>
    </row>
    <row r="42" spans="1:7" ht="12.75" customHeight="1" x14ac:dyDescent="0.2">
      <c r="A42" s="116"/>
      <c r="B42" s="157" t="s">
        <v>27</v>
      </c>
      <c r="C42" s="158"/>
      <c r="D42" s="158"/>
      <c r="E42" s="158"/>
      <c r="F42" s="158"/>
      <c r="G42" s="158"/>
    </row>
    <row r="43" spans="1:7" ht="6" customHeight="1" x14ac:dyDescent="0.2">
      <c r="A43" s="116"/>
      <c r="B43" s="140"/>
      <c r="C43" s="138"/>
      <c r="D43" s="138"/>
      <c r="E43" s="138"/>
      <c r="F43" s="138"/>
      <c r="G43" s="138"/>
    </row>
    <row r="44" spans="1:7" ht="12.75" customHeight="1" x14ac:dyDescent="0.2">
      <c r="A44" s="142" t="s">
        <v>132</v>
      </c>
      <c r="B44" s="119">
        <v>4</v>
      </c>
      <c r="C44" s="119">
        <v>7232</v>
      </c>
      <c r="D44" s="119">
        <v>0</v>
      </c>
      <c r="E44" s="119">
        <v>0</v>
      </c>
      <c r="F44" s="119">
        <v>1523</v>
      </c>
      <c r="G44" s="119">
        <v>3298</v>
      </c>
    </row>
    <row r="45" spans="1:7" ht="12.75" customHeight="1" x14ac:dyDescent="0.2">
      <c r="A45" s="141" t="s">
        <v>133</v>
      </c>
      <c r="B45" s="119">
        <v>5</v>
      </c>
      <c r="C45" s="119">
        <v>84093</v>
      </c>
      <c r="D45" s="119">
        <v>2</v>
      </c>
      <c r="E45" s="119">
        <v>192</v>
      </c>
      <c r="F45" s="119">
        <v>18359</v>
      </c>
      <c r="G45" s="119">
        <v>24810</v>
      </c>
    </row>
    <row r="46" spans="1:7" ht="12.75" customHeight="1" x14ac:dyDescent="0.2">
      <c r="A46" s="120" t="s">
        <v>21</v>
      </c>
      <c r="B46" s="119">
        <v>15</v>
      </c>
      <c r="C46" s="119">
        <v>1204902</v>
      </c>
      <c r="D46" s="119">
        <v>6</v>
      </c>
      <c r="E46" s="119">
        <v>610</v>
      </c>
      <c r="F46" s="119">
        <v>137182</v>
      </c>
      <c r="G46" s="119">
        <v>192036</v>
      </c>
    </row>
    <row r="47" spans="1:7" ht="12.75" customHeight="1" x14ac:dyDescent="0.2">
      <c r="A47" s="120" t="s">
        <v>22</v>
      </c>
      <c r="B47" s="119">
        <v>1</v>
      </c>
      <c r="C47" s="119">
        <v>2852</v>
      </c>
      <c r="D47" s="119">
        <v>1</v>
      </c>
      <c r="E47" s="119">
        <v>186</v>
      </c>
      <c r="F47" s="119">
        <v>501</v>
      </c>
      <c r="G47" s="119">
        <v>620</v>
      </c>
    </row>
    <row r="48" spans="1:7" ht="12.75" customHeight="1" x14ac:dyDescent="0.2">
      <c r="A48" s="121" t="s">
        <v>23</v>
      </c>
      <c r="B48" s="122">
        <v>25</v>
      </c>
      <c r="C48" s="122">
        <v>1299079</v>
      </c>
      <c r="D48" s="122">
        <v>9</v>
      </c>
      <c r="E48" s="122">
        <v>988</v>
      </c>
      <c r="F48" s="122">
        <v>157565</v>
      </c>
      <c r="G48" s="122">
        <v>220764</v>
      </c>
    </row>
    <row r="49" spans="1:7" ht="6" customHeight="1" x14ac:dyDescent="0.2">
      <c r="A49" s="126"/>
      <c r="B49" s="119"/>
      <c r="C49" s="137"/>
      <c r="D49" s="137"/>
      <c r="E49" s="137"/>
      <c r="F49" s="137"/>
      <c r="G49" s="137"/>
    </row>
    <row r="50" spans="1:7" ht="12.75" customHeight="1" x14ac:dyDescent="0.2">
      <c r="A50" s="116"/>
      <c r="B50" s="157" t="s">
        <v>28</v>
      </c>
      <c r="C50" s="158"/>
      <c r="D50" s="158"/>
      <c r="E50" s="158"/>
      <c r="F50" s="158"/>
      <c r="G50" s="158"/>
    </row>
    <row r="51" spans="1:7" ht="6" customHeight="1" x14ac:dyDescent="0.2">
      <c r="A51" s="116"/>
      <c r="B51" s="119"/>
      <c r="C51" s="138"/>
      <c r="D51" s="138"/>
      <c r="E51" s="138"/>
      <c r="F51" s="138"/>
      <c r="G51" s="138"/>
    </row>
    <row r="52" spans="1:7" ht="12.75" customHeight="1" x14ac:dyDescent="0.2">
      <c r="A52" s="142" t="s">
        <v>132</v>
      </c>
      <c r="B52" s="119">
        <v>23</v>
      </c>
      <c r="C52" s="119">
        <v>212142</v>
      </c>
      <c r="D52" s="119">
        <v>18</v>
      </c>
      <c r="E52" s="119">
        <v>1124</v>
      </c>
      <c r="F52" s="119">
        <v>32152</v>
      </c>
      <c r="G52" s="119">
        <v>66492</v>
      </c>
    </row>
    <row r="53" spans="1:7" ht="12.75" customHeight="1" x14ac:dyDescent="0.2">
      <c r="A53" s="141" t="s">
        <v>133</v>
      </c>
      <c r="B53" s="119">
        <v>1</v>
      </c>
      <c r="C53" s="119">
        <v>6999</v>
      </c>
      <c r="D53" s="119">
        <v>4</v>
      </c>
      <c r="E53" s="119">
        <v>685</v>
      </c>
      <c r="F53" s="119">
        <v>906</v>
      </c>
      <c r="G53" s="119">
        <v>2484</v>
      </c>
    </row>
    <row r="54" spans="1:7" ht="12.75" customHeight="1" x14ac:dyDescent="0.2">
      <c r="A54" s="120" t="s">
        <v>21</v>
      </c>
      <c r="B54" s="119">
        <v>3</v>
      </c>
      <c r="C54" s="119">
        <v>107662</v>
      </c>
      <c r="D54" s="119">
        <v>0</v>
      </c>
      <c r="E54" s="119">
        <v>0</v>
      </c>
      <c r="F54" s="119">
        <v>15019</v>
      </c>
      <c r="G54" s="119">
        <v>28418</v>
      </c>
    </row>
    <row r="55" spans="1:7" ht="12.75" customHeight="1" x14ac:dyDescent="0.2">
      <c r="A55" s="120" t="s">
        <v>22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</row>
    <row r="56" spans="1:7" ht="12.75" customHeight="1" x14ac:dyDescent="0.2">
      <c r="A56" s="121" t="s">
        <v>23</v>
      </c>
      <c r="B56" s="122">
        <v>27</v>
      </c>
      <c r="C56" s="122">
        <v>326803</v>
      </c>
      <c r="D56" s="122">
        <v>22</v>
      </c>
      <c r="E56" s="122">
        <v>1809</v>
      </c>
      <c r="F56" s="122">
        <v>48077</v>
      </c>
      <c r="G56" s="122">
        <v>97394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134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1" t="s">
        <v>135</v>
      </c>
      <c r="B59" s="129"/>
      <c r="C59" s="129"/>
      <c r="D59" s="129"/>
      <c r="E59" s="129"/>
      <c r="F59" s="129"/>
      <c r="G59" s="129"/>
    </row>
    <row r="60" spans="1:7" ht="6" customHeight="1" x14ac:dyDescent="0.2">
      <c r="A60" s="131"/>
      <c r="B60" s="129"/>
      <c r="C60" s="129"/>
      <c r="D60" s="129"/>
      <c r="E60" s="129"/>
      <c r="F60" s="129"/>
      <c r="G60" s="129"/>
    </row>
    <row r="61" spans="1:7" s="134" customFormat="1" ht="12.75" customHeight="1" x14ac:dyDescent="0.2">
      <c r="A61" s="133" t="s">
        <v>105</v>
      </c>
    </row>
    <row r="62" spans="1:7" ht="12.75" customHeight="1" x14ac:dyDescent="0.2">
      <c r="A62" s="132"/>
      <c r="B62" s="132"/>
      <c r="C62" s="132"/>
      <c r="D62" s="132"/>
      <c r="E62" s="132"/>
      <c r="F62" s="132"/>
      <c r="G62" s="132"/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G64" s="132"/>
    </row>
    <row r="65" spans="7:7" ht="12.75" customHeight="1" x14ac:dyDescent="0.2">
      <c r="G65" s="132"/>
    </row>
    <row r="66" spans="7:7" ht="12.75" customHeight="1" x14ac:dyDescent="0.2">
      <c r="G66" s="132"/>
    </row>
    <row r="67" spans="7:7" ht="12.75" customHeight="1" x14ac:dyDescent="0.2">
      <c r="G67" s="132"/>
    </row>
    <row r="68" spans="7:7" ht="12.75" customHeight="1" x14ac:dyDescent="0.2">
      <c r="G68" s="132"/>
    </row>
    <row r="69" spans="7:7" ht="12.75" customHeight="1" x14ac:dyDescent="0.2">
      <c r="G69" s="132"/>
    </row>
    <row r="70" spans="7:7" ht="12.75" customHeight="1" x14ac:dyDescent="0.2">
      <c r="G70" s="132"/>
    </row>
    <row r="71" spans="7:7" ht="12.75" customHeight="1" x14ac:dyDescent="0.2">
      <c r="G71" s="132"/>
    </row>
    <row r="72" spans="7:7" ht="12.75" customHeight="1" x14ac:dyDescent="0.2">
      <c r="G72" s="132"/>
    </row>
    <row r="73" spans="7:7" ht="12.75" customHeight="1" x14ac:dyDescent="0.2">
      <c r="G73" s="132"/>
    </row>
    <row r="74" spans="7:7" ht="12.75" customHeight="1" x14ac:dyDescent="0.2">
      <c r="G74" s="132"/>
    </row>
    <row r="75" spans="7:7" ht="12.75" customHeight="1" x14ac:dyDescent="0.2">
      <c r="G75" s="132"/>
    </row>
    <row r="76" spans="7:7" ht="12.75" customHeight="1" x14ac:dyDescent="0.2">
      <c r="G76" s="132"/>
    </row>
    <row r="77" spans="7:7" ht="12.75" customHeight="1" x14ac:dyDescent="0.2">
      <c r="G77" s="132"/>
    </row>
    <row r="78" spans="7:7" ht="12.75" customHeight="1" x14ac:dyDescent="0.2">
      <c r="G78" s="132"/>
    </row>
    <row r="79" spans="7:7" ht="12.75" customHeight="1" x14ac:dyDescent="0.2">
      <c r="G79" s="132"/>
    </row>
    <row r="80" spans="7:7" ht="12.75" customHeight="1" x14ac:dyDescent="0.2">
      <c r="G80" s="132"/>
    </row>
    <row r="81" spans="7:7" ht="12.75" customHeight="1" x14ac:dyDescent="0.2">
      <c r="G81" s="132"/>
    </row>
    <row r="82" spans="7:7" ht="12.75" customHeight="1" x14ac:dyDescent="0.2">
      <c r="G82" s="132"/>
    </row>
    <row r="83" spans="7:7" ht="12.75" customHeight="1" x14ac:dyDescent="0.2">
      <c r="G83" s="132"/>
    </row>
    <row r="84" spans="7:7" ht="12.75" customHeight="1" x14ac:dyDescent="0.2">
      <c r="G84" s="132"/>
    </row>
    <row r="85" spans="7:7" ht="12.75" customHeight="1" x14ac:dyDescent="0.2">
      <c r="G85" s="132"/>
    </row>
    <row r="86" spans="7:7" ht="12.75" customHeight="1" x14ac:dyDescent="0.2">
      <c r="G86" s="132"/>
    </row>
    <row r="87" spans="7:7" ht="12.75" customHeight="1" x14ac:dyDescent="0.2">
      <c r="G87" s="132"/>
    </row>
    <row r="88" spans="7:7" ht="12.75" customHeight="1" x14ac:dyDescent="0.2">
      <c r="G88" s="132"/>
    </row>
    <row r="89" spans="7:7" ht="12.75" customHeight="1" x14ac:dyDescent="0.2">
      <c r="G89" s="132"/>
    </row>
    <row r="90" spans="7:7" ht="12.75" customHeight="1" x14ac:dyDescent="0.2">
      <c r="G90" s="132"/>
    </row>
    <row r="91" spans="7:7" ht="12.75" customHeight="1" x14ac:dyDescent="0.2">
      <c r="G91" s="132"/>
    </row>
    <row r="92" spans="7:7" ht="12.75" customHeight="1" x14ac:dyDescent="0.2">
      <c r="G92" s="132"/>
    </row>
    <row r="93" spans="7:7" ht="12.75" customHeight="1" x14ac:dyDescent="0.2">
      <c r="G93" s="132"/>
    </row>
    <row r="94" spans="7:7" ht="12.75" customHeight="1" x14ac:dyDescent="0.2">
      <c r="G94" s="132"/>
    </row>
    <row r="95" spans="7:7" ht="12.75" customHeight="1" x14ac:dyDescent="0.2">
      <c r="G95" s="132"/>
    </row>
    <row r="96" spans="7:7" ht="12.75" customHeight="1" x14ac:dyDescent="0.2">
      <c r="G96" s="132"/>
    </row>
    <row r="97" spans="7:7" ht="12.75" customHeight="1" x14ac:dyDescent="0.2">
      <c r="G97" s="132"/>
    </row>
    <row r="98" spans="7:7" ht="12.75" customHeight="1" x14ac:dyDescent="0.2">
      <c r="G98" s="132"/>
    </row>
    <row r="99" spans="7:7" ht="12.75" customHeight="1" x14ac:dyDescent="0.2">
      <c r="G99" s="132"/>
    </row>
    <row r="100" spans="7:7" ht="12.75" customHeight="1" x14ac:dyDescent="0.2">
      <c r="G100" s="132"/>
    </row>
    <row r="101" spans="7:7" ht="12.75" customHeight="1" x14ac:dyDescent="0.2">
      <c r="G101" s="132"/>
    </row>
    <row r="102" spans="7:7" ht="12.75" customHeight="1" x14ac:dyDescent="0.2">
      <c r="G102" s="132"/>
    </row>
    <row r="103" spans="7:7" ht="12.75" customHeight="1" x14ac:dyDescent="0.2">
      <c r="G103" s="132"/>
    </row>
    <row r="104" spans="7:7" ht="12.75" customHeight="1" x14ac:dyDescent="0.2">
      <c r="G104" s="132"/>
    </row>
    <row r="105" spans="7:7" ht="12.75" customHeight="1" x14ac:dyDescent="0.2">
      <c r="G105" s="132"/>
    </row>
    <row r="106" spans="7:7" ht="12.75" customHeight="1" x14ac:dyDescent="0.2">
      <c r="G106" s="132"/>
    </row>
    <row r="107" spans="7:7" ht="11.25" x14ac:dyDescent="0.2"/>
    <row r="108" spans="7:7" ht="11.25" x14ac:dyDescent="0.2"/>
    <row r="109" spans="7:7" ht="11.25" x14ac:dyDescent="0.2"/>
    <row r="110" spans="7:7" ht="11.25" x14ac:dyDescent="0.2"/>
    <row r="111" spans="7:7" ht="11.25" x14ac:dyDescent="0.2"/>
    <row r="112" spans="7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</sheetData>
  <mergeCells count="10">
    <mergeCell ref="B33:G33"/>
    <mergeCell ref="B34:G34"/>
    <mergeCell ref="B42:G42"/>
    <mergeCell ref="B50:G50"/>
    <mergeCell ref="A5:A7"/>
    <mergeCell ref="B5:B6"/>
    <mergeCell ref="G5:G6"/>
    <mergeCell ref="B9:G9"/>
    <mergeCell ref="B17:G17"/>
    <mergeCell ref="B25:G25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activeCell="K14" sqref="K14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46" t="s">
        <v>140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08" t="s">
        <v>12</v>
      </c>
      <c r="D6" s="108" t="s">
        <v>13</v>
      </c>
      <c r="E6" s="143" t="s">
        <v>14</v>
      </c>
      <c r="F6" s="108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36">
        <v>1000</v>
      </c>
    </row>
    <row r="8" spans="1:7" ht="6" customHeight="1" x14ac:dyDescent="0.2">
      <c r="A8" s="114"/>
      <c r="B8" s="115"/>
      <c r="C8" s="115"/>
      <c r="D8" s="115"/>
      <c r="E8" s="106"/>
      <c r="F8" s="106"/>
      <c r="G8" s="115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42" t="s">
        <v>132</v>
      </c>
      <c r="B11" s="119">
        <v>21</v>
      </c>
      <c r="C11" s="119">
        <v>248258</v>
      </c>
      <c r="D11" s="119">
        <v>42</v>
      </c>
      <c r="E11" s="119">
        <v>2410</v>
      </c>
      <c r="F11" s="119">
        <v>40899</v>
      </c>
      <c r="G11" s="119">
        <v>81231</v>
      </c>
    </row>
    <row r="12" spans="1:7" ht="12.75" customHeight="1" x14ac:dyDescent="0.2">
      <c r="A12" s="141" t="s">
        <v>133</v>
      </c>
      <c r="B12" s="119">
        <v>134</v>
      </c>
      <c r="C12" s="119">
        <v>492528</v>
      </c>
      <c r="D12" s="119">
        <v>1018</v>
      </c>
      <c r="E12" s="119">
        <v>95027</v>
      </c>
      <c r="F12" s="119">
        <v>21992</v>
      </c>
      <c r="G12" s="119">
        <v>138686</v>
      </c>
    </row>
    <row r="13" spans="1:7" ht="12.75" customHeight="1" x14ac:dyDescent="0.2">
      <c r="A13" s="120" t="s">
        <v>21</v>
      </c>
      <c r="B13" s="119">
        <v>39</v>
      </c>
      <c r="C13" s="119">
        <v>549946</v>
      </c>
      <c r="D13" s="119">
        <v>389</v>
      </c>
      <c r="E13" s="119">
        <v>35123</v>
      </c>
      <c r="F13" s="119">
        <v>65574</v>
      </c>
      <c r="G13" s="119">
        <v>163209</v>
      </c>
    </row>
    <row r="14" spans="1:7" ht="12.75" customHeight="1" x14ac:dyDescent="0.2">
      <c r="A14" s="120" t="s">
        <v>22</v>
      </c>
      <c r="B14" s="119">
        <v>114</v>
      </c>
      <c r="C14" s="119">
        <v>165873</v>
      </c>
      <c r="D14" s="119">
        <v>240</v>
      </c>
      <c r="E14" s="119">
        <v>30605</v>
      </c>
      <c r="F14" s="119">
        <v>10337</v>
      </c>
      <c r="G14" s="119">
        <v>54266</v>
      </c>
    </row>
    <row r="15" spans="1:7" ht="12.75" customHeight="1" x14ac:dyDescent="0.2">
      <c r="A15" s="121" t="s">
        <v>23</v>
      </c>
      <c r="B15" s="122">
        <v>308</v>
      </c>
      <c r="C15" s="122">
        <v>1456605</v>
      </c>
      <c r="D15" s="122">
        <v>1689</v>
      </c>
      <c r="E15" s="122">
        <v>163165</v>
      </c>
      <c r="F15" s="122">
        <v>138802</v>
      </c>
      <c r="G15" s="122">
        <v>437392</v>
      </c>
    </row>
    <row r="16" spans="1:7" ht="6" customHeight="1" x14ac:dyDescent="0.2">
      <c r="A16" s="123"/>
      <c r="B16" s="137"/>
      <c r="C16" s="137"/>
      <c r="D16" s="137"/>
      <c r="E16" s="137"/>
      <c r="F16" s="137"/>
      <c r="G16" s="137"/>
    </row>
    <row r="17" spans="1:7" ht="12.75" customHeight="1" x14ac:dyDescent="0.2">
      <c r="A17" s="116"/>
      <c r="B17" s="157" t="s">
        <v>32</v>
      </c>
      <c r="C17" s="158"/>
      <c r="D17" s="158"/>
      <c r="E17" s="158"/>
      <c r="F17" s="158"/>
      <c r="G17" s="158"/>
    </row>
    <row r="18" spans="1:7" ht="6" customHeight="1" x14ac:dyDescent="0.2">
      <c r="A18" s="116"/>
      <c r="B18" s="138"/>
      <c r="C18" s="138"/>
      <c r="D18" s="138"/>
      <c r="E18" s="138"/>
      <c r="F18" s="138"/>
      <c r="G18" s="138"/>
    </row>
    <row r="19" spans="1:7" ht="12.75" customHeight="1" x14ac:dyDescent="0.2">
      <c r="A19" s="142" t="s">
        <v>132</v>
      </c>
      <c r="B19" s="119">
        <v>3</v>
      </c>
      <c r="C19" s="119">
        <v>14414</v>
      </c>
      <c r="D19" s="119">
        <v>42</v>
      </c>
      <c r="E19" s="119">
        <v>2410</v>
      </c>
      <c r="F19" s="119">
        <v>596</v>
      </c>
      <c r="G19" s="119">
        <v>4335</v>
      </c>
    </row>
    <row r="20" spans="1:7" ht="12.75" customHeight="1" x14ac:dyDescent="0.2">
      <c r="A20" s="141" t="s">
        <v>133</v>
      </c>
      <c r="B20" s="119">
        <v>130</v>
      </c>
      <c r="C20" s="119">
        <v>479946</v>
      </c>
      <c r="D20" s="119">
        <v>1004</v>
      </c>
      <c r="E20" s="119">
        <v>94114</v>
      </c>
      <c r="F20" s="119">
        <v>19166</v>
      </c>
      <c r="G20" s="119">
        <v>135521</v>
      </c>
    </row>
    <row r="21" spans="1:7" ht="12.75" customHeight="1" x14ac:dyDescent="0.2">
      <c r="A21" s="120" t="s">
        <v>21</v>
      </c>
      <c r="B21" s="119">
        <v>23</v>
      </c>
      <c r="C21" s="119">
        <v>147431</v>
      </c>
      <c r="D21" s="119">
        <v>313</v>
      </c>
      <c r="E21" s="119">
        <v>32199</v>
      </c>
      <c r="F21" s="119">
        <v>4619</v>
      </c>
      <c r="G21" s="119">
        <v>40105</v>
      </c>
    </row>
    <row r="22" spans="1:7" ht="12.75" customHeight="1" x14ac:dyDescent="0.2">
      <c r="A22" s="120" t="s">
        <v>22</v>
      </c>
      <c r="B22" s="119">
        <v>112</v>
      </c>
      <c r="C22" s="119">
        <v>164478</v>
      </c>
      <c r="D22" s="119">
        <v>240</v>
      </c>
      <c r="E22" s="119">
        <v>30605</v>
      </c>
      <c r="F22" s="119">
        <v>9875</v>
      </c>
      <c r="G22" s="119">
        <v>54020</v>
      </c>
    </row>
    <row r="23" spans="1:7" ht="12.75" customHeight="1" x14ac:dyDescent="0.2">
      <c r="A23" s="121" t="s">
        <v>23</v>
      </c>
      <c r="B23" s="122">
        <v>268</v>
      </c>
      <c r="C23" s="122">
        <v>806269</v>
      </c>
      <c r="D23" s="122">
        <v>1599</v>
      </c>
      <c r="E23" s="122">
        <v>159328</v>
      </c>
      <c r="F23" s="122">
        <v>34256</v>
      </c>
      <c r="G23" s="122">
        <v>233981</v>
      </c>
    </row>
    <row r="24" spans="1:7" ht="6" customHeight="1" x14ac:dyDescent="0.2">
      <c r="A24" s="123"/>
      <c r="B24" s="119"/>
      <c r="C24" s="137"/>
      <c r="D24" s="137"/>
      <c r="E24" s="137"/>
      <c r="F24" s="137"/>
      <c r="G24" s="137"/>
    </row>
    <row r="25" spans="1:7" ht="12.75" customHeight="1" x14ac:dyDescent="0.2">
      <c r="A25" s="116"/>
      <c r="B25" s="157" t="s">
        <v>24</v>
      </c>
      <c r="C25" s="158"/>
      <c r="D25" s="158"/>
      <c r="E25" s="158"/>
      <c r="F25" s="158"/>
      <c r="G25" s="158"/>
    </row>
    <row r="26" spans="1:7" ht="6" customHeight="1" x14ac:dyDescent="0.2">
      <c r="A26" s="116"/>
      <c r="B26" s="119"/>
      <c r="C26" s="138"/>
      <c r="D26" s="138"/>
      <c r="E26" s="138"/>
      <c r="F26" s="138"/>
      <c r="G26" s="138"/>
    </row>
    <row r="27" spans="1:7" ht="12.75" customHeight="1" x14ac:dyDescent="0.2">
      <c r="A27" s="142" t="s">
        <v>132</v>
      </c>
      <c r="B27" s="119">
        <v>18</v>
      </c>
      <c r="C27" s="119">
        <v>233844</v>
      </c>
      <c r="D27" s="119">
        <v>0</v>
      </c>
      <c r="E27" s="119">
        <v>0</v>
      </c>
      <c r="F27" s="119">
        <v>40303</v>
      </c>
      <c r="G27" s="119">
        <v>76896</v>
      </c>
    </row>
    <row r="28" spans="1:7" ht="12.75" customHeight="1" x14ac:dyDescent="0.2">
      <c r="A28" s="141" t="s">
        <v>133</v>
      </c>
      <c r="B28" s="119">
        <v>4</v>
      </c>
      <c r="C28" s="119">
        <v>12582</v>
      </c>
      <c r="D28" s="119">
        <v>14</v>
      </c>
      <c r="E28" s="119">
        <v>913</v>
      </c>
      <c r="F28" s="119">
        <v>2826</v>
      </c>
      <c r="G28" s="119">
        <v>3165</v>
      </c>
    </row>
    <row r="29" spans="1:7" ht="12.75" customHeight="1" x14ac:dyDescent="0.2">
      <c r="A29" s="120" t="s">
        <v>21</v>
      </c>
      <c r="B29" s="119">
        <v>16</v>
      </c>
      <c r="C29" s="119">
        <v>402515</v>
      </c>
      <c r="D29" s="119">
        <v>76</v>
      </c>
      <c r="E29" s="119">
        <v>2924</v>
      </c>
      <c r="F29" s="119">
        <v>60955</v>
      </c>
      <c r="G29" s="119">
        <v>123104</v>
      </c>
    </row>
    <row r="30" spans="1:7" ht="12.75" customHeight="1" x14ac:dyDescent="0.2">
      <c r="A30" s="120" t="s">
        <v>22</v>
      </c>
      <c r="B30" s="119">
        <v>2</v>
      </c>
      <c r="C30" s="119">
        <v>1395</v>
      </c>
      <c r="D30" s="119">
        <v>0</v>
      </c>
      <c r="E30" s="119">
        <v>0</v>
      </c>
      <c r="F30" s="119">
        <v>462</v>
      </c>
      <c r="G30" s="119">
        <v>246</v>
      </c>
    </row>
    <row r="31" spans="1:7" ht="12.75" customHeight="1" x14ac:dyDescent="0.2">
      <c r="A31" s="121" t="s">
        <v>23</v>
      </c>
      <c r="B31" s="122">
        <v>40</v>
      </c>
      <c r="C31" s="122">
        <v>650336</v>
      </c>
      <c r="D31" s="122">
        <v>90</v>
      </c>
      <c r="E31" s="122">
        <v>3837</v>
      </c>
      <c r="F31" s="122">
        <v>104546</v>
      </c>
      <c r="G31" s="122">
        <v>203411</v>
      </c>
    </row>
    <row r="32" spans="1:7" ht="6" customHeight="1" x14ac:dyDescent="0.2">
      <c r="A32" s="126"/>
      <c r="B32" s="119"/>
      <c r="C32" s="137"/>
      <c r="D32" s="137"/>
      <c r="E32" s="137"/>
      <c r="F32" s="137"/>
      <c r="G32" s="137"/>
    </row>
    <row r="33" spans="1:7" ht="12.75" customHeight="1" x14ac:dyDescent="0.2">
      <c r="A33" s="127"/>
      <c r="B33" s="157" t="s">
        <v>25</v>
      </c>
      <c r="C33" s="158"/>
      <c r="D33" s="158"/>
      <c r="E33" s="158"/>
      <c r="F33" s="158"/>
      <c r="G33" s="158"/>
    </row>
    <row r="34" spans="1:7" ht="12.75" customHeight="1" x14ac:dyDescent="0.2">
      <c r="A34" s="127"/>
      <c r="B34" s="157" t="s">
        <v>26</v>
      </c>
      <c r="C34" s="158"/>
      <c r="D34" s="158"/>
      <c r="E34" s="158"/>
      <c r="F34" s="158"/>
      <c r="G34" s="158"/>
    </row>
    <row r="35" spans="1:7" ht="6" customHeight="1" x14ac:dyDescent="0.2">
      <c r="A35" s="127"/>
      <c r="B35" s="139"/>
      <c r="C35" s="138"/>
      <c r="D35" s="138"/>
      <c r="E35" s="138"/>
      <c r="F35" s="138"/>
      <c r="G35" s="138"/>
    </row>
    <row r="36" spans="1:7" ht="12.75" customHeight="1" x14ac:dyDescent="0.2">
      <c r="A36" s="142" t="s">
        <v>132</v>
      </c>
      <c r="B36" s="119">
        <v>0</v>
      </c>
      <c r="C36" s="119">
        <v>0</v>
      </c>
      <c r="D36" s="119">
        <v>0</v>
      </c>
      <c r="E36" s="119">
        <v>0</v>
      </c>
      <c r="F36" s="119">
        <v>0</v>
      </c>
      <c r="G36" s="119">
        <v>0</v>
      </c>
    </row>
    <row r="37" spans="1:7" ht="12.75" customHeight="1" x14ac:dyDescent="0.2">
      <c r="A37" s="141" t="s">
        <v>133</v>
      </c>
      <c r="B37" s="119">
        <v>0</v>
      </c>
      <c r="C37" s="119">
        <v>0</v>
      </c>
      <c r="D37" s="119">
        <v>0</v>
      </c>
      <c r="E37" s="119">
        <v>0</v>
      </c>
      <c r="F37" s="119">
        <v>0</v>
      </c>
      <c r="G37" s="119">
        <v>0</v>
      </c>
    </row>
    <row r="38" spans="1:7" ht="12.75" customHeight="1" x14ac:dyDescent="0.2">
      <c r="A38" s="120" t="s">
        <v>21</v>
      </c>
      <c r="B38" s="119">
        <v>4</v>
      </c>
      <c r="C38" s="119">
        <v>122343</v>
      </c>
      <c r="D38" s="119">
        <v>0</v>
      </c>
      <c r="E38" s="119">
        <v>0</v>
      </c>
      <c r="F38" s="119">
        <v>21631</v>
      </c>
      <c r="G38" s="119">
        <v>34660</v>
      </c>
    </row>
    <row r="39" spans="1:7" ht="12.75" customHeight="1" x14ac:dyDescent="0.2">
      <c r="A39" s="120" t="s">
        <v>22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</row>
    <row r="40" spans="1:7" ht="12.75" customHeight="1" x14ac:dyDescent="0.2">
      <c r="A40" s="121" t="s">
        <v>23</v>
      </c>
      <c r="B40" s="122">
        <v>4</v>
      </c>
      <c r="C40" s="122">
        <v>122343</v>
      </c>
      <c r="D40" s="122">
        <v>0</v>
      </c>
      <c r="E40" s="122">
        <v>0</v>
      </c>
      <c r="F40" s="122">
        <v>21631</v>
      </c>
      <c r="G40" s="122">
        <v>34660</v>
      </c>
    </row>
    <row r="41" spans="1:7" ht="6" customHeight="1" x14ac:dyDescent="0.2">
      <c r="A41" s="123"/>
      <c r="B41" s="119"/>
      <c r="C41" s="137"/>
      <c r="D41" s="137"/>
      <c r="E41" s="137"/>
      <c r="F41" s="137"/>
      <c r="G41" s="137"/>
    </row>
    <row r="42" spans="1:7" ht="12.75" customHeight="1" x14ac:dyDescent="0.2">
      <c r="A42" s="116"/>
      <c r="B42" s="157" t="s">
        <v>27</v>
      </c>
      <c r="C42" s="158"/>
      <c r="D42" s="158"/>
      <c r="E42" s="158"/>
      <c r="F42" s="158"/>
      <c r="G42" s="158"/>
    </row>
    <row r="43" spans="1:7" ht="6" customHeight="1" x14ac:dyDescent="0.2">
      <c r="A43" s="116"/>
      <c r="B43" s="140"/>
      <c r="C43" s="138"/>
      <c r="D43" s="138"/>
      <c r="E43" s="138"/>
      <c r="F43" s="138"/>
      <c r="G43" s="138"/>
    </row>
    <row r="44" spans="1:7" ht="12.75" customHeight="1" x14ac:dyDescent="0.2">
      <c r="A44" s="142" t="s">
        <v>132</v>
      </c>
      <c r="B44" s="119">
        <v>5</v>
      </c>
      <c r="C44" s="119">
        <v>17684</v>
      </c>
      <c r="D44" s="119">
        <v>0</v>
      </c>
      <c r="E44" s="119">
        <v>0</v>
      </c>
      <c r="F44" s="119">
        <v>1743</v>
      </c>
      <c r="G44" s="119">
        <v>4184</v>
      </c>
    </row>
    <row r="45" spans="1:7" ht="12.75" customHeight="1" x14ac:dyDescent="0.2">
      <c r="A45" s="141" t="s">
        <v>133</v>
      </c>
      <c r="B45" s="119">
        <v>3</v>
      </c>
      <c r="C45" s="119">
        <v>4958</v>
      </c>
      <c r="D45" s="119">
        <v>0</v>
      </c>
      <c r="E45" s="119">
        <v>0</v>
      </c>
      <c r="F45" s="119">
        <v>1592</v>
      </c>
      <c r="G45" s="119">
        <v>1183</v>
      </c>
    </row>
    <row r="46" spans="1:7" ht="12.75" customHeight="1" x14ac:dyDescent="0.2">
      <c r="A46" s="120" t="s">
        <v>21</v>
      </c>
      <c r="B46" s="119">
        <v>9</v>
      </c>
      <c r="C46" s="119">
        <v>163401</v>
      </c>
      <c r="D46" s="119">
        <v>0</v>
      </c>
      <c r="E46" s="119">
        <v>0</v>
      </c>
      <c r="F46" s="119">
        <v>25677</v>
      </c>
      <c r="G46" s="119">
        <v>43937</v>
      </c>
    </row>
    <row r="47" spans="1:7" ht="12.75" customHeight="1" x14ac:dyDescent="0.2">
      <c r="A47" s="120" t="s">
        <v>22</v>
      </c>
      <c r="B47" s="119">
        <v>2</v>
      </c>
      <c r="C47" s="119">
        <v>1395</v>
      </c>
      <c r="D47" s="119">
        <v>0</v>
      </c>
      <c r="E47" s="119">
        <v>0</v>
      </c>
      <c r="F47" s="119">
        <v>462</v>
      </c>
      <c r="G47" s="119">
        <v>246</v>
      </c>
    </row>
    <row r="48" spans="1:7" ht="12.75" customHeight="1" x14ac:dyDescent="0.2">
      <c r="A48" s="121" t="s">
        <v>23</v>
      </c>
      <c r="B48" s="122">
        <v>19</v>
      </c>
      <c r="C48" s="122">
        <v>187438</v>
      </c>
      <c r="D48" s="122">
        <v>0</v>
      </c>
      <c r="E48" s="122">
        <v>0</v>
      </c>
      <c r="F48" s="122">
        <v>29474</v>
      </c>
      <c r="G48" s="122">
        <v>49550</v>
      </c>
    </row>
    <row r="49" spans="1:7" ht="6" customHeight="1" x14ac:dyDescent="0.2">
      <c r="A49" s="126"/>
      <c r="B49" s="119"/>
      <c r="C49" s="137"/>
      <c r="D49" s="137"/>
      <c r="E49" s="137"/>
      <c r="F49" s="137"/>
      <c r="G49" s="137"/>
    </row>
    <row r="50" spans="1:7" ht="12.75" customHeight="1" x14ac:dyDescent="0.2">
      <c r="A50" s="116"/>
      <c r="B50" s="157" t="s">
        <v>28</v>
      </c>
      <c r="C50" s="158"/>
      <c r="D50" s="158"/>
      <c r="E50" s="158"/>
      <c r="F50" s="158"/>
      <c r="G50" s="158"/>
    </row>
    <row r="51" spans="1:7" ht="6" customHeight="1" x14ac:dyDescent="0.2">
      <c r="A51" s="116"/>
      <c r="B51" s="119"/>
      <c r="C51" s="138"/>
      <c r="D51" s="138"/>
      <c r="E51" s="138"/>
      <c r="F51" s="138"/>
      <c r="G51" s="138"/>
    </row>
    <row r="52" spans="1:7" ht="12.75" customHeight="1" x14ac:dyDescent="0.2">
      <c r="A52" s="142" t="s">
        <v>132</v>
      </c>
      <c r="B52" s="119">
        <v>13</v>
      </c>
      <c r="C52" s="119">
        <v>216160</v>
      </c>
      <c r="D52" s="119">
        <v>0</v>
      </c>
      <c r="E52" s="119">
        <v>0</v>
      </c>
      <c r="F52" s="119">
        <v>38560</v>
      </c>
      <c r="G52" s="119">
        <v>72712</v>
      </c>
    </row>
    <row r="53" spans="1:7" ht="12.75" customHeight="1" x14ac:dyDescent="0.2">
      <c r="A53" s="141" t="s">
        <v>133</v>
      </c>
      <c r="B53" s="119">
        <v>1</v>
      </c>
      <c r="C53" s="119">
        <v>7624</v>
      </c>
      <c r="D53" s="119">
        <v>14</v>
      </c>
      <c r="E53" s="119">
        <v>913</v>
      </c>
      <c r="F53" s="119">
        <v>1234</v>
      </c>
      <c r="G53" s="119">
        <v>1982</v>
      </c>
    </row>
    <row r="54" spans="1:7" ht="12.75" customHeight="1" x14ac:dyDescent="0.2">
      <c r="A54" s="120" t="s">
        <v>21</v>
      </c>
      <c r="B54" s="119">
        <v>3</v>
      </c>
      <c r="C54" s="119">
        <v>116771</v>
      </c>
      <c r="D54" s="119">
        <v>76</v>
      </c>
      <c r="E54" s="119">
        <v>2924</v>
      </c>
      <c r="F54" s="119">
        <v>13647</v>
      </c>
      <c r="G54" s="119">
        <v>44507</v>
      </c>
    </row>
    <row r="55" spans="1:7" ht="12.75" customHeight="1" x14ac:dyDescent="0.2">
      <c r="A55" s="120" t="s">
        <v>22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</row>
    <row r="56" spans="1:7" ht="12.75" customHeight="1" x14ac:dyDescent="0.2">
      <c r="A56" s="121" t="s">
        <v>23</v>
      </c>
      <c r="B56" s="122">
        <v>17</v>
      </c>
      <c r="C56" s="122">
        <v>340555</v>
      </c>
      <c r="D56" s="122">
        <v>90</v>
      </c>
      <c r="E56" s="122">
        <v>3837</v>
      </c>
      <c r="F56" s="122">
        <v>53441</v>
      </c>
      <c r="G56" s="122">
        <v>119201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134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1" t="s">
        <v>135</v>
      </c>
      <c r="B59" s="129"/>
      <c r="C59" s="129"/>
      <c r="D59" s="129"/>
      <c r="E59" s="129"/>
      <c r="F59" s="129"/>
      <c r="G59" s="129"/>
    </row>
    <row r="60" spans="1:7" ht="6" customHeight="1" x14ac:dyDescent="0.2">
      <c r="A60" s="131"/>
      <c r="B60" s="129"/>
      <c r="C60" s="129"/>
      <c r="D60" s="129"/>
      <c r="E60" s="129"/>
      <c r="F60" s="129"/>
      <c r="G60" s="129"/>
    </row>
    <row r="61" spans="1:7" s="134" customFormat="1" ht="12.75" customHeight="1" x14ac:dyDescent="0.2">
      <c r="A61" s="133" t="s">
        <v>105</v>
      </c>
    </row>
    <row r="62" spans="1:7" ht="12.75" customHeight="1" x14ac:dyDescent="0.2">
      <c r="A62" s="132"/>
      <c r="B62" s="132"/>
      <c r="C62" s="132"/>
      <c r="D62" s="132"/>
      <c r="E62" s="132"/>
      <c r="F62" s="132"/>
      <c r="G62" s="132"/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G64" s="132"/>
    </row>
    <row r="65" spans="7:7" ht="12.75" customHeight="1" x14ac:dyDescent="0.2">
      <c r="G65" s="132"/>
    </row>
    <row r="66" spans="7:7" ht="12.75" customHeight="1" x14ac:dyDescent="0.2">
      <c r="G66" s="132"/>
    </row>
    <row r="67" spans="7:7" ht="12.75" customHeight="1" x14ac:dyDescent="0.2">
      <c r="G67" s="132"/>
    </row>
    <row r="68" spans="7:7" ht="12.75" customHeight="1" x14ac:dyDescent="0.2">
      <c r="G68" s="132"/>
    </row>
    <row r="69" spans="7:7" ht="12.75" customHeight="1" x14ac:dyDescent="0.2">
      <c r="G69" s="132"/>
    </row>
    <row r="70" spans="7:7" ht="12.75" customHeight="1" x14ac:dyDescent="0.2">
      <c r="G70" s="132"/>
    </row>
    <row r="71" spans="7:7" ht="12.75" customHeight="1" x14ac:dyDescent="0.2">
      <c r="G71" s="132"/>
    </row>
    <row r="72" spans="7:7" ht="12.75" customHeight="1" x14ac:dyDescent="0.2">
      <c r="G72" s="132"/>
    </row>
    <row r="73" spans="7:7" ht="12.75" customHeight="1" x14ac:dyDescent="0.2">
      <c r="G73" s="132"/>
    </row>
    <row r="74" spans="7:7" ht="12.75" customHeight="1" x14ac:dyDescent="0.2">
      <c r="G74" s="132"/>
    </row>
    <row r="75" spans="7:7" ht="12.75" customHeight="1" x14ac:dyDescent="0.2">
      <c r="G75" s="132"/>
    </row>
    <row r="76" spans="7:7" ht="12.75" customHeight="1" x14ac:dyDescent="0.2">
      <c r="G76" s="132"/>
    </row>
    <row r="77" spans="7:7" ht="12.75" customHeight="1" x14ac:dyDescent="0.2">
      <c r="G77" s="132"/>
    </row>
    <row r="78" spans="7:7" ht="12.75" customHeight="1" x14ac:dyDescent="0.2">
      <c r="G78" s="132"/>
    </row>
    <row r="79" spans="7:7" ht="12.75" customHeight="1" x14ac:dyDescent="0.2">
      <c r="G79" s="132"/>
    </row>
    <row r="80" spans="7:7" ht="12.75" customHeight="1" x14ac:dyDescent="0.2">
      <c r="G80" s="132"/>
    </row>
    <row r="81" spans="7:7" ht="12.75" customHeight="1" x14ac:dyDescent="0.2">
      <c r="G81" s="132"/>
    </row>
    <row r="82" spans="7:7" ht="12.75" customHeight="1" x14ac:dyDescent="0.2">
      <c r="G82" s="132"/>
    </row>
    <row r="83" spans="7:7" ht="12.75" customHeight="1" x14ac:dyDescent="0.2">
      <c r="G83" s="132"/>
    </row>
    <row r="84" spans="7:7" ht="12.75" customHeight="1" x14ac:dyDescent="0.2">
      <c r="G84" s="132"/>
    </row>
    <row r="85" spans="7:7" ht="12.75" customHeight="1" x14ac:dyDescent="0.2">
      <c r="G85" s="132"/>
    </row>
    <row r="86" spans="7:7" ht="12.75" customHeight="1" x14ac:dyDescent="0.2">
      <c r="G86" s="132"/>
    </row>
    <row r="87" spans="7:7" ht="12.75" customHeight="1" x14ac:dyDescent="0.2">
      <c r="G87" s="132"/>
    </row>
    <row r="88" spans="7:7" ht="12.75" customHeight="1" x14ac:dyDescent="0.2">
      <c r="G88" s="132"/>
    </row>
    <row r="89" spans="7:7" ht="12.75" customHeight="1" x14ac:dyDescent="0.2">
      <c r="G89" s="132"/>
    </row>
    <row r="90" spans="7:7" ht="12.75" customHeight="1" x14ac:dyDescent="0.2">
      <c r="G90" s="132"/>
    </row>
    <row r="91" spans="7:7" ht="12.75" customHeight="1" x14ac:dyDescent="0.2">
      <c r="G91" s="132"/>
    </row>
    <row r="92" spans="7:7" ht="12.75" customHeight="1" x14ac:dyDescent="0.2">
      <c r="G92" s="132"/>
    </row>
    <row r="93" spans="7:7" ht="12.75" customHeight="1" x14ac:dyDescent="0.2">
      <c r="G93" s="132"/>
    </row>
    <row r="94" spans="7:7" ht="12.75" customHeight="1" x14ac:dyDescent="0.2">
      <c r="G94" s="132"/>
    </row>
    <row r="95" spans="7:7" ht="12.75" customHeight="1" x14ac:dyDescent="0.2">
      <c r="G95" s="132"/>
    </row>
    <row r="96" spans="7:7" ht="12.75" customHeight="1" x14ac:dyDescent="0.2">
      <c r="G96" s="132"/>
    </row>
    <row r="97" spans="7:7" ht="12.75" customHeight="1" x14ac:dyDescent="0.2">
      <c r="G97" s="132"/>
    </row>
    <row r="98" spans="7:7" ht="12.75" customHeight="1" x14ac:dyDescent="0.2">
      <c r="G98" s="132"/>
    </row>
    <row r="99" spans="7:7" ht="12.75" customHeight="1" x14ac:dyDescent="0.2">
      <c r="G99" s="132"/>
    </row>
    <row r="100" spans="7:7" ht="12.75" customHeight="1" x14ac:dyDescent="0.2">
      <c r="G100" s="132"/>
    </row>
    <row r="101" spans="7:7" ht="12.75" customHeight="1" x14ac:dyDescent="0.2">
      <c r="G101" s="132"/>
    </row>
    <row r="102" spans="7:7" ht="12.75" customHeight="1" x14ac:dyDescent="0.2">
      <c r="G102" s="132"/>
    </row>
    <row r="103" spans="7:7" ht="12.75" customHeight="1" x14ac:dyDescent="0.2">
      <c r="G103" s="132"/>
    </row>
    <row r="104" spans="7:7" ht="12.75" customHeight="1" x14ac:dyDescent="0.2">
      <c r="G104" s="132"/>
    </row>
    <row r="105" spans="7:7" ht="12.75" customHeight="1" x14ac:dyDescent="0.2">
      <c r="G105" s="132"/>
    </row>
    <row r="106" spans="7:7" ht="12.75" customHeight="1" x14ac:dyDescent="0.2">
      <c r="G106" s="132"/>
    </row>
    <row r="107" spans="7:7" ht="11.25" x14ac:dyDescent="0.2"/>
    <row r="108" spans="7:7" ht="11.25" x14ac:dyDescent="0.2"/>
    <row r="109" spans="7:7" ht="11.25" x14ac:dyDescent="0.2"/>
    <row r="110" spans="7:7" ht="11.25" x14ac:dyDescent="0.2"/>
    <row r="111" spans="7:7" ht="11.25" x14ac:dyDescent="0.2"/>
    <row r="112" spans="7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</sheetData>
  <mergeCells count="10">
    <mergeCell ref="B42:G42"/>
    <mergeCell ref="B50:G50"/>
    <mergeCell ref="B25:G25"/>
    <mergeCell ref="B33:G33"/>
    <mergeCell ref="B34:G34"/>
    <mergeCell ref="A5:A7"/>
    <mergeCell ref="B5:B6"/>
    <mergeCell ref="G5:G6"/>
    <mergeCell ref="B9:G9"/>
    <mergeCell ref="B17:G17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topLeftCell="A3" workbookViewId="0">
      <selection activeCell="P21" sqref="P21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46" t="s">
        <v>139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08" t="s">
        <v>12</v>
      </c>
      <c r="D6" s="108" t="s">
        <v>13</v>
      </c>
      <c r="E6" s="143" t="s">
        <v>14</v>
      </c>
      <c r="F6" s="108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36">
        <v>1000</v>
      </c>
    </row>
    <row r="8" spans="1:7" ht="6" customHeight="1" x14ac:dyDescent="0.2">
      <c r="A8" s="114"/>
      <c r="B8" s="115"/>
      <c r="C8" s="115"/>
      <c r="D8" s="115"/>
      <c r="E8" s="106"/>
      <c r="F8" s="106"/>
      <c r="G8" s="115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42" t="s">
        <v>132</v>
      </c>
      <c r="B11" s="119">
        <v>17</v>
      </c>
      <c r="C11" s="119">
        <v>71798</v>
      </c>
      <c r="D11" s="119">
        <v>15</v>
      </c>
      <c r="E11" s="119">
        <v>1406</v>
      </c>
      <c r="F11" s="119">
        <v>11625</v>
      </c>
      <c r="G11" s="119">
        <v>30918</v>
      </c>
    </row>
    <row r="12" spans="1:7" ht="12.75" customHeight="1" x14ac:dyDescent="0.2">
      <c r="A12" s="141" t="s">
        <v>133</v>
      </c>
      <c r="B12" s="119">
        <v>188</v>
      </c>
      <c r="C12" s="119">
        <v>626532</v>
      </c>
      <c r="D12" s="119">
        <v>979</v>
      </c>
      <c r="E12" s="119">
        <v>85572</v>
      </c>
      <c r="F12" s="119">
        <v>65534</v>
      </c>
      <c r="G12" s="119">
        <v>176071</v>
      </c>
    </row>
    <row r="13" spans="1:7" ht="12.75" customHeight="1" x14ac:dyDescent="0.2">
      <c r="A13" s="120" t="s">
        <v>21</v>
      </c>
      <c r="B13" s="119">
        <v>26</v>
      </c>
      <c r="C13" s="119">
        <v>322451</v>
      </c>
      <c r="D13" s="119">
        <v>161</v>
      </c>
      <c r="E13" s="119">
        <v>16821</v>
      </c>
      <c r="F13" s="119">
        <v>41131</v>
      </c>
      <c r="G13" s="119">
        <v>108962</v>
      </c>
    </row>
    <row r="14" spans="1:7" ht="12.75" customHeight="1" x14ac:dyDescent="0.2">
      <c r="A14" s="120" t="s">
        <v>22</v>
      </c>
      <c r="B14" s="119">
        <v>136</v>
      </c>
      <c r="C14" s="119">
        <v>160780</v>
      </c>
      <c r="D14" s="119">
        <v>214</v>
      </c>
      <c r="E14" s="119">
        <v>29113</v>
      </c>
      <c r="F14" s="119">
        <v>10979</v>
      </c>
      <c r="G14" s="119">
        <v>50052</v>
      </c>
    </row>
    <row r="15" spans="1:7" ht="12.75" customHeight="1" x14ac:dyDescent="0.2">
      <c r="A15" s="121" t="s">
        <v>23</v>
      </c>
      <c r="B15" s="122">
        <v>367</v>
      </c>
      <c r="C15" s="122">
        <v>1181561</v>
      </c>
      <c r="D15" s="122">
        <v>1369</v>
      </c>
      <c r="E15" s="122">
        <v>132912</v>
      </c>
      <c r="F15" s="122">
        <v>129269</v>
      </c>
      <c r="G15" s="122">
        <v>366003</v>
      </c>
    </row>
    <row r="16" spans="1:7" ht="6" customHeight="1" x14ac:dyDescent="0.2">
      <c r="A16" s="123"/>
      <c r="B16" s="137"/>
      <c r="C16" s="137"/>
      <c r="D16" s="137"/>
      <c r="E16" s="137"/>
      <c r="F16" s="137"/>
      <c r="G16" s="137"/>
    </row>
    <row r="17" spans="1:7" ht="12.75" customHeight="1" x14ac:dyDescent="0.2">
      <c r="A17" s="116"/>
      <c r="B17" s="157" t="s">
        <v>32</v>
      </c>
      <c r="C17" s="158"/>
      <c r="D17" s="158"/>
      <c r="E17" s="158"/>
      <c r="F17" s="158"/>
      <c r="G17" s="158"/>
    </row>
    <row r="18" spans="1:7" ht="6" customHeight="1" x14ac:dyDescent="0.2">
      <c r="A18" s="116"/>
      <c r="B18" s="138"/>
      <c r="C18" s="138"/>
      <c r="D18" s="138"/>
      <c r="E18" s="138"/>
      <c r="F18" s="138"/>
      <c r="G18" s="138"/>
    </row>
    <row r="19" spans="1:7" ht="12.75" customHeight="1" x14ac:dyDescent="0.2">
      <c r="A19" s="142" t="s">
        <v>132</v>
      </c>
      <c r="B19" s="119">
        <v>3</v>
      </c>
      <c r="C19" s="119">
        <v>5633</v>
      </c>
      <c r="D19" s="119">
        <v>11</v>
      </c>
      <c r="E19" s="119">
        <v>1094</v>
      </c>
      <c r="F19" s="119">
        <v>99</v>
      </c>
      <c r="G19" s="119">
        <v>1634</v>
      </c>
    </row>
    <row r="20" spans="1:7" ht="12.75" customHeight="1" x14ac:dyDescent="0.2">
      <c r="A20" s="141" t="s">
        <v>133</v>
      </c>
      <c r="B20" s="119">
        <v>167</v>
      </c>
      <c r="C20" s="119">
        <v>423767</v>
      </c>
      <c r="D20" s="119">
        <v>907</v>
      </c>
      <c r="E20" s="119">
        <v>79291</v>
      </c>
      <c r="F20" s="119">
        <v>26723</v>
      </c>
      <c r="G20" s="119">
        <v>130063</v>
      </c>
    </row>
    <row r="21" spans="1:7" ht="12.75" customHeight="1" x14ac:dyDescent="0.2">
      <c r="A21" s="120" t="s">
        <v>21</v>
      </c>
      <c r="B21" s="119">
        <v>14</v>
      </c>
      <c r="C21" s="119">
        <v>72431</v>
      </c>
      <c r="D21" s="119">
        <v>161</v>
      </c>
      <c r="E21" s="119">
        <v>16821</v>
      </c>
      <c r="F21" s="119">
        <v>517</v>
      </c>
      <c r="G21" s="119">
        <v>28509</v>
      </c>
    </row>
    <row r="22" spans="1:7" ht="12.75" customHeight="1" x14ac:dyDescent="0.2">
      <c r="A22" s="120" t="s">
        <v>22</v>
      </c>
      <c r="B22" s="119">
        <v>134</v>
      </c>
      <c r="C22" s="119">
        <v>159209</v>
      </c>
      <c r="D22" s="119">
        <v>213</v>
      </c>
      <c r="E22" s="119">
        <v>29056</v>
      </c>
      <c r="F22" s="119">
        <v>10603</v>
      </c>
      <c r="G22" s="119">
        <v>49538</v>
      </c>
    </row>
    <row r="23" spans="1:7" ht="12.75" customHeight="1" x14ac:dyDescent="0.2">
      <c r="A23" s="121" t="s">
        <v>23</v>
      </c>
      <c r="B23" s="122">
        <v>318</v>
      </c>
      <c r="C23" s="122">
        <v>661040</v>
      </c>
      <c r="D23" s="122">
        <v>1292</v>
      </c>
      <c r="E23" s="122">
        <v>126262</v>
      </c>
      <c r="F23" s="122">
        <v>37942</v>
      </c>
      <c r="G23" s="122">
        <v>209744</v>
      </c>
    </row>
    <row r="24" spans="1:7" ht="6" customHeight="1" x14ac:dyDescent="0.2">
      <c r="A24" s="123"/>
      <c r="B24" s="119"/>
      <c r="C24" s="137"/>
      <c r="D24" s="137"/>
      <c r="E24" s="137"/>
      <c r="F24" s="137"/>
      <c r="G24" s="137"/>
    </row>
    <row r="25" spans="1:7" ht="12.75" customHeight="1" x14ac:dyDescent="0.2">
      <c r="A25" s="116"/>
      <c r="B25" s="157" t="s">
        <v>24</v>
      </c>
      <c r="C25" s="158"/>
      <c r="D25" s="158"/>
      <c r="E25" s="158"/>
      <c r="F25" s="158"/>
      <c r="G25" s="158"/>
    </row>
    <row r="26" spans="1:7" ht="6" customHeight="1" x14ac:dyDescent="0.2">
      <c r="A26" s="116"/>
      <c r="B26" s="119"/>
      <c r="C26" s="138"/>
      <c r="D26" s="138"/>
      <c r="E26" s="138"/>
      <c r="F26" s="138"/>
      <c r="G26" s="138"/>
    </row>
    <row r="27" spans="1:7" ht="12.75" customHeight="1" x14ac:dyDescent="0.2">
      <c r="A27" s="142" t="s">
        <v>132</v>
      </c>
      <c r="B27" s="119">
        <v>14</v>
      </c>
      <c r="C27" s="119">
        <v>66165</v>
      </c>
      <c r="D27" s="119">
        <v>4</v>
      </c>
      <c r="E27" s="119">
        <v>312</v>
      </c>
      <c r="F27" s="119">
        <v>11526</v>
      </c>
      <c r="G27" s="119">
        <v>29284</v>
      </c>
    </row>
    <row r="28" spans="1:7" ht="12.75" customHeight="1" x14ac:dyDescent="0.2">
      <c r="A28" s="141" t="s">
        <v>133</v>
      </c>
      <c r="B28" s="119">
        <v>21</v>
      </c>
      <c r="C28" s="119">
        <v>202765</v>
      </c>
      <c r="D28" s="119">
        <v>72</v>
      </c>
      <c r="E28" s="119">
        <v>6281</v>
      </c>
      <c r="F28" s="119">
        <v>38811</v>
      </c>
      <c r="G28" s="119">
        <v>46008</v>
      </c>
    </row>
    <row r="29" spans="1:7" ht="12.75" customHeight="1" x14ac:dyDescent="0.2">
      <c r="A29" s="120" t="s">
        <v>21</v>
      </c>
      <c r="B29" s="119">
        <v>12</v>
      </c>
      <c r="C29" s="119">
        <v>250020</v>
      </c>
      <c r="D29" s="119">
        <v>0</v>
      </c>
      <c r="E29" s="119">
        <v>0</v>
      </c>
      <c r="F29" s="119">
        <v>40614</v>
      </c>
      <c r="G29" s="119">
        <v>80453</v>
      </c>
    </row>
    <row r="30" spans="1:7" ht="12.75" customHeight="1" x14ac:dyDescent="0.2">
      <c r="A30" s="120" t="s">
        <v>22</v>
      </c>
      <c r="B30" s="119">
        <v>2</v>
      </c>
      <c r="C30" s="119">
        <v>1571</v>
      </c>
      <c r="D30" s="119">
        <v>1</v>
      </c>
      <c r="E30" s="119">
        <v>57</v>
      </c>
      <c r="F30" s="119">
        <v>376</v>
      </c>
      <c r="G30" s="119">
        <v>514</v>
      </c>
    </row>
    <row r="31" spans="1:7" ht="12.75" customHeight="1" x14ac:dyDescent="0.2">
      <c r="A31" s="121" t="s">
        <v>23</v>
      </c>
      <c r="B31" s="122">
        <v>49</v>
      </c>
      <c r="C31" s="122">
        <v>520521</v>
      </c>
      <c r="D31" s="122">
        <v>77</v>
      </c>
      <c r="E31" s="122">
        <v>6650</v>
      </c>
      <c r="F31" s="122">
        <v>91327</v>
      </c>
      <c r="G31" s="122">
        <v>156259</v>
      </c>
    </row>
    <row r="32" spans="1:7" ht="6" customHeight="1" x14ac:dyDescent="0.2">
      <c r="A32" s="126"/>
      <c r="B32" s="119"/>
      <c r="C32" s="137"/>
      <c r="D32" s="137"/>
      <c r="E32" s="137"/>
      <c r="F32" s="137"/>
      <c r="G32" s="137"/>
    </row>
    <row r="33" spans="1:7" ht="12.75" customHeight="1" x14ac:dyDescent="0.2">
      <c r="A33" s="127"/>
      <c r="B33" s="157" t="s">
        <v>25</v>
      </c>
      <c r="C33" s="158"/>
      <c r="D33" s="158"/>
      <c r="E33" s="158"/>
      <c r="F33" s="158"/>
      <c r="G33" s="158"/>
    </row>
    <row r="34" spans="1:7" ht="12.75" customHeight="1" x14ac:dyDescent="0.2">
      <c r="A34" s="127"/>
      <c r="B34" s="157" t="s">
        <v>26</v>
      </c>
      <c r="C34" s="158"/>
      <c r="D34" s="158"/>
      <c r="E34" s="158"/>
      <c r="F34" s="158"/>
      <c r="G34" s="158"/>
    </row>
    <row r="35" spans="1:7" ht="6" customHeight="1" x14ac:dyDescent="0.2">
      <c r="A35" s="127"/>
      <c r="B35" s="139"/>
      <c r="C35" s="138"/>
      <c r="D35" s="138"/>
      <c r="E35" s="138"/>
      <c r="F35" s="138"/>
      <c r="G35" s="138"/>
    </row>
    <row r="36" spans="1:7" ht="12.75" customHeight="1" x14ac:dyDescent="0.2">
      <c r="A36" s="142" t="s">
        <v>132</v>
      </c>
      <c r="B36" s="119">
        <v>0</v>
      </c>
      <c r="C36" s="119">
        <v>0</v>
      </c>
      <c r="D36" s="119">
        <v>0</v>
      </c>
      <c r="E36" s="119">
        <v>0</v>
      </c>
      <c r="F36" s="119">
        <v>0</v>
      </c>
      <c r="G36" s="119">
        <v>0</v>
      </c>
    </row>
    <row r="37" spans="1:7" ht="12.75" customHeight="1" x14ac:dyDescent="0.2">
      <c r="A37" s="141" t="s">
        <v>133</v>
      </c>
      <c r="B37" s="119">
        <v>3</v>
      </c>
      <c r="C37" s="119">
        <v>24075</v>
      </c>
      <c r="D37" s="119">
        <v>11</v>
      </c>
      <c r="E37" s="119">
        <v>1372</v>
      </c>
      <c r="F37" s="119">
        <v>5524</v>
      </c>
      <c r="G37" s="119">
        <v>6277</v>
      </c>
    </row>
    <row r="38" spans="1:7" ht="12.75" customHeight="1" x14ac:dyDescent="0.2">
      <c r="A38" s="120" t="s">
        <v>21</v>
      </c>
      <c r="B38" s="119">
        <v>1</v>
      </c>
      <c r="C38" s="119">
        <v>878</v>
      </c>
      <c r="D38" s="119">
        <v>0</v>
      </c>
      <c r="E38" s="119">
        <v>0</v>
      </c>
      <c r="F38" s="119">
        <v>160</v>
      </c>
      <c r="G38" s="119">
        <v>132</v>
      </c>
    </row>
    <row r="39" spans="1:7" ht="12.75" customHeight="1" x14ac:dyDescent="0.2">
      <c r="A39" s="120" t="s">
        <v>22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</row>
    <row r="40" spans="1:7" ht="12.75" customHeight="1" x14ac:dyDescent="0.2">
      <c r="A40" s="121" t="s">
        <v>23</v>
      </c>
      <c r="B40" s="122">
        <v>4</v>
      </c>
      <c r="C40" s="122">
        <v>24953</v>
      </c>
      <c r="D40" s="122">
        <v>11</v>
      </c>
      <c r="E40" s="122">
        <v>1372</v>
      </c>
      <c r="F40" s="122">
        <v>5684</v>
      </c>
      <c r="G40" s="122">
        <v>6409</v>
      </c>
    </row>
    <row r="41" spans="1:7" ht="6" customHeight="1" x14ac:dyDescent="0.2">
      <c r="A41" s="123"/>
      <c r="B41" s="119"/>
      <c r="C41" s="137"/>
      <c r="D41" s="137"/>
      <c r="E41" s="137"/>
      <c r="F41" s="137"/>
      <c r="G41" s="137"/>
    </row>
    <row r="42" spans="1:7" ht="12.75" customHeight="1" x14ac:dyDescent="0.2">
      <c r="A42" s="116"/>
      <c r="B42" s="157" t="s">
        <v>27</v>
      </c>
      <c r="C42" s="158"/>
      <c r="D42" s="158"/>
      <c r="E42" s="158"/>
      <c r="F42" s="158"/>
      <c r="G42" s="158"/>
    </row>
    <row r="43" spans="1:7" ht="6" customHeight="1" x14ac:dyDescent="0.2">
      <c r="A43" s="116"/>
      <c r="B43" s="140"/>
      <c r="C43" s="138"/>
      <c r="D43" s="138"/>
      <c r="E43" s="138"/>
      <c r="F43" s="138"/>
      <c r="G43" s="138"/>
    </row>
    <row r="44" spans="1:7" ht="12.75" customHeight="1" x14ac:dyDescent="0.2">
      <c r="A44" s="142" t="s">
        <v>132</v>
      </c>
      <c r="B44" s="119">
        <v>3</v>
      </c>
      <c r="C44" s="119">
        <v>15823</v>
      </c>
      <c r="D44" s="119">
        <v>0</v>
      </c>
      <c r="E44" s="119">
        <v>0</v>
      </c>
      <c r="F44" s="119">
        <v>3193</v>
      </c>
      <c r="G44" s="119">
        <v>6925</v>
      </c>
    </row>
    <row r="45" spans="1:7" ht="12.75" customHeight="1" x14ac:dyDescent="0.2">
      <c r="A45" s="141" t="s">
        <v>133</v>
      </c>
      <c r="B45" s="119">
        <v>16</v>
      </c>
      <c r="C45" s="119">
        <v>157432</v>
      </c>
      <c r="D45" s="119">
        <v>61</v>
      </c>
      <c r="E45" s="119">
        <v>4909</v>
      </c>
      <c r="F45" s="119">
        <v>26509</v>
      </c>
      <c r="G45" s="119">
        <v>34306</v>
      </c>
    </row>
    <row r="46" spans="1:7" ht="12.75" customHeight="1" x14ac:dyDescent="0.2">
      <c r="A46" s="120" t="s">
        <v>21</v>
      </c>
      <c r="B46" s="119">
        <v>8</v>
      </c>
      <c r="C46" s="119">
        <v>226897</v>
      </c>
      <c r="D46" s="119">
        <v>0</v>
      </c>
      <c r="E46" s="119">
        <v>0</v>
      </c>
      <c r="F46" s="119">
        <v>37551</v>
      </c>
      <c r="G46" s="119">
        <v>73396</v>
      </c>
    </row>
    <row r="47" spans="1:7" ht="12.75" customHeight="1" x14ac:dyDescent="0.2">
      <c r="A47" s="120" t="s">
        <v>22</v>
      </c>
      <c r="B47" s="119">
        <v>2</v>
      </c>
      <c r="C47" s="119">
        <v>1571</v>
      </c>
      <c r="D47" s="119">
        <v>1</v>
      </c>
      <c r="E47" s="119">
        <v>57</v>
      </c>
      <c r="F47" s="119">
        <v>376</v>
      </c>
      <c r="G47" s="119">
        <v>514</v>
      </c>
    </row>
    <row r="48" spans="1:7" ht="12.75" customHeight="1" x14ac:dyDescent="0.2">
      <c r="A48" s="121" t="s">
        <v>23</v>
      </c>
      <c r="B48" s="122">
        <v>29</v>
      </c>
      <c r="C48" s="122">
        <v>401723</v>
      </c>
      <c r="D48" s="122">
        <v>62</v>
      </c>
      <c r="E48" s="122">
        <v>4966</v>
      </c>
      <c r="F48" s="122">
        <v>67629</v>
      </c>
      <c r="G48" s="122">
        <v>115141</v>
      </c>
    </row>
    <row r="49" spans="1:7" ht="6" customHeight="1" x14ac:dyDescent="0.2">
      <c r="A49" s="126"/>
      <c r="B49" s="119"/>
      <c r="C49" s="137"/>
      <c r="D49" s="137"/>
      <c r="E49" s="137"/>
      <c r="F49" s="137"/>
      <c r="G49" s="137"/>
    </row>
    <row r="50" spans="1:7" ht="12.75" customHeight="1" x14ac:dyDescent="0.2">
      <c r="A50" s="116"/>
      <c r="B50" s="157" t="s">
        <v>28</v>
      </c>
      <c r="C50" s="158"/>
      <c r="D50" s="158"/>
      <c r="E50" s="158"/>
      <c r="F50" s="158"/>
      <c r="G50" s="158"/>
    </row>
    <row r="51" spans="1:7" ht="6" customHeight="1" x14ac:dyDescent="0.2">
      <c r="A51" s="116"/>
      <c r="B51" s="119"/>
      <c r="C51" s="138"/>
      <c r="D51" s="138"/>
      <c r="E51" s="138"/>
      <c r="F51" s="138"/>
      <c r="G51" s="138"/>
    </row>
    <row r="52" spans="1:7" ht="12.75" customHeight="1" x14ac:dyDescent="0.2">
      <c r="A52" s="142" t="s">
        <v>132</v>
      </c>
      <c r="B52" s="119">
        <v>11</v>
      </c>
      <c r="C52" s="119">
        <v>50342</v>
      </c>
      <c r="D52" s="119">
        <v>4</v>
      </c>
      <c r="E52" s="119">
        <v>312</v>
      </c>
      <c r="F52" s="119">
        <v>8333</v>
      </c>
      <c r="G52" s="119">
        <v>22359</v>
      </c>
    </row>
    <row r="53" spans="1:7" ht="12.75" customHeight="1" x14ac:dyDescent="0.2">
      <c r="A53" s="141" t="s">
        <v>133</v>
      </c>
      <c r="B53" s="119">
        <v>2</v>
      </c>
      <c r="C53" s="119">
        <v>21258</v>
      </c>
      <c r="D53" s="119">
        <v>0</v>
      </c>
      <c r="E53" s="119">
        <v>0</v>
      </c>
      <c r="F53" s="119">
        <v>6778</v>
      </c>
      <c r="G53" s="119">
        <v>5425</v>
      </c>
    </row>
    <row r="54" spans="1:7" ht="12.75" customHeight="1" x14ac:dyDescent="0.2">
      <c r="A54" s="120" t="s">
        <v>21</v>
      </c>
      <c r="B54" s="119">
        <v>3</v>
      </c>
      <c r="C54" s="119">
        <v>22245</v>
      </c>
      <c r="D54" s="119">
        <v>0</v>
      </c>
      <c r="E54" s="119">
        <v>0</v>
      </c>
      <c r="F54" s="119">
        <v>2903</v>
      </c>
      <c r="G54" s="119">
        <v>6925</v>
      </c>
    </row>
    <row r="55" spans="1:7" ht="12.75" customHeight="1" x14ac:dyDescent="0.2">
      <c r="A55" s="120" t="s">
        <v>22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</row>
    <row r="56" spans="1:7" ht="12.75" customHeight="1" x14ac:dyDescent="0.2">
      <c r="A56" s="121" t="s">
        <v>23</v>
      </c>
      <c r="B56" s="122">
        <v>16</v>
      </c>
      <c r="C56" s="122">
        <v>93845</v>
      </c>
      <c r="D56" s="122">
        <v>4</v>
      </c>
      <c r="E56" s="122">
        <v>312</v>
      </c>
      <c r="F56" s="122">
        <v>18014</v>
      </c>
      <c r="G56" s="122">
        <v>34709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134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1" t="s">
        <v>135</v>
      </c>
      <c r="B59" s="129"/>
      <c r="C59" s="129"/>
      <c r="D59" s="129"/>
      <c r="E59" s="129"/>
      <c r="F59" s="129"/>
      <c r="G59" s="129"/>
    </row>
    <row r="60" spans="1:7" ht="6" customHeight="1" x14ac:dyDescent="0.2">
      <c r="A60" s="131"/>
      <c r="B60" s="129"/>
      <c r="C60" s="129"/>
      <c r="D60" s="129"/>
      <c r="E60" s="129"/>
      <c r="F60" s="129"/>
      <c r="G60" s="129"/>
    </row>
    <row r="61" spans="1:7" s="134" customFormat="1" ht="12.75" customHeight="1" x14ac:dyDescent="0.2">
      <c r="A61" s="133" t="s">
        <v>105</v>
      </c>
    </row>
    <row r="62" spans="1:7" ht="12.75" customHeight="1" x14ac:dyDescent="0.2">
      <c r="A62" s="132"/>
      <c r="B62" s="132"/>
      <c r="C62" s="132"/>
      <c r="D62" s="132"/>
      <c r="E62" s="132"/>
      <c r="F62" s="132"/>
      <c r="G62" s="132"/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G64" s="132"/>
    </row>
    <row r="65" spans="7:7" ht="12.75" customHeight="1" x14ac:dyDescent="0.2">
      <c r="G65" s="132"/>
    </row>
    <row r="66" spans="7:7" ht="12.75" customHeight="1" x14ac:dyDescent="0.2">
      <c r="G66" s="132"/>
    </row>
    <row r="67" spans="7:7" ht="12.75" customHeight="1" x14ac:dyDescent="0.2">
      <c r="G67" s="132"/>
    </row>
    <row r="68" spans="7:7" ht="12.75" customHeight="1" x14ac:dyDescent="0.2">
      <c r="G68" s="132"/>
    </row>
    <row r="69" spans="7:7" ht="12.75" customHeight="1" x14ac:dyDescent="0.2">
      <c r="G69" s="132"/>
    </row>
    <row r="70" spans="7:7" ht="12.75" customHeight="1" x14ac:dyDescent="0.2">
      <c r="G70" s="132"/>
    </row>
    <row r="71" spans="7:7" ht="12.75" customHeight="1" x14ac:dyDescent="0.2">
      <c r="G71" s="132"/>
    </row>
    <row r="72" spans="7:7" ht="12.75" customHeight="1" x14ac:dyDescent="0.2">
      <c r="G72" s="132"/>
    </row>
    <row r="73" spans="7:7" ht="12.75" customHeight="1" x14ac:dyDescent="0.2">
      <c r="G73" s="132"/>
    </row>
    <row r="74" spans="7:7" ht="12.75" customHeight="1" x14ac:dyDescent="0.2">
      <c r="G74" s="132"/>
    </row>
    <row r="75" spans="7:7" ht="12.75" customHeight="1" x14ac:dyDescent="0.2">
      <c r="G75" s="132"/>
    </row>
    <row r="76" spans="7:7" ht="12.75" customHeight="1" x14ac:dyDescent="0.2">
      <c r="G76" s="132"/>
    </row>
    <row r="77" spans="7:7" ht="12.75" customHeight="1" x14ac:dyDescent="0.2">
      <c r="G77" s="132"/>
    </row>
    <row r="78" spans="7:7" ht="12.75" customHeight="1" x14ac:dyDescent="0.2">
      <c r="G78" s="132"/>
    </row>
    <row r="79" spans="7:7" ht="12.75" customHeight="1" x14ac:dyDescent="0.2">
      <c r="G79" s="132"/>
    </row>
    <row r="80" spans="7:7" ht="12.75" customHeight="1" x14ac:dyDescent="0.2">
      <c r="G80" s="132"/>
    </row>
    <row r="81" spans="7:7" ht="12.75" customHeight="1" x14ac:dyDescent="0.2">
      <c r="G81" s="132"/>
    </row>
    <row r="82" spans="7:7" ht="12.75" customHeight="1" x14ac:dyDescent="0.2">
      <c r="G82" s="132"/>
    </row>
    <row r="83" spans="7:7" ht="12.75" customHeight="1" x14ac:dyDescent="0.2">
      <c r="G83" s="132"/>
    </row>
    <row r="84" spans="7:7" ht="12.75" customHeight="1" x14ac:dyDescent="0.2">
      <c r="G84" s="132"/>
    </row>
    <row r="85" spans="7:7" ht="12.75" customHeight="1" x14ac:dyDescent="0.2">
      <c r="G85" s="132"/>
    </row>
    <row r="86" spans="7:7" ht="12.75" customHeight="1" x14ac:dyDescent="0.2">
      <c r="G86" s="132"/>
    </row>
    <row r="87" spans="7:7" ht="12.75" customHeight="1" x14ac:dyDescent="0.2">
      <c r="G87" s="132"/>
    </row>
    <row r="88" spans="7:7" ht="12.75" customHeight="1" x14ac:dyDescent="0.2">
      <c r="G88" s="132"/>
    </row>
    <row r="89" spans="7:7" ht="12.75" customHeight="1" x14ac:dyDescent="0.2">
      <c r="G89" s="132"/>
    </row>
    <row r="90" spans="7:7" ht="12.75" customHeight="1" x14ac:dyDescent="0.2">
      <c r="G90" s="132"/>
    </row>
    <row r="91" spans="7:7" ht="12.75" customHeight="1" x14ac:dyDescent="0.2">
      <c r="G91" s="132"/>
    </row>
    <row r="92" spans="7:7" ht="12.75" customHeight="1" x14ac:dyDescent="0.2">
      <c r="G92" s="132"/>
    </row>
    <row r="93" spans="7:7" ht="12.75" customHeight="1" x14ac:dyDescent="0.2">
      <c r="G93" s="132"/>
    </row>
    <row r="94" spans="7:7" ht="12.75" customHeight="1" x14ac:dyDescent="0.2">
      <c r="G94" s="132"/>
    </row>
    <row r="95" spans="7:7" ht="12.75" customHeight="1" x14ac:dyDescent="0.2">
      <c r="G95" s="132"/>
    </row>
    <row r="96" spans="7:7" ht="12.75" customHeight="1" x14ac:dyDescent="0.2">
      <c r="G96" s="132"/>
    </row>
    <row r="97" spans="7:7" ht="12.75" customHeight="1" x14ac:dyDescent="0.2">
      <c r="G97" s="132"/>
    </row>
    <row r="98" spans="7:7" ht="12.75" customHeight="1" x14ac:dyDescent="0.2">
      <c r="G98" s="132"/>
    </row>
    <row r="99" spans="7:7" ht="12.75" customHeight="1" x14ac:dyDescent="0.2">
      <c r="G99" s="132"/>
    </row>
    <row r="100" spans="7:7" ht="12.75" customHeight="1" x14ac:dyDescent="0.2">
      <c r="G100" s="132"/>
    </row>
    <row r="101" spans="7:7" ht="12.75" customHeight="1" x14ac:dyDescent="0.2">
      <c r="G101" s="132"/>
    </row>
    <row r="102" spans="7:7" ht="12.75" customHeight="1" x14ac:dyDescent="0.2">
      <c r="G102" s="132"/>
    </row>
    <row r="103" spans="7:7" ht="12.75" customHeight="1" x14ac:dyDescent="0.2">
      <c r="G103" s="132"/>
    </row>
    <row r="104" spans="7:7" ht="12.75" customHeight="1" x14ac:dyDescent="0.2">
      <c r="G104" s="132"/>
    </row>
    <row r="105" spans="7:7" ht="12.75" customHeight="1" x14ac:dyDescent="0.2">
      <c r="G105" s="132"/>
    </row>
    <row r="106" spans="7:7" ht="12.75" customHeight="1" x14ac:dyDescent="0.2">
      <c r="G106" s="132"/>
    </row>
    <row r="107" spans="7:7" ht="11.25" x14ac:dyDescent="0.2"/>
    <row r="108" spans="7:7" ht="11.25" x14ac:dyDescent="0.2"/>
    <row r="109" spans="7:7" ht="11.25" x14ac:dyDescent="0.2"/>
    <row r="110" spans="7:7" ht="11.25" x14ac:dyDescent="0.2"/>
    <row r="111" spans="7:7" ht="11.25" x14ac:dyDescent="0.2"/>
    <row r="112" spans="7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</sheetData>
  <mergeCells count="10">
    <mergeCell ref="B33:G33"/>
    <mergeCell ref="B34:G34"/>
    <mergeCell ref="B42:G42"/>
    <mergeCell ref="B50:G50"/>
    <mergeCell ref="A5:A7"/>
    <mergeCell ref="B5:B6"/>
    <mergeCell ref="G5:G6"/>
    <mergeCell ref="B9:G9"/>
    <mergeCell ref="B17:G17"/>
    <mergeCell ref="B25:G25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G150"/>
  <sheetViews>
    <sheetView topLeftCell="A5" workbookViewId="0">
      <selection activeCell="A63" sqref="A63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04" t="s">
        <v>131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08" t="s">
        <v>12</v>
      </c>
      <c r="D6" s="108" t="s">
        <v>13</v>
      </c>
      <c r="E6" s="143" t="s">
        <v>14</v>
      </c>
      <c r="F6" s="108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36">
        <v>1000</v>
      </c>
    </row>
    <row r="8" spans="1:7" ht="6" customHeight="1" x14ac:dyDescent="0.2">
      <c r="A8" s="114"/>
      <c r="B8" s="115"/>
      <c r="C8" s="115"/>
      <c r="D8" s="115"/>
      <c r="E8" s="106"/>
      <c r="F8" s="106"/>
      <c r="G8" s="115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42" t="s">
        <v>132</v>
      </c>
      <c r="B11" s="119">
        <v>27</v>
      </c>
      <c r="C11" s="119">
        <v>424051</v>
      </c>
      <c r="D11" s="119">
        <v>162</v>
      </c>
      <c r="E11" s="119">
        <v>3807</v>
      </c>
      <c r="F11" s="119">
        <v>68523</v>
      </c>
      <c r="G11" s="119">
        <v>169307</v>
      </c>
    </row>
    <row r="12" spans="1:7" ht="12.75" customHeight="1" x14ac:dyDescent="0.2">
      <c r="A12" s="141" t="s">
        <v>133</v>
      </c>
      <c r="B12" s="119">
        <v>214</v>
      </c>
      <c r="C12" s="119">
        <v>781210</v>
      </c>
      <c r="D12" s="119">
        <v>1267</v>
      </c>
      <c r="E12" s="119">
        <v>112158</v>
      </c>
      <c r="F12" s="119">
        <v>66733</v>
      </c>
      <c r="G12" s="119">
        <v>184442</v>
      </c>
    </row>
    <row r="13" spans="1:7" ht="12.75" customHeight="1" x14ac:dyDescent="0.2">
      <c r="A13" s="120" t="s">
        <v>21</v>
      </c>
      <c r="B13" s="119">
        <v>24</v>
      </c>
      <c r="C13" s="119">
        <v>202746</v>
      </c>
      <c r="D13" s="119">
        <v>203</v>
      </c>
      <c r="E13" s="119">
        <v>10053</v>
      </c>
      <c r="F13" s="119">
        <v>30412</v>
      </c>
      <c r="G13" s="119">
        <v>47265</v>
      </c>
    </row>
    <row r="14" spans="1:7" ht="12.75" customHeight="1" x14ac:dyDescent="0.2">
      <c r="A14" s="120" t="s">
        <v>22</v>
      </c>
      <c r="B14" s="119">
        <v>96</v>
      </c>
      <c r="C14" s="119">
        <v>125085</v>
      </c>
      <c r="D14" s="119">
        <v>142</v>
      </c>
      <c r="E14" s="119">
        <v>21787</v>
      </c>
      <c r="F14" s="119">
        <v>9570</v>
      </c>
      <c r="G14" s="119">
        <v>39962</v>
      </c>
    </row>
    <row r="15" spans="1:7" ht="12.75" customHeight="1" x14ac:dyDescent="0.2">
      <c r="A15" s="121" t="s">
        <v>23</v>
      </c>
      <c r="B15" s="122">
        <v>361</v>
      </c>
      <c r="C15" s="122">
        <v>1533092</v>
      </c>
      <c r="D15" s="122">
        <v>1774</v>
      </c>
      <c r="E15" s="122">
        <v>147805</v>
      </c>
      <c r="F15" s="122">
        <v>175238</v>
      </c>
      <c r="G15" s="122">
        <v>440976</v>
      </c>
    </row>
    <row r="16" spans="1:7" ht="6" customHeight="1" x14ac:dyDescent="0.2">
      <c r="A16" s="123"/>
      <c r="B16" s="137"/>
      <c r="C16" s="137"/>
      <c r="D16" s="137"/>
      <c r="E16" s="137"/>
      <c r="F16" s="137"/>
      <c r="G16" s="137"/>
    </row>
    <row r="17" spans="1:7" ht="12.75" customHeight="1" x14ac:dyDescent="0.2">
      <c r="A17" s="116"/>
      <c r="B17" s="157" t="s">
        <v>32</v>
      </c>
      <c r="C17" s="158"/>
      <c r="D17" s="158"/>
      <c r="E17" s="158"/>
      <c r="F17" s="158"/>
      <c r="G17" s="158"/>
    </row>
    <row r="18" spans="1:7" ht="6" customHeight="1" x14ac:dyDescent="0.2">
      <c r="A18" s="116"/>
      <c r="B18" s="138"/>
      <c r="C18" s="138"/>
      <c r="D18" s="138"/>
      <c r="E18" s="138"/>
      <c r="F18" s="138"/>
      <c r="G18" s="138"/>
    </row>
    <row r="19" spans="1:7" ht="12.75" customHeight="1" x14ac:dyDescent="0.2">
      <c r="A19" s="142" t="s">
        <v>132</v>
      </c>
      <c r="B19" s="119">
        <v>3</v>
      </c>
      <c r="C19" s="119">
        <v>6750</v>
      </c>
      <c r="D19" s="119">
        <v>25</v>
      </c>
      <c r="E19" s="119">
        <v>1170</v>
      </c>
      <c r="F19" s="119">
        <v>316</v>
      </c>
      <c r="G19" s="119">
        <v>1600</v>
      </c>
    </row>
    <row r="20" spans="1:7" ht="12.75" customHeight="1" x14ac:dyDescent="0.2">
      <c r="A20" s="141" t="s">
        <v>133</v>
      </c>
      <c r="B20" s="119">
        <v>202</v>
      </c>
      <c r="C20" s="119">
        <v>580779</v>
      </c>
      <c r="D20" s="119">
        <v>1235</v>
      </c>
      <c r="E20" s="119">
        <v>109491</v>
      </c>
      <c r="F20" s="119">
        <v>34724</v>
      </c>
      <c r="G20" s="119">
        <v>145320</v>
      </c>
    </row>
    <row r="21" spans="1:7" ht="12.75" customHeight="1" x14ac:dyDescent="0.2">
      <c r="A21" s="120" t="s">
        <v>21</v>
      </c>
      <c r="B21" s="119">
        <v>9</v>
      </c>
      <c r="C21" s="119">
        <v>49222</v>
      </c>
      <c r="D21" s="119">
        <v>200</v>
      </c>
      <c r="E21" s="119">
        <v>9906</v>
      </c>
      <c r="F21" s="119">
        <v>2984</v>
      </c>
      <c r="G21" s="119">
        <v>9925</v>
      </c>
    </row>
    <row r="22" spans="1:7" ht="12.75" customHeight="1" x14ac:dyDescent="0.2">
      <c r="A22" s="120" t="s">
        <v>22</v>
      </c>
      <c r="B22" s="119">
        <v>94</v>
      </c>
      <c r="C22" s="119">
        <v>119772</v>
      </c>
      <c r="D22" s="119">
        <v>142</v>
      </c>
      <c r="E22" s="119">
        <v>21787</v>
      </c>
      <c r="F22" s="119">
        <v>8627</v>
      </c>
      <c r="G22" s="119">
        <v>39643</v>
      </c>
    </row>
    <row r="23" spans="1:7" ht="12.75" customHeight="1" x14ac:dyDescent="0.2">
      <c r="A23" s="121" t="s">
        <v>23</v>
      </c>
      <c r="B23" s="122">
        <v>308</v>
      </c>
      <c r="C23" s="122">
        <v>756523</v>
      </c>
      <c r="D23" s="122">
        <v>1602</v>
      </c>
      <c r="E23" s="122">
        <v>142354</v>
      </c>
      <c r="F23" s="122">
        <v>46651</v>
      </c>
      <c r="G23" s="122">
        <v>196488</v>
      </c>
    </row>
    <row r="24" spans="1:7" ht="6" customHeight="1" x14ac:dyDescent="0.2">
      <c r="A24" s="123"/>
      <c r="B24" s="119"/>
      <c r="C24" s="137"/>
      <c r="D24" s="137"/>
      <c r="E24" s="137"/>
      <c r="F24" s="137"/>
      <c r="G24" s="137"/>
    </row>
    <row r="25" spans="1:7" ht="12.75" customHeight="1" x14ac:dyDescent="0.2">
      <c r="A25" s="116"/>
      <c r="B25" s="157" t="s">
        <v>24</v>
      </c>
      <c r="C25" s="158"/>
      <c r="D25" s="158"/>
      <c r="E25" s="158"/>
      <c r="F25" s="158"/>
      <c r="G25" s="158"/>
    </row>
    <row r="26" spans="1:7" ht="6" customHeight="1" x14ac:dyDescent="0.2">
      <c r="A26" s="116"/>
      <c r="B26" s="119"/>
      <c r="C26" s="138"/>
      <c r="D26" s="138"/>
      <c r="E26" s="138"/>
      <c r="F26" s="138"/>
      <c r="G26" s="138"/>
    </row>
    <row r="27" spans="1:7" ht="12.75" customHeight="1" x14ac:dyDescent="0.2">
      <c r="A27" s="142" t="s">
        <v>132</v>
      </c>
      <c r="B27" s="119">
        <v>24</v>
      </c>
      <c r="C27" s="119">
        <v>417301</v>
      </c>
      <c r="D27" s="119">
        <v>137</v>
      </c>
      <c r="E27" s="119">
        <v>2637</v>
      </c>
      <c r="F27" s="119">
        <v>68207</v>
      </c>
      <c r="G27" s="119">
        <v>167707</v>
      </c>
    </row>
    <row r="28" spans="1:7" ht="12.75" customHeight="1" x14ac:dyDescent="0.2">
      <c r="A28" s="141" t="s">
        <v>133</v>
      </c>
      <c r="B28" s="119">
        <v>12</v>
      </c>
      <c r="C28" s="119">
        <v>200431</v>
      </c>
      <c r="D28" s="119">
        <v>32</v>
      </c>
      <c r="E28" s="119">
        <v>2667</v>
      </c>
      <c r="F28" s="119">
        <v>32009</v>
      </c>
      <c r="G28" s="119">
        <v>39122</v>
      </c>
    </row>
    <row r="29" spans="1:7" ht="12.75" customHeight="1" x14ac:dyDescent="0.2">
      <c r="A29" s="120" t="s">
        <v>21</v>
      </c>
      <c r="B29" s="119">
        <v>15</v>
      </c>
      <c r="C29" s="119">
        <v>153524</v>
      </c>
      <c r="D29" s="119">
        <v>3</v>
      </c>
      <c r="E29" s="119">
        <v>147</v>
      </c>
      <c r="F29" s="119">
        <v>27428</v>
      </c>
      <c r="G29" s="119">
        <v>37340</v>
      </c>
    </row>
    <row r="30" spans="1:7" ht="12.75" customHeight="1" x14ac:dyDescent="0.2">
      <c r="A30" s="120" t="s">
        <v>22</v>
      </c>
      <c r="B30" s="119">
        <v>2</v>
      </c>
      <c r="C30" s="119">
        <v>5313</v>
      </c>
      <c r="D30" s="119">
        <v>0</v>
      </c>
      <c r="E30" s="119">
        <v>0</v>
      </c>
      <c r="F30" s="119">
        <v>943</v>
      </c>
      <c r="G30" s="119">
        <v>319</v>
      </c>
    </row>
    <row r="31" spans="1:7" ht="12.75" customHeight="1" x14ac:dyDescent="0.2">
      <c r="A31" s="121" t="s">
        <v>23</v>
      </c>
      <c r="B31" s="122">
        <v>53</v>
      </c>
      <c r="C31" s="122">
        <v>776569</v>
      </c>
      <c r="D31" s="122">
        <v>172</v>
      </c>
      <c r="E31" s="122">
        <v>5451</v>
      </c>
      <c r="F31" s="122">
        <v>128587</v>
      </c>
      <c r="G31" s="122">
        <v>244488</v>
      </c>
    </row>
    <row r="32" spans="1:7" ht="6" customHeight="1" x14ac:dyDescent="0.2">
      <c r="A32" s="126"/>
      <c r="B32" s="119"/>
      <c r="C32" s="137"/>
      <c r="D32" s="137"/>
      <c r="E32" s="137"/>
      <c r="F32" s="137"/>
      <c r="G32" s="137"/>
    </row>
    <row r="33" spans="1:7" ht="12.75" customHeight="1" x14ac:dyDescent="0.2">
      <c r="A33" s="127"/>
      <c r="B33" s="157" t="s">
        <v>25</v>
      </c>
      <c r="C33" s="158"/>
      <c r="D33" s="158"/>
      <c r="E33" s="158"/>
      <c r="F33" s="158"/>
      <c r="G33" s="158"/>
    </row>
    <row r="34" spans="1:7" ht="12.75" customHeight="1" x14ac:dyDescent="0.2">
      <c r="A34" s="127"/>
      <c r="B34" s="157" t="s">
        <v>26</v>
      </c>
      <c r="C34" s="158"/>
      <c r="D34" s="158"/>
      <c r="E34" s="158"/>
      <c r="F34" s="158"/>
      <c r="G34" s="158"/>
    </row>
    <row r="35" spans="1:7" ht="6" customHeight="1" x14ac:dyDescent="0.2">
      <c r="A35" s="127"/>
      <c r="B35" s="139"/>
      <c r="C35" s="138"/>
      <c r="D35" s="138"/>
      <c r="E35" s="138"/>
      <c r="F35" s="138"/>
      <c r="G35" s="138"/>
    </row>
    <row r="36" spans="1:7" ht="12.75" customHeight="1" x14ac:dyDescent="0.2">
      <c r="A36" s="142" t="s">
        <v>132</v>
      </c>
      <c r="B36" s="119">
        <v>1</v>
      </c>
      <c r="C36" s="119">
        <v>123571</v>
      </c>
      <c r="D36" s="119">
        <v>0</v>
      </c>
      <c r="E36" s="119">
        <v>0</v>
      </c>
      <c r="F36" s="119">
        <v>19376</v>
      </c>
      <c r="G36" s="119">
        <v>57360</v>
      </c>
    </row>
    <row r="37" spans="1:7" ht="12.75" customHeight="1" x14ac:dyDescent="0.2">
      <c r="A37" s="141" t="s">
        <v>133</v>
      </c>
      <c r="B37" s="119">
        <v>7</v>
      </c>
      <c r="C37" s="119">
        <v>169935</v>
      </c>
      <c r="D37" s="119">
        <v>0</v>
      </c>
      <c r="E37" s="119">
        <v>0</v>
      </c>
      <c r="F37" s="119">
        <v>26212</v>
      </c>
      <c r="G37" s="119">
        <v>30828</v>
      </c>
    </row>
    <row r="38" spans="1:7" ht="12.75" customHeight="1" x14ac:dyDescent="0.2">
      <c r="A38" s="120" t="s">
        <v>21</v>
      </c>
      <c r="B38" s="119">
        <v>2</v>
      </c>
      <c r="C38" s="119">
        <v>52822</v>
      </c>
      <c r="D38" s="119">
        <v>0</v>
      </c>
      <c r="E38" s="119">
        <v>0</v>
      </c>
      <c r="F38" s="119">
        <v>8703</v>
      </c>
      <c r="G38" s="119">
        <v>16449</v>
      </c>
    </row>
    <row r="39" spans="1:7" ht="12.75" customHeight="1" x14ac:dyDescent="0.2">
      <c r="A39" s="120" t="s">
        <v>22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</row>
    <row r="40" spans="1:7" ht="12.75" customHeight="1" x14ac:dyDescent="0.2">
      <c r="A40" s="121" t="s">
        <v>23</v>
      </c>
      <c r="B40" s="122">
        <v>10</v>
      </c>
      <c r="C40" s="122">
        <v>346328</v>
      </c>
      <c r="D40" s="122">
        <v>0</v>
      </c>
      <c r="E40" s="122">
        <v>0</v>
      </c>
      <c r="F40" s="122">
        <v>54291</v>
      </c>
      <c r="G40" s="122">
        <v>104637</v>
      </c>
    </row>
    <row r="41" spans="1:7" ht="6" customHeight="1" x14ac:dyDescent="0.2">
      <c r="A41" s="123"/>
      <c r="B41" s="119"/>
      <c r="C41" s="137"/>
      <c r="D41" s="137"/>
      <c r="E41" s="137"/>
      <c r="F41" s="137"/>
      <c r="G41" s="137"/>
    </row>
    <row r="42" spans="1:7" ht="12.75" customHeight="1" x14ac:dyDescent="0.2">
      <c r="A42" s="116"/>
      <c r="B42" s="157" t="s">
        <v>27</v>
      </c>
      <c r="C42" s="158"/>
      <c r="D42" s="158"/>
      <c r="E42" s="158"/>
      <c r="F42" s="158"/>
      <c r="G42" s="158"/>
    </row>
    <row r="43" spans="1:7" ht="6" customHeight="1" x14ac:dyDescent="0.2">
      <c r="A43" s="116"/>
      <c r="B43" s="140"/>
      <c r="C43" s="138"/>
      <c r="D43" s="138"/>
      <c r="E43" s="138"/>
      <c r="F43" s="138"/>
      <c r="G43" s="138"/>
    </row>
    <row r="44" spans="1:7" ht="12.75" customHeight="1" x14ac:dyDescent="0.2">
      <c r="A44" s="142" t="s">
        <v>132</v>
      </c>
      <c r="B44" s="119">
        <v>7</v>
      </c>
      <c r="C44" s="119">
        <v>17169</v>
      </c>
      <c r="D44" s="119">
        <v>0</v>
      </c>
      <c r="E44" s="119">
        <v>0</v>
      </c>
      <c r="F44" s="119">
        <v>2954</v>
      </c>
      <c r="G44" s="119">
        <v>7169</v>
      </c>
    </row>
    <row r="45" spans="1:7" ht="12.75" customHeight="1" x14ac:dyDescent="0.2">
      <c r="A45" s="141" t="s">
        <v>133</v>
      </c>
      <c r="B45" s="119">
        <v>2</v>
      </c>
      <c r="C45" s="119">
        <v>3812</v>
      </c>
      <c r="D45" s="119">
        <v>2</v>
      </c>
      <c r="E45" s="119">
        <v>168</v>
      </c>
      <c r="F45" s="119">
        <v>961</v>
      </c>
      <c r="G45" s="119">
        <v>1232</v>
      </c>
    </row>
    <row r="46" spans="1:7" ht="12.75" customHeight="1" x14ac:dyDescent="0.2">
      <c r="A46" s="120" t="s">
        <v>21</v>
      </c>
      <c r="B46" s="119">
        <v>11</v>
      </c>
      <c r="C46" s="119">
        <v>97215</v>
      </c>
      <c r="D46" s="119">
        <v>3</v>
      </c>
      <c r="E46" s="119">
        <v>147</v>
      </c>
      <c r="F46" s="119">
        <v>18138</v>
      </c>
      <c r="G46" s="119">
        <v>20691</v>
      </c>
    </row>
    <row r="47" spans="1:7" ht="12.75" customHeight="1" x14ac:dyDescent="0.2">
      <c r="A47" s="120" t="s">
        <v>22</v>
      </c>
      <c r="B47" s="119">
        <v>2</v>
      </c>
      <c r="C47" s="119">
        <v>5313</v>
      </c>
      <c r="D47" s="119">
        <v>0</v>
      </c>
      <c r="E47" s="119">
        <v>0</v>
      </c>
      <c r="F47" s="119">
        <v>943</v>
      </c>
      <c r="G47" s="119">
        <v>319</v>
      </c>
    </row>
    <row r="48" spans="1:7" ht="12.75" customHeight="1" x14ac:dyDescent="0.2">
      <c r="A48" s="121" t="s">
        <v>23</v>
      </c>
      <c r="B48" s="122">
        <v>22</v>
      </c>
      <c r="C48" s="122">
        <v>123509</v>
      </c>
      <c r="D48" s="122">
        <v>5</v>
      </c>
      <c r="E48" s="122">
        <v>315</v>
      </c>
      <c r="F48" s="122">
        <v>22996</v>
      </c>
      <c r="G48" s="122">
        <v>29411</v>
      </c>
    </row>
    <row r="49" spans="1:7" ht="6" customHeight="1" x14ac:dyDescent="0.2">
      <c r="A49" s="126"/>
      <c r="B49" s="119"/>
      <c r="C49" s="137"/>
      <c r="D49" s="137"/>
      <c r="E49" s="137"/>
      <c r="F49" s="137"/>
      <c r="G49" s="137"/>
    </row>
    <row r="50" spans="1:7" ht="12.75" customHeight="1" x14ac:dyDescent="0.2">
      <c r="A50" s="116"/>
      <c r="B50" s="157" t="s">
        <v>28</v>
      </c>
      <c r="C50" s="158"/>
      <c r="D50" s="158"/>
      <c r="E50" s="158"/>
      <c r="F50" s="158"/>
      <c r="G50" s="158"/>
    </row>
    <row r="51" spans="1:7" ht="6" customHeight="1" x14ac:dyDescent="0.2">
      <c r="A51" s="116"/>
      <c r="B51" s="119"/>
      <c r="C51" s="138"/>
      <c r="D51" s="138"/>
      <c r="E51" s="138"/>
      <c r="F51" s="138"/>
      <c r="G51" s="138"/>
    </row>
    <row r="52" spans="1:7" ht="12.75" customHeight="1" x14ac:dyDescent="0.2">
      <c r="A52" s="142" t="s">
        <v>132</v>
      </c>
      <c r="B52" s="119">
        <v>16</v>
      </c>
      <c r="C52" s="119">
        <v>276561</v>
      </c>
      <c r="D52" s="119">
        <v>137</v>
      </c>
      <c r="E52" s="119">
        <v>2637</v>
      </c>
      <c r="F52" s="119">
        <v>45877</v>
      </c>
      <c r="G52" s="119">
        <v>103178</v>
      </c>
    </row>
    <row r="53" spans="1:7" ht="12.75" customHeight="1" x14ac:dyDescent="0.2">
      <c r="A53" s="141" t="s">
        <v>133</v>
      </c>
      <c r="B53" s="119">
        <v>3</v>
      </c>
      <c r="C53" s="119">
        <v>26684</v>
      </c>
      <c r="D53" s="119">
        <v>30</v>
      </c>
      <c r="E53" s="119">
        <v>2499</v>
      </c>
      <c r="F53" s="119">
        <v>4836</v>
      </c>
      <c r="G53" s="119">
        <v>7062</v>
      </c>
    </row>
    <row r="54" spans="1:7" ht="12.75" customHeight="1" x14ac:dyDescent="0.2">
      <c r="A54" s="120" t="s">
        <v>21</v>
      </c>
      <c r="B54" s="119">
        <v>2</v>
      </c>
      <c r="C54" s="119">
        <v>3487</v>
      </c>
      <c r="D54" s="119">
        <v>0</v>
      </c>
      <c r="E54" s="119">
        <v>0</v>
      </c>
      <c r="F54" s="119">
        <v>587</v>
      </c>
      <c r="G54" s="119">
        <v>200</v>
      </c>
    </row>
    <row r="55" spans="1:7" ht="12.75" customHeight="1" x14ac:dyDescent="0.2">
      <c r="A55" s="120" t="s">
        <v>22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</row>
    <row r="56" spans="1:7" ht="12.75" customHeight="1" x14ac:dyDescent="0.2">
      <c r="A56" s="121" t="s">
        <v>23</v>
      </c>
      <c r="B56" s="122">
        <v>21</v>
      </c>
      <c r="C56" s="122">
        <v>306732</v>
      </c>
      <c r="D56" s="122">
        <v>167</v>
      </c>
      <c r="E56" s="122">
        <v>5136</v>
      </c>
      <c r="F56" s="122">
        <v>51300</v>
      </c>
      <c r="G56" s="122">
        <v>110440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134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1" t="s">
        <v>135</v>
      </c>
      <c r="B59" s="129"/>
      <c r="C59" s="129"/>
      <c r="D59" s="129"/>
      <c r="E59" s="129"/>
      <c r="F59" s="129"/>
      <c r="G59" s="129"/>
    </row>
    <row r="60" spans="1:7" ht="6" customHeight="1" x14ac:dyDescent="0.2">
      <c r="A60" s="131"/>
      <c r="B60" s="129"/>
      <c r="C60" s="129"/>
      <c r="D60" s="129"/>
      <c r="E60" s="129"/>
      <c r="F60" s="129"/>
      <c r="G60" s="129"/>
    </row>
    <row r="61" spans="1:7" s="134" customFormat="1" ht="12.75" customHeight="1" x14ac:dyDescent="0.2">
      <c r="A61" s="133" t="s">
        <v>105</v>
      </c>
    </row>
    <row r="62" spans="1:7" ht="12.75" customHeight="1" x14ac:dyDescent="0.2">
      <c r="A62" s="132"/>
      <c r="B62" s="132"/>
      <c r="C62" s="132"/>
      <c r="D62" s="132"/>
      <c r="E62" s="132"/>
      <c r="F62" s="132"/>
      <c r="G62" s="132"/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A64" s="132"/>
      <c r="B64" s="132"/>
      <c r="C64" s="132"/>
      <c r="D64" s="132"/>
      <c r="E64" s="132"/>
      <c r="F64" s="132"/>
      <c r="G64" s="132"/>
    </row>
    <row r="65" spans="1:7" ht="12.75" customHeight="1" x14ac:dyDescent="0.2">
      <c r="A65" s="132"/>
      <c r="B65" s="132"/>
      <c r="C65" s="132"/>
      <c r="D65" s="132"/>
      <c r="E65" s="132"/>
      <c r="F65" s="132"/>
      <c r="G65" s="132"/>
    </row>
    <row r="66" spans="1:7" ht="12.75" customHeight="1" x14ac:dyDescent="0.2">
      <c r="A66" s="132"/>
      <c r="B66" s="132"/>
      <c r="C66" s="132"/>
      <c r="D66" s="132"/>
      <c r="E66" s="132"/>
      <c r="F66" s="132"/>
      <c r="G66" s="132"/>
    </row>
    <row r="67" spans="1:7" ht="12.75" customHeight="1" x14ac:dyDescent="0.2">
      <c r="A67" s="132"/>
      <c r="B67" s="132"/>
      <c r="C67" s="132"/>
      <c r="D67" s="132"/>
      <c r="E67" s="132"/>
      <c r="F67" s="132"/>
      <c r="G67" s="132"/>
    </row>
    <row r="68" spans="1:7" ht="12.75" customHeight="1" x14ac:dyDescent="0.2">
      <c r="A68" s="132"/>
      <c r="B68" s="132"/>
      <c r="C68" s="132"/>
      <c r="D68" s="132"/>
      <c r="E68" s="132"/>
      <c r="F68" s="132"/>
      <c r="G68" s="132"/>
    </row>
    <row r="69" spans="1:7" ht="12.75" customHeight="1" x14ac:dyDescent="0.2">
      <c r="A69" s="132"/>
      <c r="B69" s="132"/>
      <c r="C69" s="132"/>
      <c r="D69" s="132"/>
      <c r="E69" s="132"/>
      <c r="F69" s="132"/>
      <c r="G69" s="132"/>
    </row>
    <row r="70" spans="1:7" ht="12.75" customHeight="1" x14ac:dyDescent="0.2">
      <c r="A70" s="132"/>
      <c r="B70" s="132"/>
      <c r="C70" s="132"/>
      <c r="D70" s="132"/>
      <c r="E70" s="132"/>
      <c r="F70" s="132"/>
      <c r="G70" s="132"/>
    </row>
    <row r="71" spans="1:7" ht="12.75" customHeight="1" x14ac:dyDescent="0.2">
      <c r="A71" s="132"/>
      <c r="B71" s="132"/>
      <c r="C71" s="132"/>
      <c r="D71" s="132"/>
      <c r="E71" s="132"/>
      <c r="F71" s="132"/>
      <c r="G71" s="132"/>
    </row>
    <row r="72" spans="1:7" ht="12.75" customHeight="1" x14ac:dyDescent="0.2">
      <c r="A72" s="132"/>
      <c r="B72" s="132"/>
      <c r="C72" s="132"/>
      <c r="D72" s="132"/>
      <c r="E72" s="132"/>
      <c r="F72" s="132"/>
      <c r="G72" s="132"/>
    </row>
    <row r="73" spans="1:7" ht="12.75" customHeight="1" x14ac:dyDescent="0.2">
      <c r="A73" s="132"/>
      <c r="B73" s="132"/>
      <c r="C73" s="132"/>
      <c r="D73" s="132"/>
      <c r="E73" s="132"/>
      <c r="F73" s="132"/>
      <c r="G73" s="132"/>
    </row>
    <row r="74" spans="1:7" ht="12.75" customHeight="1" x14ac:dyDescent="0.2">
      <c r="A74" s="132"/>
      <c r="B74" s="132"/>
      <c r="C74" s="132"/>
      <c r="D74" s="132"/>
      <c r="E74" s="132"/>
      <c r="F74" s="132"/>
      <c r="G74" s="132"/>
    </row>
    <row r="75" spans="1:7" ht="12.75" customHeight="1" x14ac:dyDescent="0.2">
      <c r="A75" s="132"/>
      <c r="B75" s="132"/>
      <c r="C75" s="132"/>
      <c r="D75" s="132"/>
      <c r="E75" s="132"/>
      <c r="F75" s="132"/>
      <c r="G75" s="132"/>
    </row>
    <row r="76" spans="1:7" ht="12.75" customHeight="1" x14ac:dyDescent="0.2">
      <c r="A76" s="132"/>
      <c r="B76" s="132"/>
      <c r="C76" s="132"/>
      <c r="D76" s="132"/>
      <c r="E76" s="132"/>
      <c r="F76" s="132"/>
      <c r="G76" s="132"/>
    </row>
    <row r="77" spans="1:7" ht="12.75" customHeight="1" x14ac:dyDescent="0.2">
      <c r="A77" s="132"/>
      <c r="B77" s="132"/>
      <c r="C77" s="132"/>
      <c r="D77" s="132"/>
      <c r="E77" s="132"/>
      <c r="F77" s="132"/>
      <c r="G77" s="132"/>
    </row>
    <row r="78" spans="1:7" ht="12.75" customHeight="1" x14ac:dyDescent="0.2">
      <c r="A78" s="132"/>
      <c r="B78" s="132"/>
      <c r="C78" s="132"/>
      <c r="D78" s="132"/>
      <c r="E78" s="132"/>
      <c r="F78" s="132"/>
      <c r="G78" s="132"/>
    </row>
    <row r="79" spans="1:7" ht="12.75" customHeight="1" x14ac:dyDescent="0.2">
      <c r="A79" s="132"/>
      <c r="B79" s="132"/>
      <c r="C79" s="132"/>
      <c r="D79" s="132"/>
      <c r="E79" s="132"/>
      <c r="F79" s="132"/>
      <c r="G79" s="132"/>
    </row>
    <row r="80" spans="1:7" ht="12.75" customHeight="1" x14ac:dyDescent="0.2">
      <c r="A80" s="132"/>
      <c r="B80" s="132"/>
      <c r="C80" s="132"/>
      <c r="D80" s="132"/>
      <c r="E80" s="132"/>
      <c r="F80" s="132"/>
      <c r="G80" s="132"/>
    </row>
    <row r="81" spans="1:7" ht="12.75" customHeight="1" x14ac:dyDescent="0.2">
      <c r="A81" s="132"/>
      <c r="B81" s="132"/>
      <c r="C81" s="132"/>
      <c r="D81" s="132"/>
      <c r="E81" s="132"/>
      <c r="F81" s="132"/>
      <c r="G81" s="132"/>
    </row>
    <row r="82" spans="1:7" ht="12.75" customHeight="1" x14ac:dyDescent="0.2">
      <c r="A82" s="132"/>
      <c r="B82" s="132"/>
      <c r="C82" s="132"/>
      <c r="D82" s="132"/>
      <c r="E82" s="132"/>
      <c r="F82" s="132"/>
      <c r="G82" s="132"/>
    </row>
    <row r="83" spans="1:7" ht="12.75" customHeight="1" x14ac:dyDescent="0.2">
      <c r="A83" s="132"/>
      <c r="B83" s="132"/>
      <c r="C83" s="132"/>
      <c r="D83" s="132"/>
      <c r="E83" s="132"/>
      <c r="F83" s="132"/>
      <c r="G83" s="132"/>
    </row>
    <row r="84" spans="1:7" ht="12.75" customHeight="1" x14ac:dyDescent="0.2">
      <c r="A84" s="132"/>
      <c r="B84" s="132"/>
      <c r="C84" s="132"/>
      <c r="D84" s="132"/>
      <c r="E84" s="132"/>
      <c r="F84" s="132"/>
      <c r="G84" s="132"/>
    </row>
    <row r="85" spans="1:7" ht="12.75" customHeight="1" x14ac:dyDescent="0.2">
      <c r="A85" s="132"/>
      <c r="B85" s="132"/>
      <c r="C85" s="132"/>
      <c r="D85" s="132"/>
      <c r="E85" s="132"/>
      <c r="F85" s="132"/>
      <c r="G85" s="132"/>
    </row>
    <row r="86" spans="1:7" ht="12.75" customHeight="1" x14ac:dyDescent="0.2">
      <c r="A86" s="132"/>
      <c r="B86" s="132"/>
      <c r="C86" s="132"/>
      <c r="D86" s="132"/>
      <c r="E86" s="132"/>
      <c r="F86" s="132"/>
      <c r="G86" s="132"/>
    </row>
    <row r="87" spans="1:7" ht="12.75" customHeight="1" x14ac:dyDescent="0.2">
      <c r="A87" s="132"/>
      <c r="B87" s="132"/>
      <c r="C87" s="132"/>
      <c r="D87" s="132"/>
      <c r="E87" s="132"/>
      <c r="F87" s="132"/>
      <c r="G87" s="132"/>
    </row>
    <row r="88" spans="1:7" ht="12.75" customHeight="1" x14ac:dyDescent="0.2">
      <c r="A88" s="132"/>
      <c r="B88" s="132"/>
      <c r="C88" s="132"/>
      <c r="D88" s="132"/>
      <c r="E88" s="132"/>
      <c r="F88" s="132"/>
      <c r="G88" s="132"/>
    </row>
    <row r="89" spans="1:7" ht="12.75" customHeight="1" x14ac:dyDescent="0.2">
      <c r="A89" s="132"/>
      <c r="B89" s="132"/>
      <c r="C89" s="132"/>
      <c r="D89" s="132"/>
      <c r="E89" s="132"/>
      <c r="F89" s="132"/>
      <c r="G89" s="132"/>
    </row>
    <row r="90" spans="1:7" ht="12.75" customHeight="1" x14ac:dyDescent="0.2">
      <c r="A90" s="132"/>
      <c r="B90" s="132"/>
      <c r="C90" s="132"/>
      <c r="D90" s="132"/>
      <c r="E90" s="132"/>
      <c r="F90" s="132"/>
      <c r="G90" s="132"/>
    </row>
    <row r="91" spans="1:7" ht="12.75" customHeight="1" x14ac:dyDescent="0.2">
      <c r="A91" s="132"/>
      <c r="B91" s="132"/>
      <c r="C91" s="132"/>
      <c r="D91" s="132"/>
      <c r="E91" s="132"/>
      <c r="F91" s="132"/>
      <c r="G91" s="132"/>
    </row>
    <row r="92" spans="1:7" ht="12.75" customHeight="1" x14ac:dyDescent="0.2">
      <c r="A92" s="132"/>
      <c r="B92" s="132"/>
      <c r="C92" s="132"/>
      <c r="D92" s="132"/>
      <c r="E92" s="132"/>
      <c r="F92" s="132"/>
      <c r="G92" s="132"/>
    </row>
    <row r="93" spans="1:7" ht="12.75" customHeight="1" x14ac:dyDescent="0.2">
      <c r="A93" s="132"/>
      <c r="B93" s="132"/>
      <c r="C93" s="132"/>
      <c r="D93" s="132"/>
      <c r="E93" s="132"/>
      <c r="F93" s="132"/>
      <c r="G93" s="132"/>
    </row>
    <row r="94" spans="1:7" ht="12.75" customHeight="1" x14ac:dyDescent="0.2">
      <c r="A94" s="132"/>
      <c r="B94" s="132"/>
      <c r="C94" s="132"/>
      <c r="D94" s="132"/>
      <c r="E94" s="132"/>
      <c r="F94" s="132"/>
      <c r="G94" s="132"/>
    </row>
    <row r="95" spans="1:7" ht="12.75" customHeight="1" x14ac:dyDescent="0.2">
      <c r="A95" s="132"/>
      <c r="B95" s="132"/>
      <c r="C95" s="132"/>
      <c r="D95" s="132"/>
      <c r="E95" s="132"/>
      <c r="F95" s="132"/>
      <c r="G95" s="132"/>
    </row>
    <row r="96" spans="1:7" ht="12.75" customHeight="1" x14ac:dyDescent="0.2">
      <c r="A96" s="132"/>
      <c r="B96" s="132"/>
      <c r="C96" s="132"/>
      <c r="D96" s="132"/>
      <c r="E96" s="132"/>
      <c r="F96" s="132"/>
      <c r="G96" s="132"/>
    </row>
    <row r="97" spans="1:7" ht="12.75" customHeight="1" x14ac:dyDescent="0.2">
      <c r="A97" s="132"/>
      <c r="B97" s="132"/>
      <c r="C97" s="132"/>
      <c r="D97" s="132"/>
      <c r="E97" s="132"/>
      <c r="F97" s="132"/>
      <c r="G97" s="132"/>
    </row>
    <row r="98" spans="1:7" ht="12.75" customHeight="1" x14ac:dyDescent="0.2">
      <c r="A98" s="132"/>
      <c r="B98" s="132"/>
      <c r="C98" s="132"/>
      <c r="D98" s="132"/>
      <c r="E98" s="132"/>
      <c r="F98" s="132"/>
      <c r="G98" s="132"/>
    </row>
    <row r="99" spans="1:7" ht="12.75" customHeight="1" x14ac:dyDescent="0.2">
      <c r="A99" s="132"/>
      <c r="B99" s="132"/>
      <c r="C99" s="132"/>
      <c r="D99" s="132"/>
      <c r="E99" s="132"/>
      <c r="F99" s="132"/>
      <c r="G99" s="132"/>
    </row>
    <row r="100" spans="1:7" ht="12.75" customHeight="1" x14ac:dyDescent="0.2">
      <c r="A100" s="132"/>
      <c r="B100" s="132"/>
      <c r="C100" s="132"/>
      <c r="D100" s="132"/>
      <c r="E100" s="132"/>
      <c r="F100" s="132"/>
      <c r="G100" s="132"/>
    </row>
    <row r="101" spans="1:7" ht="12.75" customHeight="1" x14ac:dyDescent="0.2">
      <c r="A101" s="132"/>
      <c r="B101" s="132"/>
      <c r="C101" s="132"/>
      <c r="D101" s="132"/>
      <c r="E101" s="132"/>
      <c r="F101" s="132"/>
      <c r="G101" s="132"/>
    </row>
    <row r="102" spans="1:7" ht="12.75" customHeight="1" x14ac:dyDescent="0.2">
      <c r="A102" s="132"/>
      <c r="B102" s="132"/>
      <c r="C102" s="132"/>
      <c r="D102" s="132"/>
      <c r="E102" s="132"/>
      <c r="F102" s="132"/>
      <c r="G102" s="132"/>
    </row>
    <row r="103" spans="1:7" ht="12.75" customHeight="1" x14ac:dyDescent="0.2">
      <c r="A103" s="132"/>
      <c r="B103" s="132"/>
      <c r="C103" s="132"/>
      <c r="D103" s="132"/>
      <c r="E103" s="132"/>
      <c r="F103" s="132"/>
      <c r="G103" s="132"/>
    </row>
    <row r="104" spans="1:7" ht="12.75" customHeight="1" x14ac:dyDescent="0.2">
      <c r="A104" s="132"/>
      <c r="B104" s="132"/>
      <c r="C104" s="132"/>
      <c r="D104" s="132"/>
      <c r="E104" s="132"/>
      <c r="F104" s="132"/>
      <c r="G104" s="132"/>
    </row>
    <row r="105" spans="1:7" ht="12.75" customHeight="1" x14ac:dyDescent="0.2">
      <c r="A105" s="132"/>
      <c r="B105" s="132"/>
      <c r="C105" s="132"/>
      <c r="D105" s="132"/>
      <c r="E105" s="132"/>
      <c r="F105" s="132"/>
      <c r="G105" s="132"/>
    </row>
    <row r="106" spans="1:7" ht="12.75" customHeight="1" x14ac:dyDescent="0.2">
      <c r="A106" s="132"/>
      <c r="B106" s="132"/>
      <c r="C106" s="132"/>
      <c r="D106" s="132"/>
      <c r="E106" s="132"/>
      <c r="F106" s="132"/>
      <c r="G106" s="132"/>
    </row>
    <row r="107" spans="1:7" ht="11.25" x14ac:dyDescent="0.2"/>
    <row r="108" spans="1:7" ht="11.25" x14ac:dyDescent="0.2"/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</sheetData>
  <mergeCells count="10">
    <mergeCell ref="B33:G33"/>
    <mergeCell ref="B34:G34"/>
    <mergeCell ref="B42:G42"/>
    <mergeCell ref="B50:G50"/>
    <mergeCell ref="A5:A7"/>
    <mergeCell ref="B5:B6"/>
    <mergeCell ref="G5:G6"/>
    <mergeCell ref="B9:G9"/>
    <mergeCell ref="B17:G17"/>
    <mergeCell ref="B25:G25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G151"/>
  <sheetViews>
    <sheetView workbookViewId="0">
      <selection activeCell="M9" sqref="M9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04" t="s">
        <v>116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08" t="s">
        <v>12</v>
      </c>
      <c r="D6" s="108" t="s">
        <v>13</v>
      </c>
      <c r="E6" s="109" t="s">
        <v>117</v>
      </c>
      <c r="F6" s="108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36">
        <v>1000</v>
      </c>
    </row>
    <row r="8" spans="1:7" ht="6" customHeight="1" x14ac:dyDescent="0.2">
      <c r="A8" s="114"/>
      <c r="B8" s="115"/>
      <c r="C8" s="115"/>
      <c r="D8" s="115"/>
      <c r="E8" s="106"/>
      <c r="F8" s="106"/>
      <c r="G8" s="115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18" t="s">
        <v>118</v>
      </c>
      <c r="B11" s="119">
        <v>24</v>
      </c>
      <c r="C11" s="119">
        <v>275120</v>
      </c>
      <c r="D11" s="119">
        <v>26</v>
      </c>
      <c r="E11" s="119">
        <v>1896</v>
      </c>
      <c r="F11" s="119">
        <v>43093</v>
      </c>
      <c r="G11" s="119">
        <v>113647</v>
      </c>
    </row>
    <row r="12" spans="1:7" ht="12.75" customHeight="1" x14ac:dyDescent="0.2">
      <c r="A12" s="120" t="s">
        <v>119</v>
      </c>
      <c r="B12" s="119">
        <v>263</v>
      </c>
      <c r="C12" s="119">
        <v>727367</v>
      </c>
      <c r="D12" s="119">
        <v>1015</v>
      </c>
      <c r="E12" s="119">
        <v>96419</v>
      </c>
      <c r="F12" s="119">
        <v>65951</v>
      </c>
      <c r="G12" s="119">
        <v>177432</v>
      </c>
    </row>
    <row r="13" spans="1:7" ht="12.75" customHeight="1" x14ac:dyDescent="0.2">
      <c r="A13" s="120" t="s">
        <v>21</v>
      </c>
      <c r="B13" s="119">
        <v>14</v>
      </c>
      <c r="C13" s="119">
        <v>456817</v>
      </c>
      <c r="D13" s="119">
        <v>14</v>
      </c>
      <c r="E13" s="119">
        <v>1079</v>
      </c>
      <c r="F13" s="119">
        <v>57762</v>
      </c>
      <c r="G13" s="119">
        <v>77605</v>
      </c>
    </row>
    <row r="14" spans="1:7" ht="12.75" customHeight="1" x14ac:dyDescent="0.2">
      <c r="A14" s="120" t="s">
        <v>22</v>
      </c>
      <c r="B14" s="119">
        <v>127</v>
      </c>
      <c r="C14" s="119">
        <v>152651</v>
      </c>
      <c r="D14" s="119">
        <v>199</v>
      </c>
      <c r="E14" s="119">
        <v>27034</v>
      </c>
      <c r="F14" s="119">
        <v>11629</v>
      </c>
      <c r="G14" s="119">
        <v>43067</v>
      </c>
    </row>
    <row r="15" spans="1:7" ht="12.75" customHeight="1" x14ac:dyDescent="0.2">
      <c r="A15" s="121" t="s">
        <v>23</v>
      </c>
      <c r="B15" s="122">
        <v>428</v>
      </c>
      <c r="C15" s="122">
        <v>1611955</v>
      </c>
      <c r="D15" s="122">
        <v>1254</v>
      </c>
      <c r="E15" s="122">
        <v>126428</v>
      </c>
      <c r="F15" s="122">
        <v>178435</v>
      </c>
      <c r="G15" s="122">
        <v>411751</v>
      </c>
    </row>
    <row r="16" spans="1:7" ht="6" customHeight="1" x14ac:dyDescent="0.2">
      <c r="A16" s="123"/>
      <c r="B16" s="137"/>
      <c r="C16" s="137"/>
      <c r="D16" s="137"/>
      <c r="E16" s="137"/>
      <c r="F16" s="137"/>
      <c r="G16" s="137"/>
    </row>
    <row r="17" spans="1:7" ht="12.75" customHeight="1" x14ac:dyDescent="0.2">
      <c r="A17" s="116"/>
      <c r="B17" s="157" t="s">
        <v>32</v>
      </c>
      <c r="C17" s="158"/>
      <c r="D17" s="158"/>
      <c r="E17" s="158"/>
      <c r="F17" s="158"/>
      <c r="G17" s="158"/>
    </row>
    <row r="18" spans="1:7" ht="6" customHeight="1" x14ac:dyDescent="0.2">
      <c r="A18" s="116"/>
      <c r="B18" s="138"/>
      <c r="C18" s="138"/>
      <c r="D18" s="138"/>
      <c r="E18" s="138"/>
      <c r="F18" s="138"/>
      <c r="G18" s="138"/>
    </row>
    <row r="19" spans="1:7" ht="12.75" customHeight="1" x14ac:dyDescent="0.2">
      <c r="A19" s="118" t="s">
        <v>118</v>
      </c>
      <c r="B19" s="119">
        <v>1</v>
      </c>
      <c r="C19" s="119">
        <v>8641</v>
      </c>
      <c r="D19" s="119">
        <v>24</v>
      </c>
      <c r="E19" s="119">
        <v>1603</v>
      </c>
      <c r="F19" s="119">
        <v>163</v>
      </c>
      <c r="G19" s="119">
        <v>1900</v>
      </c>
    </row>
    <row r="20" spans="1:7" ht="12.75" customHeight="1" x14ac:dyDescent="0.2">
      <c r="A20" s="120" t="s">
        <v>119</v>
      </c>
      <c r="B20" s="119">
        <v>252</v>
      </c>
      <c r="C20" s="119">
        <v>513872</v>
      </c>
      <c r="D20" s="119">
        <v>1015</v>
      </c>
      <c r="E20" s="119">
        <v>96419</v>
      </c>
      <c r="F20" s="119">
        <v>22877</v>
      </c>
      <c r="G20" s="119">
        <v>128156</v>
      </c>
    </row>
    <row r="21" spans="1:7" ht="12.75" customHeight="1" x14ac:dyDescent="0.2">
      <c r="A21" s="120" t="s">
        <v>21</v>
      </c>
      <c r="B21" s="119">
        <v>1</v>
      </c>
      <c r="C21" s="119">
        <v>5307</v>
      </c>
      <c r="D21" s="119">
        <v>13</v>
      </c>
      <c r="E21" s="119">
        <v>1024</v>
      </c>
      <c r="F21" s="119">
        <v>56</v>
      </c>
      <c r="G21" s="119">
        <v>1071</v>
      </c>
    </row>
    <row r="22" spans="1:7" ht="12.75" customHeight="1" x14ac:dyDescent="0.2">
      <c r="A22" s="120" t="s">
        <v>22</v>
      </c>
      <c r="B22" s="119">
        <v>124</v>
      </c>
      <c r="C22" s="119">
        <v>138378</v>
      </c>
      <c r="D22" s="119">
        <v>197</v>
      </c>
      <c r="E22" s="119">
        <v>26870</v>
      </c>
      <c r="F22" s="119">
        <v>9001</v>
      </c>
      <c r="G22" s="119">
        <v>40635</v>
      </c>
    </row>
    <row r="23" spans="1:7" ht="12.75" customHeight="1" x14ac:dyDescent="0.2">
      <c r="A23" s="121" t="s">
        <v>23</v>
      </c>
      <c r="B23" s="122">
        <v>378</v>
      </c>
      <c r="C23" s="122">
        <v>666198</v>
      </c>
      <c r="D23" s="122">
        <v>1249</v>
      </c>
      <c r="E23" s="122">
        <v>125916</v>
      </c>
      <c r="F23" s="122">
        <v>32097</v>
      </c>
      <c r="G23" s="122">
        <v>171762</v>
      </c>
    </row>
    <row r="24" spans="1:7" ht="6" customHeight="1" x14ac:dyDescent="0.2">
      <c r="A24" s="123"/>
      <c r="B24" s="119"/>
      <c r="C24" s="137"/>
      <c r="D24" s="137"/>
      <c r="E24" s="137"/>
      <c r="F24" s="137"/>
      <c r="G24" s="137"/>
    </row>
    <row r="25" spans="1:7" ht="12.75" customHeight="1" x14ac:dyDescent="0.2">
      <c r="A25" s="116"/>
      <c r="B25" s="157" t="s">
        <v>24</v>
      </c>
      <c r="C25" s="158"/>
      <c r="D25" s="158"/>
      <c r="E25" s="158"/>
      <c r="F25" s="158"/>
      <c r="G25" s="158"/>
    </row>
    <row r="26" spans="1:7" ht="6" customHeight="1" x14ac:dyDescent="0.2">
      <c r="A26" s="116"/>
      <c r="B26" s="119"/>
      <c r="C26" s="138"/>
      <c r="D26" s="138"/>
      <c r="E26" s="138"/>
      <c r="F26" s="138"/>
      <c r="G26" s="138"/>
    </row>
    <row r="27" spans="1:7" ht="12.75" customHeight="1" x14ac:dyDescent="0.2">
      <c r="A27" s="118" t="s">
        <v>118</v>
      </c>
      <c r="B27" s="119">
        <v>23</v>
      </c>
      <c r="C27" s="119">
        <v>266479</v>
      </c>
      <c r="D27" s="119">
        <v>2</v>
      </c>
      <c r="E27" s="119">
        <v>293</v>
      </c>
      <c r="F27" s="119">
        <v>42930</v>
      </c>
      <c r="G27" s="119">
        <v>111747</v>
      </c>
    </row>
    <row r="28" spans="1:7" ht="12.75" customHeight="1" x14ac:dyDescent="0.2">
      <c r="A28" s="120" t="s">
        <v>119</v>
      </c>
      <c r="B28" s="119">
        <v>11</v>
      </c>
      <c r="C28" s="119">
        <v>213495</v>
      </c>
      <c r="D28" s="119">
        <v>0</v>
      </c>
      <c r="E28" s="119">
        <v>0</v>
      </c>
      <c r="F28" s="119">
        <v>43074</v>
      </c>
      <c r="G28" s="119">
        <v>49276</v>
      </c>
    </row>
    <row r="29" spans="1:7" ht="12.75" customHeight="1" x14ac:dyDescent="0.2">
      <c r="A29" s="120" t="s">
        <v>21</v>
      </c>
      <c r="B29" s="119">
        <v>13</v>
      </c>
      <c r="C29" s="119">
        <v>451510</v>
      </c>
      <c r="D29" s="119">
        <v>1</v>
      </c>
      <c r="E29" s="119">
        <v>55</v>
      </c>
      <c r="F29" s="119">
        <v>57706</v>
      </c>
      <c r="G29" s="119">
        <v>76534</v>
      </c>
    </row>
    <row r="30" spans="1:7" ht="12.75" customHeight="1" x14ac:dyDescent="0.2">
      <c r="A30" s="120" t="s">
        <v>22</v>
      </c>
      <c r="B30" s="119">
        <v>3</v>
      </c>
      <c r="C30" s="119">
        <v>14273</v>
      </c>
      <c r="D30" s="119">
        <v>2</v>
      </c>
      <c r="E30" s="119">
        <v>164</v>
      </c>
      <c r="F30" s="119">
        <v>2628</v>
      </c>
      <c r="G30" s="119">
        <v>2432</v>
      </c>
    </row>
    <row r="31" spans="1:7" ht="12.75" customHeight="1" x14ac:dyDescent="0.2">
      <c r="A31" s="121" t="s">
        <v>23</v>
      </c>
      <c r="B31" s="122">
        <v>50</v>
      </c>
      <c r="C31" s="122">
        <v>945757</v>
      </c>
      <c r="D31" s="122">
        <v>5</v>
      </c>
      <c r="E31" s="122">
        <v>512</v>
      </c>
      <c r="F31" s="122">
        <v>146338</v>
      </c>
      <c r="G31" s="122">
        <v>239989</v>
      </c>
    </row>
    <row r="32" spans="1:7" ht="6" customHeight="1" x14ac:dyDescent="0.2">
      <c r="A32" s="126"/>
      <c r="B32" s="119"/>
      <c r="C32" s="137"/>
      <c r="D32" s="137"/>
      <c r="E32" s="137"/>
      <c r="F32" s="137"/>
      <c r="G32" s="137"/>
    </row>
    <row r="33" spans="1:7" ht="12.75" customHeight="1" x14ac:dyDescent="0.2">
      <c r="A33" s="127"/>
      <c r="B33" s="157" t="s">
        <v>25</v>
      </c>
      <c r="C33" s="158"/>
      <c r="D33" s="158"/>
      <c r="E33" s="158"/>
      <c r="F33" s="158"/>
      <c r="G33" s="158"/>
    </row>
    <row r="34" spans="1:7" ht="12.75" customHeight="1" x14ac:dyDescent="0.2">
      <c r="A34" s="127"/>
      <c r="B34" s="157" t="s">
        <v>26</v>
      </c>
      <c r="C34" s="158"/>
      <c r="D34" s="158"/>
      <c r="E34" s="158"/>
      <c r="F34" s="158"/>
      <c r="G34" s="158"/>
    </row>
    <row r="35" spans="1:7" ht="6" customHeight="1" x14ac:dyDescent="0.2">
      <c r="A35" s="127"/>
      <c r="B35" s="139"/>
      <c r="C35" s="138"/>
      <c r="D35" s="138"/>
      <c r="E35" s="138"/>
      <c r="F35" s="138"/>
      <c r="G35" s="138"/>
    </row>
    <row r="36" spans="1:7" ht="12.75" customHeight="1" x14ac:dyDescent="0.2">
      <c r="A36" s="118" t="s">
        <v>118</v>
      </c>
      <c r="B36" s="119">
        <v>3</v>
      </c>
      <c r="C36" s="119">
        <v>37686</v>
      </c>
      <c r="D36" s="119">
        <v>1</v>
      </c>
      <c r="E36" s="119">
        <v>40</v>
      </c>
      <c r="F36" s="119">
        <v>8446</v>
      </c>
      <c r="G36" s="119">
        <v>16590</v>
      </c>
    </row>
    <row r="37" spans="1:7" ht="12.75" customHeight="1" x14ac:dyDescent="0.2">
      <c r="A37" s="120" t="s">
        <v>119</v>
      </c>
      <c r="B37" s="119">
        <v>2</v>
      </c>
      <c r="C37" s="119">
        <v>133566</v>
      </c>
      <c r="D37" s="119">
        <v>0</v>
      </c>
      <c r="E37" s="119">
        <v>0</v>
      </c>
      <c r="F37" s="119">
        <v>24096</v>
      </c>
      <c r="G37" s="119">
        <v>30931</v>
      </c>
    </row>
    <row r="38" spans="1:7" ht="12.75" customHeight="1" x14ac:dyDescent="0.2">
      <c r="A38" s="120" t="s">
        <v>21</v>
      </c>
      <c r="B38" s="119">
        <v>1</v>
      </c>
      <c r="C38" s="119">
        <v>77966</v>
      </c>
      <c r="D38" s="119">
        <v>0</v>
      </c>
      <c r="E38" s="119">
        <v>0</v>
      </c>
      <c r="F38" s="119">
        <v>7735</v>
      </c>
      <c r="G38" s="119">
        <v>18634</v>
      </c>
    </row>
    <row r="39" spans="1:7" ht="12.75" customHeight="1" x14ac:dyDescent="0.2">
      <c r="A39" s="120" t="s">
        <v>22</v>
      </c>
      <c r="B39" s="119">
        <v>1</v>
      </c>
      <c r="C39" s="119">
        <v>5440</v>
      </c>
      <c r="D39" s="119">
        <v>1</v>
      </c>
      <c r="E39" s="119">
        <v>84</v>
      </c>
      <c r="F39" s="119">
        <v>821</v>
      </c>
      <c r="G39" s="119">
        <v>320</v>
      </c>
    </row>
    <row r="40" spans="1:7" ht="12.75" customHeight="1" x14ac:dyDescent="0.2">
      <c r="A40" s="121" t="s">
        <v>23</v>
      </c>
      <c r="B40" s="122">
        <v>7</v>
      </c>
      <c r="C40" s="122">
        <v>254658</v>
      </c>
      <c r="D40" s="122">
        <v>2</v>
      </c>
      <c r="E40" s="122">
        <v>124</v>
      </c>
      <c r="F40" s="122">
        <v>41098</v>
      </c>
      <c r="G40" s="122">
        <v>66475</v>
      </c>
    </row>
    <row r="41" spans="1:7" ht="6" customHeight="1" x14ac:dyDescent="0.2">
      <c r="A41" s="123"/>
      <c r="B41" s="119"/>
      <c r="C41" s="137"/>
      <c r="D41" s="137"/>
      <c r="E41" s="137"/>
      <c r="F41" s="137"/>
      <c r="G41" s="137"/>
    </row>
    <row r="42" spans="1:7" ht="12.75" customHeight="1" x14ac:dyDescent="0.2">
      <c r="A42" s="116"/>
      <c r="B42" s="157" t="s">
        <v>27</v>
      </c>
      <c r="C42" s="158"/>
      <c r="D42" s="158"/>
      <c r="E42" s="158"/>
      <c r="F42" s="158"/>
      <c r="G42" s="158"/>
    </row>
    <row r="43" spans="1:7" ht="6" customHeight="1" x14ac:dyDescent="0.2">
      <c r="A43" s="116"/>
      <c r="B43" s="140"/>
      <c r="C43" s="138"/>
      <c r="D43" s="138"/>
      <c r="E43" s="138"/>
      <c r="F43" s="138"/>
      <c r="G43" s="138"/>
    </row>
    <row r="44" spans="1:7" ht="12.75" customHeight="1" x14ac:dyDescent="0.2">
      <c r="A44" s="118" t="s">
        <v>118</v>
      </c>
      <c r="B44" s="119">
        <v>3</v>
      </c>
      <c r="C44" s="119">
        <v>24581</v>
      </c>
      <c r="D44" s="119">
        <v>0</v>
      </c>
      <c r="E44" s="119">
        <v>0</v>
      </c>
      <c r="F44" s="119">
        <v>4409</v>
      </c>
      <c r="G44" s="119">
        <v>5010</v>
      </c>
    </row>
    <row r="45" spans="1:7" ht="12.75" customHeight="1" x14ac:dyDescent="0.2">
      <c r="A45" s="120" t="s">
        <v>119</v>
      </c>
      <c r="B45" s="119">
        <v>8</v>
      </c>
      <c r="C45" s="119">
        <v>46814</v>
      </c>
      <c r="D45" s="119">
        <v>0</v>
      </c>
      <c r="E45" s="119">
        <v>0</v>
      </c>
      <c r="F45" s="119">
        <v>13331</v>
      </c>
      <c r="G45" s="119">
        <v>8111</v>
      </c>
    </row>
    <row r="46" spans="1:7" ht="12.75" customHeight="1" x14ac:dyDescent="0.2">
      <c r="A46" s="120" t="s">
        <v>21</v>
      </c>
      <c r="B46" s="119">
        <v>9</v>
      </c>
      <c r="C46" s="119">
        <v>341071</v>
      </c>
      <c r="D46" s="119">
        <v>1</v>
      </c>
      <c r="E46" s="119">
        <v>55</v>
      </c>
      <c r="F46" s="119">
        <v>46382</v>
      </c>
      <c r="G46" s="119">
        <v>45944</v>
      </c>
    </row>
    <row r="47" spans="1:7" ht="12.75" customHeight="1" x14ac:dyDescent="0.2">
      <c r="A47" s="120" t="s">
        <v>22</v>
      </c>
      <c r="B47" s="119">
        <v>2</v>
      </c>
      <c r="C47" s="119">
        <v>8833</v>
      </c>
      <c r="D47" s="119">
        <v>1</v>
      </c>
      <c r="E47" s="119">
        <v>80</v>
      </c>
      <c r="F47" s="119">
        <v>1807</v>
      </c>
      <c r="G47" s="119">
        <v>2112</v>
      </c>
    </row>
    <row r="48" spans="1:7" ht="12.75" customHeight="1" x14ac:dyDescent="0.2">
      <c r="A48" s="121" t="s">
        <v>23</v>
      </c>
      <c r="B48" s="122">
        <v>22</v>
      </c>
      <c r="C48" s="122">
        <v>421299</v>
      </c>
      <c r="D48" s="122">
        <v>2</v>
      </c>
      <c r="E48" s="122">
        <v>135</v>
      </c>
      <c r="F48" s="122">
        <v>65929</v>
      </c>
      <c r="G48" s="122">
        <v>61177</v>
      </c>
    </row>
    <row r="49" spans="1:7" ht="6" customHeight="1" x14ac:dyDescent="0.2">
      <c r="A49" s="126"/>
      <c r="B49" s="119"/>
      <c r="C49" s="137"/>
      <c r="D49" s="137"/>
      <c r="E49" s="137"/>
      <c r="F49" s="137"/>
      <c r="G49" s="137"/>
    </row>
    <row r="50" spans="1:7" ht="12.75" customHeight="1" x14ac:dyDescent="0.2">
      <c r="A50" s="116"/>
      <c r="B50" s="157" t="s">
        <v>28</v>
      </c>
      <c r="C50" s="158"/>
      <c r="D50" s="158"/>
      <c r="E50" s="158"/>
      <c r="F50" s="158"/>
      <c r="G50" s="158"/>
    </row>
    <row r="51" spans="1:7" ht="6" customHeight="1" x14ac:dyDescent="0.2">
      <c r="A51" s="116"/>
      <c r="B51" s="119"/>
      <c r="C51" s="138"/>
      <c r="D51" s="138"/>
      <c r="E51" s="138"/>
      <c r="F51" s="138"/>
      <c r="G51" s="138"/>
    </row>
    <row r="52" spans="1:7" ht="12.75" customHeight="1" x14ac:dyDescent="0.2">
      <c r="A52" s="118" t="s">
        <v>118</v>
      </c>
      <c r="B52" s="119">
        <v>17</v>
      </c>
      <c r="C52" s="119">
        <v>204212</v>
      </c>
      <c r="D52" s="119">
        <v>1</v>
      </c>
      <c r="E52" s="119">
        <v>253</v>
      </c>
      <c r="F52" s="119">
        <v>30075</v>
      </c>
      <c r="G52" s="119">
        <v>90147</v>
      </c>
    </row>
    <row r="53" spans="1:7" ht="12.75" customHeight="1" x14ac:dyDescent="0.2">
      <c r="A53" s="120" t="s">
        <v>119</v>
      </c>
      <c r="B53" s="119">
        <v>1</v>
      </c>
      <c r="C53" s="119">
        <v>33115</v>
      </c>
      <c r="D53" s="119">
        <v>0</v>
      </c>
      <c r="E53" s="119">
        <v>0</v>
      </c>
      <c r="F53" s="119">
        <v>5647</v>
      </c>
      <c r="G53" s="119">
        <v>10234</v>
      </c>
    </row>
    <row r="54" spans="1:7" ht="12.75" customHeight="1" x14ac:dyDescent="0.2">
      <c r="A54" s="120" t="s">
        <v>21</v>
      </c>
      <c r="B54" s="119">
        <v>3</v>
      </c>
      <c r="C54" s="119">
        <v>32473</v>
      </c>
      <c r="D54" s="119">
        <v>0</v>
      </c>
      <c r="E54" s="119">
        <v>0</v>
      </c>
      <c r="F54" s="119">
        <v>3589</v>
      </c>
      <c r="G54" s="119">
        <v>11956</v>
      </c>
    </row>
    <row r="55" spans="1:7" ht="12.75" customHeight="1" x14ac:dyDescent="0.2">
      <c r="A55" s="120" t="s">
        <v>22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</row>
    <row r="56" spans="1:7" ht="12.75" customHeight="1" x14ac:dyDescent="0.2">
      <c r="A56" s="121" t="s">
        <v>23</v>
      </c>
      <c r="B56" s="122">
        <v>21</v>
      </c>
      <c r="C56" s="122">
        <v>269800</v>
      </c>
      <c r="D56" s="122">
        <v>1</v>
      </c>
      <c r="E56" s="122">
        <v>253</v>
      </c>
      <c r="F56" s="122">
        <v>39311</v>
      </c>
      <c r="G56" s="122">
        <v>112337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120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0" t="s">
        <v>121</v>
      </c>
      <c r="B59" s="129"/>
      <c r="C59" s="129"/>
      <c r="D59" s="129"/>
      <c r="E59" s="129"/>
      <c r="F59" s="129"/>
      <c r="G59" s="129"/>
    </row>
    <row r="60" spans="1:7" ht="12.75" customHeight="1" x14ac:dyDescent="0.2">
      <c r="A60" s="131" t="s">
        <v>122</v>
      </c>
      <c r="B60" s="129"/>
      <c r="C60" s="129"/>
      <c r="D60" s="129"/>
      <c r="E60" s="129"/>
      <c r="F60" s="129"/>
      <c r="G60" s="129"/>
    </row>
    <row r="61" spans="1:7" ht="6" customHeight="1" x14ac:dyDescent="0.2">
      <c r="A61" s="131"/>
      <c r="B61" s="129"/>
      <c r="C61" s="129"/>
      <c r="D61" s="129"/>
      <c r="E61" s="129"/>
      <c r="F61" s="129"/>
      <c r="G61" s="129"/>
    </row>
    <row r="62" spans="1:7" s="134" customFormat="1" ht="12.75" customHeight="1" x14ac:dyDescent="0.2">
      <c r="A62" s="133" t="s">
        <v>105</v>
      </c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A64" s="132"/>
      <c r="B64" s="132"/>
      <c r="C64" s="132"/>
      <c r="D64" s="132"/>
      <c r="E64" s="132"/>
      <c r="F64" s="132"/>
      <c r="G64" s="132"/>
    </row>
    <row r="65" spans="1:7" ht="12.75" customHeight="1" x14ac:dyDescent="0.2">
      <c r="A65" s="132"/>
      <c r="B65" s="132"/>
      <c r="C65" s="132"/>
      <c r="D65" s="132"/>
      <c r="E65" s="132"/>
      <c r="F65" s="132"/>
      <c r="G65" s="132"/>
    </row>
    <row r="66" spans="1:7" ht="12.75" customHeight="1" x14ac:dyDescent="0.2">
      <c r="A66" s="132"/>
      <c r="B66" s="132"/>
      <c r="C66" s="132"/>
      <c r="D66" s="132"/>
      <c r="E66" s="132"/>
      <c r="F66" s="132"/>
      <c r="G66" s="132"/>
    </row>
    <row r="67" spans="1:7" ht="12.75" customHeight="1" x14ac:dyDescent="0.2">
      <c r="A67" s="132"/>
      <c r="B67" s="132"/>
      <c r="C67" s="132"/>
      <c r="D67" s="132"/>
      <c r="E67" s="132"/>
      <c r="F67" s="132"/>
      <c r="G67" s="132"/>
    </row>
    <row r="68" spans="1:7" ht="12.75" customHeight="1" x14ac:dyDescent="0.2">
      <c r="A68" s="132"/>
      <c r="B68" s="132"/>
      <c r="C68" s="132"/>
      <c r="D68" s="132"/>
      <c r="E68" s="132"/>
      <c r="F68" s="132"/>
      <c r="G68" s="132"/>
    </row>
    <row r="69" spans="1:7" ht="12.75" customHeight="1" x14ac:dyDescent="0.2">
      <c r="A69" s="132"/>
      <c r="B69" s="132"/>
      <c r="C69" s="132"/>
      <c r="D69" s="132"/>
      <c r="E69" s="132"/>
      <c r="F69" s="132"/>
      <c r="G69" s="132"/>
    </row>
    <row r="70" spans="1:7" ht="12.75" customHeight="1" x14ac:dyDescent="0.2">
      <c r="A70" s="132"/>
      <c r="B70" s="132"/>
      <c r="C70" s="132"/>
      <c r="D70" s="132"/>
      <c r="E70" s="132"/>
      <c r="F70" s="132"/>
      <c r="G70" s="132"/>
    </row>
    <row r="71" spans="1:7" ht="12.75" customHeight="1" x14ac:dyDescent="0.2">
      <c r="A71" s="132"/>
      <c r="B71" s="132"/>
      <c r="C71" s="132"/>
      <c r="D71" s="132"/>
      <c r="E71" s="132"/>
      <c r="F71" s="132"/>
      <c r="G71" s="132"/>
    </row>
    <row r="72" spans="1:7" ht="12.75" customHeight="1" x14ac:dyDescent="0.2">
      <c r="A72" s="132"/>
      <c r="B72" s="132"/>
      <c r="C72" s="132"/>
      <c r="D72" s="132"/>
      <c r="E72" s="132"/>
      <c r="F72" s="132"/>
      <c r="G72" s="132"/>
    </row>
    <row r="73" spans="1:7" ht="12.75" customHeight="1" x14ac:dyDescent="0.2">
      <c r="A73" s="132"/>
      <c r="B73" s="132"/>
      <c r="C73" s="132"/>
      <c r="D73" s="132"/>
      <c r="E73" s="132"/>
      <c r="F73" s="132"/>
      <c r="G73" s="132"/>
    </row>
    <row r="74" spans="1:7" ht="12.75" customHeight="1" x14ac:dyDescent="0.2">
      <c r="A74" s="132"/>
      <c r="B74" s="132"/>
      <c r="C74" s="132"/>
      <c r="D74" s="132"/>
      <c r="E74" s="132"/>
      <c r="F74" s="132"/>
      <c r="G74" s="132"/>
    </row>
    <row r="75" spans="1:7" ht="12.75" customHeight="1" x14ac:dyDescent="0.2">
      <c r="A75" s="132"/>
      <c r="B75" s="132"/>
      <c r="C75" s="132"/>
      <c r="D75" s="132"/>
      <c r="E75" s="132"/>
      <c r="F75" s="132"/>
      <c r="G75" s="132"/>
    </row>
    <row r="76" spans="1:7" ht="12.75" customHeight="1" x14ac:dyDescent="0.2">
      <c r="A76" s="132"/>
      <c r="B76" s="132"/>
      <c r="C76" s="132"/>
      <c r="D76" s="132"/>
      <c r="E76" s="132"/>
      <c r="F76" s="132"/>
      <c r="G76" s="132"/>
    </row>
    <row r="77" spans="1:7" ht="12.75" customHeight="1" x14ac:dyDescent="0.2">
      <c r="A77" s="132"/>
      <c r="B77" s="132"/>
      <c r="C77" s="132"/>
      <c r="D77" s="132"/>
      <c r="E77" s="132"/>
      <c r="F77" s="132"/>
      <c r="G77" s="132"/>
    </row>
    <row r="78" spans="1:7" ht="12.75" customHeight="1" x14ac:dyDescent="0.2">
      <c r="A78" s="132"/>
      <c r="B78" s="132"/>
      <c r="C78" s="132"/>
      <c r="D78" s="132"/>
      <c r="E78" s="132"/>
      <c r="F78" s="132"/>
      <c r="G78" s="132"/>
    </row>
    <row r="79" spans="1:7" ht="12.75" customHeight="1" x14ac:dyDescent="0.2">
      <c r="A79" s="132"/>
      <c r="B79" s="132"/>
      <c r="C79" s="132"/>
      <c r="D79" s="132"/>
      <c r="E79" s="132"/>
      <c r="F79" s="132"/>
      <c r="G79" s="132"/>
    </row>
    <row r="80" spans="1:7" ht="12.75" customHeight="1" x14ac:dyDescent="0.2">
      <c r="A80" s="132"/>
      <c r="B80" s="132"/>
      <c r="C80" s="132"/>
      <c r="D80" s="132"/>
      <c r="E80" s="132"/>
      <c r="F80" s="132"/>
      <c r="G80" s="132"/>
    </row>
    <row r="81" spans="1:7" ht="12.75" customHeight="1" x14ac:dyDescent="0.2">
      <c r="A81" s="132"/>
      <c r="B81" s="132"/>
      <c r="C81" s="132"/>
      <c r="D81" s="132"/>
      <c r="E81" s="132"/>
      <c r="F81" s="132"/>
      <c r="G81" s="132"/>
    </row>
    <row r="82" spans="1:7" ht="12.75" customHeight="1" x14ac:dyDescent="0.2">
      <c r="A82" s="132"/>
      <c r="B82" s="132"/>
      <c r="C82" s="132"/>
      <c r="D82" s="132"/>
      <c r="E82" s="132"/>
      <c r="F82" s="132"/>
      <c r="G82" s="132"/>
    </row>
    <row r="83" spans="1:7" ht="12.75" customHeight="1" x14ac:dyDescent="0.2">
      <c r="A83" s="132"/>
      <c r="B83" s="132"/>
      <c r="C83" s="132"/>
      <c r="D83" s="132"/>
      <c r="E83" s="132"/>
      <c r="F83" s="132"/>
      <c r="G83" s="132"/>
    </row>
    <row r="84" spans="1:7" ht="12.75" customHeight="1" x14ac:dyDescent="0.2">
      <c r="A84" s="132"/>
      <c r="B84" s="132"/>
      <c r="C84" s="132"/>
      <c r="D84" s="132"/>
      <c r="E84" s="132"/>
      <c r="F84" s="132"/>
      <c r="G84" s="132"/>
    </row>
    <row r="85" spans="1:7" ht="12.75" customHeight="1" x14ac:dyDescent="0.2">
      <c r="A85" s="132"/>
      <c r="B85" s="132"/>
      <c r="C85" s="132"/>
      <c r="D85" s="132"/>
      <c r="E85" s="132"/>
      <c r="F85" s="132"/>
      <c r="G85" s="132"/>
    </row>
    <row r="86" spans="1:7" ht="12.75" customHeight="1" x14ac:dyDescent="0.2">
      <c r="A86" s="132"/>
      <c r="B86" s="132"/>
      <c r="C86" s="132"/>
      <c r="D86" s="132"/>
      <c r="E86" s="132"/>
      <c r="F86" s="132"/>
      <c r="G86" s="132"/>
    </row>
    <row r="87" spans="1:7" ht="12.75" customHeight="1" x14ac:dyDescent="0.2">
      <c r="A87" s="132"/>
      <c r="B87" s="132"/>
      <c r="C87" s="132"/>
      <c r="D87" s="132"/>
      <c r="E87" s="132"/>
      <c r="F87" s="132"/>
      <c r="G87" s="132"/>
    </row>
    <row r="88" spans="1:7" ht="12.75" customHeight="1" x14ac:dyDescent="0.2">
      <c r="A88" s="132"/>
      <c r="B88" s="132"/>
      <c r="C88" s="132"/>
      <c r="D88" s="132"/>
      <c r="E88" s="132"/>
      <c r="F88" s="132"/>
      <c r="G88" s="132"/>
    </row>
    <row r="89" spans="1:7" ht="12.75" customHeight="1" x14ac:dyDescent="0.2">
      <c r="A89" s="132"/>
      <c r="B89" s="132"/>
      <c r="C89" s="132"/>
      <c r="D89" s="132"/>
      <c r="E89" s="132"/>
      <c r="F89" s="132"/>
      <c r="G89" s="132"/>
    </row>
    <row r="90" spans="1:7" ht="12.75" customHeight="1" x14ac:dyDescent="0.2">
      <c r="A90" s="132"/>
      <c r="B90" s="132"/>
      <c r="C90" s="132"/>
      <c r="D90" s="132"/>
      <c r="E90" s="132"/>
      <c r="F90" s="132"/>
      <c r="G90" s="132"/>
    </row>
    <row r="91" spans="1:7" ht="12.75" customHeight="1" x14ac:dyDescent="0.2">
      <c r="A91" s="132"/>
      <c r="B91" s="132"/>
      <c r="C91" s="132"/>
      <c r="D91" s="132"/>
      <c r="E91" s="132"/>
      <c r="F91" s="132"/>
      <c r="G91" s="132"/>
    </row>
    <row r="92" spans="1:7" ht="12.75" customHeight="1" x14ac:dyDescent="0.2">
      <c r="A92" s="132"/>
      <c r="B92" s="132"/>
      <c r="C92" s="132"/>
      <c r="D92" s="132"/>
      <c r="E92" s="132"/>
      <c r="F92" s="132"/>
      <c r="G92" s="132"/>
    </row>
    <row r="93" spans="1:7" ht="12.75" customHeight="1" x14ac:dyDescent="0.2">
      <c r="A93" s="132"/>
      <c r="B93" s="132"/>
      <c r="C93" s="132"/>
      <c r="D93" s="132"/>
      <c r="E93" s="132"/>
      <c r="F93" s="132"/>
      <c r="G93" s="132"/>
    </row>
    <row r="94" spans="1:7" ht="12.75" customHeight="1" x14ac:dyDescent="0.2">
      <c r="A94" s="132"/>
      <c r="B94" s="132"/>
      <c r="C94" s="132"/>
      <c r="D94" s="132"/>
      <c r="E94" s="132"/>
      <c r="F94" s="132"/>
      <c r="G94" s="132"/>
    </row>
    <row r="95" spans="1:7" ht="12.75" customHeight="1" x14ac:dyDescent="0.2">
      <c r="A95" s="132"/>
      <c r="B95" s="132"/>
      <c r="C95" s="132"/>
      <c r="D95" s="132"/>
      <c r="E95" s="132"/>
      <c r="F95" s="132"/>
      <c r="G95" s="132"/>
    </row>
    <row r="96" spans="1:7" ht="12.75" customHeight="1" x14ac:dyDescent="0.2">
      <c r="A96" s="132"/>
      <c r="B96" s="132"/>
      <c r="C96" s="132"/>
      <c r="D96" s="132"/>
      <c r="E96" s="132"/>
      <c r="F96" s="132"/>
      <c r="G96" s="132"/>
    </row>
    <row r="97" spans="1:7" ht="12.75" customHeight="1" x14ac:dyDescent="0.2">
      <c r="A97" s="132"/>
      <c r="B97" s="132"/>
      <c r="C97" s="132"/>
      <c r="D97" s="132"/>
      <c r="E97" s="132"/>
      <c r="F97" s="132"/>
      <c r="G97" s="132"/>
    </row>
    <row r="98" spans="1:7" ht="12.75" customHeight="1" x14ac:dyDescent="0.2">
      <c r="A98" s="132"/>
      <c r="B98" s="132"/>
      <c r="C98" s="132"/>
      <c r="D98" s="132"/>
      <c r="E98" s="132"/>
      <c r="F98" s="132"/>
      <c r="G98" s="132"/>
    </row>
    <row r="99" spans="1:7" ht="12.75" customHeight="1" x14ac:dyDescent="0.2">
      <c r="A99" s="132"/>
      <c r="B99" s="132"/>
      <c r="C99" s="132"/>
      <c r="D99" s="132"/>
      <c r="E99" s="132"/>
      <c r="F99" s="132"/>
      <c r="G99" s="132"/>
    </row>
    <row r="100" spans="1:7" ht="12.75" customHeight="1" x14ac:dyDescent="0.2">
      <c r="A100" s="132"/>
      <c r="B100" s="132"/>
      <c r="C100" s="132"/>
      <c r="D100" s="132"/>
      <c r="E100" s="132"/>
      <c r="F100" s="132"/>
      <c r="G100" s="132"/>
    </row>
    <row r="101" spans="1:7" ht="12.75" customHeight="1" x14ac:dyDescent="0.2">
      <c r="A101" s="132"/>
      <c r="B101" s="132"/>
      <c r="C101" s="132"/>
      <c r="D101" s="132"/>
      <c r="E101" s="132"/>
      <c r="F101" s="132"/>
      <c r="G101" s="132"/>
    </row>
    <row r="102" spans="1:7" ht="12.75" customHeight="1" x14ac:dyDescent="0.2">
      <c r="A102" s="132"/>
      <c r="B102" s="132"/>
      <c r="C102" s="132"/>
      <c r="D102" s="132"/>
      <c r="E102" s="132"/>
      <c r="F102" s="132"/>
      <c r="G102" s="132"/>
    </row>
    <row r="103" spans="1:7" ht="12.75" customHeight="1" x14ac:dyDescent="0.2">
      <c r="A103" s="132"/>
      <c r="B103" s="132"/>
      <c r="C103" s="132"/>
      <c r="D103" s="132"/>
      <c r="E103" s="132"/>
      <c r="F103" s="132"/>
      <c r="G103" s="132"/>
    </row>
    <row r="104" spans="1:7" ht="12.75" customHeight="1" x14ac:dyDescent="0.2">
      <c r="A104" s="132"/>
      <c r="B104" s="132"/>
      <c r="C104" s="132"/>
      <c r="D104" s="132"/>
      <c r="E104" s="132"/>
      <c r="F104" s="132"/>
      <c r="G104" s="132"/>
    </row>
    <row r="105" spans="1:7" ht="12.75" customHeight="1" x14ac:dyDescent="0.2">
      <c r="A105" s="132"/>
      <c r="B105" s="132"/>
      <c r="C105" s="132"/>
      <c r="D105" s="132"/>
      <c r="E105" s="132"/>
      <c r="F105" s="132"/>
      <c r="G105" s="132"/>
    </row>
    <row r="106" spans="1:7" ht="12.75" customHeight="1" x14ac:dyDescent="0.2">
      <c r="A106" s="132"/>
      <c r="B106" s="132"/>
      <c r="C106" s="132"/>
      <c r="D106" s="132"/>
      <c r="E106" s="132"/>
      <c r="F106" s="132"/>
      <c r="G106" s="132"/>
    </row>
    <row r="107" spans="1:7" ht="12.75" customHeight="1" x14ac:dyDescent="0.2">
      <c r="A107" s="132"/>
      <c r="B107" s="132"/>
      <c r="C107" s="132"/>
      <c r="D107" s="132"/>
      <c r="E107" s="132"/>
      <c r="F107" s="132"/>
      <c r="G107" s="132"/>
    </row>
    <row r="108" spans="1:7" ht="11.25" x14ac:dyDescent="0.2"/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</sheetData>
  <mergeCells count="10">
    <mergeCell ref="A5:A7"/>
    <mergeCell ref="B5:B6"/>
    <mergeCell ref="G5:G6"/>
    <mergeCell ref="B9:G9"/>
    <mergeCell ref="B42:G42"/>
    <mergeCell ref="B50:G50"/>
    <mergeCell ref="B17:G17"/>
    <mergeCell ref="B25:G25"/>
    <mergeCell ref="B33:G33"/>
    <mergeCell ref="B34:G34"/>
  </mergeCells>
  <phoneticPr fontId="0" type="noConversion"/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H151"/>
  <sheetViews>
    <sheetView topLeftCell="A10" workbookViewId="0">
      <selection activeCell="M9" sqref="M9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04" t="s">
        <v>108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08" t="s">
        <v>12</v>
      </c>
      <c r="D6" s="108" t="s">
        <v>13</v>
      </c>
      <c r="E6" s="109" t="s">
        <v>117</v>
      </c>
      <c r="F6" s="108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36">
        <v>1000</v>
      </c>
    </row>
    <row r="8" spans="1:7" ht="6" customHeight="1" x14ac:dyDescent="0.2">
      <c r="A8" s="114"/>
      <c r="B8" s="115"/>
      <c r="C8" s="115"/>
      <c r="D8" s="115"/>
      <c r="E8" s="106"/>
      <c r="F8" s="106"/>
      <c r="G8" s="115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18" t="s">
        <v>118</v>
      </c>
      <c r="B11" s="119">
        <v>19</v>
      </c>
      <c r="C11" s="119">
        <v>108512</v>
      </c>
      <c r="D11" s="119">
        <v>184</v>
      </c>
      <c r="E11" s="119">
        <v>6838</v>
      </c>
      <c r="F11" s="119">
        <v>11826</v>
      </c>
      <c r="G11" s="119">
        <v>40587</v>
      </c>
    </row>
    <row r="12" spans="1:7" ht="12.75" customHeight="1" x14ac:dyDescent="0.2">
      <c r="A12" s="120" t="s">
        <v>119</v>
      </c>
      <c r="B12" s="119">
        <v>238</v>
      </c>
      <c r="C12" s="119">
        <v>591618</v>
      </c>
      <c r="D12" s="119">
        <v>1103</v>
      </c>
      <c r="E12" s="119">
        <v>109346</v>
      </c>
      <c r="F12" s="119">
        <v>30420</v>
      </c>
      <c r="G12" s="119">
        <v>151980</v>
      </c>
    </row>
    <row r="13" spans="1:7" ht="12.75" customHeight="1" x14ac:dyDescent="0.2">
      <c r="A13" s="120" t="s">
        <v>21</v>
      </c>
      <c r="B13" s="119">
        <v>32</v>
      </c>
      <c r="C13" s="119">
        <v>622941</v>
      </c>
      <c r="D13" s="119">
        <v>28</v>
      </c>
      <c r="E13" s="119">
        <v>2918</v>
      </c>
      <c r="F13" s="119">
        <v>104026</v>
      </c>
      <c r="G13" s="119">
        <v>113254</v>
      </c>
    </row>
    <row r="14" spans="1:7" ht="12.75" customHeight="1" x14ac:dyDescent="0.2">
      <c r="A14" s="120" t="s">
        <v>22</v>
      </c>
      <c r="B14" s="119">
        <v>99</v>
      </c>
      <c r="C14" s="119">
        <v>124087</v>
      </c>
      <c r="D14" s="119">
        <v>156</v>
      </c>
      <c r="E14" s="119">
        <v>23294</v>
      </c>
      <c r="F14" s="119">
        <v>9074</v>
      </c>
      <c r="G14" s="119">
        <v>35840</v>
      </c>
    </row>
    <row r="15" spans="1:7" ht="12.75" customHeight="1" x14ac:dyDescent="0.2">
      <c r="A15" s="121" t="s">
        <v>23</v>
      </c>
      <c r="B15" s="122">
        <v>388</v>
      </c>
      <c r="C15" s="122">
        <v>1447158</v>
      </c>
      <c r="D15" s="122">
        <v>1471</v>
      </c>
      <c r="E15" s="122">
        <v>142396</v>
      </c>
      <c r="F15" s="122">
        <v>155346</v>
      </c>
      <c r="G15" s="122">
        <v>341661</v>
      </c>
    </row>
    <row r="16" spans="1:7" ht="6" customHeight="1" x14ac:dyDescent="0.2">
      <c r="A16" s="123"/>
      <c r="B16" s="137"/>
      <c r="C16" s="137"/>
      <c r="D16" s="137"/>
      <c r="E16" s="137"/>
      <c r="F16" s="137"/>
      <c r="G16" s="137"/>
    </row>
    <row r="17" spans="1:8" ht="12.75" customHeight="1" x14ac:dyDescent="0.2">
      <c r="A17" s="116"/>
      <c r="B17" s="157" t="s">
        <v>32</v>
      </c>
      <c r="C17" s="158"/>
      <c r="D17" s="158"/>
      <c r="E17" s="158"/>
      <c r="F17" s="158"/>
      <c r="G17" s="158"/>
    </row>
    <row r="18" spans="1:8" ht="6" customHeight="1" x14ac:dyDescent="0.2">
      <c r="A18" s="116"/>
      <c r="B18" s="138"/>
      <c r="C18" s="138"/>
      <c r="D18" s="138"/>
      <c r="E18" s="138"/>
      <c r="F18" s="138"/>
      <c r="G18" s="138"/>
    </row>
    <row r="19" spans="1:8" ht="12.75" customHeight="1" x14ac:dyDescent="0.2">
      <c r="A19" s="118" t="s">
        <v>118</v>
      </c>
      <c r="B19" s="119">
        <v>6</v>
      </c>
      <c r="C19" s="119">
        <v>34284</v>
      </c>
      <c r="D19" s="119">
        <v>184</v>
      </c>
      <c r="E19" s="119">
        <v>6838</v>
      </c>
      <c r="F19" s="119">
        <v>580</v>
      </c>
      <c r="G19" s="119">
        <v>10303</v>
      </c>
    </row>
    <row r="20" spans="1:8" ht="12.75" customHeight="1" x14ac:dyDescent="0.2">
      <c r="A20" s="120" t="s">
        <v>119</v>
      </c>
      <c r="B20" s="119">
        <v>232</v>
      </c>
      <c r="C20" s="119">
        <v>571870</v>
      </c>
      <c r="D20" s="119">
        <v>1103</v>
      </c>
      <c r="E20" s="119">
        <v>109346</v>
      </c>
      <c r="F20" s="119">
        <v>26980</v>
      </c>
      <c r="G20" s="119">
        <v>146561</v>
      </c>
    </row>
    <row r="21" spans="1:8" ht="12.75" customHeight="1" x14ac:dyDescent="0.2">
      <c r="A21" s="120" t="s">
        <v>21</v>
      </c>
      <c r="B21" s="119">
        <v>4</v>
      </c>
      <c r="C21" s="119">
        <v>10546</v>
      </c>
      <c r="D21" s="119">
        <v>24</v>
      </c>
      <c r="E21" s="119">
        <v>2333</v>
      </c>
      <c r="F21" s="119">
        <v>842</v>
      </c>
      <c r="G21" s="119">
        <v>2970</v>
      </c>
    </row>
    <row r="22" spans="1:8" ht="12.75" customHeight="1" x14ac:dyDescent="0.2">
      <c r="A22" s="120" t="s">
        <v>22</v>
      </c>
      <c r="B22" s="119">
        <v>96</v>
      </c>
      <c r="C22" s="119">
        <v>116145</v>
      </c>
      <c r="D22" s="119">
        <v>153</v>
      </c>
      <c r="E22" s="119">
        <v>23036</v>
      </c>
      <c r="F22" s="119">
        <v>7644</v>
      </c>
      <c r="G22" s="119">
        <v>34660</v>
      </c>
    </row>
    <row r="23" spans="1:8" ht="12.75" customHeight="1" x14ac:dyDescent="0.2">
      <c r="A23" s="121" t="s">
        <v>23</v>
      </c>
      <c r="B23" s="122">
        <v>338</v>
      </c>
      <c r="C23" s="122">
        <v>732845</v>
      </c>
      <c r="D23" s="122">
        <v>1464</v>
      </c>
      <c r="E23" s="122">
        <v>141553</v>
      </c>
      <c r="F23" s="122">
        <v>36046</v>
      </c>
      <c r="G23" s="122">
        <v>194494</v>
      </c>
    </row>
    <row r="24" spans="1:8" ht="6" customHeight="1" x14ac:dyDescent="0.2">
      <c r="A24" s="123"/>
      <c r="B24" s="119"/>
      <c r="C24" s="137"/>
      <c r="D24" s="137"/>
      <c r="E24" s="137"/>
      <c r="F24" s="137"/>
      <c r="G24" s="137"/>
    </row>
    <row r="25" spans="1:8" ht="12.75" customHeight="1" x14ac:dyDescent="0.2">
      <c r="A25" s="116"/>
      <c r="B25" s="157" t="s">
        <v>24</v>
      </c>
      <c r="C25" s="158"/>
      <c r="D25" s="158"/>
      <c r="E25" s="158"/>
      <c r="F25" s="158"/>
      <c r="G25" s="158"/>
    </row>
    <row r="26" spans="1:8" ht="6" customHeight="1" x14ac:dyDescent="0.2">
      <c r="A26" s="116"/>
      <c r="B26" s="119"/>
      <c r="C26" s="138"/>
      <c r="D26" s="138"/>
      <c r="E26" s="138"/>
      <c r="F26" s="138"/>
      <c r="G26" s="138"/>
    </row>
    <row r="27" spans="1:8" ht="12.75" customHeight="1" x14ac:dyDescent="0.2">
      <c r="A27" s="118" t="s">
        <v>118</v>
      </c>
      <c r="B27" s="119">
        <v>13</v>
      </c>
      <c r="C27" s="119">
        <v>74228</v>
      </c>
      <c r="D27" s="119">
        <v>0</v>
      </c>
      <c r="E27" s="119">
        <v>0</v>
      </c>
      <c r="F27" s="119">
        <v>11246</v>
      </c>
      <c r="G27" s="119">
        <v>30284</v>
      </c>
      <c r="H27" s="125"/>
    </row>
    <row r="28" spans="1:8" ht="12.75" customHeight="1" x14ac:dyDescent="0.2">
      <c r="A28" s="120" t="s">
        <v>119</v>
      </c>
      <c r="B28" s="119">
        <v>6</v>
      </c>
      <c r="C28" s="119">
        <v>19748</v>
      </c>
      <c r="D28" s="119">
        <v>0</v>
      </c>
      <c r="E28" s="119">
        <v>0</v>
      </c>
      <c r="F28" s="119">
        <v>3440</v>
      </c>
      <c r="G28" s="119">
        <v>5419</v>
      </c>
      <c r="H28" s="125"/>
    </row>
    <row r="29" spans="1:8" ht="12.75" customHeight="1" x14ac:dyDescent="0.2">
      <c r="A29" s="120" t="s">
        <v>21</v>
      </c>
      <c r="B29" s="119">
        <v>28</v>
      </c>
      <c r="C29" s="119">
        <v>612395</v>
      </c>
      <c r="D29" s="119">
        <v>4</v>
      </c>
      <c r="E29" s="119">
        <v>585</v>
      </c>
      <c r="F29" s="119">
        <v>103184</v>
      </c>
      <c r="G29" s="119">
        <v>110284</v>
      </c>
      <c r="H29" s="125"/>
    </row>
    <row r="30" spans="1:8" ht="12.75" customHeight="1" x14ac:dyDescent="0.2">
      <c r="A30" s="120" t="s">
        <v>22</v>
      </c>
      <c r="B30" s="119">
        <v>3</v>
      </c>
      <c r="C30" s="119">
        <v>7942</v>
      </c>
      <c r="D30" s="119">
        <v>3</v>
      </c>
      <c r="E30" s="119">
        <v>258</v>
      </c>
      <c r="F30" s="119">
        <v>1430</v>
      </c>
      <c r="G30" s="119">
        <v>1180</v>
      </c>
      <c r="H30" s="125"/>
    </row>
    <row r="31" spans="1:8" ht="12.75" customHeight="1" x14ac:dyDescent="0.2">
      <c r="A31" s="121" t="s">
        <v>23</v>
      </c>
      <c r="B31" s="122">
        <v>50</v>
      </c>
      <c r="C31" s="122">
        <v>714313</v>
      </c>
      <c r="D31" s="122">
        <v>7</v>
      </c>
      <c r="E31" s="122">
        <v>843</v>
      </c>
      <c r="F31" s="122">
        <v>119300</v>
      </c>
      <c r="G31" s="122">
        <v>147167</v>
      </c>
      <c r="H31" s="125"/>
    </row>
    <row r="32" spans="1:8" ht="6" customHeight="1" x14ac:dyDescent="0.2">
      <c r="A32" s="126"/>
      <c r="B32" s="119"/>
      <c r="C32" s="137"/>
      <c r="D32" s="137"/>
      <c r="E32" s="137"/>
      <c r="F32" s="137"/>
      <c r="G32" s="137"/>
    </row>
    <row r="33" spans="1:7" ht="12.75" customHeight="1" x14ac:dyDescent="0.2">
      <c r="A33" s="127"/>
      <c r="B33" s="157" t="s">
        <v>25</v>
      </c>
      <c r="C33" s="158"/>
      <c r="D33" s="158"/>
      <c r="E33" s="158"/>
      <c r="F33" s="158"/>
      <c r="G33" s="158"/>
    </row>
    <row r="34" spans="1:7" ht="12.75" customHeight="1" x14ac:dyDescent="0.2">
      <c r="A34" s="127"/>
      <c r="B34" s="157" t="s">
        <v>26</v>
      </c>
      <c r="C34" s="158"/>
      <c r="D34" s="158"/>
      <c r="E34" s="158"/>
      <c r="F34" s="158"/>
      <c r="G34" s="158"/>
    </row>
    <row r="35" spans="1:7" ht="6" customHeight="1" x14ac:dyDescent="0.2">
      <c r="A35" s="127"/>
      <c r="B35" s="139"/>
      <c r="C35" s="138"/>
      <c r="D35" s="138"/>
      <c r="E35" s="138"/>
      <c r="F35" s="138"/>
      <c r="G35" s="138"/>
    </row>
    <row r="36" spans="1:7" ht="12.75" customHeight="1" x14ac:dyDescent="0.2">
      <c r="A36" s="118" t="s">
        <v>118</v>
      </c>
      <c r="B36" s="119">
        <v>1</v>
      </c>
      <c r="C36" s="119">
        <v>9231</v>
      </c>
      <c r="D36" s="119">
        <v>0</v>
      </c>
      <c r="E36" s="119">
        <v>0</v>
      </c>
      <c r="F36" s="119">
        <v>890</v>
      </c>
      <c r="G36" s="119">
        <v>3462</v>
      </c>
    </row>
    <row r="37" spans="1:7" ht="12.75" customHeight="1" x14ac:dyDescent="0.2">
      <c r="A37" s="120" t="s">
        <v>119</v>
      </c>
      <c r="B37" s="119">
        <v>0</v>
      </c>
      <c r="C37" s="119">
        <v>0</v>
      </c>
      <c r="D37" s="119">
        <v>0</v>
      </c>
      <c r="E37" s="119">
        <v>0</v>
      </c>
      <c r="F37" s="119">
        <v>0</v>
      </c>
      <c r="G37" s="119">
        <v>0</v>
      </c>
    </row>
    <row r="38" spans="1:7" ht="12.75" customHeight="1" x14ac:dyDescent="0.2">
      <c r="A38" s="120" t="s">
        <v>21</v>
      </c>
      <c r="B38" s="119">
        <v>6</v>
      </c>
      <c r="C38" s="119">
        <v>245550</v>
      </c>
      <c r="D38" s="119">
        <v>0</v>
      </c>
      <c r="E38" s="119">
        <v>0</v>
      </c>
      <c r="F38" s="119">
        <v>44527</v>
      </c>
      <c r="G38" s="119">
        <v>60381</v>
      </c>
    </row>
    <row r="39" spans="1:7" ht="12.75" customHeight="1" x14ac:dyDescent="0.2">
      <c r="A39" s="120" t="s">
        <v>22</v>
      </c>
      <c r="B39" s="119">
        <v>1</v>
      </c>
      <c r="C39" s="119">
        <v>1077</v>
      </c>
      <c r="D39" s="119">
        <v>2</v>
      </c>
      <c r="E39" s="119">
        <v>151</v>
      </c>
      <c r="F39" s="119">
        <v>246</v>
      </c>
      <c r="G39" s="119">
        <v>250</v>
      </c>
    </row>
    <row r="40" spans="1:7" ht="12.75" customHeight="1" x14ac:dyDescent="0.2">
      <c r="A40" s="121" t="s">
        <v>23</v>
      </c>
      <c r="B40" s="122">
        <v>8</v>
      </c>
      <c r="C40" s="122">
        <v>255858</v>
      </c>
      <c r="D40" s="122">
        <v>2</v>
      </c>
      <c r="E40" s="122">
        <v>151</v>
      </c>
      <c r="F40" s="122">
        <v>45663</v>
      </c>
      <c r="G40" s="122">
        <v>64093</v>
      </c>
    </row>
    <row r="41" spans="1:7" ht="6" customHeight="1" x14ac:dyDescent="0.2">
      <c r="A41" s="123"/>
      <c r="B41" s="119"/>
      <c r="C41" s="137"/>
      <c r="D41" s="137"/>
      <c r="E41" s="137"/>
      <c r="F41" s="137"/>
      <c r="G41" s="137"/>
    </row>
    <row r="42" spans="1:7" ht="12.75" customHeight="1" x14ac:dyDescent="0.2">
      <c r="A42" s="116"/>
      <c r="B42" s="157" t="s">
        <v>27</v>
      </c>
      <c r="C42" s="158"/>
      <c r="D42" s="158"/>
      <c r="E42" s="158"/>
      <c r="F42" s="158"/>
      <c r="G42" s="158"/>
    </row>
    <row r="43" spans="1:7" ht="6" customHeight="1" x14ac:dyDescent="0.2">
      <c r="A43" s="116"/>
      <c r="B43" s="140"/>
      <c r="C43" s="138"/>
      <c r="D43" s="138"/>
      <c r="E43" s="138"/>
      <c r="F43" s="138"/>
      <c r="G43" s="138"/>
    </row>
    <row r="44" spans="1:7" ht="12.75" customHeight="1" x14ac:dyDescent="0.2">
      <c r="A44" s="118" t="s">
        <v>118</v>
      </c>
      <c r="B44" s="119">
        <v>4</v>
      </c>
      <c r="C44" s="119">
        <v>10100</v>
      </c>
      <c r="D44" s="119">
        <v>0</v>
      </c>
      <c r="E44" s="119">
        <v>0</v>
      </c>
      <c r="F44" s="119">
        <v>2050</v>
      </c>
      <c r="G44" s="119">
        <v>4995</v>
      </c>
    </row>
    <row r="45" spans="1:7" ht="12.75" customHeight="1" x14ac:dyDescent="0.2">
      <c r="A45" s="120" t="s">
        <v>119</v>
      </c>
      <c r="B45" s="119">
        <v>4</v>
      </c>
      <c r="C45" s="119">
        <v>5823</v>
      </c>
      <c r="D45" s="119">
        <v>0</v>
      </c>
      <c r="E45" s="119">
        <v>0</v>
      </c>
      <c r="F45" s="119">
        <v>1608</v>
      </c>
      <c r="G45" s="119">
        <v>1067</v>
      </c>
    </row>
    <row r="46" spans="1:7" ht="12.75" customHeight="1" x14ac:dyDescent="0.2">
      <c r="A46" s="120" t="s">
        <v>21</v>
      </c>
      <c r="B46" s="119">
        <v>10</v>
      </c>
      <c r="C46" s="119">
        <v>234763</v>
      </c>
      <c r="D46" s="119">
        <v>0</v>
      </c>
      <c r="E46" s="119">
        <v>0</v>
      </c>
      <c r="F46" s="119">
        <v>32020</v>
      </c>
      <c r="G46" s="119">
        <v>21843</v>
      </c>
    </row>
    <row r="47" spans="1:7" ht="12.75" customHeight="1" x14ac:dyDescent="0.2">
      <c r="A47" s="120" t="s">
        <v>22</v>
      </c>
      <c r="B47" s="119">
        <v>2</v>
      </c>
      <c r="C47" s="119">
        <v>6865</v>
      </c>
      <c r="D47" s="119">
        <v>1</v>
      </c>
      <c r="E47" s="119">
        <v>107</v>
      </c>
      <c r="F47" s="119">
        <v>1184</v>
      </c>
      <c r="G47" s="119">
        <v>930</v>
      </c>
    </row>
    <row r="48" spans="1:7" ht="12.75" customHeight="1" x14ac:dyDescent="0.2">
      <c r="A48" s="121" t="s">
        <v>23</v>
      </c>
      <c r="B48" s="122">
        <v>20</v>
      </c>
      <c r="C48" s="122">
        <v>257551</v>
      </c>
      <c r="D48" s="122">
        <v>1</v>
      </c>
      <c r="E48" s="122">
        <v>107</v>
      </c>
      <c r="F48" s="122">
        <v>36862</v>
      </c>
      <c r="G48" s="122">
        <v>28835</v>
      </c>
    </row>
    <row r="49" spans="1:7" ht="6" customHeight="1" x14ac:dyDescent="0.2">
      <c r="A49" s="126"/>
      <c r="B49" s="119"/>
      <c r="C49" s="137"/>
      <c r="D49" s="137"/>
      <c r="E49" s="137"/>
      <c r="F49" s="137"/>
      <c r="G49" s="137"/>
    </row>
    <row r="50" spans="1:7" ht="12.75" customHeight="1" x14ac:dyDescent="0.2">
      <c r="A50" s="116"/>
      <c r="B50" s="157" t="s">
        <v>28</v>
      </c>
      <c r="C50" s="158"/>
      <c r="D50" s="158"/>
      <c r="E50" s="158"/>
      <c r="F50" s="158"/>
      <c r="G50" s="158"/>
    </row>
    <row r="51" spans="1:7" ht="6" customHeight="1" x14ac:dyDescent="0.2">
      <c r="A51" s="116"/>
      <c r="B51" s="119"/>
      <c r="C51" s="138"/>
      <c r="D51" s="138"/>
      <c r="E51" s="138"/>
      <c r="F51" s="138"/>
      <c r="G51" s="138"/>
    </row>
    <row r="52" spans="1:7" ht="12.75" customHeight="1" x14ac:dyDescent="0.2">
      <c r="A52" s="118" t="s">
        <v>118</v>
      </c>
      <c r="B52" s="119">
        <v>8</v>
      </c>
      <c r="C52" s="119">
        <v>54897</v>
      </c>
      <c r="D52" s="119">
        <v>0</v>
      </c>
      <c r="E52" s="119">
        <v>0</v>
      </c>
      <c r="F52" s="119">
        <v>8306</v>
      </c>
      <c r="G52" s="119">
        <v>21827</v>
      </c>
    </row>
    <row r="53" spans="1:7" ht="12.75" customHeight="1" x14ac:dyDescent="0.2">
      <c r="A53" s="120" t="s">
        <v>119</v>
      </c>
      <c r="B53" s="119">
        <v>2</v>
      </c>
      <c r="C53" s="119">
        <v>13925</v>
      </c>
      <c r="D53" s="119">
        <v>0</v>
      </c>
      <c r="E53" s="119">
        <v>0</v>
      </c>
      <c r="F53" s="119">
        <v>1832</v>
      </c>
      <c r="G53" s="119">
        <v>4352</v>
      </c>
    </row>
    <row r="54" spans="1:7" ht="12.75" customHeight="1" x14ac:dyDescent="0.2">
      <c r="A54" s="120" t="s">
        <v>21</v>
      </c>
      <c r="B54" s="119">
        <v>12</v>
      </c>
      <c r="C54" s="119">
        <v>132082</v>
      </c>
      <c r="D54" s="119">
        <v>4</v>
      </c>
      <c r="E54" s="119">
        <v>585</v>
      </c>
      <c r="F54" s="119">
        <v>26637</v>
      </c>
      <c r="G54" s="119">
        <v>28060</v>
      </c>
    </row>
    <row r="55" spans="1:7" ht="12.75" customHeight="1" x14ac:dyDescent="0.2">
      <c r="A55" s="120" t="s">
        <v>22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</row>
    <row r="56" spans="1:7" ht="12.75" customHeight="1" x14ac:dyDescent="0.2">
      <c r="A56" s="121" t="s">
        <v>23</v>
      </c>
      <c r="B56" s="122">
        <v>22</v>
      </c>
      <c r="C56" s="122">
        <v>200904</v>
      </c>
      <c r="D56" s="122">
        <v>4</v>
      </c>
      <c r="E56" s="122">
        <v>585</v>
      </c>
      <c r="F56" s="122">
        <v>36775</v>
      </c>
      <c r="G56" s="122">
        <v>54239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120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0" t="s">
        <v>121</v>
      </c>
      <c r="B59" s="129"/>
      <c r="C59" s="129"/>
      <c r="D59" s="129"/>
      <c r="E59" s="129"/>
      <c r="F59" s="129"/>
      <c r="G59" s="129"/>
    </row>
    <row r="60" spans="1:7" ht="12.75" customHeight="1" x14ac:dyDescent="0.2">
      <c r="A60" s="131" t="s">
        <v>122</v>
      </c>
      <c r="B60" s="129"/>
      <c r="C60" s="129"/>
      <c r="D60" s="129"/>
      <c r="E60" s="129"/>
      <c r="F60" s="129"/>
      <c r="G60" s="129"/>
    </row>
    <row r="61" spans="1:7" ht="6" customHeight="1" x14ac:dyDescent="0.2">
      <c r="A61" s="131"/>
      <c r="B61" s="129"/>
      <c r="C61" s="129"/>
      <c r="D61" s="129"/>
      <c r="E61" s="129"/>
      <c r="F61" s="129"/>
      <c r="G61" s="129"/>
    </row>
    <row r="62" spans="1:7" s="134" customFormat="1" ht="12.75" customHeight="1" x14ac:dyDescent="0.2">
      <c r="A62" s="133" t="s">
        <v>105</v>
      </c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A64" s="132"/>
      <c r="B64" s="132"/>
      <c r="C64" s="132"/>
      <c r="D64" s="132"/>
      <c r="E64" s="132"/>
      <c r="F64" s="132"/>
      <c r="G64" s="132"/>
    </row>
    <row r="65" spans="1:7" ht="12.75" customHeight="1" x14ac:dyDescent="0.2">
      <c r="A65" s="132"/>
      <c r="B65" s="132"/>
      <c r="C65" s="132"/>
      <c r="D65" s="132"/>
      <c r="E65" s="132"/>
      <c r="F65" s="132"/>
      <c r="G65" s="132"/>
    </row>
    <row r="66" spans="1:7" ht="12.75" customHeight="1" x14ac:dyDescent="0.2">
      <c r="A66" s="132"/>
      <c r="B66" s="132"/>
      <c r="C66" s="132"/>
      <c r="D66" s="132"/>
      <c r="E66" s="132"/>
      <c r="F66" s="132"/>
      <c r="G66" s="132"/>
    </row>
    <row r="67" spans="1:7" ht="12.75" customHeight="1" x14ac:dyDescent="0.2">
      <c r="A67" s="132"/>
      <c r="B67" s="132"/>
      <c r="C67" s="132"/>
      <c r="D67" s="132"/>
      <c r="E67" s="132"/>
      <c r="F67" s="132"/>
      <c r="G67" s="132"/>
    </row>
    <row r="68" spans="1:7" ht="12.75" customHeight="1" x14ac:dyDescent="0.2">
      <c r="A68" s="132"/>
      <c r="B68" s="132"/>
      <c r="C68" s="132"/>
      <c r="D68" s="132"/>
      <c r="E68" s="132"/>
      <c r="F68" s="132"/>
      <c r="G68" s="132"/>
    </row>
    <row r="69" spans="1:7" ht="12.75" customHeight="1" x14ac:dyDescent="0.2">
      <c r="A69" s="132"/>
      <c r="B69" s="132"/>
      <c r="C69" s="132"/>
      <c r="D69" s="132"/>
      <c r="E69" s="132"/>
      <c r="F69" s="132"/>
      <c r="G69" s="132"/>
    </row>
    <row r="70" spans="1:7" ht="12.75" customHeight="1" x14ac:dyDescent="0.2">
      <c r="A70" s="132"/>
      <c r="B70" s="132"/>
      <c r="C70" s="132"/>
      <c r="D70" s="132"/>
      <c r="E70" s="132"/>
      <c r="F70" s="132"/>
      <c r="G70" s="132"/>
    </row>
    <row r="71" spans="1:7" ht="12.75" customHeight="1" x14ac:dyDescent="0.2">
      <c r="A71" s="132"/>
      <c r="B71" s="132"/>
      <c r="C71" s="132"/>
      <c r="D71" s="132"/>
      <c r="E71" s="132"/>
      <c r="F71" s="132"/>
      <c r="G71" s="132"/>
    </row>
    <row r="72" spans="1:7" ht="12.75" customHeight="1" x14ac:dyDescent="0.2">
      <c r="A72" s="132"/>
      <c r="B72" s="132"/>
      <c r="C72" s="132"/>
      <c r="D72" s="132"/>
      <c r="E72" s="132"/>
      <c r="F72" s="132"/>
      <c r="G72" s="132"/>
    </row>
    <row r="73" spans="1:7" ht="12.75" customHeight="1" x14ac:dyDescent="0.2">
      <c r="A73" s="132"/>
      <c r="B73" s="132"/>
      <c r="C73" s="132"/>
      <c r="D73" s="132"/>
      <c r="E73" s="132"/>
      <c r="F73" s="132"/>
      <c r="G73" s="132"/>
    </row>
    <row r="74" spans="1:7" ht="12.75" customHeight="1" x14ac:dyDescent="0.2">
      <c r="A74" s="132"/>
      <c r="B74" s="132"/>
      <c r="C74" s="132"/>
      <c r="D74" s="132"/>
      <c r="E74" s="132"/>
      <c r="F74" s="132"/>
      <c r="G74" s="132"/>
    </row>
    <row r="75" spans="1:7" ht="12.75" customHeight="1" x14ac:dyDescent="0.2">
      <c r="A75" s="132"/>
      <c r="B75" s="132"/>
      <c r="C75" s="132"/>
      <c r="D75" s="132"/>
      <c r="E75" s="132"/>
      <c r="F75" s="132"/>
      <c r="G75" s="132"/>
    </row>
    <row r="76" spans="1:7" ht="12.75" customHeight="1" x14ac:dyDescent="0.2">
      <c r="A76" s="132"/>
      <c r="B76" s="132"/>
      <c r="C76" s="132"/>
      <c r="D76" s="132"/>
      <c r="E76" s="132"/>
      <c r="F76" s="132"/>
      <c r="G76" s="132"/>
    </row>
    <row r="77" spans="1:7" ht="12.75" customHeight="1" x14ac:dyDescent="0.2">
      <c r="A77" s="132"/>
      <c r="B77" s="132"/>
      <c r="C77" s="132"/>
      <c r="D77" s="132"/>
      <c r="E77" s="132"/>
      <c r="F77" s="132"/>
      <c r="G77" s="132"/>
    </row>
    <row r="78" spans="1:7" ht="12.75" customHeight="1" x14ac:dyDescent="0.2">
      <c r="A78" s="132"/>
      <c r="B78" s="132"/>
      <c r="C78" s="132"/>
      <c r="D78" s="132"/>
      <c r="E78" s="132"/>
      <c r="F78" s="132"/>
      <c r="G78" s="132"/>
    </row>
    <row r="79" spans="1:7" ht="12.75" customHeight="1" x14ac:dyDescent="0.2">
      <c r="A79" s="132"/>
      <c r="B79" s="132"/>
      <c r="C79" s="132"/>
      <c r="D79" s="132"/>
      <c r="E79" s="132"/>
      <c r="F79" s="132"/>
      <c r="G79" s="132"/>
    </row>
    <row r="80" spans="1:7" ht="12.75" customHeight="1" x14ac:dyDescent="0.2">
      <c r="A80" s="132"/>
      <c r="B80" s="132"/>
      <c r="C80" s="132"/>
      <c r="D80" s="132"/>
      <c r="E80" s="132"/>
      <c r="F80" s="132"/>
      <c r="G80" s="132"/>
    </row>
    <row r="81" spans="1:7" ht="12.75" customHeight="1" x14ac:dyDescent="0.2">
      <c r="A81" s="132"/>
      <c r="B81" s="132"/>
      <c r="C81" s="132"/>
      <c r="D81" s="132"/>
      <c r="E81" s="132"/>
      <c r="F81" s="132"/>
      <c r="G81" s="132"/>
    </row>
    <row r="82" spans="1:7" ht="12.75" customHeight="1" x14ac:dyDescent="0.2">
      <c r="A82" s="132"/>
      <c r="B82" s="132"/>
      <c r="C82" s="132"/>
      <c r="D82" s="132"/>
      <c r="E82" s="132"/>
      <c r="F82" s="132"/>
      <c r="G82" s="132"/>
    </row>
    <row r="83" spans="1:7" ht="12.75" customHeight="1" x14ac:dyDescent="0.2">
      <c r="A83" s="132"/>
      <c r="B83" s="132"/>
      <c r="C83" s="132"/>
      <c r="D83" s="132"/>
      <c r="E83" s="132"/>
      <c r="F83" s="132"/>
      <c r="G83" s="132"/>
    </row>
    <row r="84" spans="1:7" ht="12.75" customHeight="1" x14ac:dyDescent="0.2">
      <c r="A84" s="132"/>
      <c r="B84" s="132"/>
      <c r="C84" s="132"/>
      <c r="D84" s="132"/>
      <c r="E84" s="132"/>
      <c r="F84" s="132"/>
      <c r="G84" s="132"/>
    </row>
    <row r="85" spans="1:7" ht="12.75" customHeight="1" x14ac:dyDescent="0.2">
      <c r="A85" s="132"/>
      <c r="B85" s="132"/>
      <c r="C85" s="132"/>
      <c r="D85" s="132"/>
      <c r="E85" s="132"/>
      <c r="F85" s="132"/>
      <c r="G85" s="132"/>
    </row>
    <row r="86" spans="1:7" ht="12.75" customHeight="1" x14ac:dyDescent="0.2">
      <c r="A86" s="132"/>
      <c r="B86" s="132"/>
      <c r="C86" s="132"/>
      <c r="D86" s="132"/>
      <c r="E86" s="132"/>
      <c r="F86" s="132"/>
      <c r="G86" s="132"/>
    </row>
    <row r="87" spans="1:7" ht="12.75" customHeight="1" x14ac:dyDescent="0.2">
      <c r="A87" s="132"/>
      <c r="B87" s="132"/>
      <c r="C87" s="132"/>
      <c r="D87" s="132"/>
      <c r="E87" s="132"/>
      <c r="F87" s="132"/>
      <c r="G87" s="132"/>
    </row>
    <row r="88" spans="1:7" ht="12.75" customHeight="1" x14ac:dyDescent="0.2">
      <c r="A88" s="132"/>
      <c r="B88" s="132"/>
      <c r="C88" s="132"/>
      <c r="D88" s="132"/>
      <c r="E88" s="132"/>
      <c r="F88" s="132"/>
      <c r="G88" s="132"/>
    </row>
    <row r="89" spans="1:7" ht="12.75" customHeight="1" x14ac:dyDescent="0.2">
      <c r="A89" s="132"/>
      <c r="B89" s="132"/>
      <c r="C89" s="132"/>
      <c r="D89" s="132"/>
      <c r="E89" s="132"/>
      <c r="F89" s="132"/>
      <c r="G89" s="132"/>
    </row>
    <row r="90" spans="1:7" ht="12.75" customHeight="1" x14ac:dyDescent="0.2">
      <c r="A90" s="132"/>
      <c r="B90" s="132"/>
      <c r="C90" s="132"/>
      <c r="D90" s="132"/>
      <c r="E90" s="132"/>
      <c r="F90" s="132"/>
      <c r="G90" s="132"/>
    </row>
    <row r="91" spans="1:7" ht="12.75" customHeight="1" x14ac:dyDescent="0.2">
      <c r="A91" s="132"/>
      <c r="B91" s="132"/>
      <c r="C91" s="132"/>
      <c r="D91" s="132"/>
      <c r="E91" s="132"/>
      <c r="F91" s="132"/>
      <c r="G91" s="132"/>
    </row>
    <row r="92" spans="1:7" ht="12.75" customHeight="1" x14ac:dyDescent="0.2">
      <c r="A92" s="132"/>
      <c r="B92" s="132"/>
      <c r="C92" s="132"/>
      <c r="D92" s="132"/>
      <c r="E92" s="132"/>
      <c r="F92" s="132"/>
      <c r="G92" s="132"/>
    </row>
    <row r="93" spans="1:7" ht="12.75" customHeight="1" x14ac:dyDescent="0.2">
      <c r="A93" s="132"/>
      <c r="B93" s="132"/>
      <c r="C93" s="132"/>
      <c r="D93" s="132"/>
      <c r="E93" s="132"/>
      <c r="F93" s="132"/>
      <c r="G93" s="132"/>
    </row>
    <row r="94" spans="1:7" ht="12.75" customHeight="1" x14ac:dyDescent="0.2">
      <c r="A94" s="132"/>
      <c r="B94" s="132"/>
      <c r="C94" s="132"/>
      <c r="D94" s="132"/>
      <c r="E94" s="132"/>
      <c r="F94" s="132"/>
      <c r="G94" s="132"/>
    </row>
    <row r="95" spans="1:7" ht="12.75" customHeight="1" x14ac:dyDescent="0.2">
      <c r="A95" s="132"/>
      <c r="B95" s="132"/>
      <c r="C95" s="132"/>
      <c r="D95" s="132"/>
      <c r="E95" s="132"/>
      <c r="F95" s="132"/>
      <c r="G95" s="132"/>
    </row>
    <row r="96" spans="1:7" ht="12.75" customHeight="1" x14ac:dyDescent="0.2">
      <c r="A96" s="132"/>
      <c r="B96" s="132"/>
      <c r="C96" s="132"/>
      <c r="D96" s="132"/>
      <c r="E96" s="132"/>
      <c r="F96" s="132"/>
      <c r="G96" s="132"/>
    </row>
    <row r="97" spans="1:7" ht="12.75" customHeight="1" x14ac:dyDescent="0.2">
      <c r="A97" s="132"/>
      <c r="B97" s="132"/>
      <c r="C97" s="132"/>
      <c r="D97" s="132"/>
      <c r="E97" s="132"/>
      <c r="F97" s="132"/>
      <c r="G97" s="132"/>
    </row>
    <row r="98" spans="1:7" ht="12.75" customHeight="1" x14ac:dyDescent="0.2">
      <c r="A98" s="132"/>
      <c r="B98" s="132"/>
      <c r="C98" s="132"/>
      <c r="D98" s="132"/>
      <c r="E98" s="132"/>
      <c r="F98" s="132"/>
      <c r="G98" s="132"/>
    </row>
    <row r="99" spans="1:7" ht="12.75" customHeight="1" x14ac:dyDescent="0.2">
      <c r="A99" s="132"/>
      <c r="B99" s="132"/>
      <c r="C99" s="132"/>
      <c r="D99" s="132"/>
      <c r="E99" s="132"/>
      <c r="F99" s="132"/>
      <c r="G99" s="132"/>
    </row>
    <row r="100" spans="1:7" ht="12.75" customHeight="1" x14ac:dyDescent="0.2">
      <c r="A100" s="132"/>
      <c r="B100" s="132"/>
      <c r="C100" s="132"/>
      <c r="D100" s="132"/>
      <c r="E100" s="132"/>
      <c r="F100" s="132"/>
      <c r="G100" s="132"/>
    </row>
    <row r="101" spans="1:7" ht="12.75" customHeight="1" x14ac:dyDescent="0.2">
      <c r="A101" s="132"/>
      <c r="B101" s="132"/>
      <c r="C101" s="132"/>
      <c r="D101" s="132"/>
      <c r="E101" s="132"/>
      <c r="F101" s="132"/>
      <c r="G101" s="132"/>
    </row>
    <row r="102" spans="1:7" ht="12.75" customHeight="1" x14ac:dyDescent="0.2">
      <c r="A102" s="132"/>
      <c r="B102" s="132"/>
      <c r="C102" s="132"/>
      <c r="D102" s="132"/>
      <c r="E102" s="132"/>
      <c r="F102" s="132"/>
      <c r="G102" s="132"/>
    </row>
    <row r="103" spans="1:7" ht="12.75" customHeight="1" x14ac:dyDescent="0.2">
      <c r="A103" s="132"/>
      <c r="B103" s="132"/>
      <c r="C103" s="132"/>
      <c r="D103" s="132"/>
      <c r="E103" s="132"/>
      <c r="F103" s="132"/>
      <c r="G103" s="132"/>
    </row>
    <row r="104" spans="1:7" ht="12.75" customHeight="1" x14ac:dyDescent="0.2">
      <c r="A104" s="132"/>
      <c r="B104" s="132"/>
      <c r="C104" s="132"/>
      <c r="D104" s="132"/>
      <c r="E104" s="132"/>
      <c r="F104" s="132"/>
      <c r="G104" s="132"/>
    </row>
    <row r="105" spans="1:7" ht="12.75" customHeight="1" x14ac:dyDescent="0.2">
      <c r="A105" s="132"/>
      <c r="B105" s="132"/>
      <c r="C105" s="132"/>
      <c r="D105" s="132"/>
      <c r="E105" s="132"/>
      <c r="F105" s="132"/>
      <c r="G105" s="132"/>
    </row>
    <row r="106" spans="1:7" ht="12.75" customHeight="1" x14ac:dyDescent="0.2">
      <c r="A106" s="132"/>
      <c r="B106" s="132"/>
      <c r="C106" s="132"/>
      <c r="D106" s="132"/>
      <c r="E106" s="132"/>
      <c r="F106" s="132"/>
      <c r="G106" s="132"/>
    </row>
    <row r="107" spans="1:7" ht="12.75" customHeight="1" x14ac:dyDescent="0.2">
      <c r="A107" s="132"/>
      <c r="B107" s="132"/>
      <c r="C107" s="132"/>
      <c r="D107" s="132"/>
      <c r="E107" s="132"/>
      <c r="F107" s="132"/>
      <c r="G107" s="132"/>
    </row>
    <row r="108" spans="1:7" ht="11.25" x14ac:dyDescent="0.2"/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</sheetData>
  <mergeCells count="10">
    <mergeCell ref="A5:A7"/>
    <mergeCell ref="B5:B6"/>
    <mergeCell ref="G5:G6"/>
    <mergeCell ref="B9:G9"/>
    <mergeCell ref="B42:G42"/>
    <mergeCell ref="B50:G50"/>
    <mergeCell ref="B17:G17"/>
    <mergeCell ref="B25:G25"/>
    <mergeCell ref="B33:G33"/>
    <mergeCell ref="B34:G34"/>
  </mergeCells>
  <phoneticPr fontId="0" type="noConversion"/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H151"/>
  <sheetViews>
    <sheetView topLeftCell="A10" workbookViewId="0">
      <selection activeCell="M9" sqref="M9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04" t="s">
        <v>107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08" t="s">
        <v>12</v>
      </c>
      <c r="D6" s="108" t="s">
        <v>13</v>
      </c>
      <c r="E6" s="109" t="s">
        <v>117</v>
      </c>
      <c r="F6" s="108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36">
        <v>1000</v>
      </c>
    </row>
    <row r="8" spans="1:7" ht="6" customHeight="1" x14ac:dyDescent="0.2">
      <c r="A8" s="114"/>
      <c r="B8" s="115"/>
      <c r="C8" s="115"/>
      <c r="D8" s="115"/>
      <c r="E8" s="106"/>
      <c r="F8" s="106"/>
      <c r="G8" s="115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18" t="s">
        <v>118</v>
      </c>
      <c r="B11" s="119">
        <v>11</v>
      </c>
      <c r="C11" s="119">
        <v>31785</v>
      </c>
      <c r="D11" s="119">
        <v>11</v>
      </c>
      <c r="E11" s="119">
        <v>458</v>
      </c>
      <c r="F11" s="119">
        <v>5435</v>
      </c>
      <c r="G11" s="119">
        <v>14476</v>
      </c>
    </row>
    <row r="12" spans="1:7" ht="12.75" customHeight="1" x14ac:dyDescent="0.2">
      <c r="A12" s="120" t="s">
        <v>119</v>
      </c>
      <c r="B12" s="119">
        <v>221</v>
      </c>
      <c r="C12" s="119">
        <v>659416</v>
      </c>
      <c r="D12" s="119">
        <v>1149</v>
      </c>
      <c r="E12" s="119">
        <v>95670</v>
      </c>
      <c r="F12" s="119">
        <v>53705</v>
      </c>
      <c r="G12" s="119">
        <v>157291</v>
      </c>
    </row>
    <row r="13" spans="1:7" ht="12.75" customHeight="1" x14ac:dyDescent="0.2">
      <c r="A13" s="120" t="s">
        <v>21</v>
      </c>
      <c r="B13" s="119">
        <v>33</v>
      </c>
      <c r="C13" s="119">
        <v>868468</v>
      </c>
      <c r="D13" s="119">
        <v>59</v>
      </c>
      <c r="E13" s="119">
        <v>6084</v>
      </c>
      <c r="F13" s="119">
        <v>118750</v>
      </c>
      <c r="G13" s="119">
        <v>171686</v>
      </c>
    </row>
    <row r="14" spans="1:7" ht="12.75" customHeight="1" x14ac:dyDescent="0.2">
      <c r="A14" s="120" t="s">
        <v>22</v>
      </c>
      <c r="B14" s="119">
        <v>106</v>
      </c>
      <c r="C14" s="119">
        <v>116259</v>
      </c>
      <c r="D14" s="119">
        <v>156</v>
      </c>
      <c r="E14" s="119">
        <v>21077</v>
      </c>
      <c r="F14" s="119">
        <v>7755</v>
      </c>
      <c r="G14" s="119">
        <v>32719</v>
      </c>
    </row>
    <row r="15" spans="1:7" ht="12.75" customHeight="1" x14ac:dyDescent="0.2">
      <c r="A15" s="121" t="s">
        <v>23</v>
      </c>
      <c r="B15" s="122">
        <v>371</v>
      </c>
      <c r="C15" s="122">
        <v>1675928</v>
      </c>
      <c r="D15" s="122">
        <v>1375</v>
      </c>
      <c r="E15" s="122">
        <v>123289</v>
      </c>
      <c r="F15" s="122">
        <v>185645</v>
      </c>
      <c r="G15" s="122">
        <v>376172</v>
      </c>
    </row>
    <row r="16" spans="1:7" ht="6" customHeight="1" x14ac:dyDescent="0.2">
      <c r="A16" s="123"/>
      <c r="B16" s="137"/>
      <c r="C16" s="137"/>
      <c r="D16" s="137"/>
      <c r="E16" s="137"/>
      <c r="F16" s="137"/>
      <c r="G16" s="137"/>
    </row>
    <row r="17" spans="1:8" ht="12.75" customHeight="1" x14ac:dyDescent="0.2">
      <c r="A17" s="116"/>
      <c r="B17" s="157" t="s">
        <v>32</v>
      </c>
      <c r="C17" s="158"/>
      <c r="D17" s="158"/>
      <c r="E17" s="158"/>
      <c r="F17" s="158"/>
      <c r="G17" s="158"/>
    </row>
    <row r="18" spans="1:8" ht="6" customHeight="1" x14ac:dyDescent="0.2">
      <c r="A18" s="116"/>
      <c r="B18" s="138"/>
      <c r="C18" s="138"/>
      <c r="D18" s="138"/>
      <c r="E18" s="138"/>
      <c r="F18" s="138"/>
      <c r="G18" s="138"/>
    </row>
    <row r="19" spans="1:8" ht="12.75" customHeight="1" x14ac:dyDescent="0.2">
      <c r="A19" s="118" t="s">
        <v>118</v>
      </c>
      <c r="B19" s="119">
        <v>2</v>
      </c>
      <c r="C19" s="119">
        <v>2844</v>
      </c>
      <c r="D19" s="119">
        <v>11</v>
      </c>
      <c r="E19" s="119">
        <v>458</v>
      </c>
      <c r="F19" s="119">
        <v>193</v>
      </c>
      <c r="G19" s="119">
        <v>1012</v>
      </c>
    </row>
    <row r="20" spans="1:8" ht="12.75" customHeight="1" x14ac:dyDescent="0.2">
      <c r="A20" s="120" t="s">
        <v>119</v>
      </c>
      <c r="B20" s="119">
        <v>212</v>
      </c>
      <c r="C20" s="119">
        <v>550134</v>
      </c>
      <c r="D20" s="119">
        <v>1149</v>
      </c>
      <c r="E20" s="119">
        <v>95670</v>
      </c>
      <c r="F20" s="119">
        <v>32219</v>
      </c>
      <c r="G20" s="119">
        <v>131305</v>
      </c>
    </row>
    <row r="21" spans="1:8" ht="12.75" customHeight="1" x14ac:dyDescent="0.2">
      <c r="A21" s="120" t="s">
        <v>21</v>
      </c>
      <c r="B21" s="119">
        <v>4</v>
      </c>
      <c r="C21" s="119">
        <v>26500</v>
      </c>
      <c r="D21" s="119">
        <v>47</v>
      </c>
      <c r="E21" s="119">
        <v>4949</v>
      </c>
      <c r="F21" s="119">
        <v>327</v>
      </c>
      <c r="G21" s="119">
        <v>7750</v>
      </c>
    </row>
    <row r="22" spans="1:8" ht="12.75" customHeight="1" x14ac:dyDescent="0.2">
      <c r="A22" s="120" t="s">
        <v>22</v>
      </c>
      <c r="B22" s="119">
        <v>102</v>
      </c>
      <c r="C22" s="119">
        <v>109447</v>
      </c>
      <c r="D22" s="119">
        <v>156</v>
      </c>
      <c r="E22" s="119">
        <v>21077</v>
      </c>
      <c r="F22" s="119">
        <v>6713</v>
      </c>
      <c r="G22" s="119">
        <v>30195</v>
      </c>
    </row>
    <row r="23" spans="1:8" ht="12.75" customHeight="1" x14ac:dyDescent="0.2">
      <c r="A23" s="121" t="s">
        <v>23</v>
      </c>
      <c r="B23" s="122">
        <v>320</v>
      </c>
      <c r="C23" s="122">
        <v>688925</v>
      </c>
      <c r="D23" s="122">
        <v>1363</v>
      </c>
      <c r="E23" s="122">
        <v>122154</v>
      </c>
      <c r="F23" s="122">
        <v>39452</v>
      </c>
      <c r="G23" s="122">
        <v>170262</v>
      </c>
    </row>
    <row r="24" spans="1:8" ht="6" customHeight="1" x14ac:dyDescent="0.2">
      <c r="A24" s="123"/>
      <c r="B24" s="119"/>
      <c r="C24" s="137"/>
      <c r="D24" s="137"/>
      <c r="E24" s="137"/>
      <c r="F24" s="137"/>
      <c r="G24" s="137"/>
    </row>
    <row r="25" spans="1:8" ht="12.75" customHeight="1" x14ac:dyDescent="0.2">
      <c r="A25" s="116"/>
      <c r="B25" s="157" t="s">
        <v>24</v>
      </c>
      <c r="C25" s="158"/>
      <c r="D25" s="158"/>
      <c r="E25" s="158"/>
      <c r="F25" s="158"/>
      <c r="G25" s="158"/>
    </row>
    <row r="26" spans="1:8" ht="6" customHeight="1" x14ac:dyDescent="0.2">
      <c r="A26" s="116"/>
      <c r="B26" s="119"/>
      <c r="C26" s="138"/>
      <c r="D26" s="138"/>
      <c r="E26" s="138"/>
      <c r="F26" s="138"/>
      <c r="G26" s="138"/>
    </row>
    <row r="27" spans="1:8" ht="12.75" customHeight="1" x14ac:dyDescent="0.2">
      <c r="A27" s="118" t="s">
        <v>118</v>
      </c>
      <c r="B27" s="119">
        <v>9</v>
      </c>
      <c r="C27" s="119">
        <v>28941</v>
      </c>
      <c r="D27" s="119">
        <v>0</v>
      </c>
      <c r="E27" s="119">
        <v>0</v>
      </c>
      <c r="F27" s="119">
        <v>5242</v>
      </c>
      <c r="G27" s="119">
        <v>13464</v>
      </c>
      <c r="H27" s="125"/>
    </row>
    <row r="28" spans="1:8" ht="12.75" customHeight="1" x14ac:dyDescent="0.2">
      <c r="A28" s="120" t="s">
        <v>119</v>
      </c>
      <c r="B28" s="119">
        <v>9</v>
      </c>
      <c r="C28" s="119">
        <v>109282</v>
      </c>
      <c r="D28" s="119">
        <v>0</v>
      </c>
      <c r="E28" s="119">
        <v>0</v>
      </c>
      <c r="F28" s="119">
        <v>21486</v>
      </c>
      <c r="G28" s="119">
        <v>25986</v>
      </c>
      <c r="H28" s="125"/>
    </row>
    <row r="29" spans="1:8" ht="12.75" customHeight="1" x14ac:dyDescent="0.2">
      <c r="A29" s="120" t="s">
        <v>21</v>
      </c>
      <c r="B29" s="119">
        <v>29</v>
      </c>
      <c r="C29" s="119">
        <v>841968</v>
      </c>
      <c r="D29" s="119">
        <v>12</v>
      </c>
      <c r="E29" s="119">
        <v>1135</v>
      </c>
      <c r="F29" s="119">
        <v>118423</v>
      </c>
      <c r="G29" s="119">
        <v>163936</v>
      </c>
      <c r="H29" s="125"/>
    </row>
    <row r="30" spans="1:8" ht="12.75" customHeight="1" x14ac:dyDescent="0.2">
      <c r="A30" s="120" t="s">
        <v>22</v>
      </c>
      <c r="B30" s="119">
        <v>4</v>
      </c>
      <c r="C30" s="119">
        <v>6812</v>
      </c>
      <c r="D30" s="119">
        <v>0</v>
      </c>
      <c r="E30" s="119">
        <v>0</v>
      </c>
      <c r="F30" s="119">
        <v>1042</v>
      </c>
      <c r="G30" s="119">
        <v>2524</v>
      </c>
      <c r="H30" s="125"/>
    </row>
    <row r="31" spans="1:8" ht="12.75" customHeight="1" x14ac:dyDescent="0.2">
      <c r="A31" s="121" t="s">
        <v>23</v>
      </c>
      <c r="B31" s="122">
        <v>51</v>
      </c>
      <c r="C31" s="122">
        <v>987003</v>
      </c>
      <c r="D31" s="122">
        <v>12</v>
      </c>
      <c r="E31" s="122">
        <v>1135</v>
      </c>
      <c r="F31" s="122">
        <v>146193</v>
      </c>
      <c r="G31" s="122">
        <v>205910</v>
      </c>
      <c r="H31" s="125"/>
    </row>
    <row r="32" spans="1:8" ht="6" customHeight="1" x14ac:dyDescent="0.2">
      <c r="A32" s="126"/>
      <c r="B32" s="119"/>
      <c r="C32" s="137"/>
      <c r="D32" s="137"/>
      <c r="E32" s="137"/>
      <c r="F32" s="137"/>
      <c r="G32" s="137"/>
    </row>
    <row r="33" spans="1:7" ht="12.75" customHeight="1" x14ac:dyDescent="0.2">
      <c r="A33" s="127"/>
      <c r="B33" s="157" t="s">
        <v>25</v>
      </c>
      <c r="C33" s="158"/>
      <c r="D33" s="158"/>
      <c r="E33" s="158"/>
      <c r="F33" s="158"/>
      <c r="G33" s="158"/>
    </row>
    <row r="34" spans="1:7" ht="12.75" customHeight="1" x14ac:dyDescent="0.2">
      <c r="A34" s="127"/>
      <c r="B34" s="157" t="s">
        <v>26</v>
      </c>
      <c r="C34" s="158"/>
      <c r="D34" s="158"/>
      <c r="E34" s="158"/>
      <c r="F34" s="158"/>
      <c r="G34" s="158"/>
    </row>
    <row r="35" spans="1:7" ht="6" customHeight="1" x14ac:dyDescent="0.2">
      <c r="A35" s="127"/>
      <c r="B35" s="139"/>
      <c r="C35" s="138"/>
      <c r="D35" s="138"/>
      <c r="E35" s="138"/>
      <c r="F35" s="138"/>
      <c r="G35" s="138"/>
    </row>
    <row r="36" spans="1:7" ht="12.75" customHeight="1" x14ac:dyDescent="0.2">
      <c r="A36" s="118" t="s">
        <v>118</v>
      </c>
      <c r="B36" s="119">
        <v>0</v>
      </c>
      <c r="C36" s="119">
        <v>0</v>
      </c>
      <c r="D36" s="119">
        <v>0</v>
      </c>
      <c r="E36" s="119">
        <v>0</v>
      </c>
      <c r="F36" s="119">
        <v>0</v>
      </c>
      <c r="G36" s="119">
        <v>0</v>
      </c>
    </row>
    <row r="37" spans="1:7" ht="12.75" customHeight="1" x14ac:dyDescent="0.2">
      <c r="A37" s="120" t="s">
        <v>119</v>
      </c>
      <c r="B37" s="119">
        <v>2</v>
      </c>
      <c r="C37" s="119">
        <v>60717</v>
      </c>
      <c r="D37" s="119">
        <v>0</v>
      </c>
      <c r="E37" s="119">
        <v>0</v>
      </c>
      <c r="F37" s="119">
        <v>10960</v>
      </c>
      <c r="G37" s="119">
        <v>16289</v>
      </c>
    </row>
    <row r="38" spans="1:7" ht="12.75" customHeight="1" x14ac:dyDescent="0.2">
      <c r="A38" s="120" t="s">
        <v>21</v>
      </c>
      <c r="B38" s="119">
        <v>8</v>
      </c>
      <c r="C38" s="119">
        <v>232665</v>
      </c>
      <c r="D38" s="119">
        <v>11</v>
      </c>
      <c r="E38" s="119">
        <v>1087</v>
      </c>
      <c r="F38" s="119">
        <v>46564</v>
      </c>
      <c r="G38" s="119">
        <v>77164</v>
      </c>
    </row>
    <row r="39" spans="1:7" ht="12.75" customHeight="1" x14ac:dyDescent="0.2">
      <c r="A39" s="120" t="s">
        <v>22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</row>
    <row r="40" spans="1:7" ht="12.75" customHeight="1" x14ac:dyDescent="0.2">
      <c r="A40" s="121" t="s">
        <v>23</v>
      </c>
      <c r="B40" s="122">
        <v>10</v>
      </c>
      <c r="C40" s="122">
        <v>293382</v>
      </c>
      <c r="D40" s="122">
        <v>11</v>
      </c>
      <c r="E40" s="122">
        <v>1087</v>
      </c>
      <c r="F40" s="122">
        <v>57524</v>
      </c>
      <c r="G40" s="122">
        <v>93453</v>
      </c>
    </row>
    <row r="41" spans="1:7" ht="6" customHeight="1" x14ac:dyDescent="0.2">
      <c r="A41" s="123"/>
      <c r="B41" s="119"/>
      <c r="C41" s="137"/>
      <c r="D41" s="137"/>
      <c r="E41" s="137"/>
      <c r="F41" s="137"/>
      <c r="G41" s="137"/>
    </row>
    <row r="42" spans="1:7" ht="12.75" customHeight="1" x14ac:dyDescent="0.2">
      <c r="A42" s="116"/>
      <c r="B42" s="157" t="s">
        <v>27</v>
      </c>
      <c r="C42" s="158"/>
      <c r="D42" s="158"/>
      <c r="E42" s="158"/>
      <c r="F42" s="158"/>
      <c r="G42" s="158"/>
    </row>
    <row r="43" spans="1:7" ht="6" customHeight="1" x14ac:dyDescent="0.2">
      <c r="A43" s="116"/>
      <c r="B43" s="140"/>
      <c r="C43" s="138"/>
      <c r="D43" s="138"/>
      <c r="E43" s="138"/>
      <c r="F43" s="138"/>
      <c r="G43" s="138"/>
    </row>
    <row r="44" spans="1:7" ht="12.75" customHeight="1" x14ac:dyDescent="0.2">
      <c r="A44" s="118" t="s">
        <v>118</v>
      </c>
      <c r="B44" s="119">
        <v>2</v>
      </c>
      <c r="C44" s="119">
        <v>9885</v>
      </c>
      <c r="D44" s="119">
        <v>0</v>
      </c>
      <c r="E44" s="119">
        <v>0</v>
      </c>
      <c r="F44" s="119">
        <v>1544</v>
      </c>
      <c r="G44" s="119">
        <v>7615</v>
      </c>
    </row>
    <row r="45" spans="1:7" ht="12.75" customHeight="1" x14ac:dyDescent="0.2">
      <c r="A45" s="120" t="s">
        <v>119</v>
      </c>
      <c r="B45" s="119">
        <v>6</v>
      </c>
      <c r="C45" s="119">
        <v>47995</v>
      </c>
      <c r="D45" s="119">
        <v>0</v>
      </c>
      <c r="E45" s="119">
        <v>0</v>
      </c>
      <c r="F45" s="119">
        <v>10366</v>
      </c>
      <c r="G45" s="119">
        <v>9497</v>
      </c>
    </row>
    <row r="46" spans="1:7" ht="12.75" customHeight="1" x14ac:dyDescent="0.2">
      <c r="A46" s="120" t="s">
        <v>21</v>
      </c>
      <c r="B46" s="119">
        <v>18</v>
      </c>
      <c r="C46" s="119">
        <v>448669</v>
      </c>
      <c r="D46" s="119">
        <v>1</v>
      </c>
      <c r="E46" s="119">
        <v>48</v>
      </c>
      <c r="F46" s="119">
        <v>56831</v>
      </c>
      <c r="G46" s="119">
        <v>53447</v>
      </c>
    </row>
    <row r="47" spans="1:7" ht="12.75" customHeight="1" x14ac:dyDescent="0.2">
      <c r="A47" s="120" t="s">
        <v>22</v>
      </c>
      <c r="B47" s="119">
        <v>2</v>
      </c>
      <c r="C47" s="119">
        <v>1120</v>
      </c>
      <c r="D47" s="119">
        <v>0</v>
      </c>
      <c r="E47" s="119">
        <v>0</v>
      </c>
      <c r="F47" s="119">
        <v>211</v>
      </c>
      <c r="G47" s="119">
        <v>131</v>
      </c>
    </row>
    <row r="48" spans="1:7" ht="12.75" customHeight="1" x14ac:dyDescent="0.2">
      <c r="A48" s="121" t="s">
        <v>23</v>
      </c>
      <c r="B48" s="122">
        <v>28</v>
      </c>
      <c r="C48" s="122">
        <v>507669</v>
      </c>
      <c r="D48" s="122">
        <v>1</v>
      </c>
      <c r="E48" s="122">
        <v>48</v>
      </c>
      <c r="F48" s="122">
        <v>68952</v>
      </c>
      <c r="G48" s="122">
        <v>70690</v>
      </c>
    </row>
    <row r="49" spans="1:7" ht="6" customHeight="1" x14ac:dyDescent="0.2">
      <c r="A49" s="126"/>
      <c r="B49" s="119"/>
      <c r="C49" s="137"/>
      <c r="D49" s="137"/>
      <c r="E49" s="137"/>
      <c r="F49" s="137"/>
      <c r="G49" s="137"/>
    </row>
    <row r="50" spans="1:7" ht="12.75" customHeight="1" x14ac:dyDescent="0.2">
      <c r="A50" s="116"/>
      <c r="B50" s="157" t="s">
        <v>28</v>
      </c>
      <c r="C50" s="158"/>
      <c r="D50" s="158"/>
      <c r="E50" s="158"/>
      <c r="F50" s="158"/>
      <c r="G50" s="158"/>
    </row>
    <row r="51" spans="1:7" ht="6" customHeight="1" x14ac:dyDescent="0.2">
      <c r="A51" s="116"/>
      <c r="B51" s="119"/>
      <c r="C51" s="138"/>
      <c r="D51" s="138"/>
      <c r="E51" s="138"/>
      <c r="F51" s="138"/>
      <c r="G51" s="138"/>
    </row>
    <row r="52" spans="1:7" ht="12.75" customHeight="1" x14ac:dyDescent="0.2">
      <c r="A52" s="118" t="s">
        <v>118</v>
      </c>
      <c r="B52" s="119">
        <v>7</v>
      </c>
      <c r="C52" s="119">
        <v>19056</v>
      </c>
      <c r="D52" s="119">
        <v>0</v>
      </c>
      <c r="E52" s="119">
        <v>0</v>
      </c>
      <c r="F52" s="119">
        <v>3698</v>
      </c>
      <c r="G52" s="119">
        <v>5849</v>
      </c>
    </row>
    <row r="53" spans="1:7" ht="12.75" customHeight="1" x14ac:dyDescent="0.2">
      <c r="A53" s="120" t="s">
        <v>119</v>
      </c>
      <c r="B53" s="119">
        <v>1</v>
      </c>
      <c r="C53" s="119">
        <v>570</v>
      </c>
      <c r="D53" s="119">
        <v>0</v>
      </c>
      <c r="E53" s="119">
        <v>0</v>
      </c>
      <c r="F53" s="119">
        <v>160</v>
      </c>
      <c r="G53" s="119">
        <v>200</v>
      </c>
    </row>
    <row r="54" spans="1:7" ht="12.75" customHeight="1" x14ac:dyDescent="0.2">
      <c r="A54" s="120" t="s">
        <v>21</v>
      </c>
      <c r="B54" s="119">
        <v>3</v>
      </c>
      <c r="C54" s="119">
        <v>160634</v>
      </c>
      <c r="D54" s="119">
        <v>0</v>
      </c>
      <c r="E54" s="119">
        <v>0</v>
      </c>
      <c r="F54" s="119">
        <v>15028</v>
      </c>
      <c r="G54" s="119">
        <v>33325</v>
      </c>
    </row>
    <row r="55" spans="1:7" ht="12.75" customHeight="1" x14ac:dyDescent="0.2">
      <c r="A55" s="120" t="s">
        <v>22</v>
      </c>
      <c r="B55" s="119">
        <v>2</v>
      </c>
      <c r="C55" s="119">
        <v>5692</v>
      </c>
      <c r="D55" s="119">
        <v>0</v>
      </c>
      <c r="E55" s="119">
        <v>0</v>
      </c>
      <c r="F55" s="119">
        <v>831</v>
      </c>
      <c r="G55" s="119">
        <v>2393</v>
      </c>
    </row>
    <row r="56" spans="1:7" ht="12.75" customHeight="1" x14ac:dyDescent="0.2">
      <c r="A56" s="121" t="s">
        <v>23</v>
      </c>
      <c r="B56" s="122">
        <v>13</v>
      </c>
      <c r="C56" s="122">
        <v>185952</v>
      </c>
      <c r="D56" s="122">
        <v>0</v>
      </c>
      <c r="E56" s="122">
        <v>0</v>
      </c>
      <c r="F56" s="122">
        <v>19717</v>
      </c>
      <c r="G56" s="122">
        <v>41767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120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0" t="s">
        <v>121</v>
      </c>
      <c r="B59" s="129"/>
      <c r="C59" s="129"/>
      <c r="D59" s="129"/>
      <c r="E59" s="129"/>
      <c r="F59" s="129"/>
      <c r="G59" s="129"/>
    </row>
    <row r="60" spans="1:7" ht="12.75" customHeight="1" x14ac:dyDescent="0.2">
      <c r="A60" s="131" t="s">
        <v>122</v>
      </c>
      <c r="B60" s="129"/>
      <c r="C60" s="129"/>
      <c r="D60" s="129"/>
      <c r="E60" s="129"/>
      <c r="F60" s="129"/>
      <c r="G60" s="129"/>
    </row>
    <row r="61" spans="1:7" ht="6" customHeight="1" x14ac:dyDescent="0.2">
      <c r="A61" s="131"/>
      <c r="B61" s="129"/>
      <c r="C61" s="129"/>
      <c r="D61" s="129"/>
      <c r="E61" s="129"/>
      <c r="F61" s="129"/>
      <c r="G61" s="129"/>
    </row>
    <row r="62" spans="1:7" s="134" customFormat="1" ht="12.75" customHeight="1" x14ac:dyDescent="0.2">
      <c r="A62" s="133" t="s">
        <v>105</v>
      </c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A64" s="132"/>
      <c r="B64" s="132"/>
      <c r="C64" s="132"/>
      <c r="D64" s="132"/>
      <c r="E64" s="132"/>
      <c r="F64" s="132"/>
      <c r="G64" s="132"/>
    </row>
    <row r="65" spans="1:7" ht="12.75" customHeight="1" x14ac:dyDescent="0.2">
      <c r="A65" s="132"/>
      <c r="B65" s="132"/>
      <c r="C65" s="132"/>
      <c r="D65" s="132"/>
      <c r="E65" s="132"/>
      <c r="F65" s="132"/>
      <c r="G65" s="132"/>
    </row>
    <row r="66" spans="1:7" ht="12.75" customHeight="1" x14ac:dyDescent="0.2">
      <c r="A66" s="132"/>
      <c r="B66" s="132"/>
      <c r="C66" s="132"/>
      <c r="D66" s="132"/>
      <c r="E66" s="132"/>
      <c r="F66" s="132"/>
      <c r="G66" s="132"/>
    </row>
    <row r="67" spans="1:7" ht="12.75" customHeight="1" x14ac:dyDescent="0.2">
      <c r="A67" s="132"/>
      <c r="B67" s="132"/>
      <c r="C67" s="132"/>
      <c r="D67" s="132"/>
      <c r="E67" s="132"/>
      <c r="F67" s="132"/>
      <c r="G67" s="132"/>
    </row>
    <row r="68" spans="1:7" ht="12.75" customHeight="1" x14ac:dyDescent="0.2">
      <c r="A68" s="132"/>
      <c r="B68" s="132"/>
      <c r="C68" s="132"/>
      <c r="D68" s="132"/>
      <c r="E68" s="132"/>
      <c r="F68" s="132"/>
      <c r="G68" s="132"/>
    </row>
    <row r="69" spans="1:7" ht="12.75" customHeight="1" x14ac:dyDescent="0.2">
      <c r="A69" s="132"/>
      <c r="B69" s="132"/>
      <c r="C69" s="132"/>
      <c r="D69" s="132"/>
      <c r="E69" s="132"/>
      <c r="F69" s="132"/>
      <c r="G69" s="132"/>
    </row>
    <row r="70" spans="1:7" ht="12.75" customHeight="1" x14ac:dyDescent="0.2">
      <c r="A70" s="132"/>
      <c r="B70" s="132"/>
      <c r="C70" s="132"/>
      <c r="D70" s="132"/>
      <c r="E70" s="132"/>
      <c r="F70" s="132"/>
      <c r="G70" s="132"/>
    </row>
    <row r="71" spans="1:7" ht="12.75" customHeight="1" x14ac:dyDescent="0.2">
      <c r="A71" s="132"/>
      <c r="B71" s="132"/>
      <c r="C71" s="132"/>
      <c r="D71" s="132"/>
      <c r="E71" s="132"/>
      <c r="F71" s="132"/>
      <c r="G71" s="132"/>
    </row>
    <row r="72" spans="1:7" ht="12.75" customHeight="1" x14ac:dyDescent="0.2">
      <c r="A72" s="132"/>
      <c r="B72" s="132"/>
      <c r="C72" s="132"/>
      <c r="D72" s="132"/>
      <c r="E72" s="132"/>
      <c r="F72" s="132"/>
      <c r="G72" s="132"/>
    </row>
    <row r="73" spans="1:7" ht="12.75" customHeight="1" x14ac:dyDescent="0.2">
      <c r="A73" s="132"/>
      <c r="B73" s="132"/>
      <c r="C73" s="132"/>
      <c r="D73" s="132"/>
      <c r="E73" s="132"/>
      <c r="F73" s="132"/>
      <c r="G73" s="132"/>
    </row>
    <row r="74" spans="1:7" ht="12.75" customHeight="1" x14ac:dyDescent="0.2">
      <c r="A74" s="132"/>
      <c r="B74" s="132"/>
      <c r="C74" s="132"/>
      <c r="D74" s="132"/>
      <c r="E74" s="132"/>
      <c r="F74" s="132"/>
      <c r="G74" s="132"/>
    </row>
    <row r="75" spans="1:7" ht="12.75" customHeight="1" x14ac:dyDescent="0.2">
      <c r="A75" s="132"/>
      <c r="B75" s="132"/>
      <c r="C75" s="132"/>
      <c r="D75" s="132"/>
      <c r="E75" s="132"/>
      <c r="F75" s="132"/>
      <c r="G75" s="132"/>
    </row>
    <row r="76" spans="1:7" ht="12.75" customHeight="1" x14ac:dyDescent="0.2">
      <c r="A76" s="132"/>
      <c r="B76" s="132"/>
      <c r="C76" s="132"/>
      <c r="D76" s="132"/>
      <c r="E76" s="132"/>
      <c r="F76" s="132"/>
      <c r="G76" s="132"/>
    </row>
    <row r="77" spans="1:7" ht="12.75" customHeight="1" x14ac:dyDescent="0.2">
      <c r="A77" s="132"/>
      <c r="B77" s="132"/>
      <c r="C77" s="132"/>
      <c r="D77" s="132"/>
      <c r="E77" s="132"/>
      <c r="F77" s="132"/>
      <c r="G77" s="132"/>
    </row>
    <row r="78" spans="1:7" ht="12.75" customHeight="1" x14ac:dyDescent="0.2">
      <c r="A78" s="132"/>
      <c r="B78" s="132"/>
      <c r="C78" s="132"/>
      <c r="D78" s="132"/>
      <c r="E78" s="132"/>
      <c r="F78" s="132"/>
      <c r="G78" s="132"/>
    </row>
    <row r="79" spans="1:7" ht="12.75" customHeight="1" x14ac:dyDescent="0.2">
      <c r="A79" s="132"/>
      <c r="B79" s="132"/>
      <c r="C79" s="132"/>
      <c r="D79" s="132"/>
      <c r="E79" s="132"/>
      <c r="F79" s="132"/>
      <c r="G79" s="132"/>
    </row>
    <row r="80" spans="1:7" ht="12.75" customHeight="1" x14ac:dyDescent="0.2">
      <c r="A80" s="132"/>
      <c r="B80" s="132"/>
      <c r="C80" s="132"/>
      <c r="D80" s="132"/>
      <c r="E80" s="132"/>
      <c r="F80" s="132"/>
      <c r="G80" s="132"/>
    </row>
    <row r="81" spans="1:7" ht="12.75" customHeight="1" x14ac:dyDescent="0.2">
      <c r="A81" s="132"/>
      <c r="B81" s="132"/>
      <c r="C81" s="132"/>
      <c r="D81" s="132"/>
      <c r="E81" s="132"/>
      <c r="F81" s="132"/>
      <c r="G81" s="132"/>
    </row>
    <row r="82" spans="1:7" ht="12.75" customHeight="1" x14ac:dyDescent="0.2">
      <c r="A82" s="132"/>
      <c r="B82" s="132"/>
      <c r="C82" s="132"/>
      <c r="D82" s="132"/>
      <c r="E82" s="132"/>
      <c r="F82" s="132"/>
      <c r="G82" s="132"/>
    </row>
    <row r="83" spans="1:7" ht="12.75" customHeight="1" x14ac:dyDescent="0.2">
      <c r="A83" s="132"/>
      <c r="B83" s="132"/>
      <c r="C83" s="132"/>
      <c r="D83" s="132"/>
      <c r="E83" s="132"/>
      <c r="F83" s="132"/>
      <c r="G83" s="132"/>
    </row>
    <row r="84" spans="1:7" ht="12.75" customHeight="1" x14ac:dyDescent="0.2">
      <c r="A84" s="132"/>
      <c r="B84" s="132"/>
      <c r="C84" s="132"/>
      <c r="D84" s="132"/>
      <c r="E84" s="132"/>
      <c r="F84" s="132"/>
      <c r="G84" s="132"/>
    </row>
    <row r="85" spans="1:7" ht="12.75" customHeight="1" x14ac:dyDescent="0.2">
      <c r="A85" s="132"/>
      <c r="B85" s="132"/>
      <c r="C85" s="132"/>
      <c r="D85" s="132"/>
      <c r="E85" s="132"/>
      <c r="F85" s="132"/>
      <c r="G85" s="132"/>
    </row>
    <row r="86" spans="1:7" ht="12.75" customHeight="1" x14ac:dyDescent="0.2">
      <c r="A86" s="132"/>
      <c r="B86" s="132"/>
      <c r="C86" s="132"/>
      <c r="D86" s="132"/>
      <c r="E86" s="132"/>
      <c r="F86" s="132"/>
      <c r="G86" s="132"/>
    </row>
    <row r="87" spans="1:7" ht="12.75" customHeight="1" x14ac:dyDescent="0.2">
      <c r="A87" s="132"/>
      <c r="B87" s="132"/>
      <c r="C87" s="132"/>
      <c r="D87" s="132"/>
      <c r="E87" s="132"/>
      <c r="F87" s="132"/>
      <c r="G87" s="132"/>
    </row>
    <row r="88" spans="1:7" ht="12.75" customHeight="1" x14ac:dyDescent="0.2">
      <c r="A88" s="132"/>
      <c r="B88" s="132"/>
      <c r="C88" s="132"/>
      <c r="D88" s="132"/>
      <c r="E88" s="132"/>
      <c r="F88" s="132"/>
      <c r="G88" s="132"/>
    </row>
    <row r="89" spans="1:7" ht="12.75" customHeight="1" x14ac:dyDescent="0.2">
      <c r="A89" s="132"/>
      <c r="B89" s="132"/>
      <c r="C89" s="132"/>
      <c r="D89" s="132"/>
      <c r="E89" s="132"/>
      <c r="F89" s="132"/>
      <c r="G89" s="132"/>
    </row>
    <row r="90" spans="1:7" ht="12.75" customHeight="1" x14ac:dyDescent="0.2">
      <c r="A90" s="132"/>
      <c r="B90" s="132"/>
      <c r="C90" s="132"/>
      <c r="D90" s="132"/>
      <c r="E90" s="132"/>
      <c r="F90" s="132"/>
      <c r="G90" s="132"/>
    </row>
    <row r="91" spans="1:7" ht="12.75" customHeight="1" x14ac:dyDescent="0.2">
      <c r="A91" s="132"/>
      <c r="B91" s="132"/>
      <c r="C91" s="132"/>
      <c r="D91" s="132"/>
      <c r="E91" s="132"/>
      <c r="F91" s="132"/>
      <c r="G91" s="132"/>
    </row>
    <row r="92" spans="1:7" ht="12.75" customHeight="1" x14ac:dyDescent="0.2">
      <c r="A92" s="132"/>
      <c r="B92" s="132"/>
      <c r="C92" s="132"/>
      <c r="D92" s="132"/>
      <c r="E92" s="132"/>
      <c r="F92" s="132"/>
      <c r="G92" s="132"/>
    </row>
    <row r="93" spans="1:7" ht="12.75" customHeight="1" x14ac:dyDescent="0.2">
      <c r="A93" s="132"/>
      <c r="B93" s="132"/>
      <c r="C93" s="132"/>
      <c r="D93" s="132"/>
      <c r="E93" s="132"/>
      <c r="F93" s="132"/>
      <c r="G93" s="132"/>
    </row>
    <row r="94" spans="1:7" ht="12.75" customHeight="1" x14ac:dyDescent="0.2">
      <c r="A94" s="132"/>
      <c r="B94" s="132"/>
      <c r="C94" s="132"/>
      <c r="D94" s="132"/>
      <c r="E94" s="132"/>
      <c r="F94" s="132"/>
      <c r="G94" s="132"/>
    </row>
    <row r="95" spans="1:7" ht="12.75" customHeight="1" x14ac:dyDescent="0.2">
      <c r="A95" s="132"/>
      <c r="B95" s="132"/>
      <c r="C95" s="132"/>
      <c r="D95" s="132"/>
      <c r="E95" s="132"/>
      <c r="F95" s="132"/>
      <c r="G95" s="132"/>
    </row>
    <row r="96" spans="1:7" ht="12.75" customHeight="1" x14ac:dyDescent="0.2">
      <c r="A96" s="132"/>
      <c r="B96" s="132"/>
      <c r="C96" s="132"/>
      <c r="D96" s="132"/>
      <c r="E96" s="132"/>
      <c r="F96" s="132"/>
      <c r="G96" s="132"/>
    </row>
    <row r="97" spans="1:7" ht="12.75" customHeight="1" x14ac:dyDescent="0.2">
      <c r="A97" s="132"/>
      <c r="B97" s="132"/>
      <c r="C97" s="132"/>
      <c r="D97" s="132"/>
      <c r="E97" s="132"/>
      <c r="F97" s="132"/>
      <c r="G97" s="132"/>
    </row>
    <row r="98" spans="1:7" ht="12.75" customHeight="1" x14ac:dyDescent="0.2">
      <c r="A98" s="132"/>
      <c r="B98" s="132"/>
      <c r="C98" s="132"/>
      <c r="D98" s="132"/>
      <c r="E98" s="132"/>
      <c r="F98" s="132"/>
      <c r="G98" s="132"/>
    </row>
    <row r="99" spans="1:7" ht="12.75" customHeight="1" x14ac:dyDescent="0.2">
      <c r="A99" s="132"/>
      <c r="B99" s="132"/>
      <c r="C99" s="132"/>
      <c r="D99" s="132"/>
      <c r="E99" s="132"/>
      <c r="F99" s="132"/>
      <c r="G99" s="132"/>
    </row>
    <row r="100" spans="1:7" ht="12.75" customHeight="1" x14ac:dyDescent="0.2">
      <c r="A100" s="132"/>
      <c r="B100" s="132"/>
      <c r="C100" s="132"/>
      <c r="D100" s="132"/>
      <c r="E100" s="132"/>
      <c r="F100" s="132"/>
      <c r="G100" s="132"/>
    </row>
    <row r="101" spans="1:7" ht="12.75" customHeight="1" x14ac:dyDescent="0.2">
      <c r="A101" s="132"/>
      <c r="B101" s="132"/>
      <c r="C101" s="132"/>
      <c r="D101" s="132"/>
      <c r="E101" s="132"/>
      <c r="F101" s="132"/>
      <c r="G101" s="132"/>
    </row>
    <row r="102" spans="1:7" ht="12.75" customHeight="1" x14ac:dyDescent="0.2">
      <c r="A102" s="132"/>
      <c r="B102" s="132"/>
      <c r="C102" s="132"/>
      <c r="D102" s="132"/>
      <c r="E102" s="132"/>
      <c r="F102" s="132"/>
      <c r="G102" s="132"/>
    </row>
    <row r="103" spans="1:7" ht="12.75" customHeight="1" x14ac:dyDescent="0.2">
      <c r="A103" s="132"/>
      <c r="B103" s="132"/>
      <c r="C103" s="132"/>
      <c r="D103" s="132"/>
      <c r="E103" s="132"/>
      <c r="F103" s="132"/>
      <c r="G103" s="132"/>
    </row>
    <row r="104" spans="1:7" ht="12.75" customHeight="1" x14ac:dyDescent="0.2">
      <c r="A104" s="132"/>
      <c r="B104" s="132"/>
      <c r="C104" s="132"/>
      <c r="D104" s="132"/>
      <c r="E104" s="132"/>
      <c r="F104" s="132"/>
      <c r="G104" s="132"/>
    </row>
    <row r="105" spans="1:7" ht="12.75" customHeight="1" x14ac:dyDescent="0.2">
      <c r="A105" s="132"/>
      <c r="B105" s="132"/>
      <c r="C105" s="132"/>
      <c r="D105" s="132"/>
      <c r="E105" s="132"/>
      <c r="F105" s="132"/>
      <c r="G105" s="132"/>
    </row>
    <row r="106" spans="1:7" ht="12.75" customHeight="1" x14ac:dyDescent="0.2">
      <c r="A106" s="132"/>
      <c r="B106" s="132"/>
      <c r="C106" s="132"/>
      <c r="D106" s="132"/>
      <c r="E106" s="132"/>
      <c r="F106" s="132"/>
      <c r="G106" s="132"/>
    </row>
    <row r="107" spans="1:7" ht="12.75" customHeight="1" x14ac:dyDescent="0.2">
      <c r="A107" s="132"/>
      <c r="B107" s="132"/>
      <c r="C107" s="132"/>
      <c r="D107" s="132"/>
      <c r="E107" s="132"/>
      <c r="F107" s="132"/>
      <c r="G107" s="132"/>
    </row>
    <row r="108" spans="1:7" ht="11.25" x14ac:dyDescent="0.2"/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</sheetData>
  <mergeCells count="10">
    <mergeCell ref="A5:A7"/>
    <mergeCell ref="B5:B6"/>
    <mergeCell ref="G5:G6"/>
    <mergeCell ref="B9:G9"/>
    <mergeCell ref="B42:G42"/>
    <mergeCell ref="B50:G50"/>
    <mergeCell ref="B17:G17"/>
    <mergeCell ref="B25:G25"/>
    <mergeCell ref="B33:G33"/>
    <mergeCell ref="B34:G34"/>
  </mergeCells>
  <phoneticPr fontId="0" type="noConversion"/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H151"/>
  <sheetViews>
    <sheetView workbookViewId="0">
      <selection activeCell="M9" sqref="M9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04" t="s">
        <v>106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08" t="s">
        <v>12</v>
      </c>
      <c r="D6" s="108" t="s">
        <v>13</v>
      </c>
      <c r="E6" s="109" t="s">
        <v>117</v>
      </c>
      <c r="F6" s="108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36">
        <v>1000</v>
      </c>
    </row>
    <row r="8" spans="1:7" ht="6" customHeight="1" x14ac:dyDescent="0.2">
      <c r="A8" s="114"/>
      <c r="B8" s="115"/>
      <c r="C8" s="115"/>
      <c r="D8" s="115"/>
      <c r="E8" s="106"/>
      <c r="F8" s="106"/>
      <c r="G8" s="115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18" t="s">
        <v>118</v>
      </c>
      <c r="B11" s="119">
        <v>21</v>
      </c>
      <c r="C11" s="119">
        <v>105779</v>
      </c>
      <c r="D11" s="119">
        <v>8</v>
      </c>
      <c r="E11" s="119">
        <v>845</v>
      </c>
      <c r="F11" s="119">
        <v>18231</v>
      </c>
      <c r="G11" s="119">
        <v>35398</v>
      </c>
    </row>
    <row r="12" spans="1:7" ht="12.75" customHeight="1" x14ac:dyDescent="0.2">
      <c r="A12" s="120" t="s">
        <v>119</v>
      </c>
      <c r="B12" s="119">
        <v>258</v>
      </c>
      <c r="C12" s="119">
        <v>535059</v>
      </c>
      <c r="D12" s="119">
        <v>947</v>
      </c>
      <c r="E12" s="119">
        <v>93254</v>
      </c>
      <c r="F12" s="119">
        <v>36666</v>
      </c>
      <c r="G12" s="119">
        <v>127290</v>
      </c>
    </row>
    <row r="13" spans="1:7" ht="12.75" customHeight="1" x14ac:dyDescent="0.2">
      <c r="A13" s="120" t="s">
        <v>21</v>
      </c>
      <c r="B13" s="119">
        <v>37</v>
      </c>
      <c r="C13" s="119">
        <v>914804</v>
      </c>
      <c r="D13" s="119">
        <v>68</v>
      </c>
      <c r="E13" s="119">
        <v>5666</v>
      </c>
      <c r="F13" s="119">
        <v>135114</v>
      </c>
      <c r="G13" s="119">
        <v>212330</v>
      </c>
    </row>
    <row r="14" spans="1:7" ht="12.75" customHeight="1" x14ac:dyDescent="0.2">
      <c r="A14" s="120" t="s">
        <v>22</v>
      </c>
      <c r="B14" s="119">
        <v>119</v>
      </c>
      <c r="C14" s="119">
        <v>128100</v>
      </c>
      <c r="D14" s="119">
        <v>170</v>
      </c>
      <c r="E14" s="119">
        <v>23323</v>
      </c>
      <c r="F14" s="119">
        <v>9700</v>
      </c>
      <c r="G14" s="119">
        <v>36691</v>
      </c>
    </row>
    <row r="15" spans="1:7" ht="12.75" customHeight="1" x14ac:dyDescent="0.2">
      <c r="A15" s="121" t="s">
        <v>23</v>
      </c>
      <c r="B15" s="122">
        <v>435</v>
      </c>
      <c r="C15" s="122">
        <v>1683742</v>
      </c>
      <c r="D15" s="122">
        <v>1193</v>
      </c>
      <c r="E15" s="122">
        <v>123088</v>
      </c>
      <c r="F15" s="122">
        <v>199711</v>
      </c>
      <c r="G15" s="122">
        <v>411709</v>
      </c>
    </row>
    <row r="16" spans="1:7" ht="6" customHeight="1" x14ac:dyDescent="0.2">
      <c r="A16" s="123"/>
      <c r="B16" s="137"/>
      <c r="C16" s="137"/>
      <c r="D16" s="137"/>
      <c r="E16" s="137"/>
      <c r="F16" s="137"/>
      <c r="G16" s="137"/>
    </row>
    <row r="17" spans="1:8" ht="12.75" customHeight="1" x14ac:dyDescent="0.2">
      <c r="A17" s="116"/>
      <c r="B17" s="157" t="s">
        <v>32</v>
      </c>
      <c r="C17" s="158"/>
      <c r="D17" s="158"/>
      <c r="E17" s="158"/>
      <c r="F17" s="158"/>
      <c r="G17" s="158"/>
    </row>
    <row r="18" spans="1:8" ht="6" customHeight="1" x14ac:dyDescent="0.2">
      <c r="A18" s="116"/>
      <c r="B18" s="138"/>
      <c r="C18" s="138"/>
      <c r="D18" s="138"/>
      <c r="E18" s="138"/>
      <c r="F18" s="138"/>
      <c r="G18" s="138"/>
    </row>
    <row r="19" spans="1:8" ht="12.75" customHeight="1" x14ac:dyDescent="0.2">
      <c r="A19" s="118" t="s">
        <v>118</v>
      </c>
      <c r="B19" s="119">
        <v>1</v>
      </c>
      <c r="C19" s="119">
        <v>5470</v>
      </c>
      <c r="D19" s="119">
        <v>8</v>
      </c>
      <c r="E19" s="119">
        <v>845</v>
      </c>
      <c r="F19" s="119">
        <v>590</v>
      </c>
      <c r="G19" s="119">
        <v>1204</v>
      </c>
    </row>
    <row r="20" spans="1:8" ht="12.75" customHeight="1" x14ac:dyDescent="0.2">
      <c r="A20" s="120" t="s">
        <v>119</v>
      </c>
      <c r="B20" s="119">
        <v>240</v>
      </c>
      <c r="C20" s="119">
        <v>492411</v>
      </c>
      <c r="D20" s="119">
        <v>947</v>
      </c>
      <c r="E20" s="119">
        <v>93254</v>
      </c>
      <c r="F20" s="119">
        <v>24291</v>
      </c>
      <c r="G20" s="119">
        <v>117703</v>
      </c>
    </row>
    <row r="21" spans="1:8" ht="12.75" customHeight="1" x14ac:dyDescent="0.2">
      <c r="A21" s="120" t="s">
        <v>21</v>
      </c>
      <c r="B21" s="119">
        <v>6</v>
      </c>
      <c r="C21" s="119">
        <v>31688</v>
      </c>
      <c r="D21" s="119">
        <v>65</v>
      </c>
      <c r="E21" s="119">
        <v>5319</v>
      </c>
      <c r="F21" s="119">
        <v>1065</v>
      </c>
      <c r="G21" s="119">
        <v>7666</v>
      </c>
    </row>
    <row r="22" spans="1:8" ht="12.75" customHeight="1" x14ac:dyDescent="0.2">
      <c r="A22" s="120" t="s">
        <v>22</v>
      </c>
      <c r="B22" s="119">
        <v>115</v>
      </c>
      <c r="C22" s="119">
        <v>114522</v>
      </c>
      <c r="D22" s="119">
        <v>162</v>
      </c>
      <c r="E22" s="119">
        <v>22408</v>
      </c>
      <c r="F22" s="119">
        <v>7728</v>
      </c>
      <c r="G22" s="119">
        <v>32567</v>
      </c>
    </row>
    <row r="23" spans="1:8" ht="12.75" customHeight="1" x14ac:dyDescent="0.2">
      <c r="A23" s="121" t="s">
        <v>23</v>
      </c>
      <c r="B23" s="122">
        <v>362</v>
      </c>
      <c r="C23" s="122">
        <v>644091</v>
      </c>
      <c r="D23" s="122">
        <v>1182</v>
      </c>
      <c r="E23" s="122">
        <v>121826</v>
      </c>
      <c r="F23" s="122">
        <v>33674</v>
      </c>
      <c r="G23" s="122">
        <v>159140</v>
      </c>
    </row>
    <row r="24" spans="1:8" ht="6" customHeight="1" x14ac:dyDescent="0.2">
      <c r="A24" s="123"/>
      <c r="B24" s="119"/>
      <c r="C24" s="137"/>
      <c r="D24" s="137"/>
      <c r="E24" s="137"/>
      <c r="F24" s="137"/>
      <c r="G24" s="137"/>
    </row>
    <row r="25" spans="1:8" ht="12.75" customHeight="1" x14ac:dyDescent="0.2">
      <c r="A25" s="116"/>
      <c r="B25" s="157" t="s">
        <v>24</v>
      </c>
      <c r="C25" s="158"/>
      <c r="D25" s="158"/>
      <c r="E25" s="158"/>
      <c r="F25" s="158"/>
      <c r="G25" s="158"/>
    </row>
    <row r="26" spans="1:8" ht="6" customHeight="1" x14ac:dyDescent="0.2">
      <c r="A26" s="116"/>
      <c r="B26" s="119"/>
      <c r="C26" s="138"/>
      <c r="D26" s="138"/>
      <c r="E26" s="138"/>
      <c r="F26" s="138"/>
      <c r="G26" s="138"/>
    </row>
    <row r="27" spans="1:8" ht="12.75" customHeight="1" x14ac:dyDescent="0.2">
      <c r="A27" s="118" t="s">
        <v>118</v>
      </c>
      <c r="B27" s="119">
        <v>20</v>
      </c>
      <c r="C27" s="119">
        <v>100309</v>
      </c>
      <c r="D27" s="119">
        <v>0</v>
      </c>
      <c r="E27" s="119">
        <v>0</v>
      </c>
      <c r="F27" s="119">
        <v>17641</v>
      </c>
      <c r="G27" s="119">
        <v>34194</v>
      </c>
      <c r="H27" s="125"/>
    </row>
    <row r="28" spans="1:8" ht="12.75" customHeight="1" x14ac:dyDescent="0.2">
      <c r="A28" s="120" t="s">
        <v>119</v>
      </c>
      <c r="B28" s="119">
        <v>18</v>
      </c>
      <c r="C28" s="119">
        <v>42648</v>
      </c>
      <c r="D28" s="119">
        <v>0</v>
      </c>
      <c r="E28" s="119">
        <v>0</v>
      </c>
      <c r="F28" s="119">
        <v>12375</v>
      </c>
      <c r="G28" s="119">
        <v>9587</v>
      </c>
      <c r="H28" s="125"/>
    </row>
    <row r="29" spans="1:8" ht="12.75" customHeight="1" x14ac:dyDescent="0.2">
      <c r="A29" s="120" t="s">
        <v>21</v>
      </c>
      <c r="B29" s="119">
        <v>31</v>
      </c>
      <c r="C29" s="119">
        <v>883116</v>
      </c>
      <c r="D29" s="119">
        <v>3</v>
      </c>
      <c r="E29" s="119">
        <v>347</v>
      </c>
      <c r="F29" s="119">
        <v>134049</v>
      </c>
      <c r="G29" s="119">
        <v>204664</v>
      </c>
      <c r="H29" s="125"/>
    </row>
    <row r="30" spans="1:8" ht="12.75" customHeight="1" x14ac:dyDescent="0.2">
      <c r="A30" s="120" t="s">
        <v>22</v>
      </c>
      <c r="B30" s="119">
        <v>4</v>
      </c>
      <c r="C30" s="119">
        <v>13578</v>
      </c>
      <c r="D30" s="119">
        <v>8</v>
      </c>
      <c r="E30" s="119">
        <v>915</v>
      </c>
      <c r="F30" s="119">
        <v>1972</v>
      </c>
      <c r="G30" s="119">
        <v>4124</v>
      </c>
      <c r="H30" s="125"/>
    </row>
    <row r="31" spans="1:8" ht="12.75" customHeight="1" x14ac:dyDescent="0.2">
      <c r="A31" s="121" t="s">
        <v>23</v>
      </c>
      <c r="B31" s="122">
        <v>73</v>
      </c>
      <c r="C31" s="122">
        <v>1039651</v>
      </c>
      <c r="D31" s="122">
        <v>11</v>
      </c>
      <c r="E31" s="122">
        <v>1262</v>
      </c>
      <c r="F31" s="122">
        <v>166037</v>
      </c>
      <c r="G31" s="122">
        <v>252569</v>
      </c>
      <c r="H31" s="125"/>
    </row>
    <row r="32" spans="1:8" ht="6" customHeight="1" x14ac:dyDescent="0.2">
      <c r="A32" s="126"/>
      <c r="B32" s="119"/>
      <c r="C32" s="137"/>
      <c r="D32" s="137"/>
      <c r="E32" s="137"/>
      <c r="F32" s="137"/>
      <c r="G32" s="137"/>
    </row>
    <row r="33" spans="1:7" ht="12.75" customHeight="1" x14ac:dyDescent="0.2">
      <c r="A33" s="127"/>
      <c r="B33" s="157" t="s">
        <v>25</v>
      </c>
      <c r="C33" s="158"/>
      <c r="D33" s="158"/>
      <c r="E33" s="158"/>
      <c r="F33" s="158"/>
      <c r="G33" s="158"/>
    </row>
    <row r="34" spans="1:7" ht="12.75" customHeight="1" x14ac:dyDescent="0.2">
      <c r="A34" s="127"/>
      <c r="B34" s="157" t="s">
        <v>26</v>
      </c>
      <c r="C34" s="158"/>
      <c r="D34" s="158"/>
      <c r="E34" s="158"/>
      <c r="F34" s="158"/>
      <c r="G34" s="158"/>
    </row>
    <row r="35" spans="1:7" ht="6" customHeight="1" x14ac:dyDescent="0.2">
      <c r="A35" s="127"/>
      <c r="B35" s="139"/>
      <c r="C35" s="138"/>
      <c r="D35" s="138"/>
      <c r="E35" s="138"/>
      <c r="F35" s="138"/>
      <c r="G35" s="138"/>
    </row>
    <row r="36" spans="1:7" ht="12.75" customHeight="1" x14ac:dyDescent="0.2">
      <c r="A36" s="118" t="s">
        <v>118</v>
      </c>
      <c r="B36" s="119">
        <v>2</v>
      </c>
      <c r="C36" s="119">
        <v>24231</v>
      </c>
      <c r="D36" s="119">
        <v>0</v>
      </c>
      <c r="E36" s="119">
        <v>0</v>
      </c>
      <c r="F36" s="119">
        <v>4719</v>
      </c>
      <c r="G36" s="119">
        <v>7730</v>
      </c>
    </row>
    <row r="37" spans="1:7" ht="12.75" customHeight="1" x14ac:dyDescent="0.2">
      <c r="A37" s="120" t="s">
        <v>119</v>
      </c>
      <c r="B37" s="119">
        <v>0</v>
      </c>
      <c r="C37" s="119">
        <v>0</v>
      </c>
      <c r="D37" s="119">
        <v>0</v>
      </c>
      <c r="E37" s="119">
        <v>0</v>
      </c>
      <c r="F37" s="119">
        <v>0</v>
      </c>
      <c r="G37" s="119">
        <v>0</v>
      </c>
    </row>
    <row r="38" spans="1:7" ht="12.75" customHeight="1" x14ac:dyDescent="0.2">
      <c r="A38" s="120" t="s">
        <v>21</v>
      </c>
      <c r="B38" s="119">
        <v>8</v>
      </c>
      <c r="C38" s="119">
        <v>561640</v>
      </c>
      <c r="D38" s="119">
        <v>0</v>
      </c>
      <c r="E38" s="119">
        <v>0</v>
      </c>
      <c r="F38" s="119">
        <v>82584</v>
      </c>
      <c r="G38" s="119">
        <v>169816</v>
      </c>
    </row>
    <row r="39" spans="1:7" ht="12.75" customHeight="1" x14ac:dyDescent="0.2">
      <c r="A39" s="120" t="s">
        <v>22</v>
      </c>
      <c r="B39" s="119">
        <v>2</v>
      </c>
      <c r="C39" s="119">
        <v>9495</v>
      </c>
      <c r="D39" s="119">
        <v>8</v>
      </c>
      <c r="E39" s="119">
        <v>915</v>
      </c>
      <c r="F39" s="119">
        <v>1222</v>
      </c>
      <c r="G39" s="119">
        <v>3700</v>
      </c>
    </row>
    <row r="40" spans="1:7" ht="12.75" customHeight="1" x14ac:dyDescent="0.2">
      <c r="A40" s="121" t="s">
        <v>23</v>
      </c>
      <c r="B40" s="122">
        <v>12</v>
      </c>
      <c r="C40" s="122">
        <v>595366</v>
      </c>
      <c r="D40" s="122">
        <v>8</v>
      </c>
      <c r="E40" s="122">
        <v>915</v>
      </c>
      <c r="F40" s="122">
        <v>88525</v>
      </c>
      <c r="G40" s="122">
        <v>181246</v>
      </c>
    </row>
    <row r="41" spans="1:7" ht="6" customHeight="1" x14ac:dyDescent="0.2">
      <c r="A41" s="123"/>
      <c r="B41" s="119"/>
      <c r="C41" s="137"/>
      <c r="D41" s="137"/>
      <c r="E41" s="137"/>
      <c r="F41" s="137"/>
      <c r="G41" s="137"/>
    </row>
    <row r="42" spans="1:7" ht="12.75" customHeight="1" x14ac:dyDescent="0.2">
      <c r="A42" s="116"/>
      <c r="B42" s="157" t="s">
        <v>27</v>
      </c>
      <c r="C42" s="158"/>
      <c r="D42" s="158"/>
      <c r="E42" s="158"/>
      <c r="F42" s="158"/>
      <c r="G42" s="158"/>
    </row>
    <row r="43" spans="1:7" ht="6" customHeight="1" x14ac:dyDescent="0.2">
      <c r="A43" s="116"/>
      <c r="B43" s="140"/>
      <c r="C43" s="138"/>
      <c r="D43" s="138"/>
      <c r="E43" s="138"/>
      <c r="F43" s="138"/>
      <c r="G43" s="138"/>
    </row>
    <row r="44" spans="1:7" ht="12.75" customHeight="1" x14ac:dyDescent="0.2">
      <c r="A44" s="118" t="s">
        <v>118</v>
      </c>
      <c r="B44" s="119">
        <v>4</v>
      </c>
      <c r="C44" s="119">
        <v>8936</v>
      </c>
      <c r="D44" s="119">
        <v>0</v>
      </c>
      <c r="E44" s="119">
        <v>0</v>
      </c>
      <c r="F44" s="119">
        <v>1869</v>
      </c>
      <c r="G44" s="119">
        <v>2666</v>
      </c>
    </row>
    <row r="45" spans="1:7" ht="12.75" customHeight="1" x14ac:dyDescent="0.2">
      <c r="A45" s="120" t="s">
        <v>119</v>
      </c>
      <c r="B45" s="119">
        <v>15</v>
      </c>
      <c r="C45" s="119">
        <v>24461</v>
      </c>
      <c r="D45" s="119">
        <v>0</v>
      </c>
      <c r="E45" s="119">
        <v>0</v>
      </c>
      <c r="F45" s="119">
        <v>8135</v>
      </c>
      <c r="G45" s="119">
        <v>4048</v>
      </c>
    </row>
    <row r="46" spans="1:7" ht="12.75" customHeight="1" x14ac:dyDescent="0.2">
      <c r="A46" s="120" t="s">
        <v>21</v>
      </c>
      <c r="B46" s="119">
        <v>20</v>
      </c>
      <c r="C46" s="119">
        <v>276294</v>
      </c>
      <c r="D46" s="119">
        <v>3</v>
      </c>
      <c r="E46" s="119">
        <v>347</v>
      </c>
      <c r="F46" s="119">
        <v>44516</v>
      </c>
      <c r="G46" s="119">
        <v>22178</v>
      </c>
    </row>
    <row r="47" spans="1:7" ht="12.75" customHeight="1" x14ac:dyDescent="0.2">
      <c r="A47" s="120" t="s">
        <v>22</v>
      </c>
      <c r="B47" s="119">
        <v>2</v>
      </c>
      <c r="C47" s="119">
        <v>4083</v>
      </c>
      <c r="D47" s="119">
        <v>0</v>
      </c>
      <c r="E47" s="119">
        <v>0</v>
      </c>
      <c r="F47" s="119">
        <v>750</v>
      </c>
      <c r="G47" s="119">
        <v>424</v>
      </c>
    </row>
    <row r="48" spans="1:7" ht="12.75" customHeight="1" x14ac:dyDescent="0.2">
      <c r="A48" s="121" t="s">
        <v>23</v>
      </c>
      <c r="B48" s="122">
        <v>41</v>
      </c>
      <c r="C48" s="122">
        <v>313774</v>
      </c>
      <c r="D48" s="122">
        <v>3</v>
      </c>
      <c r="E48" s="122">
        <v>347</v>
      </c>
      <c r="F48" s="122">
        <v>55270</v>
      </c>
      <c r="G48" s="122">
        <v>29316</v>
      </c>
    </row>
    <row r="49" spans="1:7" ht="6" customHeight="1" x14ac:dyDescent="0.2">
      <c r="A49" s="126"/>
      <c r="B49" s="119"/>
      <c r="C49" s="137"/>
      <c r="D49" s="137"/>
      <c r="E49" s="137"/>
      <c r="F49" s="137"/>
      <c r="G49" s="137"/>
    </row>
    <row r="50" spans="1:7" ht="12.75" customHeight="1" x14ac:dyDescent="0.2">
      <c r="A50" s="116"/>
      <c r="B50" s="157" t="s">
        <v>28</v>
      </c>
      <c r="C50" s="158"/>
      <c r="D50" s="158"/>
      <c r="E50" s="158"/>
      <c r="F50" s="158"/>
      <c r="G50" s="158"/>
    </row>
    <row r="51" spans="1:7" ht="6" customHeight="1" x14ac:dyDescent="0.2">
      <c r="A51" s="116"/>
      <c r="B51" s="119"/>
      <c r="C51" s="138"/>
      <c r="D51" s="138"/>
      <c r="E51" s="138"/>
      <c r="F51" s="138"/>
      <c r="G51" s="138"/>
    </row>
    <row r="52" spans="1:7" ht="12.75" customHeight="1" x14ac:dyDescent="0.2">
      <c r="A52" s="118" t="s">
        <v>118</v>
      </c>
      <c r="B52" s="119">
        <v>14</v>
      </c>
      <c r="C52" s="119">
        <v>67142</v>
      </c>
      <c r="D52" s="119">
        <v>0</v>
      </c>
      <c r="E52" s="119">
        <v>0</v>
      </c>
      <c r="F52" s="119">
        <v>11053</v>
      </c>
      <c r="G52" s="119">
        <v>23798</v>
      </c>
    </row>
    <row r="53" spans="1:7" ht="12.75" customHeight="1" x14ac:dyDescent="0.2">
      <c r="A53" s="120" t="s">
        <v>119</v>
      </c>
      <c r="B53" s="119">
        <v>3</v>
      </c>
      <c r="C53" s="119">
        <v>18187</v>
      </c>
      <c r="D53" s="119">
        <v>0</v>
      </c>
      <c r="E53" s="119">
        <v>0</v>
      </c>
      <c r="F53" s="119">
        <v>4240</v>
      </c>
      <c r="G53" s="119">
        <v>5539</v>
      </c>
    </row>
    <row r="54" spans="1:7" ht="12.75" customHeight="1" x14ac:dyDescent="0.2">
      <c r="A54" s="120" t="s">
        <v>21</v>
      </c>
      <c r="B54" s="119">
        <v>3</v>
      </c>
      <c r="C54" s="119">
        <v>45182</v>
      </c>
      <c r="D54" s="119">
        <v>0</v>
      </c>
      <c r="E54" s="119">
        <v>0</v>
      </c>
      <c r="F54" s="119">
        <v>6949</v>
      </c>
      <c r="G54" s="119">
        <v>12670</v>
      </c>
    </row>
    <row r="55" spans="1:7" ht="12.75" customHeight="1" x14ac:dyDescent="0.2">
      <c r="A55" s="120" t="s">
        <v>22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</row>
    <row r="56" spans="1:7" ht="12.75" customHeight="1" x14ac:dyDescent="0.2">
      <c r="A56" s="121" t="s">
        <v>23</v>
      </c>
      <c r="B56" s="122">
        <v>20</v>
      </c>
      <c r="C56" s="122">
        <v>130511</v>
      </c>
      <c r="D56" s="122">
        <v>0</v>
      </c>
      <c r="E56" s="122">
        <v>0</v>
      </c>
      <c r="F56" s="122">
        <v>22242</v>
      </c>
      <c r="G56" s="122">
        <v>42007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120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0" t="s">
        <v>121</v>
      </c>
      <c r="B59" s="129"/>
      <c r="C59" s="129"/>
      <c r="D59" s="129"/>
      <c r="E59" s="129"/>
      <c r="F59" s="129"/>
      <c r="G59" s="129"/>
    </row>
    <row r="60" spans="1:7" ht="12.75" customHeight="1" x14ac:dyDescent="0.2">
      <c r="A60" s="131" t="s">
        <v>122</v>
      </c>
      <c r="B60" s="129"/>
      <c r="C60" s="129"/>
      <c r="D60" s="129"/>
      <c r="E60" s="129"/>
      <c r="F60" s="129"/>
      <c r="G60" s="129"/>
    </row>
    <row r="61" spans="1:7" ht="6" customHeight="1" x14ac:dyDescent="0.2">
      <c r="A61" s="131"/>
      <c r="B61" s="129"/>
      <c r="C61" s="129"/>
      <c r="D61" s="129"/>
      <c r="E61" s="129"/>
      <c r="F61" s="129"/>
      <c r="G61" s="129"/>
    </row>
    <row r="62" spans="1:7" s="134" customFormat="1" ht="12.75" customHeight="1" x14ac:dyDescent="0.2">
      <c r="A62" s="133" t="s">
        <v>105</v>
      </c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A64" s="132"/>
      <c r="B64" s="132"/>
      <c r="C64" s="132"/>
      <c r="D64" s="132"/>
      <c r="E64" s="132"/>
      <c r="F64" s="132"/>
      <c r="G64" s="132"/>
    </row>
    <row r="65" spans="1:7" ht="12.75" customHeight="1" x14ac:dyDescent="0.2">
      <c r="A65" s="132"/>
      <c r="B65" s="132"/>
      <c r="C65" s="132"/>
      <c r="D65" s="132"/>
      <c r="E65" s="132"/>
      <c r="F65" s="132"/>
      <c r="G65" s="132"/>
    </row>
    <row r="66" spans="1:7" ht="12.75" customHeight="1" x14ac:dyDescent="0.2">
      <c r="A66" s="132"/>
      <c r="B66" s="132"/>
      <c r="C66" s="132"/>
      <c r="D66" s="132"/>
      <c r="E66" s="132"/>
      <c r="F66" s="132"/>
      <c r="G66" s="132"/>
    </row>
    <row r="67" spans="1:7" ht="12.75" customHeight="1" x14ac:dyDescent="0.2">
      <c r="A67" s="132"/>
      <c r="B67" s="132"/>
      <c r="C67" s="132"/>
      <c r="D67" s="132"/>
      <c r="E67" s="132"/>
      <c r="F67" s="132"/>
      <c r="G67" s="132"/>
    </row>
    <row r="68" spans="1:7" ht="12.75" customHeight="1" x14ac:dyDescent="0.2">
      <c r="A68" s="132"/>
      <c r="B68" s="132"/>
      <c r="C68" s="132"/>
      <c r="D68" s="132"/>
      <c r="E68" s="132"/>
      <c r="F68" s="132"/>
      <c r="G68" s="132"/>
    </row>
    <row r="69" spans="1:7" ht="12.75" customHeight="1" x14ac:dyDescent="0.2">
      <c r="A69" s="132"/>
      <c r="B69" s="132"/>
      <c r="C69" s="132"/>
      <c r="D69" s="132"/>
      <c r="E69" s="132"/>
      <c r="F69" s="132"/>
      <c r="G69" s="132"/>
    </row>
    <row r="70" spans="1:7" ht="12.75" customHeight="1" x14ac:dyDescent="0.2">
      <c r="A70" s="132"/>
      <c r="B70" s="132"/>
      <c r="C70" s="132"/>
      <c r="D70" s="132"/>
      <c r="E70" s="132"/>
      <c r="F70" s="132"/>
      <c r="G70" s="132"/>
    </row>
    <row r="71" spans="1:7" ht="12.75" customHeight="1" x14ac:dyDescent="0.2">
      <c r="A71" s="132"/>
      <c r="B71" s="132"/>
      <c r="C71" s="132"/>
      <c r="D71" s="132"/>
      <c r="E71" s="132"/>
      <c r="F71" s="132"/>
      <c r="G71" s="132"/>
    </row>
    <row r="72" spans="1:7" ht="12.75" customHeight="1" x14ac:dyDescent="0.2">
      <c r="A72" s="132"/>
      <c r="B72" s="132"/>
      <c r="C72" s="132"/>
      <c r="D72" s="132"/>
      <c r="E72" s="132"/>
      <c r="F72" s="132"/>
      <c r="G72" s="132"/>
    </row>
    <row r="73" spans="1:7" ht="12.75" customHeight="1" x14ac:dyDescent="0.2">
      <c r="A73" s="132"/>
      <c r="B73" s="132"/>
      <c r="C73" s="132"/>
      <c r="D73" s="132"/>
      <c r="E73" s="132"/>
      <c r="F73" s="132"/>
      <c r="G73" s="132"/>
    </row>
    <row r="74" spans="1:7" ht="12.75" customHeight="1" x14ac:dyDescent="0.2">
      <c r="A74" s="132"/>
      <c r="B74" s="132"/>
      <c r="C74" s="132"/>
      <c r="D74" s="132"/>
      <c r="E74" s="132"/>
      <c r="F74" s="132"/>
      <c r="G74" s="132"/>
    </row>
    <row r="75" spans="1:7" ht="12.75" customHeight="1" x14ac:dyDescent="0.2">
      <c r="A75" s="132"/>
      <c r="B75" s="132"/>
      <c r="C75" s="132"/>
      <c r="D75" s="132"/>
      <c r="E75" s="132"/>
      <c r="F75" s="132"/>
      <c r="G75" s="132"/>
    </row>
    <row r="76" spans="1:7" ht="12.75" customHeight="1" x14ac:dyDescent="0.2">
      <c r="A76" s="132"/>
      <c r="B76" s="132"/>
      <c r="C76" s="132"/>
      <c r="D76" s="132"/>
      <c r="E76" s="132"/>
      <c r="F76" s="132"/>
      <c r="G76" s="132"/>
    </row>
    <row r="77" spans="1:7" ht="12.75" customHeight="1" x14ac:dyDescent="0.2">
      <c r="A77" s="132"/>
      <c r="B77" s="132"/>
      <c r="C77" s="132"/>
      <c r="D77" s="132"/>
      <c r="E77" s="132"/>
      <c r="F77" s="132"/>
      <c r="G77" s="132"/>
    </row>
    <row r="78" spans="1:7" ht="12.75" customHeight="1" x14ac:dyDescent="0.2">
      <c r="A78" s="132"/>
      <c r="B78" s="132"/>
      <c r="C78" s="132"/>
      <c r="D78" s="132"/>
      <c r="E78" s="132"/>
      <c r="F78" s="132"/>
      <c r="G78" s="132"/>
    </row>
    <row r="79" spans="1:7" ht="12.75" customHeight="1" x14ac:dyDescent="0.2">
      <c r="A79" s="132"/>
      <c r="B79" s="132"/>
      <c r="C79" s="132"/>
      <c r="D79" s="132"/>
      <c r="E79" s="132"/>
      <c r="F79" s="132"/>
      <c r="G79" s="132"/>
    </row>
    <row r="80" spans="1:7" ht="12.75" customHeight="1" x14ac:dyDescent="0.2">
      <c r="A80" s="132"/>
      <c r="B80" s="132"/>
      <c r="C80" s="132"/>
      <c r="D80" s="132"/>
      <c r="E80" s="132"/>
      <c r="F80" s="132"/>
      <c r="G80" s="132"/>
    </row>
    <row r="81" spans="1:7" ht="12.75" customHeight="1" x14ac:dyDescent="0.2">
      <c r="A81" s="132"/>
      <c r="B81" s="132"/>
      <c r="C81" s="132"/>
      <c r="D81" s="132"/>
      <c r="E81" s="132"/>
      <c r="F81" s="132"/>
      <c r="G81" s="132"/>
    </row>
    <row r="82" spans="1:7" ht="12.75" customHeight="1" x14ac:dyDescent="0.2">
      <c r="A82" s="132"/>
      <c r="B82" s="132"/>
      <c r="C82" s="132"/>
      <c r="D82" s="132"/>
      <c r="E82" s="132"/>
      <c r="F82" s="132"/>
      <c r="G82" s="132"/>
    </row>
    <row r="83" spans="1:7" ht="12.75" customHeight="1" x14ac:dyDescent="0.2">
      <c r="A83" s="132"/>
      <c r="B83" s="132"/>
      <c r="C83" s="132"/>
      <c r="D83" s="132"/>
      <c r="E83" s="132"/>
      <c r="F83" s="132"/>
      <c r="G83" s="132"/>
    </row>
    <row r="84" spans="1:7" ht="12.75" customHeight="1" x14ac:dyDescent="0.2">
      <c r="A84" s="132"/>
      <c r="B84" s="132"/>
      <c r="C84" s="132"/>
      <c r="D84" s="132"/>
      <c r="E84" s="132"/>
      <c r="F84" s="132"/>
      <c r="G84" s="132"/>
    </row>
    <row r="85" spans="1:7" ht="12.75" customHeight="1" x14ac:dyDescent="0.2">
      <c r="A85" s="132"/>
      <c r="B85" s="132"/>
      <c r="C85" s="132"/>
      <c r="D85" s="132"/>
      <c r="E85" s="132"/>
      <c r="F85" s="132"/>
      <c r="G85" s="132"/>
    </row>
    <row r="86" spans="1:7" ht="12.75" customHeight="1" x14ac:dyDescent="0.2">
      <c r="A86" s="132"/>
      <c r="B86" s="132"/>
      <c r="C86" s="132"/>
      <c r="D86" s="132"/>
      <c r="E86" s="132"/>
      <c r="F86" s="132"/>
      <c r="G86" s="132"/>
    </row>
    <row r="87" spans="1:7" ht="12.75" customHeight="1" x14ac:dyDescent="0.2">
      <c r="A87" s="132"/>
      <c r="B87" s="132"/>
      <c r="C87" s="132"/>
      <c r="D87" s="132"/>
      <c r="E87" s="132"/>
      <c r="F87" s="132"/>
      <c r="G87" s="132"/>
    </row>
    <row r="88" spans="1:7" ht="12.75" customHeight="1" x14ac:dyDescent="0.2">
      <c r="A88" s="132"/>
      <c r="B88" s="132"/>
      <c r="C88" s="132"/>
      <c r="D88" s="132"/>
      <c r="E88" s="132"/>
      <c r="F88" s="132"/>
      <c r="G88" s="132"/>
    </row>
    <row r="89" spans="1:7" ht="12.75" customHeight="1" x14ac:dyDescent="0.2">
      <c r="A89" s="132"/>
      <c r="B89" s="132"/>
      <c r="C89" s="132"/>
      <c r="D89" s="132"/>
      <c r="E89" s="132"/>
      <c r="F89" s="132"/>
      <c r="G89" s="132"/>
    </row>
    <row r="90" spans="1:7" ht="12.75" customHeight="1" x14ac:dyDescent="0.2">
      <c r="A90" s="132"/>
      <c r="B90" s="132"/>
      <c r="C90" s="132"/>
      <c r="D90" s="132"/>
      <c r="E90" s="132"/>
      <c r="F90" s="132"/>
      <c r="G90" s="132"/>
    </row>
    <row r="91" spans="1:7" ht="12.75" customHeight="1" x14ac:dyDescent="0.2">
      <c r="A91" s="132"/>
      <c r="B91" s="132"/>
      <c r="C91" s="132"/>
      <c r="D91" s="132"/>
      <c r="E91" s="132"/>
      <c r="F91" s="132"/>
      <c r="G91" s="132"/>
    </row>
    <row r="92" spans="1:7" ht="12.75" customHeight="1" x14ac:dyDescent="0.2">
      <c r="A92" s="132"/>
      <c r="B92" s="132"/>
      <c r="C92" s="132"/>
      <c r="D92" s="132"/>
      <c r="E92" s="132"/>
      <c r="F92" s="132"/>
      <c r="G92" s="132"/>
    </row>
    <row r="93" spans="1:7" ht="12.75" customHeight="1" x14ac:dyDescent="0.2">
      <c r="A93" s="132"/>
      <c r="B93" s="132"/>
      <c r="C93" s="132"/>
      <c r="D93" s="132"/>
      <c r="E93" s="132"/>
      <c r="F93" s="132"/>
      <c r="G93" s="132"/>
    </row>
    <row r="94" spans="1:7" ht="12.75" customHeight="1" x14ac:dyDescent="0.2">
      <c r="A94" s="132"/>
      <c r="B94" s="132"/>
      <c r="C94" s="132"/>
      <c r="D94" s="132"/>
      <c r="E94" s="132"/>
      <c r="F94" s="132"/>
      <c r="G94" s="132"/>
    </row>
    <row r="95" spans="1:7" ht="12.75" customHeight="1" x14ac:dyDescent="0.2">
      <c r="A95" s="132"/>
      <c r="B95" s="132"/>
      <c r="C95" s="132"/>
      <c r="D95" s="132"/>
      <c r="E95" s="132"/>
      <c r="F95" s="132"/>
      <c r="G95" s="132"/>
    </row>
    <row r="96" spans="1:7" ht="12.75" customHeight="1" x14ac:dyDescent="0.2">
      <c r="A96" s="132"/>
      <c r="B96" s="132"/>
      <c r="C96" s="132"/>
      <c r="D96" s="132"/>
      <c r="E96" s="132"/>
      <c r="F96" s="132"/>
      <c r="G96" s="132"/>
    </row>
    <row r="97" spans="1:7" ht="12.75" customHeight="1" x14ac:dyDescent="0.2">
      <c r="A97" s="132"/>
      <c r="B97" s="132"/>
      <c r="C97" s="132"/>
      <c r="D97" s="132"/>
      <c r="E97" s="132"/>
      <c r="F97" s="132"/>
      <c r="G97" s="132"/>
    </row>
    <row r="98" spans="1:7" ht="12.75" customHeight="1" x14ac:dyDescent="0.2">
      <c r="A98" s="132"/>
      <c r="B98" s="132"/>
      <c r="C98" s="132"/>
      <c r="D98" s="132"/>
      <c r="E98" s="132"/>
      <c r="F98" s="132"/>
      <c r="G98" s="132"/>
    </row>
    <row r="99" spans="1:7" ht="12.75" customHeight="1" x14ac:dyDescent="0.2">
      <c r="A99" s="132"/>
      <c r="B99" s="132"/>
      <c r="C99" s="132"/>
      <c r="D99" s="132"/>
      <c r="E99" s="132"/>
      <c r="F99" s="132"/>
      <c r="G99" s="132"/>
    </row>
    <row r="100" spans="1:7" ht="12.75" customHeight="1" x14ac:dyDescent="0.2">
      <c r="A100" s="132"/>
      <c r="B100" s="132"/>
      <c r="C100" s="132"/>
      <c r="D100" s="132"/>
      <c r="E100" s="132"/>
      <c r="F100" s="132"/>
      <c r="G100" s="132"/>
    </row>
    <row r="101" spans="1:7" ht="12.75" customHeight="1" x14ac:dyDescent="0.2">
      <c r="A101" s="132"/>
      <c r="B101" s="132"/>
      <c r="C101" s="132"/>
      <c r="D101" s="132"/>
      <c r="E101" s="132"/>
      <c r="F101" s="132"/>
      <c r="G101" s="132"/>
    </row>
    <row r="102" spans="1:7" ht="12.75" customHeight="1" x14ac:dyDescent="0.2">
      <c r="A102" s="132"/>
      <c r="B102" s="132"/>
      <c r="C102" s="132"/>
      <c r="D102" s="132"/>
      <c r="E102" s="132"/>
      <c r="F102" s="132"/>
      <c r="G102" s="132"/>
    </row>
    <row r="103" spans="1:7" ht="12.75" customHeight="1" x14ac:dyDescent="0.2">
      <c r="A103" s="132"/>
      <c r="B103" s="132"/>
      <c r="C103" s="132"/>
      <c r="D103" s="132"/>
      <c r="E103" s="132"/>
      <c r="F103" s="132"/>
      <c r="G103" s="132"/>
    </row>
    <row r="104" spans="1:7" ht="12.75" customHeight="1" x14ac:dyDescent="0.2">
      <c r="A104" s="132"/>
      <c r="B104" s="132"/>
      <c r="C104" s="132"/>
      <c r="D104" s="132"/>
      <c r="E104" s="132"/>
      <c r="F104" s="132"/>
      <c r="G104" s="132"/>
    </row>
    <row r="105" spans="1:7" ht="12.75" customHeight="1" x14ac:dyDescent="0.2">
      <c r="A105" s="132"/>
      <c r="B105" s="132"/>
      <c r="C105" s="132"/>
      <c r="D105" s="132"/>
      <c r="E105" s="132"/>
      <c r="F105" s="132"/>
      <c r="G105" s="132"/>
    </row>
    <row r="106" spans="1:7" ht="12.75" customHeight="1" x14ac:dyDescent="0.2">
      <c r="A106" s="132"/>
      <c r="B106" s="132"/>
      <c r="C106" s="132"/>
      <c r="D106" s="132"/>
      <c r="E106" s="132"/>
      <c r="F106" s="132"/>
      <c r="G106" s="132"/>
    </row>
    <row r="107" spans="1:7" ht="12.75" customHeight="1" x14ac:dyDescent="0.2">
      <c r="A107" s="132"/>
      <c r="B107" s="132"/>
      <c r="C107" s="132"/>
      <c r="D107" s="132"/>
      <c r="E107" s="132"/>
      <c r="F107" s="132"/>
      <c r="G107" s="132"/>
    </row>
    <row r="108" spans="1:7" ht="11.25" x14ac:dyDescent="0.2"/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</sheetData>
  <mergeCells count="10">
    <mergeCell ref="A5:A7"/>
    <mergeCell ref="B5:B6"/>
    <mergeCell ref="G5:G6"/>
    <mergeCell ref="B9:G9"/>
    <mergeCell ref="B42:G42"/>
    <mergeCell ref="B50:G50"/>
    <mergeCell ref="B17:G17"/>
    <mergeCell ref="B25:G25"/>
    <mergeCell ref="B33:G33"/>
    <mergeCell ref="B34:G34"/>
  </mergeCells>
  <phoneticPr fontId="0" type="noConversion"/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H152"/>
  <sheetViews>
    <sheetView workbookViewId="0">
      <selection activeCell="M9" sqref="M9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04" t="s">
        <v>123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08" t="s">
        <v>12</v>
      </c>
      <c r="D6" s="108" t="s">
        <v>13</v>
      </c>
      <c r="E6" s="109" t="s">
        <v>124</v>
      </c>
      <c r="F6" s="108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13" t="s">
        <v>100</v>
      </c>
    </row>
    <row r="8" spans="1:7" ht="6" customHeight="1" x14ac:dyDescent="0.2">
      <c r="A8" s="114"/>
      <c r="B8" s="115"/>
      <c r="C8" s="115"/>
      <c r="D8" s="115"/>
      <c r="E8" s="106"/>
      <c r="F8" s="106"/>
      <c r="G8" s="115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18" t="s">
        <v>125</v>
      </c>
      <c r="B11" s="119">
        <v>29</v>
      </c>
      <c r="C11" s="119">
        <v>342715</v>
      </c>
      <c r="D11" s="119">
        <v>35</v>
      </c>
      <c r="E11" s="119">
        <v>3230</v>
      </c>
      <c r="F11" s="119">
        <v>53063</v>
      </c>
      <c r="G11" s="119">
        <v>99739</v>
      </c>
    </row>
    <row r="12" spans="1:7" ht="12.75" customHeight="1" x14ac:dyDescent="0.2">
      <c r="A12" s="120" t="s">
        <v>126</v>
      </c>
      <c r="B12" s="119">
        <v>335</v>
      </c>
      <c r="C12" s="119">
        <v>404936</v>
      </c>
      <c r="D12" s="119">
        <v>734</v>
      </c>
      <c r="E12" s="119">
        <v>76609</v>
      </c>
      <c r="F12" s="119">
        <v>23737</v>
      </c>
      <c r="G12" s="119">
        <v>99976</v>
      </c>
    </row>
    <row r="13" spans="1:7" ht="12.75" customHeight="1" x14ac:dyDescent="0.2">
      <c r="A13" s="120" t="s">
        <v>21</v>
      </c>
      <c r="B13" s="119">
        <v>25</v>
      </c>
      <c r="C13" s="119">
        <v>181368</v>
      </c>
      <c r="D13" s="119">
        <v>49</v>
      </c>
      <c r="E13" s="119">
        <v>4369</v>
      </c>
      <c r="F13" s="119">
        <v>27984</v>
      </c>
      <c r="G13" s="119">
        <v>25917</v>
      </c>
    </row>
    <row r="14" spans="1:7" ht="12.75" customHeight="1" x14ac:dyDescent="0.2">
      <c r="A14" s="120" t="s">
        <v>22</v>
      </c>
      <c r="B14" s="119">
        <v>157</v>
      </c>
      <c r="C14" s="119">
        <v>366772</v>
      </c>
      <c r="D14" s="119">
        <v>257</v>
      </c>
      <c r="E14" s="119">
        <v>34227</v>
      </c>
      <c r="F14" s="119">
        <v>34130</v>
      </c>
      <c r="G14" s="119">
        <v>57044</v>
      </c>
    </row>
    <row r="15" spans="1:7" ht="12.75" customHeight="1" x14ac:dyDescent="0.2">
      <c r="A15" s="121" t="s">
        <v>23</v>
      </c>
      <c r="B15" s="122">
        <v>546</v>
      </c>
      <c r="C15" s="122">
        <v>1295791</v>
      </c>
      <c r="D15" s="122">
        <v>1075</v>
      </c>
      <c r="E15" s="122">
        <v>118435</v>
      </c>
      <c r="F15" s="122">
        <v>138914</v>
      </c>
      <c r="G15" s="122">
        <v>282676</v>
      </c>
    </row>
    <row r="16" spans="1:7" ht="6" customHeight="1" x14ac:dyDescent="0.2">
      <c r="A16" s="123"/>
      <c r="B16" s="124"/>
      <c r="C16" s="124"/>
      <c r="D16" s="124"/>
      <c r="E16" s="124"/>
      <c r="F16" s="124"/>
      <c r="G16" s="124"/>
    </row>
    <row r="17" spans="1:8" ht="12.75" customHeight="1" x14ac:dyDescent="0.2">
      <c r="A17" s="116"/>
      <c r="B17" s="165" t="s">
        <v>32</v>
      </c>
      <c r="C17" s="166"/>
      <c r="D17" s="166"/>
      <c r="E17" s="166"/>
      <c r="F17" s="166"/>
      <c r="G17" s="166"/>
    </row>
    <row r="18" spans="1:8" ht="6" customHeight="1" x14ac:dyDescent="0.2">
      <c r="A18" s="116"/>
      <c r="B18" s="124"/>
      <c r="C18" s="124"/>
      <c r="D18" s="124"/>
      <c r="E18" s="124"/>
      <c r="F18" s="124"/>
      <c r="G18" s="124"/>
    </row>
    <row r="19" spans="1:8" ht="12.75" customHeight="1" x14ac:dyDescent="0.2">
      <c r="A19" s="118" t="s">
        <v>125</v>
      </c>
      <c r="B19" s="119">
        <v>3</v>
      </c>
      <c r="C19" s="119">
        <v>7318</v>
      </c>
      <c r="D19" s="119">
        <v>29</v>
      </c>
      <c r="E19" s="119">
        <v>1099</v>
      </c>
      <c r="F19" s="119">
        <v>322</v>
      </c>
      <c r="G19" s="119">
        <v>1741</v>
      </c>
    </row>
    <row r="20" spans="1:8" ht="12.75" customHeight="1" x14ac:dyDescent="0.2">
      <c r="A20" s="120" t="s">
        <v>126</v>
      </c>
      <c r="B20" s="119">
        <v>332</v>
      </c>
      <c r="C20" s="119">
        <v>391918</v>
      </c>
      <c r="D20" s="119">
        <v>730</v>
      </c>
      <c r="E20" s="119">
        <v>76302</v>
      </c>
      <c r="F20" s="119">
        <v>21056</v>
      </c>
      <c r="G20" s="119">
        <v>96662</v>
      </c>
    </row>
    <row r="21" spans="1:8" ht="12.75" customHeight="1" x14ac:dyDescent="0.2">
      <c r="A21" s="120" t="s">
        <v>21</v>
      </c>
      <c r="B21" s="119">
        <v>5</v>
      </c>
      <c r="C21" s="119">
        <v>18717</v>
      </c>
      <c r="D21" s="119">
        <v>47</v>
      </c>
      <c r="E21" s="119">
        <v>4207</v>
      </c>
      <c r="F21" s="119">
        <v>695</v>
      </c>
      <c r="G21" s="119">
        <v>6378</v>
      </c>
    </row>
    <row r="22" spans="1:8" ht="12.75" customHeight="1" x14ac:dyDescent="0.2">
      <c r="A22" s="120" t="s">
        <v>22</v>
      </c>
      <c r="B22" s="119">
        <v>150</v>
      </c>
      <c r="C22" s="119">
        <v>170368</v>
      </c>
      <c r="D22" s="119">
        <v>257</v>
      </c>
      <c r="E22" s="119">
        <v>34227</v>
      </c>
      <c r="F22" s="119">
        <v>11013</v>
      </c>
      <c r="G22" s="119">
        <v>45911</v>
      </c>
    </row>
    <row r="23" spans="1:8" ht="12.75" customHeight="1" x14ac:dyDescent="0.2">
      <c r="A23" s="121" t="s">
        <v>23</v>
      </c>
      <c r="B23" s="122">
        <v>490</v>
      </c>
      <c r="C23" s="122">
        <v>588321</v>
      </c>
      <c r="D23" s="122">
        <v>1063</v>
      </c>
      <c r="E23" s="122">
        <v>115835</v>
      </c>
      <c r="F23" s="122">
        <v>33086</v>
      </c>
      <c r="G23" s="122">
        <v>150692</v>
      </c>
    </row>
    <row r="24" spans="1:8" ht="6" customHeight="1" x14ac:dyDescent="0.2">
      <c r="A24" s="123"/>
      <c r="B24" s="124"/>
      <c r="C24" s="124"/>
      <c r="D24" s="124"/>
      <c r="E24" s="124"/>
      <c r="F24" s="124"/>
      <c r="G24" s="124"/>
    </row>
    <row r="25" spans="1:8" ht="12.75" customHeight="1" x14ac:dyDescent="0.2">
      <c r="A25" s="116"/>
      <c r="B25" s="165" t="s">
        <v>24</v>
      </c>
      <c r="C25" s="166"/>
      <c r="D25" s="166"/>
      <c r="E25" s="166"/>
      <c r="F25" s="166"/>
      <c r="G25" s="166"/>
    </row>
    <row r="26" spans="1:8" ht="6" customHeight="1" x14ac:dyDescent="0.2">
      <c r="A26" s="116"/>
      <c r="B26" s="124"/>
      <c r="C26" s="124"/>
      <c r="D26" s="124"/>
      <c r="E26" s="124"/>
      <c r="F26" s="124"/>
      <c r="G26" s="124"/>
    </row>
    <row r="27" spans="1:8" ht="12.75" customHeight="1" x14ac:dyDescent="0.2">
      <c r="A27" s="118" t="s">
        <v>125</v>
      </c>
      <c r="B27" s="119">
        <v>26</v>
      </c>
      <c r="C27" s="119">
        <v>335397</v>
      </c>
      <c r="D27" s="119">
        <v>6</v>
      </c>
      <c r="E27" s="119">
        <v>2131</v>
      </c>
      <c r="F27" s="119">
        <v>52741</v>
      </c>
      <c r="G27" s="119">
        <v>97998</v>
      </c>
      <c r="H27" s="125"/>
    </row>
    <row r="28" spans="1:8" ht="12.75" customHeight="1" x14ac:dyDescent="0.2">
      <c r="A28" s="120" t="s">
        <v>126</v>
      </c>
      <c r="B28" s="119">
        <v>3</v>
      </c>
      <c r="C28" s="119">
        <v>13018</v>
      </c>
      <c r="D28" s="119">
        <v>4</v>
      </c>
      <c r="E28" s="119">
        <v>307</v>
      </c>
      <c r="F28" s="119">
        <v>2681</v>
      </c>
      <c r="G28" s="119">
        <v>3314</v>
      </c>
      <c r="H28" s="125"/>
    </row>
    <row r="29" spans="1:8" ht="12.75" customHeight="1" x14ac:dyDescent="0.2">
      <c r="A29" s="120" t="s">
        <v>21</v>
      </c>
      <c r="B29" s="119">
        <v>20</v>
      </c>
      <c r="C29" s="119">
        <v>162651</v>
      </c>
      <c r="D29" s="119">
        <v>2</v>
      </c>
      <c r="E29" s="119">
        <v>162</v>
      </c>
      <c r="F29" s="119">
        <v>27289</v>
      </c>
      <c r="G29" s="119">
        <v>19539</v>
      </c>
      <c r="H29" s="125"/>
    </row>
    <row r="30" spans="1:8" ht="12.75" customHeight="1" x14ac:dyDescent="0.2">
      <c r="A30" s="120" t="s">
        <v>22</v>
      </c>
      <c r="B30" s="119">
        <v>7</v>
      </c>
      <c r="C30" s="119">
        <v>196404</v>
      </c>
      <c r="D30" s="119">
        <v>0</v>
      </c>
      <c r="E30" s="119">
        <v>0</v>
      </c>
      <c r="F30" s="119">
        <v>23117</v>
      </c>
      <c r="G30" s="119">
        <v>11133</v>
      </c>
      <c r="H30" s="125"/>
    </row>
    <row r="31" spans="1:8" ht="12.75" customHeight="1" x14ac:dyDescent="0.2">
      <c r="A31" s="121" t="s">
        <v>23</v>
      </c>
      <c r="B31" s="122">
        <v>56</v>
      </c>
      <c r="C31" s="122">
        <v>707470</v>
      </c>
      <c r="D31" s="122">
        <v>12</v>
      </c>
      <c r="E31" s="122">
        <v>2600</v>
      </c>
      <c r="F31" s="122">
        <v>105828</v>
      </c>
      <c r="G31" s="122">
        <v>131984</v>
      </c>
      <c r="H31" s="125"/>
    </row>
    <row r="32" spans="1:8" ht="6" customHeight="1" x14ac:dyDescent="0.2">
      <c r="A32" s="126"/>
      <c r="B32" s="124"/>
      <c r="C32" s="124"/>
      <c r="D32" s="124"/>
      <c r="E32" s="124"/>
      <c r="F32" s="124"/>
      <c r="G32" s="124"/>
    </row>
    <row r="33" spans="1:7" ht="12.75" customHeight="1" x14ac:dyDescent="0.2">
      <c r="A33" s="127"/>
      <c r="B33" s="165" t="s">
        <v>25</v>
      </c>
      <c r="C33" s="166"/>
      <c r="D33" s="166"/>
      <c r="E33" s="166"/>
      <c r="F33" s="166"/>
      <c r="G33" s="166"/>
    </row>
    <row r="34" spans="1:7" ht="12.75" customHeight="1" x14ac:dyDescent="0.2">
      <c r="A34" s="127"/>
      <c r="B34" s="165" t="s">
        <v>26</v>
      </c>
      <c r="C34" s="166"/>
      <c r="D34" s="166"/>
      <c r="E34" s="166"/>
      <c r="F34" s="166"/>
      <c r="G34" s="166"/>
    </row>
    <row r="35" spans="1:7" ht="6" customHeight="1" x14ac:dyDescent="0.2">
      <c r="A35" s="127"/>
      <c r="B35" s="124"/>
      <c r="C35" s="124"/>
      <c r="D35" s="124"/>
      <c r="E35" s="124"/>
      <c r="F35" s="124"/>
      <c r="G35" s="124"/>
    </row>
    <row r="36" spans="1:7" ht="12.75" customHeight="1" x14ac:dyDescent="0.2">
      <c r="A36" s="118" t="s">
        <v>125</v>
      </c>
      <c r="B36" s="119">
        <v>1</v>
      </c>
      <c r="C36" s="119">
        <v>3531</v>
      </c>
      <c r="D36" s="119">
        <v>1</v>
      </c>
      <c r="E36" s="119">
        <v>67</v>
      </c>
      <c r="F36" s="119">
        <v>800</v>
      </c>
      <c r="G36" s="119">
        <v>1110</v>
      </c>
    </row>
    <row r="37" spans="1:7" ht="12.75" customHeight="1" x14ac:dyDescent="0.2">
      <c r="A37" s="120" t="s">
        <v>126</v>
      </c>
      <c r="B37" s="119">
        <v>1</v>
      </c>
      <c r="C37" s="119">
        <v>4345</v>
      </c>
      <c r="D37" s="119">
        <v>4</v>
      </c>
      <c r="E37" s="119">
        <v>307</v>
      </c>
      <c r="F37" s="119">
        <v>641</v>
      </c>
      <c r="G37" s="119">
        <v>1434</v>
      </c>
    </row>
    <row r="38" spans="1:7" ht="12.75" customHeight="1" x14ac:dyDescent="0.2">
      <c r="A38" s="120" t="s">
        <v>21</v>
      </c>
      <c r="B38" s="119">
        <v>2</v>
      </c>
      <c r="C38" s="119">
        <v>2640</v>
      </c>
      <c r="D38" s="119">
        <v>0</v>
      </c>
      <c r="E38" s="119">
        <v>0</v>
      </c>
      <c r="F38" s="119">
        <v>571</v>
      </c>
      <c r="G38" s="119">
        <v>639</v>
      </c>
    </row>
    <row r="39" spans="1:7" ht="12.75" customHeight="1" x14ac:dyDescent="0.2">
      <c r="A39" s="120" t="s">
        <v>22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</row>
    <row r="40" spans="1:7" ht="12.75" customHeight="1" x14ac:dyDescent="0.2">
      <c r="A40" s="121" t="s">
        <v>23</v>
      </c>
      <c r="B40" s="122">
        <v>4</v>
      </c>
      <c r="C40" s="122">
        <v>10516</v>
      </c>
      <c r="D40" s="122">
        <v>5</v>
      </c>
      <c r="E40" s="122">
        <v>374</v>
      </c>
      <c r="F40" s="122">
        <v>2012</v>
      </c>
      <c r="G40" s="122">
        <v>3183</v>
      </c>
    </row>
    <row r="41" spans="1:7" ht="6" customHeight="1" x14ac:dyDescent="0.2">
      <c r="A41" s="123"/>
      <c r="B41" s="124"/>
      <c r="C41" s="124"/>
      <c r="D41" s="124"/>
      <c r="E41" s="124"/>
      <c r="F41" s="124"/>
      <c r="G41" s="124"/>
    </row>
    <row r="42" spans="1:7" ht="12.75" customHeight="1" x14ac:dyDescent="0.2">
      <c r="A42" s="116"/>
      <c r="B42" s="165" t="s">
        <v>27</v>
      </c>
      <c r="C42" s="166"/>
      <c r="D42" s="166"/>
      <c r="E42" s="166"/>
      <c r="F42" s="166"/>
      <c r="G42" s="166"/>
    </row>
    <row r="43" spans="1:7" ht="6" customHeight="1" x14ac:dyDescent="0.2">
      <c r="A43" s="116"/>
      <c r="B43" s="124"/>
      <c r="C43" s="124"/>
      <c r="D43" s="124"/>
      <c r="E43" s="124"/>
      <c r="F43" s="124"/>
      <c r="G43" s="124"/>
    </row>
    <row r="44" spans="1:7" ht="12.75" customHeight="1" x14ac:dyDescent="0.2">
      <c r="A44" s="118" t="s">
        <v>125</v>
      </c>
      <c r="B44" s="119">
        <v>9</v>
      </c>
      <c r="C44" s="119">
        <v>167046</v>
      </c>
      <c r="D44" s="119">
        <v>1</v>
      </c>
      <c r="E44" s="119">
        <v>85</v>
      </c>
      <c r="F44" s="119">
        <v>24707</v>
      </c>
      <c r="G44" s="119">
        <v>45741</v>
      </c>
    </row>
    <row r="45" spans="1:7" ht="12.75" customHeight="1" x14ac:dyDescent="0.2">
      <c r="A45" s="120" t="s">
        <v>126</v>
      </c>
      <c r="B45" s="119">
        <v>1</v>
      </c>
      <c r="C45" s="119">
        <v>1466</v>
      </c>
      <c r="D45" s="119">
        <v>0</v>
      </c>
      <c r="E45" s="119">
        <v>0</v>
      </c>
      <c r="F45" s="119">
        <v>585</v>
      </c>
      <c r="G45" s="119">
        <v>331</v>
      </c>
    </row>
    <row r="46" spans="1:7" ht="12.75" customHeight="1" x14ac:dyDescent="0.2">
      <c r="A46" s="120" t="s">
        <v>21</v>
      </c>
      <c r="B46" s="119">
        <v>16</v>
      </c>
      <c r="C46" s="119">
        <v>155810</v>
      </c>
      <c r="D46" s="119">
        <v>2</v>
      </c>
      <c r="E46" s="119">
        <v>162</v>
      </c>
      <c r="F46" s="119">
        <v>25706</v>
      </c>
      <c r="G46" s="119">
        <v>18712</v>
      </c>
    </row>
    <row r="47" spans="1:7" ht="12.75" customHeight="1" x14ac:dyDescent="0.2">
      <c r="A47" s="120" t="s">
        <v>22</v>
      </c>
      <c r="B47" s="119">
        <v>7</v>
      </c>
      <c r="C47" s="119">
        <v>196404</v>
      </c>
      <c r="D47" s="119">
        <v>0</v>
      </c>
      <c r="E47" s="119">
        <v>0</v>
      </c>
      <c r="F47" s="119">
        <v>23117</v>
      </c>
      <c r="G47" s="119">
        <v>11133</v>
      </c>
    </row>
    <row r="48" spans="1:7" ht="12.75" customHeight="1" x14ac:dyDescent="0.2">
      <c r="A48" s="121" t="s">
        <v>23</v>
      </c>
      <c r="B48" s="122">
        <v>33</v>
      </c>
      <c r="C48" s="122">
        <v>520726</v>
      </c>
      <c r="D48" s="122">
        <v>3</v>
      </c>
      <c r="E48" s="122">
        <v>247</v>
      </c>
      <c r="F48" s="122">
        <v>74115</v>
      </c>
      <c r="G48" s="122">
        <v>75917</v>
      </c>
    </row>
    <row r="49" spans="1:7" ht="6" customHeight="1" x14ac:dyDescent="0.2">
      <c r="A49" s="126"/>
      <c r="B49" s="124"/>
      <c r="C49" s="124"/>
      <c r="D49" s="124"/>
      <c r="E49" s="124"/>
      <c r="F49" s="124"/>
      <c r="G49" s="124"/>
    </row>
    <row r="50" spans="1:7" ht="12.75" customHeight="1" x14ac:dyDescent="0.2">
      <c r="A50" s="116"/>
      <c r="B50" s="165" t="s">
        <v>28</v>
      </c>
      <c r="C50" s="166"/>
      <c r="D50" s="166"/>
      <c r="E50" s="166"/>
      <c r="F50" s="166"/>
      <c r="G50" s="166"/>
    </row>
    <row r="51" spans="1:7" ht="6" customHeight="1" x14ac:dyDescent="0.2">
      <c r="A51" s="116"/>
      <c r="B51" s="124"/>
      <c r="C51" s="124"/>
      <c r="D51" s="124"/>
      <c r="E51" s="124"/>
      <c r="F51" s="124"/>
      <c r="G51" s="124"/>
    </row>
    <row r="52" spans="1:7" ht="12.75" customHeight="1" x14ac:dyDescent="0.2">
      <c r="A52" s="118" t="s">
        <v>125</v>
      </c>
      <c r="B52" s="119">
        <v>16</v>
      </c>
      <c r="C52" s="119">
        <v>164820</v>
      </c>
      <c r="D52" s="119">
        <v>4</v>
      </c>
      <c r="E52" s="119">
        <v>1979</v>
      </c>
      <c r="F52" s="119">
        <v>27234</v>
      </c>
      <c r="G52" s="119">
        <v>51147</v>
      </c>
    </row>
    <row r="53" spans="1:7" ht="12.75" customHeight="1" x14ac:dyDescent="0.2">
      <c r="A53" s="120" t="s">
        <v>126</v>
      </c>
      <c r="B53" s="119">
        <v>1</v>
      </c>
      <c r="C53" s="119">
        <v>7207</v>
      </c>
      <c r="D53" s="119">
        <v>0</v>
      </c>
      <c r="E53" s="119">
        <v>0</v>
      </c>
      <c r="F53" s="119">
        <v>1455</v>
      </c>
      <c r="G53" s="119">
        <v>1549</v>
      </c>
    </row>
    <row r="54" spans="1:7" ht="12.75" customHeight="1" x14ac:dyDescent="0.2">
      <c r="A54" s="120" t="s">
        <v>21</v>
      </c>
      <c r="B54" s="119">
        <v>2</v>
      </c>
      <c r="C54" s="119">
        <v>4201</v>
      </c>
      <c r="D54" s="119">
        <v>0</v>
      </c>
      <c r="E54" s="119">
        <v>0</v>
      </c>
      <c r="F54" s="119">
        <v>1012</v>
      </c>
      <c r="G54" s="119">
        <v>188</v>
      </c>
    </row>
    <row r="55" spans="1:7" ht="12.75" customHeight="1" x14ac:dyDescent="0.2">
      <c r="A55" s="120" t="s">
        <v>22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</row>
    <row r="56" spans="1:7" ht="12.75" customHeight="1" x14ac:dyDescent="0.2">
      <c r="A56" s="121" t="s">
        <v>23</v>
      </c>
      <c r="B56" s="122">
        <v>19</v>
      </c>
      <c r="C56" s="122">
        <v>176228</v>
      </c>
      <c r="D56" s="122">
        <v>4</v>
      </c>
      <c r="E56" s="122">
        <v>1979</v>
      </c>
      <c r="F56" s="122">
        <v>29701</v>
      </c>
      <c r="G56" s="122">
        <v>52884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5" t="s">
        <v>127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0" t="s">
        <v>128</v>
      </c>
      <c r="B59" s="129"/>
      <c r="C59" s="129"/>
      <c r="D59" s="129"/>
      <c r="E59" s="129"/>
      <c r="F59" s="129"/>
      <c r="G59" s="129"/>
    </row>
    <row r="60" spans="1:7" ht="12.75" customHeight="1" x14ac:dyDescent="0.2">
      <c r="A60" s="130" t="s">
        <v>129</v>
      </c>
      <c r="B60" s="129"/>
      <c r="C60" s="129"/>
      <c r="D60" s="129"/>
      <c r="E60" s="129"/>
      <c r="F60" s="129"/>
      <c r="G60" s="129"/>
    </row>
    <row r="61" spans="1:7" ht="12.75" customHeight="1" x14ac:dyDescent="0.2">
      <c r="A61" s="131" t="s">
        <v>130</v>
      </c>
      <c r="B61" s="129"/>
      <c r="C61" s="129"/>
      <c r="D61" s="129"/>
      <c r="E61" s="129"/>
      <c r="F61" s="129"/>
      <c r="G61" s="129"/>
    </row>
    <row r="62" spans="1:7" ht="6" customHeight="1" x14ac:dyDescent="0.2">
      <c r="A62" s="131"/>
      <c r="B62" s="129"/>
      <c r="C62" s="129"/>
      <c r="D62" s="129"/>
      <c r="E62" s="129"/>
      <c r="F62" s="129"/>
      <c r="G62" s="129"/>
    </row>
    <row r="63" spans="1:7" s="134" customFormat="1" ht="12.75" customHeight="1" x14ac:dyDescent="0.2">
      <c r="A63" s="133" t="s">
        <v>105</v>
      </c>
    </row>
    <row r="64" spans="1:7" ht="12.75" customHeight="1" x14ac:dyDescent="0.2">
      <c r="A64" s="132"/>
      <c r="B64" s="132"/>
      <c r="C64" s="132"/>
      <c r="D64" s="132"/>
      <c r="E64" s="132"/>
      <c r="F64" s="132"/>
      <c r="G64" s="132"/>
    </row>
    <row r="65" spans="1:7" ht="12.75" customHeight="1" x14ac:dyDescent="0.2">
      <c r="A65" s="132"/>
      <c r="B65" s="132"/>
      <c r="C65" s="132"/>
      <c r="D65" s="132"/>
      <c r="E65" s="132"/>
      <c r="F65" s="132"/>
      <c r="G65" s="132"/>
    </row>
    <row r="66" spans="1:7" ht="12.75" customHeight="1" x14ac:dyDescent="0.2">
      <c r="A66" s="132"/>
      <c r="B66" s="132"/>
      <c r="C66" s="132"/>
      <c r="D66" s="132"/>
      <c r="E66" s="132"/>
      <c r="F66" s="132"/>
      <c r="G66" s="132"/>
    </row>
    <row r="67" spans="1:7" ht="12.75" customHeight="1" x14ac:dyDescent="0.2">
      <c r="A67" s="132"/>
      <c r="B67" s="132"/>
      <c r="C67" s="132"/>
      <c r="D67" s="132"/>
      <c r="E67" s="132"/>
      <c r="F67" s="132"/>
      <c r="G67" s="132"/>
    </row>
    <row r="68" spans="1:7" ht="12.75" customHeight="1" x14ac:dyDescent="0.2">
      <c r="A68" s="132"/>
      <c r="B68" s="132"/>
      <c r="C68" s="132"/>
      <c r="D68" s="132"/>
      <c r="E68" s="132"/>
      <c r="F68" s="132"/>
      <c r="G68" s="132"/>
    </row>
    <row r="69" spans="1:7" ht="12.75" customHeight="1" x14ac:dyDescent="0.2">
      <c r="A69" s="132"/>
      <c r="B69" s="132"/>
      <c r="C69" s="132"/>
      <c r="D69" s="132"/>
      <c r="E69" s="132"/>
      <c r="F69" s="132"/>
      <c r="G69" s="132"/>
    </row>
    <row r="70" spans="1:7" ht="12.75" customHeight="1" x14ac:dyDescent="0.2">
      <c r="A70" s="132"/>
      <c r="B70" s="132"/>
      <c r="C70" s="132"/>
      <c r="D70" s="132"/>
      <c r="E70" s="132"/>
      <c r="F70" s="132"/>
      <c r="G70" s="132"/>
    </row>
    <row r="71" spans="1:7" ht="12.75" customHeight="1" x14ac:dyDescent="0.2">
      <c r="A71" s="132"/>
      <c r="B71" s="132"/>
      <c r="C71" s="132"/>
      <c r="D71" s="132"/>
      <c r="E71" s="132"/>
      <c r="F71" s="132"/>
      <c r="G71" s="132"/>
    </row>
    <row r="72" spans="1:7" ht="12.75" customHeight="1" x14ac:dyDescent="0.2">
      <c r="A72" s="132"/>
      <c r="B72" s="132"/>
      <c r="C72" s="132"/>
      <c r="D72" s="132"/>
      <c r="E72" s="132"/>
      <c r="F72" s="132"/>
      <c r="G72" s="132"/>
    </row>
    <row r="73" spans="1:7" ht="12.75" customHeight="1" x14ac:dyDescent="0.2">
      <c r="A73" s="132"/>
      <c r="B73" s="132"/>
      <c r="C73" s="132"/>
      <c r="D73" s="132"/>
      <c r="E73" s="132"/>
      <c r="F73" s="132"/>
      <c r="G73" s="132"/>
    </row>
    <row r="74" spans="1:7" ht="12.75" customHeight="1" x14ac:dyDescent="0.2">
      <c r="A74" s="132"/>
      <c r="B74" s="132"/>
      <c r="C74" s="132"/>
      <c r="D74" s="132"/>
      <c r="E74" s="132"/>
      <c r="F74" s="132"/>
      <c r="G74" s="132"/>
    </row>
    <row r="75" spans="1:7" ht="12.75" customHeight="1" x14ac:dyDescent="0.2">
      <c r="A75" s="132"/>
      <c r="B75" s="132"/>
      <c r="C75" s="132"/>
      <c r="D75" s="132"/>
      <c r="E75" s="132"/>
      <c r="F75" s="132"/>
      <c r="G75" s="132"/>
    </row>
    <row r="76" spans="1:7" ht="12.75" customHeight="1" x14ac:dyDescent="0.2">
      <c r="A76" s="132"/>
      <c r="B76" s="132"/>
      <c r="C76" s="132"/>
      <c r="D76" s="132"/>
      <c r="E76" s="132"/>
      <c r="F76" s="132"/>
      <c r="G76" s="132"/>
    </row>
    <row r="77" spans="1:7" ht="12.75" customHeight="1" x14ac:dyDescent="0.2">
      <c r="A77" s="132"/>
      <c r="B77" s="132"/>
      <c r="C77" s="132"/>
      <c r="D77" s="132"/>
      <c r="E77" s="132"/>
      <c r="F77" s="132"/>
      <c r="G77" s="132"/>
    </row>
    <row r="78" spans="1:7" ht="12.75" customHeight="1" x14ac:dyDescent="0.2">
      <c r="A78" s="132"/>
      <c r="B78" s="132"/>
      <c r="C78" s="132"/>
      <c r="D78" s="132"/>
      <c r="E78" s="132"/>
      <c r="F78" s="132"/>
      <c r="G78" s="132"/>
    </row>
    <row r="79" spans="1:7" ht="12.75" customHeight="1" x14ac:dyDescent="0.2">
      <c r="A79" s="132"/>
      <c r="B79" s="132"/>
      <c r="C79" s="132"/>
      <c r="D79" s="132"/>
      <c r="E79" s="132"/>
      <c r="F79" s="132"/>
      <c r="G79" s="132"/>
    </row>
    <row r="80" spans="1:7" ht="12.75" customHeight="1" x14ac:dyDescent="0.2">
      <c r="A80" s="132"/>
      <c r="B80" s="132"/>
      <c r="C80" s="132"/>
      <c r="D80" s="132"/>
      <c r="E80" s="132"/>
      <c r="F80" s="132"/>
      <c r="G80" s="132"/>
    </row>
    <row r="81" spans="1:7" ht="12.75" customHeight="1" x14ac:dyDescent="0.2">
      <c r="A81" s="132"/>
      <c r="B81" s="132"/>
      <c r="C81" s="132"/>
      <c r="D81" s="132"/>
      <c r="E81" s="132"/>
      <c r="F81" s="132"/>
      <c r="G81" s="132"/>
    </row>
    <row r="82" spans="1:7" ht="12.75" customHeight="1" x14ac:dyDescent="0.2">
      <c r="A82" s="132"/>
      <c r="B82" s="132"/>
      <c r="C82" s="132"/>
      <c r="D82" s="132"/>
      <c r="E82" s="132"/>
      <c r="F82" s="132"/>
      <c r="G82" s="132"/>
    </row>
    <row r="83" spans="1:7" ht="12.75" customHeight="1" x14ac:dyDescent="0.2">
      <c r="A83" s="132"/>
      <c r="B83" s="132"/>
      <c r="C83" s="132"/>
      <c r="D83" s="132"/>
      <c r="E83" s="132"/>
      <c r="F83" s="132"/>
      <c r="G83" s="132"/>
    </row>
    <row r="84" spans="1:7" ht="12.75" customHeight="1" x14ac:dyDescent="0.2">
      <c r="A84" s="132"/>
      <c r="B84" s="132"/>
      <c r="C84" s="132"/>
      <c r="D84" s="132"/>
      <c r="E84" s="132"/>
      <c r="F84" s="132"/>
      <c r="G84" s="132"/>
    </row>
    <row r="85" spans="1:7" ht="12.75" customHeight="1" x14ac:dyDescent="0.2">
      <c r="A85" s="132"/>
      <c r="B85" s="132"/>
      <c r="C85" s="132"/>
      <c r="D85" s="132"/>
      <c r="E85" s="132"/>
      <c r="F85" s="132"/>
      <c r="G85" s="132"/>
    </row>
    <row r="86" spans="1:7" ht="12.75" customHeight="1" x14ac:dyDescent="0.2">
      <c r="A86" s="132"/>
      <c r="B86" s="132"/>
      <c r="C86" s="132"/>
      <c r="D86" s="132"/>
      <c r="E86" s="132"/>
      <c r="F86" s="132"/>
      <c r="G86" s="132"/>
    </row>
    <row r="87" spans="1:7" ht="12.75" customHeight="1" x14ac:dyDescent="0.2">
      <c r="A87" s="132"/>
      <c r="B87" s="132"/>
      <c r="C87" s="132"/>
      <c r="D87" s="132"/>
      <c r="E87" s="132"/>
      <c r="F87" s="132"/>
      <c r="G87" s="132"/>
    </row>
    <row r="88" spans="1:7" ht="12.75" customHeight="1" x14ac:dyDescent="0.2">
      <c r="A88" s="132"/>
      <c r="B88" s="132"/>
      <c r="C88" s="132"/>
      <c r="D88" s="132"/>
      <c r="E88" s="132"/>
      <c r="F88" s="132"/>
      <c r="G88" s="132"/>
    </row>
    <row r="89" spans="1:7" ht="12.75" customHeight="1" x14ac:dyDescent="0.2">
      <c r="A89" s="132"/>
      <c r="B89" s="132"/>
      <c r="C89" s="132"/>
      <c r="D89" s="132"/>
      <c r="E89" s="132"/>
      <c r="F89" s="132"/>
      <c r="G89" s="132"/>
    </row>
    <row r="90" spans="1:7" ht="12.75" customHeight="1" x14ac:dyDescent="0.2">
      <c r="A90" s="132"/>
      <c r="B90" s="132"/>
      <c r="C90" s="132"/>
      <c r="D90" s="132"/>
      <c r="E90" s="132"/>
      <c r="F90" s="132"/>
      <c r="G90" s="132"/>
    </row>
    <row r="91" spans="1:7" ht="12.75" customHeight="1" x14ac:dyDescent="0.2">
      <c r="A91" s="132"/>
      <c r="B91" s="132"/>
      <c r="C91" s="132"/>
      <c r="D91" s="132"/>
      <c r="E91" s="132"/>
      <c r="F91" s="132"/>
      <c r="G91" s="132"/>
    </row>
    <row r="92" spans="1:7" ht="12.75" customHeight="1" x14ac:dyDescent="0.2">
      <c r="A92" s="132"/>
      <c r="B92" s="132"/>
      <c r="C92" s="132"/>
      <c r="D92" s="132"/>
      <c r="E92" s="132"/>
      <c r="F92" s="132"/>
      <c r="G92" s="132"/>
    </row>
    <row r="93" spans="1:7" ht="12.75" customHeight="1" x14ac:dyDescent="0.2">
      <c r="A93" s="132"/>
      <c r="B93" s="132"/>
      <c r="C93" s="132"/>
      <c r="D93" s="132"/>
      <c r="E93" s="132"/>
      <c r="F93" s="132"/>
      <c r="G93" s="132"/>
    </row>
    <row r="94" spans="1:7" ht="12.75" customHeight="1" x14ac:dyDescent="0.2">
      <c r="A94" s="132"/>
      <c r="B94" s="132"/>
      <c r="C94" s="132"/>
      <c r="D94" s="132"/>
      <c r="E94" s="132"/>
      <c r="F94" s="132"/>
      <c r="G94" s="132"/>
    </row>
    <row r="95" spans="1:7" ht="12.75" customHeight="1" x14ac:dyDescent="0.2">
      <c r="A95" s="132"/>
      <c r="B95" s="132"/>
      <c r="C95" s="132"/>
      <c r="D95" s="132"/>
      <c r="E95" s="132"/>
      <c r="F95" s="132"/>
      <c r="G95" s="132"/>
    </row>
    <row r="96" spans="1:7" ht="12.75" customHeight="1" x14ac:dyDescent="0.2">
      <c r="A96" s="132"/>
      <c r="B96" s="132"/>
      <c r="C96" s="132"/>
      <c r="D96" s="132"/>
      <c r="E96" s="132"/>
      <c r="F96" s="132"/>
      <c r="G96" s="132"/>
    </row>
    <row r="97" spans="1:7" ht="12.75" customHeight="1" x14ac:dyDescent="0.2">
      <c r="A97" s="132"/>
      <c r="B97" s="132"/>
      <c r="C97" s="132"/>
      <c r="D97" s="132"/>
      <c r="E97" s="132"/>
      <c r="F97" s="132"/>
      <c r="G97" s="132"/>
    </row>
    <row r="98" spans="1:7" ht="12.75" customHeight="1" x14ac:dyDescent="0.2">
      <c r="A98" s="132"/>
      <c r="B98" s="132"/>
      <c r="C98" s="132"/>
      <c r="D98" s="132"/>
      <c r="E98" s="132"/>
      <c r="F98" s="132"/>
      <c r="G98" s="132"/>
    </row>
    <row r="99" spans="1:7" ht="12.75" customHeight="1" x14ac:dyDescent="0.2">
      <c r="A99" s="132"/>
      <c r="B99" s="132"/>
      <c r="C99" s="132"/>
      <c r="D99" s="132"/>
      <c r="E99" s="132"/>
      <c r="F99" s="132"/>
      <c r="G99" s="132"/>
    </row>
    <row r="100" spans="1:7" ht="12.75" customHeight="1" x14ac:dyDescent="0.2">
      <c r="A100" s="132"/>
      <c r="B100" s="132"/>
      <c r="C100" s="132"/>
      <c r="D100" s="132"/>
      <c r="E100" s="132"/>
      <c r="F100" s="132"/>
      <c r="G100" s="132"/>
    </row>
    <row r="101" spans="1:7" ht="12.75" customHeight="1" x14ac:dyDescent="0.2">
      <c r="A101" s="132"/>
      <c r="B101" s="132"/>
      <c r="C101" s="132"/>
      <c r="D101" s="132"/>
      <c r="E101" s="132"/>
      <c r="F101" s="132"/>
      <c r="G101" s="132"/>
    </row>
    <row r="102" spans="1:7" ht="12.75" customHeight="1" x14ac:dyDescent="0.2">
      <c r="A102" s="132"/>
      <c r="B102" s="132"/>
      <c r="C102" s="132"/>
      <c r="D102" s="132"/>
      <c r="E102" s="132"/>
      <c r="F102" s="132"/>
      <c r="G102" s="132"/>
    </row>
    <row r="103" spans="1:7" ht="12.75" customHeight="1" x14ac:dyDescent="0.2">
      <c r="A103" s="132"/>
      <c r="B103" s="132"/>
      <c r="C103" s="132"/>
      <c r="D103" s="132"/>
      <c r="E103" s="132"/>
      <c r="F103" s="132"/>
      <c r="G103" s="132"/>
    </row>
    <row r="104" spans="1:7" ht="12.75" customHeight="1" x14ac:dyDescent="0.2">
      <c r="A104" s="132"/>
      <c r="B104" s="132"/>
      <c r="C104" s="132"/>
      <c r="D104" s="132"/>
      <c r="E104" s="132"/>
      <c r="F104" s="132"/>
      <c r="G104" s="132"/>
    </row>
    <row r="105" spans="1:7" ht="12.75" customHeight="1" x14ac:dyDescent="0.2">
      <c r="A105" s="132"/>
      <c r="B105" s="132"/>
      <c r="C105" s="132"/>
      <c r="D105" s="132"/>
      <c r="E105" s="132"/>
      <c r="F105" s="132"/>
      <c r="G105" s="132"/>
    </row>
    <row r="106" spans="1:7" ht="12.75" customHeight="1" x14ac:dyDescent="0.2">
      <c r="A106" s="132"/>
      <c r="B106" s="132"/>
      <c r="C106" s="132"/>
      <c r="D106" s="132"/>
      <c r="E106" s="132"/>
      <c r="F106" s="132"/>
      <c r="G106" s="132"/>
    </row>
    <row r="107" spans="1:7" ht="12.75" customHeight="1" x14ac:dyDescent="0.2">
      <c r="A107" s="132"/>
      <c r="B107" s="132"/>
      <c r="C107" s="132"/>
      <c r="D107" s="132"/>
      <c r="E107" s="132"/>
      <c r="F107" s="132"/>
      <c r="G107" s="132"/>
    </row>
    <row r="108" spans="1:7" ht="12.75" customHeight="1" x14ac:dyDescent="0.2">
      <c r="A108" s="132"/>
      <c r="B108" s="132"/>
      <c r="C108" s="132"/>
      <c r="D108" s="132"/>
      <c r="E108" s="132"/>
      <c r="F108" s="132"/>
      <c r="G108" s="132"/>
    </row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</sheetData>
  <mergeCells count="10">
    <mergeCell ref="A5:A7"/>
    <mergeCell ref="B5:B6"/>
    <mergeCell ref="G5:G6"/>
    <mergeCell ref="B9:G9"/>
    <mergeCell ref="B42:G42"/>
    <mergeCell ref="B50:G50"/>
    <mergeCell ref="B17:G17"/>
    <mergeCell ref="B25:G25"/>
    <mergeCell ref="B33:G33"/>
    <mergeCell ref="B34:G34"/>
  </mergeCells>
  <phoneticPr fontId="0" type="noConversion"/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151"/>
  <sheetViews>
    <sheetView topLeftCell="A16" workbookViewId="0">
      <selection activeCell="M9" sqref="M9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04" t="s">
        <v>101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08" t="s">
        <v>12</v>
      </c>
      <c r="D6" s="108" t="s">
        <v>13</v>
      </c>
      <c r="E6" s="109" t="s">
        <v>117</v>
      </c>
      <c r="F6" s="108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13" t="s">
        <v>100</v>
      </c>
    </row>
    <row r="8" spans="1:7" ht="6" customHeight="1" x14ac:dyDescent="0.2">
      <c r="A8" s="114"/>
      <c r="B8" s="115"/>
      <c r="C8" s="115"/>
      <c r="D8" s="115"/>
      <c r="E8" s="106"/>
      <c r="F8" s="106"/>
      <c r="G8" s="115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18" t="s">
        <v>118</v>
      </c>
      <c r="B11" s="119">
        <v>27</v>
      </c>
      <c r="C11" s="119">
        <v>395391</v>
      </c>
      <c r="D11" s="119">
        <v>17</v>
      </c>
      <c r="E11" s="119">
        <v>1265</v>
      </c>
      <c r="F11" s="119">
        <v>65160</v>
      </c>
      <c r="G11" s="119">
        <v>135654</v>
      </c>
    </row>
    <row r="12" spans="1:7" ht="12.75" customHeight="1" x14ac:dyDescent="0.2">
      <c r="A12" s="120" t="s">
        <v>119</v>
      </c>
      <c r="B12" s="119">
        <v>275</v>
      </c>
      <c r="C12" s="119">
        <v>738612</v>
      </c>
      <c r="D12" s="119">
        <v>1189</v>
      </c>
      <c r="E12" s="119">
        <v>104500</v>
      </c>
      <c r="F12" s="119">
        <v>71953</v>
      </c>
      <c r="G12" s="119">
        <v>176776</v>
      </c>
    </row>
    <row r="13" spans="1:7" ht="12.75" customHeight="1" x14ac:dyDescent="0.2">
      <c r="A13" s="120" t="s">
        <v>21</v>
      </c>
      <c r="B13" s="119">
        <v>19</v>
      </c>
      <c r="C13" s="119">
        <v>1219850</v>
      </c>
      <c r="D13" s="119">
        <v>14</v>
      </c>
      <c r="E13" s="119">
        <v>1571</v>
      </c>
      <c r="F13" s="119">
        <v>174233</v>
      </c>
      <c r="G13" s="119">
        <v>226763</v>
      </c>
    </row>
    <row r="14" spans="1:7" ht="12.75" customHeight="1" x14ac:dyDescent="0.2">
      <c r="A14" s="120" t="s">
        <v>22</v>
      </c>
      <c r="B14" s="119">
        <v>101</v>
      </c>
      <c r="C14" s="119">
        <v>129252</v>
      </c>
      <c r="D14" s="119">
        <v>170</v>
      </c>
      <c r="E14" s="119">
        <v>21790</v>
      </c>
      <c r="F14" s="119">
        <v>10248</v>
      </c>
      <c r="G14" s="119">
        <v>34834</v>
      </c>
    </row>
    <row r="15" spans="1:7" ht="12.75" customHeight="1" x14ac:dyDescent="0.2">
      <c r="A15" s="121" t="s">
        <v>23</v>
      </c>
      <c r="B15" s="122">
        <v>422</v>
      </c>
      <c r="C15" s="122">
        <v>2483105</v>
      </c>
      <c r="D15" s="122">
        <v>1390</v>
      </c>
      <c r="E15" s="122">
        <v>129126</v>
      </c>
      <c r="F15" s="122">
        <v>321594</v>
      </c>
      <c r="G15" s="122">
        <v>574027</v>
      </c>
    </row>
    <row r="16" spans="1:7" ht="6" customHeight="1" x14ac:dyDescent="0.2">
      <c r="A16" s="123"/>
      <c r="B16" s="124"/>
      <c r="C16" s="124"/>
      <c r="D16" s="124"/>
      <c r="E16" s="124"/>
      <c r="F16" s="124"/>
      <c r="G16" s="124"/>
    </row>
    <row r="17" spans="1:8" ht="12.75" customHeight="1" x14ac:dyDescent="0.2">
      <c r="A17" s="116"/>
      <c r="B17" s="165" t="s">
        <v>32</v>
      </c>
      <c r="C17" s="166"/>
      <c r="D17" s="166"/>
      <c r="E17" s="166"/>
      <c r="F17" s="166"/>
      <c r="G17" s="166"/>
    </row>
    <row r="18" spans="1:8" ht="6" customHeight="1" x14ac:dyDescent="0.2">
      <c r="A18" s="116"/>
      <c r="B18" s="124"/>
      <c r="C18" s="124"/>
      <c r="D18" s="124"/>
      <c r="E18" s="124"/>
      <c r="F18" s="124"/>
      <c r="G18" s="124"/>
    </row>
    <row r="19" spans="1:8" ht="12.75" customHeight="1" x14ac:dyDescent="0.2">
      <c r="A19" s="118" t="s">
        <v>118</v>
      </c>
      <c r="B19" s="119">
        <v>2</v>
      </c>
      <c r="C19" s="119">
        <v>6046</v>
      </c>
      <c r="D19" s="119">
        <v>12</v>
      </c>
      <c r="E19" s="119">
        <v>1085</v>
      </c>
      <c r="F19" s="119">
        <v>171</v>
      </c>
      <c r="G19" s="119">
        <v>1725</v>
      </c>
    </row>
    <row r="20" spans="1:8" ht="12.75" customHeight="1" x14ac:dyDescent="0.2">
      <c r="A20" s="120" t="s">
        <v>119</v>
      </c>
      <c r="B20" s="119">
        <v>261</v>
      </c>
      <c r="C20" s="119">
        <v>516295</v>
      </c>
      <c r="D20" s="119">
        <v>1183</v>
      </c>
      <c r="E20" s="119">
        <v>104047</v>
      </c>
      <c r="F20" s="119">
        <v>27232</v>
      </c>
      <c r="G20" s="119">
        <v>124801</v>
      </c>
    </row>
    <row r="21" spans="1:8" ht="12.75" customHeight="1" x14ac:dyDescent="0.2">
      <c r="A21" s="120" t="s">
        <v>21</v>
      </c>
      <c r="B21" s="119">
        <v>0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</row>
    <row r="22" spans="1:8" ht="12.75" customHeight="1" x14ac:dyDescent="0.2">
      <c r="A22" s="120" t="s">
        <v>22</v>
      </c>
      <c r="B22" s="119">
        <v>94</v>
      </c>
      <c r="C22" s="119">
        <v>114967</v>
      </c>
      <c r="D22" s="119">
        <v>168</v>
      </c>
      <c r="E22" s="119">
        <v>21490</v>
      </c>
      <c r="F22" s="119">
        <v>7704</v>
      </c>
      <c r="G22" s="119">
        <v>32229</v>
      </c>
    </row>
    <row r="23" spans="1:8" ht="12.75" customHeight="1" x14ac:dyDescent="0.2">
      <c r="A23" s="121" t="s">
        <v>23</v>
      </c>
      <c r="B23" s="122">
        <v>357</v>
      </c>
      <c r="C23" s="122">
        <v>637308</v>
      </c>
      <c r="D23" s="122">
        <v>1363</v>
      </c>
      <c r="E23" s="122">
        <v>126622</v>
      </c>
      <c r="F23" s="122">
        <v>35107</v>
      </c>
      <c r="G23" s="122">
        <v>158755</v>
      </c>
    </row>
    <row r="24" spans="1:8" ht="6" customHeight="1" x14ac:dyDescent="0.2">
      <c r="A24" s="123"/>
      <c r="B24" s="124"/>
      <c r="C24" s="124"/>
      <c r="D24" s="124"/>
      <c r="E24" s="124"/>
      <c r="F24" s="124"/>
      <c r="G24" s="124"/>
    </row>
    <row r="25" spans="1:8" ht="12.75" customHeight="1" x14ac:dyDescent="0.2">
      <c r="A25" s="116"/>
      <c r="B25" s="165" t="s">
        <v>24</v>
      </c>
      <c r="C25" s="166"/>
      <c r="D25" s="166"/>
      <c r="E25" s="166"/>
      <c r="F25" s="166"/>
      <c r="G25" s="166"/>
    </row>
    <row r="26" spans="1:8" ht="6" customHeight="1" x14ac:dyDescent="0.2">
      <c r="A26" s="116"/>
      <c r="B26" s="124"/>
      <c r="C26" s="124"/>
      <c r="D26" s="124"/>
      <c r="E26" s="124"/>
      <c r="F26" s="124"/>
      <c r="G26" s="124"/>
    </row>
    <row r="27" spans="1:8" ht="12.75" customHeight="1" x14ac:dyDescent="0.2">
      <c r="A27" s="118" t="s">
        <v>118</v>
      </c>
      <c r="B27" s="119">
        <v>25</v>
      </c>
      <c r="C27" s="119">
        <v>389345</v>
      </c>
      <c r="D27" s="119">
        <v>5</v>
      </c>
      <c r="E27" s="119">
        <v>180</v>
      </c>
      <c r="F27" s="119">
        <v>64989</v>
      </c>
      <c r="G27" s="119">
        <v>133929</v>
      </c>
      <c r="H27" s="125"/>
    </row>
    <row r="28" spans="1:8" ht="12.75" customHeight="1" x14ac:dyDescent="0.2">
      <c r="A28" s="120" t="s">
        <v>119</v>
      </c>
      <c r="B28" s="119">
        <v>14</v>
      </c>
      <c r="C28" s="119">
        <v>222317</v>
      </c>
      <c r="D28" s="119">
        <v>6</v>
      </c>
      <c r="E28" s="119">
        <v>453</v>
      </c>
      <c r="F28" s="119">
        <v>44721</v>
      </c>
      <c r="G28" s="119">
        <v>51975</v>
      </c>
      <c r="H28" s="125"/>
    </row>
    <row r="29" spans="1:8" ht="12.75" customHeight="1" x14ac:dyDescent="0.2">
      <c r="A29" s="120" t="s">
        <v>21</v>
      </c>
      <c r="B29" s="119">
        <v>19</v>
      </c>
      <c r="C29" s="119">
        <v>1219850</v>
      </c>
      <c r="D29" s="119">
        <v>14</v>
      </c>
      <c r="E29" s="119">
        <v>1571</v>
      </c>
      <c r="F29" s="119">
        <v>174233</v>
      </c>
      <c r="G29" s="119">
        <v>226763</v>
      </c>
      <c r="H29" s="125"/>
    </row>
    <row r="30" spans="1:8" ht="12.75" customHeight="1" x14ac:dyDescent="0.2">
      <c r="A30" s="120" t="s">
        <v>22</v>
      </c>
      <c r="B30" s="119">
        <v>7</v>
      </c>
      <c r="C30" s="119">
        <v>14285</v>
      </c>
      <c r="D30" s="119">
        <v>2</v>
      </c>
      <c r="E30" s="119">
        <v>300</v>
      </c>
      <c r="F30" s="119">
        <v>2544</v>
      </c>
      <c r="G30" s="119">
        <v>2605</v>
      </c>
      <c r="H30" s="125"/>
    </row>
    <row r="31" spans="1:8" ht="12.75" customHeight="1" x14ac:dyDescent="0.2">
      <c r="A31" s="121" t="s">
        <v>23</v>
      </c>
      <c r="B31" s="122">
        <v>65</v>
      </c>
      <c r="C31" s="122">
        <v>1845797</v>
      </c>
      <c r="D31" s="122">
        <v>27</v>
      </c>
      <c r="E31" s="122">
        <v>2504</v>
      </c>
      <c r="F31" s="122">
        <v>286487</v>
      </c>
      <c r="G31" s="122">
        <v>415272</v>
      </c>
      <c r="H31" s="125"/>
    </row>
    <row r="32" spans="1:8" ht="6" customHeight="1" x14ac:dyDescent="0.2">
      <c r="A32" s="126"/>
      <c r="B32" s="124"/>
      <c r="C32" s="124"/>
      <c r="D32" s="124"/>
      <c r="E32" s="124"/>
      <c r="F32" s="124"/>
      <c r="G32" s="124"/>
    </row>
    <row r="33" spans="1:7" ht="12.75" customHeight="1" x14ac:dyDescent="0.2">
      <c r="A33" s="127"/>
      <c r="B33" s="165" t="s">
        <v>25</v>
      </c>
      <c r="C33" s="166"/>
      <c r="D33" s="166"/>
      <c r="E33" s="166"/>
      <c r="F33" s="166"/>
      <c r="G33" s="166"/>
    </row>
    <row r="34" spans="1:7" ht="12.75" customHeight="1" x14ac:dyDescent="0.2">
      <c r="A34" s="127"/>
      <c r="B34" s="165" t="s">
        <v>26</v>
      </c>
      <c r="C34" s="166"/>
      <c r="D34" s="166"/>
      <c r="E34" s="166"/>
      <c r="F34" s="166"/>
      <c r="G34" s="166"/>
    </row>
    <row r="35" spans="1:7" ht="6" customHeight="1" x14ac:dyDescent="0.2">
      <c r="A35" s="127"/>
      <c r="B35" s="124"/>
      <c r="C35" s="124"/>
      <c r="D35" s="124"/>
      <c r="E35" s="124"/>
      <c r="F35" s="124"/>
      <c r="G35" s="124"/>
    </row>
    <row r="36" spans="1:7" ht="12.75" customHeight="1" x14ac:dyDescent="0.2">
      <c r="A36" s="118" t="s">
        <v>118</v>
      </c>
      <c r="B36" s="119">
        <v>3</v>
      </c>
      <c r="C36" s="119">
        <v>111399</v>
      </c>
      <c r="D36" s="119">
        <v>0</v>
      </c>
      <c r="E36" s="119">
        <v>0</v>
      </c>
      <c r="F36" s="119">
        <v>15830</v>
      </c>
      <c r="G36" s="119">
        <v>21508</v>
      </c>
    </row>
    <row r="37" spans="1:7" ht="12.75" customHeight="1" x14ac:dyDescent="0.2">
      <c r="A37" s="120" t="s">
        <v>119</v>
      </c>
      <c r="B37" s="119">
        <v>3</v>
      </c>
      <c r="C37" s="119">
        <v>166815</v>
      </c>
      <c r="D37" s="119">
        <v>6</v>
      </c>
      <c r="E37" s="119">
        <v>453</v>
      </c>
      <c r="F37" s="119">
        <v>29400</v>
      </c>
      <c r="G37" s="119">
        <v>43630</v>
      </c>
    </row>
    <row r="38" spans="1:7" ht="12.75" customHeight="1" x14ac:dyDescent="0.2">
      <c r="A38" s="120" t="s">
        <v>21</v>
      </c>
      <c r="B38" s="119">
        <v>4</v>
      </c>
      <c r="C38" s="119">
        <v>187488</v>
      </c>
      <c r="D38" s="119">
        <v>14</v>
      </c>
      <c r="E38" s="119">
        <v>1571</v>
      </c>
      <c r="F38" s="119">
        <v>25534</v>
      </c>
      <c r="G38" s="119">
        <v>87471</v>
      </c>
    </row>
    <row r="39" spans="1:7" ht="12.75" customHeight="1" x14ac:dyDescent="0.2">
      <c r="A39" s="120" t="s">
        <v>22</v>
      </c>
      <c r="B39" s="119">
        <v>2</v>
      </c>
      <c r="C39" s="119">
        <v>4414</v>
      </c>
      <c r="D39" s="119">
        <v>1</v>
      </c>
      <c r="E39" s="119">
        <v>118</v>
      </c>
      <c r="F39" s="119">
        <v>896</v>
      </c>
      <c r="G39" s="119">
        <v>904</v>
      </c>
    </row>
    <row r="40" spans="1:7" ht="12.75" customHeight="1" x14ac:dyDescent="0.2">
      <c r="A40" s="121" t="s">
        <v>23</v>
      </c>
      <c r="B40" s="122">
        <v>12</v>
      </c>
      <c r="C40" s="122">
        <v>470116</v>
      </c>
      <c r="D40" s="122">
        <v>21</v>
      </c>
      <c r="E40" s="122">
        <v>2142</v>
      </c>
      <c r="F40" s="122">
        <v>71660</v>
      </c>
      <c r="G40" s="122">
        <v>153513</v>
      </c>
    </row>
    <row r="41" spans="1:7" ht="6" customHeight="1" x14ac:dyDescent="0.2">
      <c r="A41" s="123"/>
      <c r="B41" s="124"/>
      <c r="C41" s="124"/>
      <c r="D41" s="124"/>
      <c r="E41" s="124"/>
      <c r="F41" s="124"/>
      <c r="G41" s="124"/>
    </row>
    <row r="42" spans="1:7" ht="12.75" customHeight="1" x14ac:dyDescent="0.2">
      <c r="A42" s="116"/>
      <c r="B42" s="165" t="s">
        <v>27</v>
      </c>
      <c r="C42" s="166"/>
      <c r="D42" s="166"/>
      <c r="E42" s="166"/>
      <c r="F42" s="166"/>
      <c r="G42" s="166"/>
    </row>
    <row r="43" spans="1:7" ht="6" customHeight="1" x14ac:dyDescent="0.2">
      <c r="A43" s="116"/>
      <c r="B43" s="124"/>
      <c r="C43" s="124"/>
      <c r="D43" s="124"/>
      <c r="E43" s="124"/>
      <c r="F43" s="124"/>
      <c r="G43" s="124"/>
    </row>
    <row r="44" spans="1:7" ht="12.75" customHeight="1" x14ac:dyDescent="0.2">
      <c r="A44" s="118" t="s">
        <v>118</v>
      </c>
      <c r="B44" s="119">
        <v>1</v>
      </c>
      <c r="C44" s="119">
        <v>540</v>
      </c>
      <c r="D44" s="119">
        <v>0</v>
      </c>
      <c r="E44" s="119">
        <v>0</v>
      </c>
      <c r="F44" s="119">
        <v>157</v>
      </c>
      <c r="G44" s="119">
        <v>75</v>
      </c>
    </row>
    <row r="45" spans="1:7" ht="12.75" customHeight="1" x14ac:dyDescent="0.2">
      <c r="A45" s="120" t="s">
        <v>119</v>
      </c>
      <c r="B45" s="119">
        <v>11</v>
      </c>
      <c r="C45" s="119">
        <v>55502</v>
      </c>
      <c r="D45" s="119">
        <v>0</v>
      </c>
      <c r="E45" s="119">
        <v>0</v>
      </c>
      <c r="F45" s="119">
        <v>15321</v>
      </c>
      <c r="G45" s="119">
        <v>8345</v>
      </c>
    </row>
    <row r="46" spans="1:7" ht="12.75" customHeight="1" x14ac:dyDescent="0.2">
      <c r="A46" s="120" t="s">
        <v>21</v>
      </c>
      <c r="B46" s="119">
        <v>13</v>
      </c>
      <c r="C46" s="119">
        <v>863100</v>
      </c>
      <c r="D46" s="119">
        <v>0</v>
      </c>
      <c r="E46" s="119">
        <v>0</v>
      </c>
      <c r="F46" s="119">
        <v>139127</v>
      </c>
      <c r="G46" s="119">
        <v>106200</v>
      </c>
    </row>
    <row r="47" spans="1:7" ht="12.75" customHeight="1" x14ac:dyDescent="0.2">
      <c r="A47" s="120" t="s">
        <v>22</v>
      </c>
      <c r="B47" s="119">
        <v>3</v>
      </c>
      <c r="C47" s="119">
        <v>7291</v>
      </c>
      <c r="D47" s="119">
        <v>0</v>
      </c>
      <c r="E47" s="119">
        <v>0</v>
      </c>
      <c r="F47" s="119">
        <v>1191</v>
      </c>
      <c r="G47" s="119">
        <v>1186</v>
      </c>
    </row>
    <row r="48" spans="1:7" ht="12.75" customHeight="1" x14ac:dyDescent="0.2">
      <c r="A48" s="121" t="s">
        <v>23</v>
      </c>
      <c r="B48" s="122">
        <v>28</v>
      </c>
      <c r="C48" s="122">
        <v>926433</v>
      </c>
      <c r="D48" s="122">
        <v>0</v>
      </c>
      <c r="E48" s="122">
        <v>0</v>
      </c>
      <c r="F48" s="122">
        <v>155796</v>
      </c>
      <c r="G48" s="122">
        <v>115806</v>
      </c>
    </row>
    <row r="49" spans="1:7" ht="6" customHeight="1" x14ac:dyDescent="0.2">
      <c r="A49" s="126"/>
      <c r="B49" s="124"/>
      <c r="C49" s="124"/>
      <c r="D49" s="124"/>
      <c r="E49" s="124"/>
      <c r="F49" s="124"/>
      <c r="G49" s="124"/>
    </row>
    <row r="50" spans="1:7" ht="12.75" customHeight="1" x14ac:dyDescent="0.2">
      <c r="A50" s="116"/>
      <c r="B50" s="165" t="s">
        <v>28</v>
      </c>
      <c r="C50" s="166"/>
      <c r="D50" s="166"/>
      <c r="E50" s="166"/>
      <c r="F50" s="166"/>
      <c r="G50" s="166"/>
    </row>
    <row r="51" spans="1:7" ht="6" customHeight="1" x14ac:dyDescent="0.2">
      <c r="A51" s="116"/>
      <c r="B51" s="124"/>
      <c r="C51" s="124"/>
      <c r="D51" s="124"/>
      <c r="E51" s="124"/>
      <c r="F51" s="124"/>
      <c r="G51" s="124"/>
    </row>
    <row r="52" spans="1:7" ht="12.75" customHeight="1" x14ac:dyDescent="0.2">
      <c r="A52" s="118" t="s">
        <v>118</v>
      </c>
      <c r="B52" s="119">
        <v>21</v>
      </c>
      <c r="C52" s="119">
        <v>277406</v>
      </c>
      <c r="D52" s="119">
        <v>5</v>
      </c>
      <c r="E52" s="119">
        <v>180</v>
      </c>
      <c r="F52" s="119">
        <v>49002</v>
      </c>
      <c r="G52" s="119">
        <v>112346</v>
      </c>
    </row>
    <row r="53" spans="1:7" ht="12.75" customHeight="1" x14ac:dyDescent="0.2">
      <c r="A53" s="120" t="s">
        <v>119</v>
      </c>
      <c r="B53" s="119">
        <v>0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</row>
    <row r="54" spans="1:7" ht="12.75" customHeight="1" x14ac:dyDescent="0.2">
      <c r="A54" s="120" t="s">
        <v>21</v>
      </c>
      <c r="B54" s="119">
        <v>2</v>
      </c>
      <c r="C54" s="119">
        <v>169262</v>
      </c>
      <c r="D54" s="119">
        <v>0</v>
      </c>
      <c r="E54" s="119">
        <v>0</v>
      </c>
      <c r="F54" s="119">
        <v>9572</v>
      </c>
      <c r="G54" s="119">
        <v>33092</v>
      </c>
    </row>
    <row r="55" spans="1:7" ht="12.75" customHeight="1" x14ac:dyDescent="0.2">
      <c r="A55" s="120" t="s">
        <v>22</v>
      </c>
      <c r="B55" s="119">
        <v>2</v>
      </c>
      <c r="C55" s="119">
        <v>2580</v>
      </c>
      <c r="D55" s="119">
        <v>1</v>
      </c>
      <c r="E55" s="119">
        <v>182</v>
      </c>
      <c r="F55" s="119">
        <v>457</v>
      </c>
      <c r="G55" s="119">
        <v>515</v>
      </c>
    </row>
    <row r="56" spans="1:7" ht="12.75" customHeight="1" x14ac:dyDescent="0.2">
      <c r="A56" s="121" t="s">
        <v>23</v>
      </c>
      <c r="B56" s="122">
        <v>25</v>
      </c>
      <c r="C56" s="122">
        <v>449248</v>
      </c>
      <c r="D56" s="122">
        <v>6</v>
      </c>
      <c r="E56" s="122">
        <v>362</v>
      </c>
      <c r="F56" s="122">
        <v>59031</v>
      </c>
      <c r="G56" s="122">
        <v>145953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120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0" t="s">
        <v>121</v>
      </c>
      <c r="B59" s="129"/>
      <c r="C59" s="129"/>
      <c r="D59" s="129"/>
      <c r="E59" s="129"/>
      <c r="F59" s="129"/>
      <c r="G59" s="129"/>
    </row>
    <row r="60" spans="1:7" ht="12.75" customHeight="1" x14ac:dyDescent="0.2">
      <c r="A60" s="131" t="s">
        <v>122</v>
      </c>
      <c r="B60" s="129"/>
      <c r="C60" s="129"/>
      <c r="D60" s="129"/>
      <c r="E60" s="129"/>
      <c r="F60" s="129"/>
      <c r="G60" s="129"/>
    </row>
    <row r="61" spans="1:7" ht="6" customHeight="1" x14ac:dyDescent="0.2">
      <c r="A61" s="131"/>
      <c r="B61" s="129"/>
      <c r="C61" s="129"/>
      <c r="D61" s="129"/>
      <c r="E61" s="129"/>
      <c r="F61" s="129"/>
      <c r="G61" s="129"/>
    </row>
    <row r="62" spans="1:7" s="134" customFormat="1" ht="12.75" customHeight="1" x14ac:dyDescent="0.2">
      <c r="A62" s="133" t="s">
        <v>105</v>
      </c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A64" s="132"/>
      <c r="B64" s="132"/>
      <c r="C64" s="132"/>
      <c r="D64" s="132"/>
      <c r="E64" s="132"/>
      <c r="F64" s="132"/>
      <c r="G64" s="132"/>
    </row>
    <row r="65" spans="1:7" ht="12.75" customHeight="1" x14ac:dyDescent="0.2">
      <c r="A65" s="132"/>
      <c r="B65" s="132"/>
      <c r="C65" s="132"/>
      <c r="D65" s="132"/>
      <c r="E65" s="132"/>
      <c r="F65" s="132"/>
      <c r="G65" s="132"/>
    </row>
    <row r="66" spans="1:7" ht="12.75" customHeight="1" x14ac:dyDescent="0.2">
      <c r="A66" s="132"/>
      <c r="B66" s="132"/>
      <c r="C66" s="132"/>
      <c r="D66" s="132"/>
      <c r="E66" s="132"/>
      <c r="F66" s="132"/>
      <c r="G66" s="132"/>
    </row>
    <row r="67" spans="1:7" ht="12.75" customHeight="1" x14ac:dyDescent="0.2">
      <c r="A67" s="132"/>
      <c r="B67" s="132"/>
      <c r="C67" s="132"/>
      <c r="D67" s="132"/>
      <c r="E67" s="132"/>
      <c r="F67" s="132"/>
      <c r="G67" s="132"/>
    </row>
    <row r="68" spans="1:7" ht="12.75" customHeight="1" x14ac:dyDescent="0.2">
      <c r="A68" s="132"/>
      <c r="B68" s="132"/>
      <c r="C68" s="132"/>
      <c r="D68" s="132"/>
      <c r="E68" s="132"/>
      <c r="F68" s="132"/>
      <c r="G68" s="132"/>
    </row>
    <row r="69" spans="1:7" ht="12.75" customHeight="1" x14ac:dyDescent="0.2">
      <c r="A69" s="132"/>
      <c r="B69" s="132"/>
      <c r="C69" s="132"/>
      <c r="D69" s="132"/>
      <c r="E69" s="132"/>
      <c r="F69" s="132"/>
      <c r="G69" s="132"/>
    </row>
    <row r="70" spans="1:7" ht="12.75" customHeight="1" x14ac:dyDescent="0.2">
      <c r="A70" s="132"/>
      <c r="B70" s="132"/>
      <c r="C70" s="132"/>
      <c r="D70" s="132"/>
      <c r="E70" s="132"/>
      <c r="F70" s="132"/>
      <c r="G70" s="132"/>
    </row>
    <row r="71" spans="1:7" ht="12.75" customHeight="1" x14ac:dyDescent="0.2">
      <c r="A71" s="132"/>
      <c r="B71" s="132"/>
      <c r="C71" s="132"/>
      <c r="D71" s="132"/>
      <c r="E71" s="132"/>
      <c r="F71" s="132"/>
      <c r="G71" s="132"/>
    </row>
    <row r="72" spans="1:7" ht="12.75" customHeight="1" x14ac:dyDescent="0.2">
      <c r="A72" s="132"/>
      <c r="B72" s="132"/>
      <c r="C72" s="132"/>
      <c r="D72" s="132"/>
      <c r="E72" s="132"/>
      <c r="F72" s="132"/>
      <c r="G72" s="132"/>
    </row>
    <row r="73" spans="1:7" ht="12.75" customHeight="1" x14ac:dyDescent="0.2">
      <c r="A73" s="132"/>
      <c r="B73" s="132"/>
      <c r="C73" s="132"/>
      <c r="D73" s="132"/>
      <c r="E73" s="132"/>
      <c r="F73" s="132"/>
      <c r="G73" s="132"/>
    </row>
    <row r="74" spans="1:7" ht="12.75" customHeight="1" x14ac:dyDescent="0.2">
      <c r="A74" s="132"/>
      <c r="B74" s="132"/>
      <c r="C74" s="132"/>
      <c r="D74" s="132"/>
      <c r="E74" s="132"/>
      <c r="F74" s="132"/>
      <c r="G74" s="132"/>
    </row>
    <row r="75" spans="1:7" ht="12.75" customHeight="1" x14ac:dyDescent="0.2">
      <c r="A75" s="132"/>
      <c r="B75" s="132"/>
      <c r="C75" s="132"/>
      <c r="D75" s="132"/>
      <c r="E75" s="132"/>
      <c r="F75" s="132"/>
      <c r="G75" s="132"/>
    </row>
    <row r="76" spans="1:7" ht="12.75" customHeight="1" x14ac:dyDescent="0.2">
      <c r="A76" s="132"/>
      <c r="B76" s="132"/>
      <c r="C76" s="132"/>
      <c r="D76" s="132"/>
      <c r="E76" s="132"/>
      <c r="F76" s="132"/>
      <c r="G76" s="132"/>
    </row>
    <row r="77" spans="1:7" ht="12.75" customHeight="1" x14ac:dyDescent="0.2">
      <c r="A77" s="132"/>
      <c r="B77" s="132"/>
      <c r="C77" s="132"/>
      <c r="D77" s="132"/>
      <c r="E77" s="132"/>
      <c r="F77" s="132"/>
      <c r="G77" s="132"/>
    </row>
    <row r="78" spans="1:7" ht="12.75" customHeight="1" x14ac:dyDescent="0.2">
      <c r="A78" s="132"/>
      <c r="B78" s="132"/>
      <c r="C78" s="132"/>
      <c r="D78" s="132"/>
      <c r="E78" s="132"/>
      <c r="F78" s="132"/>
      <c r="G78" s="132"/>
    </row>
    <row r="79" spans="1:7" ht="12.75" customHeight="1" x14ac:dyDescent="0.2">
      <c r="A79" s="132"/>
      <c r="B79" s="132"/>
      <c r="C79" s="132"/>
      <c r="D79" s="132"/>
      <c r="E79" s="132"/>
      <c r="F79" s="132"/>
      <c r="G79" s="132"/>
    </row>
    <row r="80" spans="1:7" ht="12.75" customHeight="1" x14ac:dyDescent="0.2">
      <c r="A80" s="132"/>
      <c r="B80" s="132"/>
      <c r="C80" s="132"/>
      <c r="D80" s="132"/>
      <c r="E80" s="132"/>
      <c r="F80" s="132"/>
      <c r="G80" s="132"/>
    </row>
    <row r="81" spans="1:7" ht="12.75" customHeight="1" x14ac:dyDescent="0.2">
      <c r="A81" s="132"/>
      <c r="B81" s="132"/>
      <c r="C81" s="132"/>
      <c r="D81" s="132"/>
      <c r="E81" s="132"/>
      <c r="F81" s="132"/>
      <c r="G81" s="132"/>
    </row>
    <row r="82" spans="1:7" ht="12.75" customHeight="1" x14ac:dyDescent="0.2">
      <c r="A82" s="132"/>
      <c r="B82" s="132"/>
      <c r="C82" s="132"/>
      <c r="D82" s="132"/>
      <c r="E82" s="132"/>
      <c r="F82" s="132"/>
      <c r="G82" s="132"/>
    </row>
    <row r="83" spans="1:7" ht="12.75" customHeight="1" x14ac:dyDescent="0.2">
      <c r="A83" s="132"/>
      <c r="B83" s="132"/>
      <c r="C83" s="132"/>
      <c r="D83" s="132"/>
      <c r="E83" s="132"/>
      <c r="F83" s="132"/>
      <c r="G83" s="132"/>
    </row>
    <row r="84" spans="1:7" ht="12.75" customHeight="1" x14ac:dyDescent="0.2">
      <c r="A84" s="132"/>
      <c r="B84" s="132"/>
      <c r="C84" s="132"/>
      <c r="D84" s="132"/>
      <c r="E84" s="132"/>
      <c r="F84" s="132"/>
      <c r="G84" s="132"/>
    </row>
    <row r="85" spans="1:7" ht="12.75" customHeight="1" x14ac:dyDescent="0.2">
      <c r="A85" s="132"/>
      <c r="B85" s="132"/>
      <c r="C85" s="132"/>
      <c r="D85" s="132"/>
      <c r="E85" s="132"/>
      <c r="F85" s="132"/>
      <c r="G85" s="132"/>
    </row>
    <row r="86" spans="1:7" ht="12.75" customHeight="1" x14ac:dyDescent="0.2">
      <c r="A86" s="132"/>
      <c r="B86" s="132"/>
      <c r="C86" s="132"/>
      <c r="D86" s="132"/>
      <c r="E86" s="132"/>
      <c r="F86" s="132"/>
      <c r="G86" s="132"/>
    </row>
    <row r="87" spans="1:7" ht="12.75" customHeight="1" x14ac:dyDescent="0.2">
      <c r="A87" s="132"/>
      <c r="B87" s="132"/>
      <c r="C87" s="132"/>
      <c r="D87" s="132"/>
      <c r="E87" s="132"/>
      <c r="F87" s="132"/>
      <c r="G87" s="132"/>
    </row>
    <row r="88" spans="1:7" ht="12.75" customHeight="1" x14ac:dyDescent="0.2">
      <c r="A88" s="132"/>
      <c r="B88" s="132"/>
      <c r="C88" s="132"/>
      <c r="D88" s="132"/>
      <c r="E88" s="132"/>
      <c r="F88" s="132"/>
      <c r="G88" s="132"/>
    </row>
    <row r="89" spans="1:7" ht="12.75" customHeight="1" x14ac:dyDescent="0.2">
      <c r="A89" s="132"/>
      <c r="B89" s="132"/>
      <c r="C89" s="132"/>
      <c r="D89" s="132"/>
      <c r="E89" s="132"/>
      <c r="F89" s="132"/>
      <c r="G89" s="132"/>
    </row>
    <row r="90" spans="1:7" ht="12.75" customHeight="1" x14ac:dyDescent="0.2">
      <c r="A90" s="132"/>
      <c r="B90" s="132"/>
      <c r="C90" s="132"/>
      <c r="D90" s="132"/>
      <c r="E90" s="132"/>
      <c r="F90" s="132"/>
      <c r="G90" s="132"/>
    </row>
    <row r="91" spans="1:7" ht="12.75" customHeight="1" x14ac:dyDescent="0.2">
      <c r="A91" s="132"/>
      <c r="B91" s="132"/>
      <c r="C91" s="132"/>
      <c r="D91" s="132"/>
      <c r="E91" s="132"/>
      <c r="F91" s="132"/>
      <c r="G91" s="132"/>
    </row>
    <row r="92" spans="1:7" ht="12.75" customHeight="1" x14ac:dyDescent="0.2">
      <c r="A92" s="132"/>
      <c r="B92" s="132"/>
      <c r="C92" s="132"/>
      <c r="D92" s="132"/>
      <c r="E92" s="132"/>
      <c r="F92" s="132"/>
      <c r="G92" s="132"/>
    </row>
    <row r="93" spans="1:7" ht="12.75" customHeight="1" x14ac:dyDescent="0.2">
      <c r="A93" s="132"/>
      <c r="B93" s="132"/>
      <c r="C93" s="132"/>
      <c r="D93" s="132"/>
      <c r="E93" s="132"/>
      <c r="F93" s="132"/>
      <c r="G93" s="132"/>
    </row>
    <row r="94" spans="1:7" ht="12.75" customHeight="1" x14ac:dyDescent="0.2">
      <c r="A94" s="132"/>
      <c r="B94" s="132"/>
      <c r="C94" s="132"/>
      <c r="D94" s="132"/>
      <c r="E94" s="132"/>
      <c r="F94" s="132"/>
      <c r="G94" s="132"/>
    </row>
    <row r="95" spans="1:7" ht="12.75" customHeight="1" x14ac:dyDescent="0.2">
      <c r="A95" s="132"/>
      <c r="B95" s="132"/>
      <c r="C95" s="132"/>
      <c r="D95" s="132"/>
      <c r="E95" s="132"/>
      <c r="F95" s="132"/>
      <c r="G95" s="132"/>
    </row>
    <row r="96" spans="1:7" ht="12.75" customHeight="1" x14ac:dyDescent="0.2">
      <c r="A96" s="132"/>
      <c r="B96" s="132"/>
      <c r="C96" s="132"/>
      <c r="D96" s="132"/>
      <c r="E96" s="132"/>
      <c r="F96" s="132"/>
      <c r="G96" s="132"/>
    </row>
    <row r="97" spans="1:7" ht="12.75" customHeight="1" x14ac:dyDescent="0.2">
      <c r="A97" s="132"/>
      <c r="B97" s="132"/>
      <c r="C97" s="132"/>
      <c r="D97" s="132"/>
      <c r="E97" s="132"/>
      <c r="F97" s="132"/>
      <c r="G97" s="132"/>
    </row>
    <row r="98" spans="1:7" ht="12.75" customHeight="1" x14ac:dyDescent="0.2">
      <c r="A98" s="132"/>
      <c r="B98" s="132"/>
      <c r="C98" s="132"/>
      <c r="D98" s="132"/>
      <c r="E98" s="132"/>
      <c r="F98" s="132"/>
      <c r="G98" s="132"/>
    </row>
    <row r="99" spans="1:7" ht="12.75" customHeight="1" x14ac:dyDescent="0.2">
      <c r="A99" s="132"/>
      <c r="B99" s="132"/>
      <c r="C99" s="132"/>
      <c r="D99" s="132"/>
      <c r="E99" s="132"/>
      <c r="F99" s="132"/>
      <c r="G99" s="132"/>
    </row>
    <row r="100" spans="1:7" ht="12.75" customHeight="1" x14ac:dyDescent="0.2">
      <c r="A100" s="132"/>
      <c r="B100" s="132"/>
      <c r="C100" s="132"/>
      <c r="D100" s="132"/>
      <c r="E100" s="132"/>
      <c r="F100" s="132"/>
      <c r="G100" s="132"/>
    </row>
    <row r="101" spans="1:7" ht="12.75" customHeight="1" x14ac:dyDescent="0.2">
      <c r="A101" s="132"/>
      <c r="B101" s="132"/>
      <c r="C101" s="132"/>
      <c r="D101" s="132"/>
      <c r="E101" s="132"/>
      <c r="F101" s="132"/>
      <c r="G101" s="132"/>
    </row>
    <row r="102" spans="1:7" ht="12.75" customHeight="1" x14ac:dyDescent="0.2">
      <c r="A102" s="132"/>
      <c r="B102" s="132"/>
      <c r="C102" s="132"/>
      <c r="D102" s="132"/>
      <c r="E102" s="132"/>
      <c r="F102" s="132"/>
      <c r="G102" s="132"/>
    </row>
    <row r="103" spans="1:7" ht="12.75" customHeight="1" x14ac:dyDescent="0.2">
      <c r="A103" s="132"/>
      <c r="B103" s="132"/>
      <c r="C103" s="132"/>
      <c r="D103" s="132"/>
      <c r="E103" s="132"/>
      <c r="F103" s="132"/>
      <c r="G103" s="132"/>
    </row>
    <row r="104" spans="1:7" ht="12.75" customHeight="1" x14ac:dyDescent="0.2">
      <c r="A104" s="132"/>
      <c r="B104" s="132"/>
      <c r="C104" s="132"/>
      <c r="D104" s="132"/>
      <c r="E104" s="132"/>
      <c r="F104" s="132"/>
      <c r="G104" s="132"/>
    </row>
    <row r="105" spans="1:7" ht="12.75" customHeight="1" x14ac:dyDescent="0.2">
      <c r="A105" s="132"/>
      <c r="B105" s="132"/>
      <c r="C105" s="132"/>
      <c r="D105" s="132"/>
      <c r="E105" s="132"/>
      <c r="F105" s="132"/>
      <c r="G105" s="132"/>
    </row>
    <row r="106" spans="1:7" ht="12.75" customHeight="1" x14ac:dyDescent="0.2">
      <c r="A106" s="132"/>
      <c r="B106" s="132"/>
      <c r="C106" s="132"/>
      <c r="D106" s="132"/>
      <c r="E106" s="132"/>
      <c r="F106" s="132"/>
      <c r="G106" s="132"/>
    </row>
    <row r="107" spans="1:7" ht="12.75" customHeight="1" x14ac:dyDescent="0.2">
      <c r="A107" s="132"/>
      <c r="B107" s="132"/>
      <c r="C107" s="132"/>
      <c r="D107" s="132"/>
      <c r="E107" s="132"/>
      <c r="F107" s="132"/>
      <c r="G107" s="132"/>
    </row>
    <row r="108" spans="1:7" ht="11.25" x14ac:dyDescent="0.2"/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</sheetData>
  <mergeCells count="10">
    <mergeCell ref="A5:A7"/>
    <mergeCell ref="B5:B6"/>
    <mergeCell ref="G5:G6"/>
    <mergeCell ref="B9:G9"/>
    <mergeCell ref="B42:G42"/>
    <mergeCell ref="B50:G50"/>
    <mergeCell ref="B17:G17"/>
    <mergeCell ref="B25:G25"/>
    <mergeCell ref="B33:G33"/>
    <mergeCell ref="B34:G34"/>
  </mergeCells>
  <phoneticPr fontId="0" type="noConversion"/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tabSelected="1" topLeftCell="A2" workbookViewId="0">
      <selection activeCell="N14" sqref="N13:N14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46" t="s">
        <v>149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55" t="s">
        <v>12</v>
      </c>
      <c r="D6" s="155" t="s">
        <v>13</v>
      </c>
      <c r="E6" s="143" t="s">
        <v>14</v>
      </c>
      <c r="F6" s="155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36">
        <v>1000</v>
      </c>
    </row>
    <row r="8" spans="1:7" ht="6" customHeight="1" x14ac:dyDescent="0.2">
      <c r="A8" s="114"/>
      <c r="B8" s="156"/>
      <c r="C8" s="156"/>
      <c r="D8" s="156"/>
      <c r="E8" s="106"/>
      <c r="F8" s="106"/>
      <c r="G8" s="156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42" t="s">
        <v>132</v>
      </c>
      <c r="B11" s="119">
        <v>26</v>
      </c>
      <c r="C11" s="119">
        <v>168217</v>
      </c>
      <c r="D11" s="119">
        <v>73</v>
      </c>
      <c r="E11" s="119">
        <v>5146</v>
      </c>
      <c r="F11" s="119">
        <v>24462</v>
      </c>
      <c r="G11" s="119">
        <v>89045</v>
      </c>
    </row>
    <row r="12" spans="1:7" ht="12.75" customHeight="1" x14ac:dyDescent="0.2">
      <c r="A12" s="141" t="s">
        <v>133</v>
      </c>
      <c r="B12" s="119">
        <v>120</v>
      </c>
      <c r="C12" s="119">
        <v>705699</v>
      </c>
      <c r="D12" s="119">
        <v>1307</v>
      </c>
      <c r="E12" s="119">
        <v>87320</v>
      </c>
      <c r="F12" s="119">
        <v>71271</v>
      </c>
      <c r="G12" s="119">
        <v>273634</v>
      </c>
    </row>
    <row r="13" spans="1:7" ht="12.75" customHeight="1" x14ac:dyDescent="0.2">
      <c r="A13" s="120" t="s">
        <v>21</v>
      </c>
      <c r="B13" s="119">
        <v>19</v>
      </c>
      <c r="C13" s="119">
        <v>430453</v>
      </c>
      <c r="D13" s="119">
        <v>109</v>
      </c>
      <c r="E13" s="119">
        <v>3010</v>
      </c>
      <c r="F13" s="119">
        <v>71041</v>
      </c>
      <c r="G13" s="119">
        <v>194453</v>
      </c>
    </row>
    <row r="14" spans="1:7" ht="12.75" customHeight="1" x14ac:dyDescent="0.2">
      <c r="A14" s="120" t="s">
        <v>22</v>
      </c>
      <c r="B14" s="119">
        <v>81</v>
      </c>
      <c r="C14" s="119">
        <v>119023</v>
      </c>
      <c r="D14" s="119">
        <v>161</v>
      </c>
      <c r="E14" s="119">
        <v>20449</v>
      </c>
      <c r="F14" s="119">
        <v>8080</v>
      </c>
      <c r="G14" s="119">
        <v>50349</v>
      </c>
    </row>
    <row r="15" spans="1:7" ht="12.75" customHeight="1" x14ac:dyDescent="0.2">
      <c r="A15" s="121" t="s">
        <v>23</v>
      </c>
      <c r="B15" s="122">
        <v>246</v>
      </c>
      <c r="C15" s="122">
        <v>1423392</v>
      </c>
      <c r="D15" s="122">
        <v>1650</v>
      </c>
      <c r="E15" s="122">
        <v>115925</v>
      </c>
      <c r="F15" s="122">
        <v>174854</v>
      </c>
      <c r="G15" s="122">
        <v>607481</v>
      </c>
    </row>
    <row r="16" spans="1:7" ht="6" customHeight="1" x14ac:dyDescent="0.2">
      <c r="A16" s="123"/>
      <c r="B16" s="137"/>
      <c r="C16" s="137"/>
      <c r="D16" s="137"/>
      <c r="E16" s="137"/>
      <c r="F16" s="137"/>
      <c r="G16" s="137"/>
    </row>
    <row r="17" spans="1:7" ht="12.75" customHeight="1" x14ac:dyDescent="0.2">
      <c r="A17" s="116"/>
      <c r="B17" s="157" t="s">
        <v>32</v>
      </c>
      <c r="C17" s="158"/>
      <c r="D17" s="158"/>
      <c r="E17" s="158"/>
      <c r="F17" s="158"/>
      <c r="G17" s="158"/>
    </row>
    <row r="18" spans="1:7" ht="6" customHeight="1" x14ac:dyDescent="0.2">
      <c r="A18" s="116"/>
      <c r="B18" s="138"/>
      <c r="C18" s="138"/>
      <c r="D18" s="138"/>
      <c r="E18" s="138"/>
      <c r="F18" s="138"/>
      <c r="G18" s="138"/>
    </row>
    <row r="19" spans="1:7" ht="12.75" customHeight="1" x14ac:dyDescent="0.2">
      <c r="A19" s="142" t="s">
        <v>132</v>
      </c>
      <c r="B19" s="119">
        <v>12</v>
      </c>
      <c r="C19" s="119">
        <v>31612</v>
      </c>
      <c r="D19" s="119">
        <v>73</v>
      </c>
      <c r="E19" s="119">
        <v>5146</v>
      </c>
      <c r="F19" s="119">
        <v>1420</v>
      </c>
      <c r="G19" s="119">
        <v>15993</v>
      </c>
    </row>
    <row r="20" spans="1:7" ht="12.75" customHeight="1" x14ac:dyDescent="0.2">
      <c r="A20" s="141" t="s">
        <v>133</v>
      </c>
      <c r="B20" s="119">
        <v>112</v>
      </c>
      <c r="C20" s="119">
        <v>509509</v>
      </c>
      <c r="D20" s="119">
        <v>1307</v>
      </c>
      <c r="E20" s="119">
        <v>87320</v>
      </c>
      <c r="F20" s="119">
        <v>36392</v>
      </c>
      <c r="G20" s="119">
        <v>205454</v>
      </c>
    </row>
    <row r="21" spans="1:7" ht="12.75" customHeight="1" x14ac:dyDescent="0.2">
      <c r="A21" s="120" t="s">
        <v>21</v>
      </c>
      <c r="B21" s="119">
        <v>2</v>
      </c>
      <c r="C21" s="119">
        <v>20558</v>
      </c>
      <c r="D21" s="119">
        <v>107</v>
      </c>
      <c r="E21" s="119">
        <v>2695</v>
      </c>
      <c r="F21" s="119">
        <v>323</v>
      </c>
      <c r="G21" s="119">
        <v>9657</v>
      </c>
    </row>
    <row r="22" spans="1:7" ht="12.75" customHeight="1" x14ac:dyDescent="0.2">
      <c r="A22" s="120" t="s">
        <v>22</v>
      </c>
      <c r="B22" s="119">
        <v>80</v>
      </c>
      <c r="C22" s="119">
        <v>112060</v>
      </c>
      <c r="D22" s="119">
        <v>159</v>
      </c>
      <c r="E22" s="119">
        <v>20040</v>
      </c>
      <c r="F22" s="119">
        <v>7345</v>
      </c>
      <c r="G22" s="119">
        <v>48949</v>
      </c>
    </row>
    <row r="23" spans="1:7" ht="12.75" customHeight="1" x14ac:dyDescent="0.2">
      <c r="A23" s="121" t="s">
        <v>23</v>
      </c>
      <c r="B23" s="122">
        <v>206</v>
      </c>
      <c r="C23" s="122">
        <v>673739</v>
      </c>
      <c r="D23" s="122">
        <v>1646</v>
      </c>
      <c r="E23" s="122">
        <v>115201</v>
      </c>
      <c r="F23" s="122">
        <v>45480</v>
      </c>
      <c r="G23" s="122">
        <v>280053</v>
      </c>
    </row>
    <row r="24" spans="1:7" ht="6" customHeight="1" x14ac:dyDescent="0.2">
      <c r="A24" s="123"/>
      <c r="B24" s="119"/>
      <c r="C24" s="137"/>
      <c r="D24" s="137"/>
      <c r="E24" s="137"/>
      <c r="F24" s="137"/>
      <c r="G24" s="137"/>
    </row>
    <row r="25" spans="1:7" ht="12.75" customHeight="1" x14ac:dyDescent="0.2">
      <c r="A25" s="116"/>
      <c r="B25" s="157" t="s">
        <v>24</v>
      </c>
      <c r="C25" s="158"/>
      <c r="D25" s="158"/>
      <c r="E25" s="158"/>
      <c r="F25" s="158"/>
      <c r="G25" s="158"/>
    </row>
    <row r="26" spans="1:7" ht="6" customHeight="1" x14ac:dyDescent="0.2">
      <c r="A26" s="116"/>
      <c r="B26" s="119"/>
      <c r="C26" s="138"/>
      <c r="D26" s="138"/>
      <c r="E26" s="138"/>
      <c r="F26" s="138"/>
      <c r="G26" s="138"/>
    </row>
    <row r="27" spans="1:7" ht="12.75" customHeight="1" x14ac:dyDescent="0.2">
      <c r="A27" s="142" t="s">
        <v>132</v>
      </c>
      <c r="B27" s="119">
        <v>14</v>
      </c>
      <c r="C27" s="119">
        <v>136605</v>
      </c>
      <c r="D27" s="119">
        <v>0</v>
      </c>
      <c r="E27" s="119">
        <v>0</v>
      </c>
      <c r="F27" s="119">
        <v>23042</v>
      </c>
      <c r="G27" s="119">
        <v>73052</v>
      </c>
    </row>
    <row r="28" spans="1:7" ht="12.75" customHeight="1" x14ac:dyDescent="0.2">
      <c r="A28" s="141" t="s">
        <v>133</v>
      </c>
      <c r="B28" s="119">
        <v>8</v>
      </c>
      <c r="C28" s="119">
        <v>196190</v>
      </c>
      <c r="D28" s="119">
        <v>0</v>
      </c>
      <c r="E28" s="119">
        <v>0</v>
      </c>
      <c r="F28" s="119">
        <v>34879</v>
      </c>
      <c r="G28" s="119">
        <v>68180</v>
      </c>
    </row>
    <row r="29" spans="1:7" ht="12.75" customHeight="1" x14ac:dyDescent="0.2">
      <c r="A29" s="120" t="s">
        <v>21</v>
      </c>
      <c r="B29" s="119">
        <v>17</v>
      </c>
      <c r="C29" s="119">
        <v>409895</v>
      </c>
      <c r="D29" s="119">
        <v>2</v>
      </c>
      <c r="E29" s="119">
        <v>315</v>
      </c>
      <c r="F29" s="119">
        <v>70718</v>
      </c>
      <c r="G29" s="119">
        <v>184796</v>
      </c>
    </row>
    <row r="30" spans="1:7" ht="12.75" customHeight="1" x14ac:dyDescent="0.2">
      <c r="A30" s="120" t="s">
        <v>22</v>
      </c>
      <c r="B30" s="119">
        <v>1</v>
      </c>
      <c r="C30" s="119">
        <v>6963</v>
      </c>
      <c r="D30" s="119">
        <v>2</v>
      </c>
      <c r="E30" s="119">
        <v>409</v>
      </c>
      <c r="F30" s="119">
        <v>735</v>
      </c>
      <c r="G30" s="119">
        <v>1400</v>
      </c>
    </row>
    <row r="31" spans="1:7" ht="12.75" customHeight="1" x14ac:dyDescent="0.2">
      <c r="A31" s="121" t="s">
        <v>23</v>
      </c>
      <c r="B31" s="122">
        <v>40</v>
      </c>
      <c r="C31" s="122">
        <v>749653</v>
      </c>
      <c r="D31" s="122">
        <v>4</v>
      </c>
      <c r="E31" s="122">
        <v>724</v>
      </c>
      <c r="F31" s="122">
        <v>129374</v>
      </c>
      <c r="G31" s="122">
        <v>327428</v>
      </c>
    </row>
    <row r="32" spans="1:7" ht="6" customHeight="1" x14ac:dyDescent="0.2">
      <c r="A32" s="126"/>
      <c r="B32" s="119"/>
      <c r="C32" s="137"/>
      <c r="D32" s="137"/>
      <c r="E32" s="137"/>
      <c r="F32" s="137"/>
      <c r="G32" s="137"/>
    </row>
    <row r="33" spans="1:7" ht="12.75" customHeight="1" x14ac:dyDescent="0.2">
      <c r="A33" s="127"/>
      <c r="B33" s="157" t="s">
        <v>25</v>
      </c>
      <c r="C33" s="158"/>
      <c r="D33" s="158"/>
      <c r="E33" s="158"/>
      <c r="F33" s="158"/>
      <c r="G33" s="158"/>
    </row>
    <row r="34" spans="1:7" ht="12.75" customHeight="1" x14ac:dyDescent="0.2">
      <c r="A34" s="127"/>
      <c r="B34" s="157" t="s">
        <v>26</v>
      </c>
      <c r="C34" s="158"/>
      <c r="D34" s="158"/>
      <c r="E34" s="158"/>
      <c r="F34" s="158"/>
      <c r="G34" s="158"/>
    </row>
    <row r="35" spans="1:7" ht="6" customHeight="1" x14ac:dyDescent="0.2">
      <c r="A35" s="127"/>
      <c r="B35" s="139"/>
      <c r="C35" s="138"/>
      <c r="D35" s="138"/>
      <c r="E35" s="138"/>
      <c r="F35" s="138"/>
      <c r="G35" s="138"/>
    </row>
    <row r="36" spans="1:7" ht="12.75" customHeight="1" x14ac:dyDescent="0.2">
      <c r="A36" s="142" t="s">
        <v>132</v>
      </c>
      <c r="B36" s="119">
        <v>0</v>
      </c>
      <c r="C36" s="119">
        <v>0</v>
      </c>
      <c r="D36" s="119">
        <v>0</v>
      </c>
      <c r="E36" s="119">
        <v>0</v>
      </c>
      <c r="F36" s="119">
        <v>0</v>
      </c>
      <c r="G36" s="119">
        <v>0</v>
      </c>
    </row>
    <row r="37" spans="1:7" ht="12.75" customHeight="1" x14ac:dyDescent="0.2">
      <c r="A37" s="141" t="s">
        <v>133</v>
      </c>
      <c r="B37" s="119">
        <v>3</v>
      </c>
      <c r="C37" s="119">
        <v>125307</v>
      </c>
      <c r="D37" s="119">
        <v>0</v>
      </c>
      <c r="E37" s="119">
        <v>0</v>
      </c>
      <c r="F37" s="119">
        <v>18605</v>
      </c>
      <c r="G37" s="119">
        <v>45881</v>
      </c>
    </row>
    <row r="38" spans="1:7" ht="12.75" customHeight="1" x14ac:dyDescent="0.2">
      <c r="A38" s="120" t="s">
        <v>21</v>
      </c>
      <c r="B38" s="119">
        <v>6</v>
      </c>
      <c r="C38" s="119">
        <v>96356</v>
      </c>
      <c r="D38" s="119">
        <v>2</v>
      </c>
      <c r="E38" s="119">
        <v>315</v>
      </c>
      <c r="F38" s="119">
        <v>17742</v>
      </c>
      <c r="G38" s="119">
        <v>46060</v>
      </c>
    </row>
    <row r="39" spans="1:7" ht="12.75" customHeight="1" x14ac:dyDescent="0.2">
      <c r="A39" s="120" t="s">
        <v>22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</row>
    <row r="40" spans="1:7" ht="12.75" customHeight="1" x14ac:dyDescent="0.2">
      <c r="A40" s="121" t="s">
        <v>23</v>
      </c>
      <c r="B40" s="122">
        <v>9</v>
      </c>
      <c r="C40" s="122">
        <v>221663</v>
      </c>
      <c r="D40" s="122">
        <v>2</v>
      </c>
      <c r="E40" s="122">
        <v>315</v>
      </c>
      <c r="F40" s="122">
        <v>36347</v>
      </c>
      <c r="G40" s="122">
        <v>91941</v>
      </c>
    </row>
    <row r="41" spans="1:7" ht="6" customHeight="1" x14ac:dyDescent="0.2">
      <c r="A41" s="123"/>
      <c r="B41" s="119"/>
      <c r="C41" s="137"/>
      <c r="D41" s="137"/>
      <c r="E41" s="137"/>
      <c r="F41" s="137"/>
      <c r="G41" s="137"/>
    </row>
    <row r="42" spans="1:7" ht="12.75" customHeight="1" x14ac:dyDescent="0.2">
      <c r="A42" s="116"/>
      <c r="B42" s="157" t="s">
        <v>27</v>
      </c>
      <c r="C42" s="158"/>
      <c r="D42" s="158"/>
      <c r="E42" s="158"/>
      <c r="F42" s="158"/>
      <c r="G42" s="158"/>
    </row>
    <row r="43" spans="1:7" ht="6" customHeight="1" x14ac:dyDescent="0.2">
      <c r="A43" s="116"/>
      <c r="B43" s="140"/>
      <c r="C43" s="138"/>
      <c r="D43" s="138"/>
      <c r="E43" s="138"/>
      <c r="F43" s="138"/>
      <c r="G43" s="138"/>
    </row>
    <row r="44" spans="1:7" ht="12.75" customHeight="1" x14ac:dyDescent="0.2">
      <c r="A44" s="142" t="s">
        <v>132</v>
      </c>
      <c r="B44" s="119">
        <v>4</v>
      </c>
      <c r="C44" s="119">
        <v>16108</v>
      </c>
      <c r="D44" s="119">
        <v>0</v>
      </c>
      <c r="E44" s="119">
        <v>0</v>
      </c>
      <c r="F44" s="119">
        <v>2571</v>
      </c>
      <c r="G44" s="119">
        <v>8866</v>
      </c>
    </row>
    <row r="45" spans="1:7" ht="12.75" customHeight="1" x14ac:dyDescent="0.2">
      <c r="A45" s="141" t="s">
        <v>133</v>
      </c>
      <c r="B45" s="119">
        <v>3</v>
      </c>
      <c r="C45" s="119">
        <v>61250</v>
      </c>
      <c r="D45" s="119">
        <v>0</v>
      </c>
      <c r="E45" s="119">
        <v>0</v>
      </c>
      <c r="F45" s="119">
        <v>14644</v>
      </c>
      <c r="G45" s="119">
        <v>19271</v>
      </c>
    </row>
    <row r="46" spans="1:7" ht="12.75" customHeight="1" x14ac:dyDescent="0.2">
      <c r="A46" s="120" t="s">
        <v>21</v>
      </c>
      <c r="B46" s="119">
        <v>6</v>
      </c>
      <c r="C46" s="119">
        <v>268331</v>
      </c>
      <c r="D46" s="119">
        <v>0</v>
      </c>
      <c r="E46" s="119">
        <v>0</v>
      </c>
      <c r="F46" s="119">
        <v>44439</v>
      </c>
      <c r="G46" s="119">
        <v>107057</v>
      </c>
    </row>
    <row r="47" spans="1:7" ht="12.75" customHeight="1" x14ac:dyDescent="0.2">
      <c r="A47" s="120" t="s">
        <v>22</v>
      </c>
      <c r="B47" s="119">
        <v>0</v>
      </c>
      <c r="C47" s="119">
        <v>0</v>
      </c>
      <c r="D47" s="119">
        <v>0</v>
      </c>
      <c r="E47" s="119">
        <v>0</v>
      </c>
      <c r="F47" s="119">
        <v>0</v>
      </c>
      <c r="G47" s="119">
        <v>0</v>
      </c>
    </row>
    <row r="48" spans="1:7" ht="12.75" customHeight="1" x14ac:dyDescent="0.2">
      <c r="A48" s="121" t="s">
        <v>23</v>
      </c>
      <c r="B48" s="122">
        <v>13</v>
      </c>
      <c r="C48" s="122">
        <v>345689</v>
      </c>
      <c r="D48" s="122">
        <v>0</v>
      </c>
      <c r="E48" s="122">
        <v>0</v>
      </c>
      <c r="F48" s="122">
        <v>61654</v>
      </c>
      <c r="G48" s="122">
        <v>135194</v>
      </c>
    </row>
    <row r="49" spans="1:7" ht="6" customHeight="1" x14ac:dyDescent="0.2">
      <c r="A49" s="126"/>
      <c r="B49" s="119"/>
      <c r="C49" s="137"/>
      <c r="D49" s="137"/>
      <c r="E49" s="137"/>
      <c r="F49" s="137"/>
      <c r="G49" s="137"/>
    </row>
    <row r="50" spans="1:7" ht="12.75" customHeight="1" x14ac:dyDescent="0.2">
      <c r="A50" s="116"/>
      <c r="B50" s="157" t="s">
        <v>28</v>
      </c>
      <c r="C50" s="158"/>
      <c r="D50" s="158"/>
      <c r="E50" s="158"/>
      <c r="F50" s="158"/>
      <c r="G50" s="158"/>
    </row>
    <row r="51" spans="1:7" ht="6" customHeight="1" x14ac:dyDescent="0.2">
      <c r="A51" s="116"/>
      <c r="B51" s="119"/>
      <c r="C51" s="138"/>
      <c r="D51" s="138"/>
      <c r="E51" s="138"/>
      <c r="F51" s="138"/>
      <c r="G51" s="138"/>
    </row>
    <row r="52" spans="1:7" ht="12.75" customHeight="1" x14ac:dyDescent="0.2">
      <c r="A52" s="142" t="s">
        <v>132</v>
      </c>
      <c r="B52" s="119">
        <v>10</v>
      </c>
      <c r="C52" s="119">
        <v>120497</v>
      </c>
      <c r="D52" s="119">
        <v>0</v>
      </c>
      <c r="E52" s="119">
        <v>0</v>
      </c>
      <c r="F52" s="119">
        <v>20471</v>
      </c>
      <c r="G52" s="119">
        <v>64186</v>
      </c>
    </row>
    <row r="53" spans="1:7" ht="12.75" customHeight="1" x14ac:dyDescent="0.2">
      <c r="A53" s="141" t="s">
        <v>133</v>
      </c>
      <c r="B53" s="119">
        <v>2</v>
      </c>
      <c r="C53" s="119">
        <v>9633</v>
      </c>
      <c r="D53" s="119">
        <v>0</v>
      </c>
      <c r="E53" s="119">
        <v>0</v>
      </c>
      <c r="F53" s="119">
        <v>1630</v>
      </c>
      <c r="G53" s="119">
        <v>3028</v>
      </c>
    </row>
    <row r="54" spans="1:7" ht="12.75" customHeight="1" x14ac:dyDescent="0.2">
      <c r="A54" s="120" t="s">
        <v>21</v>
      </c>
      <c r="B54" s="119">
        <v>5</v>
      </c>
      <c r="C54" s="119">
        <v>45208</v>
      </c>
      <c r="D54" s="119">
        <v>0</v>
      </c>
      <c r="E54" s="119">
        <v>0</v>
      </c>
      <c r="F54" s="119">
        <v>8537</v>
      </c>
      <c r="G54" s="119">
        <v>31679</v>
      </c>
    </row>
    <row r="55" spans="1:7" ht="12.75" customHeight="1" x14ac:dyDescent="0.2">
      <c r="A55" s="120" t="s">
        <v>22</v>
      </c>
      <c r="B55" s="119">
        <v>1</v>
      </c>
      <c r="C55" s="119">
        <v>6963</v>
      </c>
      <c r="D55" s="119">
        <v>2</v>
      </c>
      <c r="E55" s="119">
        <v>409</v>
      </c>
      <c r="F55" s="119">
        <v>735</v>
      </c>
      <c r="G55" s="119">
        <v>1400</v>
      </c>
    </row>
    <row r="56" spans="1:7" ht="12.75" customHeight="1" x14ac:dyDescent="0.2">
      <c r="A56" s="121" t="s">
        <v>23</v>
      </c>
      <c r="B56" s="122">
        <v>18</v>
      </c>
      <c r="C56" s="122">
        <v>182301</v>
      </c>
      <c r="D56" s="122">
        <v>2</v>
      </c>
      <c r="E56" s="122">
        <v>409</v>
      </c>
      <c r="F56" s="122">
        <v>31373</v>
      </c>
      <c r="G56" s="122">
        <v>100293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134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1" t="s">
        <v>135</v>
      </c>
      <c r="B59" s="129"/>
      <c r="C59" s="129"/>
      <c r="D59" s="129"/>
      <c r="E59" s="129"/>
      <c r="F59" s="129"/>
      <c r="G59" s="129"/>
    </row>
    <row r="60" spans="1:7" ht="6" customHeight="1" x14ac:dyDescent="0.2">
      <c r="A60" s="131"/>
      <c r="B60" s="129"/>
      <c r="C60" s="129"/>
      <c r="D60" s="129"/>
      <c r="E60" s="129"/>
      <c r="F60" s="129"/>
      <c r="G60" s="129"/>
    </row>
    <row r="61" spans="1:7" s="134" customFormat="1" ht="12.75" customHeight="1" x14ac:dyDescent="0.2">
      <c r="A61" s="133" t="s">
        <v>105</v>
      </c>
    </row>
    <row r="62" spans="1:7" ht="12.75" customHeight="1" x14ac:dyDescent="0.2">
      <c r="A62" s="132"/>
      <c r="B62" s="132"/>
      <c r="C62" s="132"/>
      <c r="D62" s="132"/>
      <c r="E62" s="132"/>
      <c r="F62" s="132"/>
      <c r="G62" s="132"/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G64" s="132"/>
    </row>
    <row r="65" spans="7:7" ht="12.75" customHeight="1" x14ac:dyDescent="0.2">
      <c r="G65" s="132"/>
    </row>
    <row r="66" spans="7:7" ht="12.75" customHeight="1" x14ac:dyDescent="0.2">
      <c r="G66" s="132"/>
    </row>
    <row r="67" spans="7:7" ht="12.75" customHeight="1" x14ac:dyDescent="0.2">
      <c r="G67" s="132"/>
    </row>
    <row r="68" spans="7:7" ht="12.75" customHeight="1" x14ac:dyDescent="0.2">
      <c r="G68" s="132"/>
    </row>
    <row r="69" spans="7:7" ht="12.75" customHeight="1" x14ac:dyDescent="0.2">
      <c r="G69" s="132"/>
    </row>
    <row r="70" spans="7:7" ht="12.75" customHeight="1" x14ac:dyDescent="0.2">
      <c r="G70" s="132"/>
    </row>
    <row r="71" spans="7:7" ht="12.75" customHeight="1" x14ac:dyDescent="0.2">
      <c r="G71" s="132"/>
    </row>
    <row r="72" spans="7:7" ht="12.75" customHeight="1" x14ac:dyDescent="0.2">
      <c r="G72" s="132"/>
    </row>
    <row r="73" spans="7:7" ht="12.75" customHeight="1" x14ac:dyDescent="0.2">
      <c r="G73" s="132"/>
    </row>
    <row r="74" spans="7:7" ht="12.75" customHeight="1" x14ac:dyDescent="0.2">
      <c r="G74" s="132"/>
    </row>
    <row r="75" spans="7:7" ht="12.75" customHeight="1" x14ac:dyDescent="0.2">
      <c r="G75" s="132"/>
    </row>
    <row r="76" spans="7:7" ht="12.75" customHeight="1" x14ac:dyDescent="0.2">
      <c r="G76" s="132"/>
    </row>
    <row r="77" spans="7:7" ht="12.75" customHeight="1" x14ac:dyDescent="0.2">
      <c r="G77" s="132"/>
    </row>
    <row r="78" spans="7:7" ht="12.75" customHeight="1" x14ac:dyDescent="0.2">
      <c r="G78" s="132"/>
    </row>
    <row r="79" spans="7:7" ht="12.75" customHeight="1" x14ac:dyDescent="0.2">
      <c r="G79" s="132"/>
    </row>
    <row r="80" spans="7:7" ht="12.75" customHeight="1" x14ac:dyDescent="0.2">
      <c r="G80" s="132"/>
    </row>
    <row r="81" spans="7:7" ht="12.75" customHeight="1" x14ac:dyDescent="0.2">
      <c r="G81" s="132"/>
    </row>
    <row r="82" spans="7:7" ht="12.75" customHeight="1" x14ac:dyDescent="0.2">
      <c r="G82" s="132"/>
    </row>
    <row r="83" spans="7:7" ht="12.75" customHeight="1" x14ac:dyDescent="0.2">
      <c r="G83" s="132"/>
    </row>
    <row r="84" spans="7:7" ht="12.75" customHeight="1" x14ac:dyDescent="0.2">
      <c r="G84" s="132"/>
    </row>
    <row r="85" spans="7:7" ht="12.75" customHeight="1" x14ac:dyDescent="0.2">
      <c r="G85" s="132"/>
    </row>
    <row r="86" spans="7:7" ht="12.75" customHeight="1" x14ac:dyDescent="0.2">
      <c r="G86" s="132"/>
    </row>
    <row r="87" spans="7:7" ht="12.75" customHeight="1" x14ac:dyDescent="0.2">
      <c r="G87" s="132"/>
    </row>
    <row r="88" spans="7:7" ht="12.75" customHeight="1" x14ac:dyDescent="0.2">
      <c r="G88" s="132"/>
    </row>
    <row r="89" spans="7:7" ht="12.75" customHeight="1" x14ac:dyDescent="0.2">
      <c r="G89" s="132"/>
    </row>
    <row r="90" spans="7:7" ht="12.75" customHeight="1" x14ac:dyDescent="0.2">
      <c r="G90" s="132"/>
    </row>
    <row r="91" spans="7:7" ht="12.75" customHeight="1" x14ac:dyDescent="0.2">
      <c r="G91" s="132"/>
    </row>
    <row r="92" spans="7:7" ht="12.75" customHeight="1" x14ac:dyDescent="0.2">
      <c r="G92" s="132"/>
    </row>
    <row r="93" spans="7:7" ht="12.75" customHeight="1" x14ac:dyDescent="0.2">
      <c r="G93" s="132"/>
    </row>
    <row r="94" spans="7:7" ht="12.75" customHeight="1" x14ac:dyDescent="0.2">
      <c r="G94" s="132"/>
    </row>
    <row r="95" spans="7:7" ht="12.75" customHeight="1" x14ac:dyDescent="0.2">
      <c r="G95" s="132"/>
    </row>
    <row r="96" spans="7:7" ht="12.75" customHeight="1" x14ac:dyDescent="0.2">
      <c r="G96" s="132"/>
    </row>
    <row r="97" spans="7:7" ht="12.75" customHeight="1" x14ac:dyDescent="0.2">
      <c r="G97" s="132"/>
    </row>
    <row r="98" spans="7:7" ht="12.75" customHeight="1" x14ac:dyDescent="0.2">
      <c r="G98" s="132"/>
    </row>
    <row r="99" spans="7:7" ht="12.75" customHeight="1" x14ac:dyDescent="0.2">
      <c r="G99" s="132"/>
    </row>
    <row r="100" spans="7:7" ht="12.75" customHeight="1" x14ac:dyDescent="0.2">
      <c r="G100" s="132"/>
    </row>
    <row r="101" spans="7:7" ht="12.75" customHeight="1" x14ac:dyDescent="0.2">
      <c r="G101" s="132"/>
    </row>
    <row r="102" spans="7:7" ht="12.75" customHeight="1" x14ac:dyDescent="0.2">
      <c r="G102" s="132"/>
    </row>
    <row r="103" spans="7:7" ht="12.75" customHeight="1" x14ac:dyDescent="0.2">
      <c r="G103" s="132"/>
    </row>
    <row r="104" spans="7:7" ht="12.75" customHeight="1" x14ac:dyDescent="0.2">
      <c r="G104" s="132"/>
    </row>
    <row r="105" spans="7:7" ht="12.75" customHeight="1" x14ac:dyDescent="0.2">
      <c r="G105" s="132"/>
    </row>
    <row r="106" spans="7:7" ht="12.75" customHeight="1" x14ac:dyDescent="0.2">
      <c r="G106" s="132"/>
    </row>
    <row r="107" spans="7:7" ht="11.25" x14ac:dyDescent="0.2"/>
    <row r="108" spans="7:7" ht="11.25" x14ac:dyDescent="0.2"/>
    <row r="109" spans="7:7" ht="11.25" x14ac:dyDescent="0.2"/>
    <row r="110" spans="7:7" ht="11.25" x14ac:dyDescent="0.2"/>
    <row r="111" spans="7:7" ht="11.25" x14ac:dyDescent="0.2"/>
    <row r="112" spans="7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</sheetData>
  <mergeCells count="10">
    <mergeCell ref="B33:G33"/>
    <mergeCell ref="B34:G34"/>
    <mergeCell ref="B42:G42"/>
    <mergeCell ref="B50:G50"/>
    <mergeCell ref="A5:A7"/>
    <mergeCell ref="B5:B6"/>
    <mergeCell ref="G5:G6"/>
    <mergeCell ref="B9:G9"/>
    <mergeCell ref="B17:G17"/>
    <mergeCell ref="B25:G25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151"/>
  <sheetViews>
    <sheetView workbookViewId="0">
      <selection activeCell="M9" sqref="M9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04" t="s">
        <v>104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08" t="s">
        <v>12</v>
      </c>
      <c r="D6" s="108" t="s">
        <v>13</v>
      </c>
      <c r="E6" s="109" t="s">
        <v>117</v>
      </c>
      <c r="F6" s="108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13" t="s">
        <v>100</v>
      </c>
    </row>
    <row r="8" spans="1:7" ht="6" customHeight="1" x14ac:dyDescent="0.2">
      <c r="A8" s="114"/>
      <c r="B8" s="115"/>
      <c r="C8" s="115"/>
      <c r="D8" s="115"/>
      <c r="E8" s="106"/>
      <c r="F8" s="106"/>
      <c r="G8" s="115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18" t="s">
        <v>118</v>
      </c>
      <c r="B11" s="119">
        <v>21</v>
      </c>
      <c r="C11" s="119">
        <v>89587</v>
      </c>
      <c r="D11" s="119">
        <v>10</v>
      </c>
      <c r="E11" s="119">
        <v>1139</v>
      </c>
      <c r="F11" s="119">
        <v>14469</v>
      </c>
      <c r="G11" s="119">
        <v>32633</v>
      </c>
    </row>
    <row r="12" spans="1:7" ht="12.75" customHeight="1" x14ac:dyDescent="0.2">
      <c r="A12" s="120" t="s">
        <v>119</v>
      </c>
      <c r="B12" s="119">
        <v>199</v>
      </c>
      <c r="C12" s="119">
        <v>374935</v>
      </c>
      <c r="D12" s="119">
        <v>778</v>
      </c>
      <c r="E12" s="119">
        <v>71003</v>
      </c>
      <c r="F12" s="119">
        <v>21892</v>
      </c>
      <c r="G12" s="119">
        <v>84202</v>
      </c>
    </row>
    <row r="13" spans="1:7" ht="12.75" customHeight="1" x14ac:dyDescent="0.2">
      <c r="A13" s="120" t="s">
        <v>21</v>
      </c>
      <c r="B13" s="119">
        <v>31</v>
      </c>
      <c r="C13" s="119">
        <v>786495</v>
      </c>
      <c r="D13" s="119">
        <v>33</v>
      </c>
      <c r="E13" s="119">
        <v>2285</v>
      </c>
      <c r="F13" s="119">
        <v>119363</v>
      </c>
      <c r="G13" s="119">
        <v>137132</v>
      </c>
    </row>
    <row r="14" spans="1:7" ht="12.75" customHeight="1" x14ac:dyDescent="0.2">
      <c r="A14" s="120" t="s">
        <v>22</v>
      </c>
      <c r="B14" s="119">
        <v>115</v>
      </c>
      <c r="C14" s="119">
        <v>213982</v>
      </c>
      <c r="D14" s="119">
        <v>177</v>
      </c>
      <c r="E14" s="119">
        <v>26625</v>
      </c>
      <c r="F14" s="119">
        <v>22257</v>
      </c>
      <c r="G14" s="119">
        <v>51741</v>
      </c>
    </row>
    <row r="15" spans="1:7" ht="12.75" customHeight="1" x14ac:dyDescent="0.2">
      <c r="A15" s="121" t="s">
        <v>23</v>
      </c>
      <c r="B15" s="122">
        <v>366</v>
      </c>
      <c r="C15" s="122">
        <v>1464999</v>
      </c>
      <c r="D15" s="122">
        <v>998</v>
      </c>
      <c r="E15" s="122">
        <v>101052</v>
      </c>
      <c r="F15" s="122">
        <v>177981</v>
      </c>
      <c r="G15" s="122">
        <v>305708</v>
      </c>
    </row>
    <row r="16" spans="1:7" ht="6" customHeight="1" x14ac:dyDescent="0.2">
      <c r="A16" s="123"/>
      <c r="B16" s="124"/>
      <c r="C16" s="124"/>
      <c r="D16" s="124"/>
      <c r="E16" s="124"/>
      <c r="F16" s="124"/>
      <c r="G16" s="124"/>
    </row>
    <row r="17" spans="1:8" ht="12.75" customHeight="1" x14ac:dyDescent="0.2">
      <c r="A17" s="116"/>
      <c r="B17" s="165" t="s">
        <v>32</v>
      </c>
      <c r="C17" s="166"/>
      <c r="D17" s="166"/>
      <c r="E17" s="166"/>
      <c r="F17" s="166"/>
      <c r="G17" s="166"/>
    </row>
    <row r="18" spans="1:8" ht="6" customHeight="1" x14ac:dyDescent="0.2">
      <c r="A18" s="116"/>
      <c r="B18" s="124"/>
      <c r="C18" s="124"/>
      <c r="D18" s="124"/>
      <c r="E18" s="124"/>
      <c r="F18" s="124"/>
      <c r="G18" s="124"/>
    </row>
    <row r="19" spans="1:8" ht="12.75" customHeight="1" x14ac:dyDescent="0.2">
      <c r="A19" s="118" t="s">
        <v>118</v>
      </c>
      <c r="B19" s="119">
        <v>0</v>
      </c>
      <c r="C19" s="119">
        <v>0</v>
      </c>
      <c r="D19" s="119">
        <v>0</v>
      </c>
      <c r="E19" s="119">
        <v>0</v>
      </c>
      <c r="F19" s="119">
        <v>0</v>
      </c>
      <c r="G19" s="119">
        <v>0</v>
      </c>
    </row>
    <row r="20" spans="1:8" ht="12.75" customHeight="1" x14ac:dyDescent="0.2">
      <c r="A20" s="120" t="s">
        <v>119</v>
      </c>
      <c r="B20" s="119">
        <v>194</v>
      </c>
      <c r="C20" s="119">
        <v>364546</v>
      </c>
      <c r="D20" s="119">
        <v>778</v>
      </c>
      <c r="E20" s="119">
        <v>71003</v>
      </c>
      <c r="F20" s="119">
        <v>18775</v>
      </c>
      <c r="G20" s="119">
        <v>82709</v>
      </c>
    </row>
    <row r="21" spans="1:8" ht="12.75" customHeight="1" x14ac:dyDescent="0.2">
      <c r="A21" s="120" t="s">
        <v>21</v>
      </c>
      <c r="B21" s="119">
        <v>1</v>
      </c>
      <c r="C21" s="119">
        <v>1679</v>
      </c>
      <c r="D21" s="119">
        <v>3</v>
      </c>
      <c r="E21" s="119">
        <v>342</v>
      </c>
      <c r="F21" s="119">
        <v>60</v>
      </c>
      <c r="G21" s="119">
        <v>512</v>
      </c>
    </row>
    <row r="22" spans="1:8" ht="12.75" customHeight="1" x14ac:dyDescent="0.2">
      <c r="A22" s="120" t="s">
        <v>22</v>
      </c>
      <c r="B22" s="119">
        <v>110</v>
      </c>
      <c r="C22" s="119">
        <v>136076</v>
      </c>
      <c r="D22" s="119">
        <v>176</v>
      </c>
      <c r="E22" s="119">
        <v>26538</v>
      </c>
      <c r="F22" s="119">
        <v>7898</v>
      </c>
      <c r="G22" s="119">
        <v>35248</v>
      </c>
    </row>
    <row r="23" spans="1:8" ht="12.75" customHeight="1" x14ac:dyDescent="0.2">
      <c r="A23" s="121" t="s">
        <v>23</v>
      </c>
      <c r="B23" s="122">
        <v>305</v>
      </c>
      <c r="C23" s="122">
        <v>502301</v>
      </c>
      <c r="D23" s="122">
        <v>957</v>
      </c>
      <c r="E23" s="122">
        <v>97883</v>
      </c>
      <c r="F23" s="122">
        <v>26733</v>
      </c>
      <c r="G23" s="122">
        <v>118469</v>
      </c>
    </row>
    <row r="24" spans="1:8" ht="6" customHeight="1" x14ac:dyDescent="0.2">
      <c r="A24" s="123"/>
      <c r="B24" s="124"/>
      <c r="C24" s="124"/>
      <c r="D24" s="124"/>
      <c r="E24" s="124"/>
      <c r="F24" s="124"/>
      <c r="G24" s="124"/>
    </row>
    <row r="25" spans="1:8" ht="12.75" customHeight="1" x14ac:dyDescent="0.2">
      <c r="A25" s="116"/>
      <c r="B25" s="165" t="s">
        <v>24</v>
      </c>
      <c r="C25" s="166"/>
      <c r="D25" s="166"/>
      <c r="E25" s="166"/>
      <c r="F25" s="166"/>
      <c r="G25" s="166"/>
    </row>
    <row r="26" spans="1:8" ht="6" customHeight="1" x14ac:dyDescent="0.2">
      <c r="A26" s="116"/>
      <c r="B26" s="124"/>
      <c r="C26" s="124"/>
      <c r="D26" s="124"/>
      <c r="E26" s="124"/>
      <c r="F26" s="124"/>
      <c r="G26" s="124"/>
    </row>
    <row r="27" spans="1:8" ht="12.75" customHeight="1" x14ac:dyDescent="0.2">
      <c r="A27" s="118" t="s">
        <v>118</v>
      </c>
      <c r="B27" s="119">
        <v>21</v>
      </c>
      <c r="C27" s="119">
        <v>89587</v>
      </c>
      <c r="D27" s="119">
        <v>10</v>
      </c>
      <c r="E27" s="119">
        <v>1139</v>
      </c>
      <c r="F27" s="119">
        <v>14469</v>
      </c>
      <c r="G27" s="119">
        <v>32633</v>
      </c>
      <c r="H27" s="125"/>
    </row>
    <row r="28" spans="1:8" ht="12.75" customHeight="1" x14ac:dyDescent="0.2">
      <c r="A28" s="120" t="s">
        <v>119</v>
      </c>
      <c r="B28" s="119">
        <v>5</v>
      </c>
      <c r="C28" s="119">
        <v>10389</v>
      </c>
      <c r="D28" s="119">
        <v>0</v>
      </c>
      <c r="E28" s="119">
        <v>0</v>
      </c>
      <c r="F28" s="119">
        <v>3117</v>
      </c>
      <c r="G28" s="119">
        <v>1493</v>
      </c>
      <c r="H28" s="125"/>
    </row>
    <row r="29" spans="1:8" ht="12.75" customHeight="1" x14ac:dyDescent="0.2">
      <c r="A29" s="120" t="s">
        <v>21</v>
      </c>
      <c r="B29" s="119">
        <v>30</v>
      </c>
      <c r="C29" s="119">
        <v>784816</v>
      </c>
      <c r="D29" s="119">
        <v>30</v>
      </c>
      <c r="E29" s="119">
        <v>1943</v>
      </c>
      <c r="F29" s="119">
        <v>119303</v>
      </c>
      <c r="G29" s="119">
        <v>136620</v>
      </c>
      <c r="H29" s="125"/>
    </row>
    <row r="30" spans="1:8" ht="12.75" customHeight="1" x14ac:dyDescent="0.2">
      <c r="A30" s="120" t="s">
        <v>22</v>
      </c>
      <c r="B30" s="119">
        <v>5</v>
      </c>
      <c r="C30" s="119">
        <v>77906</v>
      </c>
      <c r="D30" s="119">
        <v>1</v>
      </c>
      <c r="E30" s="119">
        <v>87</v>
      </c>
      <c r="F30" s="119">
        <v>14359</v>
      </c>
      <c r="G30" s="119">
        <v>16493</v>
      </c>
      <c r="H30" s="125"/>
    </row>
    <row r="31" spans="1:8" ht="12.75" customHeight="1" x14ac:dyDescent="0.2">
      <c r="A31" s="121" t="s">
        <v>23</v>
      </c>
      <c r="B31" s="122">
        <v>61</v>
      </c>
      <c r="C31" s="122">
        <v>962698</v>
      </c>
      <c r="D31" s="122">
        <v>41</v>
      </c>
      <c r="E31" s="122">
        <v>3169</v>
      </c>
      <c r="F31" s="122">
        <v>151248</v>
      </c>
      <c r="G31" s="122">
        <v>187239</v>
      </c>
      <c r="H31" s="125"/>
    </row>
    <row r="32" spans="1:8" ht="6" customHeight="1" x14ac:dyDescent="0.2">
      <c r="A32" s="126"/>
      <c r="B32" s="124"/>
      <c r="C32" s="124"/>
      <c r="D32" s="124"/>
      <c r="E32" s="124"/>
      <c r="F32" s="124"/>
      <c r="G32" s="124"/>
    </row>
    <row r="33" spans="1:8" ht="12.75" customHeight="1" x14ac:dyDescent="0.2">
      <c r="A33" s="127"/>
      <c r="B33" s="165" t="s">
        <v>25</v>
      </c>
      <c r="C33" s="166"/>
      <c r="D33" s="166"/>
      <c r="E33" s="166"/>
      <c r="F33" s="166"/>
      <c r="G33" s="166"/>
    </row>
    <row r="34" spans="1:8" ht="12.75" customHeight="1" x14ac:dyDescent="0.2">
      <c r="A34" s="127"/>
      <c r="B34" s="165" t="s">
        <v>26</v>
      </c>
      <c r="C34" s="166"/>
      <c r="D34" s="166"/>
      <c r="E34" s="166"/>
      <c r="F34" s="166"/>
      <c r="G34" s="166"/>
    </row>
    <row r="35" spans="1:8" ht="6" customHeight="1" x14ac:dyDescent="0.2">
      <c r="A35" s="127"/>
      <c r="B35" s="124"/>
      <c r="C35" s="124"/>
      <c r="D35" s="124"/>
      <c r="E35" s="124"/>
      <c r="F35" s="124"/>
      <c r="G35" s="124"/>
    </row>
    <row r="36" spans="1:8" ht="12.75" customHeight="1" x14ac:dyDescent="0.2">
      <c r="A36" s="118" t="s">
        <v>118</v>
      </c>
      <c r="B36" s="119">
        <v>2</v>
      </c>
      <c r="C36" s="119">
        <v>2620</v>
      </c>
      <c r="D36" s="119">
        <v>0</v>
      </c>
      <c r="E36" s="119">
        <v>0</v>
      </c>
      <c r="F36" s="119">
        <v>370</v>
      </c>
      <c r="G36" s="119">
        <v>793</v>
      </c>
    </row>
    <row r="37" spans="1:8" ht="12.75" customHeight="1" x14ac:dyDescent="0.2">
      <c r="A37" s="120" t="s">
        <v>119</v>
      </c>
      <c r="B37" s="119">
        <v>0</v>
      </c>
      <c r="C37" s="119">
        <v>0</v>
      </c>
      <c r="D37" s="119">
        <v>0</v>
      </c>
      <c r="E37" s="119">
        <v>0</v>
      </c>
      <c r="F37" s="119">
        <v>0</v>
      </c>
      <c r="G37" s="119">
        <v>0</v>
      </c>
    </row>
    <row r="38" spans="1:8" ht="12.75" customHeight="1" x14ac:dyDescent="0.2">
      <c r="A38" s="120" t="s">
        <v>21</v>
      </c>
      <c r="B38" s="119">
        <v>8</v>
      </c>
      <c r="C38" s="119">
        <v>155982</v>
      </c>
      <c r="D38" s="119">
        <v>4</v>
      </c>
      <c r="E38" s="119">
        <v>226</v>
      </c>
      <c r="F38" s="119">
        <v>32806</v>
      </c>
      <c r="G38" s="119">
        <v>35441</v>
      </c>
    </row>
    <row r="39" spans="1:8" ht="12.75" customHeight="1" x14ac:dyDescent="0.2">
      <c r="A39" s="120" t="s">
        <v>22</v>
      </c>
      <c r="B39" s="119">
        <v>4</v>
      </c>
      <c r="C39" s="119">
        <v>74124</v>
      </c>
      <c r="D39" s="119">
        <v>1</v>
      </c>
      <c r="E39" s="119">
        <v>87</v>
      </c>
      <c r="F39" s="119">
        <v>12975</v>
      </c>
      <c r="G39" s="119">
        <v>16093</v>
      </c>
    </row>
    <row r="40" spans="1:8" ht="12.75" customHeight="1" x14ac:dyDescent="0.2">
      <c r="A40" s="121" t="s">
        <v>23</v>
      </c>
      <c r="B40" s="122">
        <v>14</v>
      </c>
      <c r="C40" s="122">
        <v>232726</v>
      </c>
      <c r="D40" s="122">
        <v>5</v>
      </c>
      <c r="E40" s="122">
        <v>313</v>
      </c>
      <c r="F40" s="122">
        <v>46151</v>
      </c>
      <c r="G40" s="122">
        <v>52327</v>
      </c>
      <c r="H40" s="125"/>
    </row>
    <row r="41" spans="1:8" ht="6" customHeight="1" x14ac:dyDescent="0.2">
      <c r="A41" s="123"/>
      <c r="B41" s="124"/>
      <c r="C41" s="124"/>
      <c r="D41" s="124"/>
      <c r="E41" s="124"/>
      <c r="F41" s="124"/>
      <c r="G41" s="124"/>
    </row>
    <row r="42" spans="1:8" ht="12.75" customHeight="1" x14ac:dyDescent="0.2">
      <c r="A42" s="116"/>
      <c r="B42" s="165" t="s">
        <v>27</v>
      </c>
      <c r="C42" s="166"/>
      <c r="D42" s="166"/>
      <c r="E42" s="166"/>
      <c r="F42" s="166"/>
      <c r="G42" s="166"/>
    </row>
    <row r="43" spans="1:8" ht="6" customHeight="1" x14ac:dyDescent="0.2">
      <c r="A43" s="116"/>
      <c r="B43" s="124"/>
      <c r="C43" s="124"/>
      <c r="D43" s="124"/>
      <c r="E43" s="124"/>
      <c r="F43" s="124"/>
      <c r="G43" s="124"/>
    </row>
    <row r="44" spans="1:8" ht="12.75" customHeight="1" x14ac:dyDescent="0.2">
      <c r="A44" s="118" t="s">
        <v>118</v>
      </c>
      <c r="B44" s="119">
        <v>4</v>
      </c>
      <c r="C44" s="119">
        <v>9858</v>
      </c>
      <c r="D44" s="119">
        <v>0</v>
      </c>
      <c r="E44" s="119">
        <v>0</v>
      </c>
      <c r="F44" s="119">
        <v>2122</v>
      </c>
      <c r="G44" s="119">
        <v>1351</v>
      </c>
    </row>
    <row r="45" spans="1:8" ht="12.75" customHeight="1" x14ac:dyDescent="0.2">
      <c r="A45" s="120" t="s">
        <v>119</v>
      </c>
      <c r="B45" s="119">
        <v>5</v>
      </c>
      <c r="C45" s="119">
        <v>10389</v>
      </c>
      <c r="D45" s="119">
        <v>0</v>
      </c>
      <c r="E45" s="119">
        <v>0</v>
      </c>
      <c r="F45" s="119">
        <v>3117</v>
      </c>
      <c r="G45" s="119">
        <v>1493</v>
      </c>
    </row>
    <row r="46" spans="1:8" ht="12.75" customHeight="1" x14ac:dyDescent="0.2">
      <c r="A46" s="120" t="s">
        <v>21</v>
      </c>
      <c r="B46" s="119">
        <v>14</v>
      </c>
      <c r="C46" s="119">
        <v>305369</v>
      </c>
      <c r="D46" s="119">
        <v>24</v>
      </c>
      <c r="E46" s="119">
        <v>1429</v>
      </c>
      <c r="F46" s="119">
        <v>34956</v>
      </c>
      <c r="G46" s="119">
        <v>26366</v>
      </c>
    </row>
    <row r="47" spans="1:8" ht="12.75" customHeight="1" x14ac:dyDescent="0.2">
      <c r="A47" s="120" t="s">
        <v>22</v>
      </c>
      <c r="B47" s="119">
        <v>1</v>
      </c>
      <c r="C47" s="119">
        <v>3782</v>
      </c>
      <c r="D47" s="119">
        <v>0</v>
      </c>
      <c r="E47" s="119">
        <v>0</v>
      </c>
      <c r="F47" s="119">
        <v>1384</v>
      </c>
      <c r="G47" s="119">
        <v>400</v>
      </c>
    </row>
    <row r="48" spans="1:8" ht="12.75" customHeight="1" x14ac:dyDescent="0.2">
      <c r="A48" s="121" t="s">
        <v>23</v>
      </c>
      <c r="B48" s="122">
        <v>24</v>
      </c>
      <c r="C48" s="122">
        <v>329398</v>
      </c>
      <c r="D48" s="122">
        <v>24</v>
      </c>
      <c r="E48" s="122">
        <v>1429</v>
      </c>
      <c r="F48" s="122">
        <v>41579</v>
      </c>
      <c r="G48" s="122">
        <v>29610</v>
      </c>
    </row>
    <row r="49" spans="1:7" ht="6" customHeight="1" x14ac:dyDescent="0.2">
      <c r="A49" s="126"/>
      <c r="B49" s="124"/>
      <c r="C49" s="124"/>
      <c r="D49" s="124"/>
      <c r="E49" s="124"/>
      <c r="F49" s="124"/>
      <c r="G49" s="124"/>
    </row>
    <row r="50" spans="1:7" ht="12.75" customHeight="1" x14ac:dyDescent="0.2">
      <c r="A50" s="116"/>
      <c r="B50" s="165" t="s">
        <v>28</v>
      </c>
      <c r="C50" s="166"/>
      <c r="D50" s="166"/>
      <c r="E50" s="166"/>
      <c r="F50" s="166"/>
      <c r="G50" s="166"/>
    </row>
    <row r="51" spans="1:7" ht="6" customHeight="1" x14ac:dyDescent="0.2">
      <c r="A51" s="116"/>
      <c r="B51" s="124"/>
      <c r="C51" s="124"/>
      <c r="D51" s="124"/>
      <c r="E51" s="124"/>
      <c r="F51" s="124"/>
      <c r="G51" s="124"/>
    </row>
    <row r="52" spans="1:7" ht="12.75" customHeight="1" x14ac:dyDescent="0.2">
      <c r="A52" s="118" t="s">
        <v>118</v>
      </c>
      <c r="B52" s="119">
        <v>15</v>
      </c>
      <c r="C52" s="119">
        <v>77109</v>
      </c>
      <c r="D52" s="119">
        <v>10</v>
      </c>
      <c r="E52" s="119">
        <v>1139</v>
      </c>
      <c r="F52" s="119">
        <v>11977</v>
      </c>
      <c r="G52" s="119">
        <v>30489</v>
      </c>
    </row>
    <row r="53" spans="1:7" ht="12.75" customHeight="1" x14ac:dyDescent="0.2">
      <c r="A53" s="120" t="s">
        <v>119</v>
      </c>
      <c r="B53" s="119">
        <v>0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</row>
    <row r="54" spans="1:7" ht="12.75" customHeight="1" x14ac:dyDescent="0.2">
      <c r="A54" s="120" t="s">
        <v>21</v>
      </c>
      <c r="B54" s="119">
        <v>8</v>
      </c>
      <c r="C54" s="119">
        <v>323465</v>
      </c>
      <c r="D54" s="119">
        <v>2</v>
      </c>
      <c r="E54" s="119">
        <v>288</v>
      </c>
      <c r="F54" s="119">
        <v>51541</v>
      </c>
      <c r="G54" s="119">
        <v>74813</v>
      </c>
    </row>
    <row r="55" spans="1:7" ht="12.75" customHeight="1" x14ac:dyDescent="0.2">
      <c r="A55" s="120" t="s">
        <v>22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</row>
    <row r="56" spans="1:7" ht="12.75" customHeight="1" x14ac:dyDescent="0.2">
      <c r="A56" s="121" t="s">
        <v>23</v>
      </c>
      <c r="B56" s="122">
        <v>23</v>
      </c>
      <c r="C56" s="122">
        <v>400574</v>
      </c>
      <c r="D56" s="122">
        <v>12</v>
      </c>
      <c r="E56" s="122">
        <v>1427</v>
      </c>
      <c r="F56" s="122">
        <v>63518</v>
      </c>
      <c r="G56" s="122">
        <v>105302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120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0" t="s">
        <v>121</v>
      </c>
      <c r="B59" s="129"/>
      <c r="C59" s="129"/>
      <c r="D59" s="129"/>
      <c r="E59" s="129"/>
      <c r="F59" s="129"/>
      <c r="G59" s="129"/>
    </row>
    <row r="60" spans="1:7" ht="12.75" customHeight="1" x14ac:dyDescent="0.2">
      <c r="A60" s="131" t="s">
        <v>122</v>
      </c>
      <c r="B60" s="129"/>
      <c r="C60" s="129"/>
      <c r="D60" s="129"/>
      <c r="E60" s="129"/>
      <c r="F60" s="129"/>
      <c r="G60" s="129"/>
    </row>
    <row r="61" spans="1:7" ht="12.75" customHeight="1" x14ac:dyDescent="0.2">
      <c r="A61" s="132"/>
      <c r="B61" s="132"/>
      <c r="C61" s="132"/>
      <c r="D61" s="132"/>
      <c r="E61" s="132"/>
      <c r="F61" s="132"/>
      <c r="G61" s="132"/>
    </row>
    <row r="62" spans="1:7" ht="12.75" customHeight="1" x14ac:dyDescent="0.2">
      <c r="A62" s="132"/>
      <c r="B62" s="132"/>
      <c r="C62" s="132"/>
      <c r="D62" s="132"/>
      <c r="E62" s="132"/>
      <c r="F62" s="132"/>
      <c r="G62" s="132"/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A64" s="132"/>
      <c r="B64" s="132"/>
      <c r="C64" s="132"/>
      <c r="D64" s="132"/>
      <c r="E64" s="132"/>
      <c r="F64" s="132"/>
      <c r="G64" s="132"/>
    </row>
    <row r="65" spans="1:7" ht="12.75" customHeight="1" x14ac:dyDescent="0.2">
      <c r="A65" s="132"/>
      <c r="B65" s="132"/>
      <c r="C65" s="132"/>
      <c r="D65" s="132"/>
      <c r="E65" s="132"/>
      <c r="F65" s="132"/>
      <c r="G65" s="132"/>
    </row>
    <row r="66" spans="1:7" ht="12.75" customHeight="1" x14ac:dyDescent="0.2">
      <c r="A66" s="132"/>
      <c r="B66" s="132"/>
      <c r="C66" s="132"/>
      <c r="D66" s="132"/>
      <c r="E66" s="132"/>
      <c r="F66" s="132"/>
      <c r="G66" s="132"/>
    </row>
    <row r="67" spans="1:7" ht="12.75" customHeight="1" x14ac:dyDescent="0.2">
      <c r="A67" s="132"/>
      <c r="B67" s="132"/>
      <c r="C67" s="132"/>
      <c r="D67" s="132"/>
      <c r="E67" s="132"/>
      <c r="F67" s="132"/>
      <c r="G67" s="132"/>
    </row>
    <row r="68" spans="1:7" ht="12.75" customHeight="1" x14ac:dyDescent="0.2">
      <c r="A68" s="132"/>
      <c r="B68" s="132"/>
      <c r="C68" s="132"/>
      <c r="D68" s="132"/>
      <c r="E68" s="132"/>
      <c r="F68" s="132"/>
      <c r="G68" s="132"/>
    </row>
    <row r="69" spans="1:7" ht="12.75" customHeight="1" x14ac:dyDescent="0.2">
      <c r="A69" s="132"/>
      <c r="B69" s="132"/>
      <c r="C69" s="132"/>
      <c r="D69" s="132"/>
      <c r="E69" s="132"/>
      <c r="F69" s="132"/>
      <c r="G69" s="132"/>
    </row>
    <row r="70" spans="1:7" ht="12.75" customHeight="1" x14ac:dyDescent="0.2">
      <c r="A70" s="132"/>
      <c r="B70" s="132"/>
      <c r="C70" s="132"/>
      <c r="D70" s="132"/>
      <c r="E70" s="132"/>
      <c r="F70" s="132"/>
      <c r="G70" s="132"/>
    </row>
    <row r="71" spans="1:7" ht="12.75" customHeight="1" x14ac:dyDescent="0.2">
      <c r="A71" s="132"/>
      <c r="B71" s="132"/>
      <c r="C71" s="132"/>
      <c r="D71" s="132"/>
      <c r="E71" s="132"/>
      <c r="F71" s="132"/>
      <c r="G71" s="132"/>
    </row>
    <row r="72" spans="1:7" ht="12.75" customHeight="1" x14ac:dyDescent="0.2">
      <c r="A72" s="132"/>
      <c r="B72" s="132"/>
      <c r="C72" s="132"/>
      <c r="D72" s="132"/>
      <c r="E72" s="132"/>
      <c r="F72" s="132"/>
      <c r="G72" s="132"/>
    </row>
    <row r="73" spans="1:7" ht="12.75" customHeight="1" x14ac:dyDescent="0.2">
      <c r="A73" s="132"/>
      <c r="B73" s="132"/>
      <c r="C73" s="132"/>
      <c r="D73" s="132"/>
      <c r="E73" s="132"/>
      <c r="F73" s="132"/>
      <c r="G73" s="132"/>
    </row>
    <row r="74" spans="1:7" ht="12.75" customHeight="1" x14ac:dyDescent="0.2">
      <c r="A74" s="132"/>
      <c r="B74" s="132"/>
      <c r="C74" s="132"/>
      <c r="D74" s="132"/>
      <c r="E74" s="132"/>
      <c r="F74" s="132"/>
      <c r="G74" s="132"/>
    </row>
    <row r="75" spans="1:7" ht="12.75" customHeight="1" x14ac:dyDescent="0.2">
      <c r="A75" s="132"/>
      <c r="B75" s="132"/>
      <c r="C75" s="132"/>
      <c r="D75" s="132"/>
      <c r="E75" s="132"/>
      <c r="F75" s="132"/>
      <c r="G75" s="132"/>
    </row>
    <row r="76" spans="1:7" ht="12.75" customHeight="1" x14ac:dyDescent="0.2">
      <c r="A76" s="132"/>
      <c r="B76" s="132"/>
      <c r="C76" s="132"/>
      <c r="D76" s="132"/>
      <c r="E76" s="132"/>
      <c r="F76" s="132"/>
      <c r="G76" s="132"/>
    </row>
    <row r="77" spans="1:7" ht="12.75" customHeight="1" x14ac:dyDescent="0.2">
      <c r="A77" s="132"/>
      <c r="B77" s="132"/>
      <c r="C77" s="132"/>
      <c r="D77" s="132"/>
      <c r="E77" s="132"/>
      <c r="F77" s="132"/>
      <c r="G77" s="132"/>
    </row>
    <row r="78" spans="1:7" ht="12.75" customHeight="1" x14ac:dyDescent="0.2">
      <c r="A78" s="132"/>
      <c r="B78" s="132"/>
      <c r="C78" s="132"/>
      <c r="D78" s="132"/>
      <c r="E78" s="132"/>
      <c r="F78" s="132"/>
      <c r="G78" s="132"/>
    </row>
    <row r="79" spans="1:7" ht="12.75" customHeight="1" x14ac:dyDescent="0.2">
      <c r="A79" s="132"/>
      <c r="B79" s="132"/>
      <c r="C79" s="132"/>
      <c r="D79" s="132"/>
      <c r="E79" s="132"/>
      <c r="F79" s="132"/>
      <c r="G79" s="132"/>
    </row>
    <row r="80" spans="1:7" ht="12.75" customHeight="1" x14ac:dyDescent="0.2">
      <c r="A80" s="132"/>
      <c r="B80" s="132"/>
      <c r="C80" s="132"/>
      <c r="D80" s="132"/>
      <c r="E80" s="132"/>
      <c r="F80" s="132"/>
      <c r="G80" s="132"/>
    </row>
    <row r="81" spans="1:7" ht="12.75" customHeight="1" x14ac:dyDescent="0.2">
      <c r="A81" s="132"/>
      <c r="B81" s="132"/>
      <c r="C81" s="132"/>
      <c r="D81" s="132"/>
      <c r="E81" s="132"/>
      <c r="F81" s="132"/>
      <c r="G81" s="132"/>
    </row>
    <row r="82" spans="1:7" ht="12.75" customHeight="1" x14ac:dyDescent="0.2">
      <c r="A82" s="132"/>
      <c r="B82" s="132"/>
      <c r="C82" s="132"/>
      <c r="D82" s="132"/>
      <c r="E82" s="132"/>
      <c r="F82" s="132"/>
      <c r="G82" s="132"/>
    </row>
    <row r="83" spans="1:7" ht="12.75" customHeight="1" x14ac:dyDescent="0.2">
      <c r="A83" s="132"/>
      <c r="B83" s="132"/>
      <c r="C83" s="132"/>
      <c r="D83" s="132"/>
      <c r="E83" s="132"/>
      <c r="F83" s="132"/>
      <c r="G83" s="132"/>
    </row>
    <row r="84" spans="1:7" ht="12.75" customHeight="1" x14ac:dyDescent="0.2">
      <c r="A84" s="132"/>
      <c r="B84" s="132"/>
      <c r="C84" s="132"/>
      <c r="D84" s="132"/>
      <c r="E84" s="132"/>
      <c r="F84" s="132"/>
      <c r="G84" s="132"/>
    </row>
    <row r="85" spans="1:7" ht="12.75" customHeight="1" x14ac:dyDescent="0.2">
      <c r="A85" s="132"/>
      <c r="B85" s="132"/>
      <c r="C85" s="132"/>
      <c r="D85" s="132"/>
      <c r="E85" s="132"/>
      <c r="F85" s="132"/>
      <c r="G85" s="132"/>
    </row>
    <row r="86" spans="1:7" ht="12.75" customHeight="1" x14ac:dyDescent="0.2">
      <c r="A86" s="132"/>
      <c r="B86" s="132"/>
      <c r="C86" s="132"/>
      <c r="D86" s="132"/>
      <c r="E86" s="132"/>
      <c r="F86" s="132"/>
      <c r="G86" s="132"/>
    </row>
    <row r="87" spans="1:7" ht="12.75" customHeight="1" x14ac:dyDescent="0.2">
      <c r="A87" s="132"/>
      <c r="B87" s="132"/>
      <c r="C87" s="132"/>
      <c r="D87" s="132"/>
      <c r="E87" s="132"/>
      <c r="F87" s="132"/>
      <c r="G87" s="132"/>
    </row>
    <row r="88" spans="1:7" ht="12.75" customHeight="1" x14ac:dyDescent="0.2">
      <c r="A88" s="132"/>
      <c r="B88" s="132"/>
      <c r="C88" s="132"/>
      <c r="D88" s="132"/>
      <c r="E88" s="132"/>
      <c r="F88" s="132"/>
      <c r="G88" s="132"/>
    </row>
    <row r="89" spans="1:7" ht="12.75" customHeight="1" x14ac:dyDescent="0.2">
      <c r="A89" s="132"/>
      <c r="B89" s="132"/>
      <c r="C89" s="132"/>
      <c r="D89" s="132"/>
      <c r="E89" s="132"/>
      <c r="F89" s="132"/>
      <c r="G89" s="132"/>
    </row>
    <row r="90" spans="1:7" ht="12.75" customHeight="1" x14ac:dyDescent="0.2">
      <c r="A90" s="132"/>
      <c r="B90" s="132"/>
      <c r="C90" s="132"/>
      <c r="D90" s="132"/>
      <c r="E90" s="132"/>
      <c r="F90" s="132"/>
      <c r="G90" s="132"/>
    </row>
    <row r="91" spans="1:7" ht="12.75" customHeight="1" x14ac:dyDescent="0.2">
      <c r="A91" s="132"/>
      <c r="B91" s="132"/>
      <c r="C91" s="132"/>
      <c r="D91" s="132"/>
      <c r="E91" s="132"/>
      <c r="F91" s="132"/>
      <c r="G91" s="132"/>
    </row>
    <row r="92" spans="1:7" ht="12.75" customHeight="1" x14ac:dyDescent="0.2">
      <c r="A92" s="132"/>
      <c r="B92" s="132"/>
      <c r="C92" s="132"/>
      <c r="D92" s="132"/>
      <c r="E92" s="132"/>
      <c r="F92" s="132"/>
      <c r="G92" s="132"/>
    </row>
    <row r="93" spans="1:7" ht="12.75" customHeight="1" x14ac:dyDescent="0.2">
      <c r="A93" s="132"/>
      <c r="B93" s="132"/>
      <c r="C93" s="132"/>
      <c r="D93" s="132"/>
      <c r="E93" s="132"/>
      <c r="F93" s="132"/>
      <c r="G93" s="132"/>
    </row>
    <row r="94" spans="1:7" ht="12.75" customHeight="1" x14ac:dyDescent="0.2">
      <c r="A94" s="132"/>
      <c r="B94" s="132"/>
      <c r="C94" s="132"/>
      <c r="D94" s="132"/>
      <c r="E94" s="132"/>
      <c r="F94" s="132"/>
      <c r="G94" s="132"/>
    </row>
    <row r="95" spans="1:7" ht="12.75" customHeight="1" x14ac:dyDescent="0.2">
      <c r="A95" s="132"/>
      <c r="B95" s="132"/>
      <c r="C95" s="132"/>
      <c r="D95" s="132"/>
      <c r="E95" s="132"/>
      <c r="F95" s="132"/>
      <c r="G95" s="132"/>
    </row>
    <row r="96" spans="1:7" ht="12.75" customHeight="1" x14ac:dyDescent="0.2">
      <c r="A96" s="132"/>
      <c r="B96" s="132"/>
      <c r="C96" s="132"/>
      <c r="D96" s="132"/>
      <c r="E96" s="132"/>
      <c r="F96" s="132"/>
      <c r="G96" s="132"/>
    </row>
    <row r="97" spans="1:7" ht="12.75" customHeight="1" x14ac:dyDescent="0.2">
      <c r="A97" s="132"/>
      <c r="B97" s="132"/>
      <c r="C97" s="132"/>
      <c r="D97" s="132"/>
      <c r="E97" s="132"/>
      <c r="F97" s="132"/>
      <c r="G97" s="132"/>
    </row>
    <row r="98" spans="1:7" ht="12.75" customHeight="1" x14ac:dyDescent="0.2">
      <c r="A98" s="132"/>
      <c r="B98" s="132"/>
      <c r="C98" s="132"/>
      <c r="D98" s="132"/>
      <c r="E98" s="132"/>
      <c r="F98" s="132"/>
      <c r="G98" s="132"/>
    </row>
    <row r="99" spans="1:7" ht="12.75" customHeight="1" x14ac:dyDescent="0.2">
      <c r="A99" s="132"/>
      <c r="B99" s="132"/>
      <c r="C99" s="132"/>
      <c r="D99" s="132"/>
      <c r="E99" s="132"/>
      <c r="F99" s="132"/>
      <c r="G99" s="132"/>
    </row>
    <row r="100" spans="1:7" ht="12.75" customHeight="1" x14ac:dyDescent="0.2">
      <c r="A100" s="132"/>
      <c r="B100" s="132"/>
      <c r="C100" s="132"/>
      <c r="D100" s="132"/>
      <c r="E100" s="132"/>
      <c r="F100" s="132"/>
      <c r="G100" s="132"/>
    </row>
    <row r="101" spans="1:7" ht="12.75" customHeight="1" x14ac:dyDescent="0.2">
      <c r="A101" s="132"/>
      <c r="B101" s="132"/>
      <c r="C101" s="132"/>
      <c r="D101" s="132"/>
      <c r="E101" s="132"/>
      <c r="F101" s="132"/>
      <c r="G101" s="132"/>
    </row>
    <row r="102" spans="1:7" ht="12.75" customHeight="1" x14ac:dyDescent="0.2">
      <c r="A102" s="132"/>
      <c r="B102" s="132"/>
      <c r="C102" s="132"/>
      <c r="D102" s="132"/>
      <c r="E102" s="132"/>
      <c r="F102" s="132"/>
      <c r="G102" s="132"/>
    </row>
    <row r="103" spans="1:7" ht="12.75" customHeight="1" x14ac:dyDescent="0.2">
      <c r="A103" s="132"/>
      <c r="B103" s="132"/>
      <c r="C103" s="132"/>
      <c r="D103" s="132"/>
      <c r="E103" s="132"/>
      <c r="F103" s="132"/>
      <c r="G103" s="132"/>
    </row>
    <row r="104" spans="1:7" ht="12.75" customHeight="1" x14ac:dyDescent="0.2">
      <c r="A104" s="132"/>
      <c r="B104" s="132"/>
      <c r="C104" s="132"/>
      <c r="D104" s="132"/>
      <c r="E104" s="132"/>
      <c r="F104" s="132"/>
      <c r="G104" s="132"/>
    </row>
    <row r="105" spans="1:7" ht="12.75" customHeight="1" x14ac:dyDescent="0.2">
      <c r="A105" s="132"/>
      <c r="B105" s="132"/>
      <c r="C105" s="132"/>
      <c r="D105" s="132"/>
      <c r="E105" s="132"/>
      <c r="F105" s="132"/>
      <c r="G105" s="132"/>
    </row>
    <row r="106" spans="1:7" ht="12.75" customHeight="1" x14ac:dyDescent="0.2">
      <c r="A106" s="132"/>
      <c r="B106" s="132"/>
      <c r="C106" s="132"/>
      <c r="D106" s="132"/>
      <c r="E106" s="132"/>
      <c r="F106" s="132"/>
      <c r="G106" s="132"/>
    </row>
    <row r="107" spans="1:7" ht="12.75" customHeight="1" x14ac:dyDescent="0.2">
      <c r="A107" s="132"/>
      <c r="B107" s="132"/>
      <c r="C107" s="132"/>
      <c r="D107" s="132"/>
      <c r="E107" s="132"/>
      <c r="F107" s="132"/>
      <c r="G107" s="132"/>
    </row>
    <row r="108" spans="1:7" ht="11.25" x14ac:dyDescent="0.2"/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</sheetData>
  <mergeCells count="10">
    <mergeCell ref="A5:A7"/>
    <mergeCell ref="B5:B6"/>
    <mergeCell ref="G5:G6"/>
    <mergeCell ref="B9:G9"/>
    <mergeCell ref="B42:G42"/>
    <mergeCell ref="B50:G50"/>
    <mergeCell ref="B17:G17"/>
    <mergeCell ref="B25:G25"/>
    <mergeCell ref="B33:G33"/>
    <mergeCell ref="B34:G34"/>
  </mergeCells>
  <phoneticPr fontId="0" type="noConversion"/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M151"/>
  <sheetViews>
    <sheetView workbookViewId="0">
      <selection activeCell="B20" sqref="B20"/>
    </sheetView>
  </sheetViews>
  <sheetFormatPr baseColWidth="10" defaultRowHeight="12.75" customHeight="1" x14ac:dyDescent="0.2"/>
  <cols>
    <col min="1" max="1" width="21.83203125" style="89" customWidth="1"/>
    <col min="2" max="6" width="15.33203125" customWidth="1"/>
    <col min="7" max="7" width="16" customWidth="1"/>
  </cols>
  <sheetData>
    <row r="1" spans="1:7" ht="12.75" customHeight="1" x14ac:dyDescent="0.2">
      <c r="A1" s="27" t="s">
        <v>71</v>
      </c>
      <c r="B1" s="27"/>
      <c r="C1" s="27"/>
      <c r="D1" s="27"/>
      <c r="E1" s="27"/>
      <c r="F1" s="27"/>
      <c r="G1" s="27"/>
    </row>
    <row r="2" spans="1:7" ht="12.75" customHeight="1" x14ac:dyDescent="0.2">
      <c r="B2" s="1"/>
      <c r="C2" s="1"/>
      <c r="D2" s="1"/>
      <c r="E2" s="1"/>
      <c r="F2" s="1"/>
      <c r="G2" s="1"/>
    </row>
    <row r="3" spans="1:7" ht="12.75" customHeight="1" x14ac:dyDescent="0.2">
      <c r="A3" s="90" t="s">
        <v>95</v>
      </c>
      <c r="B3" s="28"/>
      <c r="C3" s="28"/>
      <c r="D3" s="28"/>
      <c r="E3" s="28"/>
      <c r="F3" s="28"/>
      <c r="G3" s="28"/>
    </row>
    <row r="4" spans="1:7" ht="12.75" customHeight="1" x14ac:dyDescent="0.2">
      <c r="A4" s="91" t="s">
        <v>2</v>
      </c>
      <c r="B4" s="14"/>
      <c r="C4" s="1"/>
      <c r="D4" s="1"/>
      <c r="E4" s="1"/>
      <c r="F4" s="1"/>
      <c r="G4" s="1"/>
    </row>
    <row r="5" spans="1:7" ht="12.75" customHeight="1" x14ac:dyDescent="0.2">
      <c r="A5" s="167" t="s">
        <v>10</v>
      </c>
      <c r="B5" s="170" t="s">
        <v>11</v>
      </c>
      <c r="C5" s="13" t="s">
        <v>9</v>
      </c>
      <c r="D5" s="2"/>
      <c r="E5" s="2"/>
      <c r="F5" s="15"/>
      <c r="G5" s="172" t="s">
        <v>78</v>
      </c>
    </row>
    <row r="6" spans="1:7" s="4" customFormat="1" ht="22.5" customHeight="1" x14ac:dyDescent="0.2">
      <c r="A6" s="168"/>
      <c r="B6" s="171"/>
      <c r="C6" s="3" t="s">
        <v>12</v>
      </c>
      <c r="D6" s="3" t="s">
        <v>13</v>
      </c>
      <c r="E6" s="3" t="s">
        <v>79</v>
      </c>
      <c r="F6" s="3" t="s">
        <v>15</v>
      </c>
      <c r="G6" s="173"/>
    </row>
    <row r="7" spans="1:7" ht="12.75" customHeight="1" x14ac:dyDescent="0.2">
      <c r="A7" s="169"/>
      <c r="B7" s="5" t="s">
        <v>16</v>
      </c>
      <c r="C7" s="6" t="s">
        <v>17</v>
      </c>
      <c r="D7" s="6" t="s">
        <v>16</v>
      </c>
      <c r="E7" s="7" t="s">
        <v>18</v>
      </c>
      <c r="F7" s="8"/>
      <c r="G7" s="37" t="s">
        <v>80</v>
      </c>
    </row>
    <row r="8" spans="1:7" ht="12.75" customHeight="1" x14ac:dyDescent="0.2">
      <c r="A8" s="92"/>
      <c r="B8" s="49"/>
      <c r="C8" s="49"/>
      <c r="D8" s="49"/>
      <c r="E8" s="50"/>
      <c r="F8" s="50"/>
      <c r="G8" s="49"/>
    </row>
    <row r="9" spans="1:7" ht="12.75" customHeight="1" x14ac:dyDescent="0.2">
      <c r="A9" s="93" t="s">
        <v>36</v>
      </c>
      <c r="B9" s="52"/>
      <c r="C9" s="53"/>
      <c r="D9" s="53"/>
      <c r="E9" s="53"/>
      <c r="F9" s="53"/>
      <c r="G9" s="53"/>
    </row>
    <row r="10" spans="1:7" ht="12.75" customHeight="1" x14ac:dyDescent="0.2">
      <c r="A10" s="93"/>
      <c r="B10" s="53"/>
      <c r="C10" s="53"/>
      <c r="D10" s="53"/>
      <c r="E10" s="53"/>
      <c r="F10" s="53"/>
      <c r="G10" s="53"/>
    </row>
    <row r="11" spans="1:7" ht="12.75" customHeight="1" x14ac:dyDescent="0.2">
      <c r="A11" s="94" t="s">
        <v>37</v>
      </c>
      <c r="B11" s="68">
        <v>27</v>
      </c>
      <c r="C11" s="68">
        <v>214790</v>
      </c>
      <c r="D11" s="68">
        <v>20</v>
      </c>
      <c r="E11" s="68">
        <v>1051</v>
      </c>
      <c r="F11" s="68">
        <v>32230</v>
      </c>
      <c r="G11" s="68">
        <v>99975</v>
      </c>
    </row>
    <row r="12" spans="1:7" ht="12.75" customHeight="1" x14ac:dyDescent="0.2">
      <c r="A12" s="95" t="s">
        <v>82</v>
      </c>
      <c r="B12" s="68">
        <v>259</v>
      </c>
      <c r="C12" s="68">
        <v>815326</v>
      </c>
      <c r="D12" s="68">
        <v>871</v>
      </c>
      <c r="E12" s="68">
        <v>83008</v>
      </c>
      <c r="F12" s="68">
        <v>134862</v>
      </c>
      <c r="G12" s="68">
        <v>173977</v>
      </c>
    </row>
    <row r="13" spans="1:7" ht="12.75" customHeight="1" x14ac:dyDescent="0.2">
      <c r="A13" s="95" t="s">
        <v>21</v>
      </c>
      <c r="B13" s="68">
        <v>38</v>
      </c>
      <c r="C13" s="68">
        <v>956680</v>
      </c>
      <c r="D13" s="68">
        <v>24</v>
      </c>
      <c r="E13" s="68">
        <v>2182</v>
      </c>
      <c r="F13" s="68">
        <v>122122</v>
      </c>
      <c r="G13" s="68">
        <v>191284</v>
      </c>
    </row>
    <row r="14" spans="1:7" ht="12.75" customHeight="1" x14ac:dyDescent="0.2">
      <c r="A14" s="95" t="s">
        <v>22</v>
      </c>
      <c r="B14" s="68">
        <v>124</v>
      </c>
      <c r="C14" s="68">
        <v>149458</v>
      </c>
      <c r="D14" s="68">
        <v>184</v>
      </c>
      <c r="E14" s="68">
        <v>23050</v>
      </c>
      <c r="F14" s="68">
        <v>13479</v>
      </c>
      <c r="G14" s="68">
        <v>39384</v>
      </c>
    </row>
    <row r="15" spans="1:7" ht="12.75" customHeight="1" x14ac:dyDescent="0.2">
      <c r="A15" s="96" t="s">
        <v>23</v>
      </c>
      <c r="B15" s="68">
        <v>448</v>
      </c>
      <c r="C15" s="68">
        <v>2136254</v>
      </c>
      <c r="D15" s="68">
        <v>1099</v>
      </c>
      <c r="E15" s="68">
        <v>109291</v>
      </c>
      <c r="F15" s="68">
        <v>302693</v>
      </c>
      <c r="G15" s="68">
        <v>504620</v>
      </c>
    </row>
    <row r="16" spans="1:7" ht="12.75" customHeight="1" x14ac:dyDescent="0.2">
      <c r="A16" s="97"/>
      <c r="B16" s="9"/>
      <c r="C16" s="35"/>
      <c r="D16" s="35"/>
      <c r="E16" s="35"/>
      <c r="F16" s="35"/>
      <c r="G16" s="40"/>
    </row>
    <row r="17" spans="1:13" ht="12.75" customHeight="1" x14ac:dyDescent="0.2">
      <c r="A17" s="93" t="s">
        <v>32</v>
      </c>
      <c r="B17" s="1"/>
      <c r="C17" s="10"/>
      <c r="D17" s="10"/>
      <c r="E17" s="10"/>
      <c r="F17" s="10"/>
      <c r="G17" s="10"/>
    </row>
    <row r="18" spans="1:13" ht="12.75" customHeight="1" x14ac:dyDescent="0.2">
      <c r="A18" s="93"/>
      <c r="B18" s="10"/>
      <c r="C18" s="10"/>
      <c r="D18" s="10"/>
      <c r="E18" s="10"/>
      <c r="F18" s="10"/>
      <c r="G18" s="41"/>
    </row>
    <row r="19" spans="1:13" ht="12.75" customHeight="1" x14ac:dyDescent="0.2">
      <c r="A19" s="94" t="s">
        <v>37</v>
      </c>
      <c r="B19" s="68">
        <v>3</v>
      </c>
      <c r="C19" s="68">
        <v>5913</v>
      </c>
      <c r="D19" s="68">
        <v>20</v>
      </c>
      <c r="E19" s="68">
        <v>1051</v>
      </c>
      <c r="F19" s="68">
        <v>0</v>
      </c>
      <c r="G19" s="68">
        <v>1605</v>
      </c>
    </row>
    <row r="20" spans="1:13" ht="12.75" customHeight="1" x14ac:dyDescent="0.2">
      <c r="A20" s="95" t="s">
        <v>82</v>
      </c>
      <c r="B20" s="68">
        <v>239</v>
      </c>
      <c r="C20" s="68">
        <v>422537</v>
      </c>
      <c r="D20" s="68">
        <v>871</v>
      </c>
      <c r="E20" s="68">
        <v>83008</v>
      </c>
      <c r="F20" s="68">
        <v>21516</v>
      </c>
      <c r="G20" s="68">
        <v>99709</v>
      </c>
    </row>
    <row r="21" spans="1:13" ht="12.75" customHeight="1" x14ac:dyDescent="0.2">
      <c r="A21" s="95" t="s">
        <v>21</v>
      </c>
      <c r="B21" s="68">
        <v>10</v>
      </c>
      <c r="C21" s="68">
        <v>7092</v>
      </c>
      <c r="D21" s="68">
        <v>10</v>
      </c>
      <c r="E21" s="68">
        <v>1400</v>
      </c>
      <c r="F21" s="68">
        <v>506</v>
      </c>
      <c r="G21" s="68">
        <v>1540</v>
      </c>
    </row>
    <row r="22" spans="1:13" ht="12.75" customHeight="1" x14ac:dyDescent="0.2">
      <c r="A22" s="95" t="s">
        <v>22</v>
      </c>
      <c r="B22" s="68">
        <v>119</v>
      </c>
      <c r="C22" s="68">
        <v>120148</v>
      </c>
      <c r="D22" s="68">
        <v>181</v>
      </c>
      <c r="E22" s="68">
        <v>22794</v>
      </c>
      <c r="F22" s="68">
        <v>7707</v>
      </c>
      <c r="G22" s="68">
        <v>32250</v>
      </c>
    </row>
    <row r="23" spans="1:13" ht="12.75" customHeight="1" x14ac:dyDescent="0.2">
      <c r="A23" s="96" t="s">
        <v>23</v>
      </c>
      <c r="B23" s="68">
        <v>371</v>
      </c>
      <c r="C23" s="68">
        <v>555690</v>
      </c>
      <c r="D23" s="68">
        <v>1082</v>
      </c>
      <c r="E23" s="68">
        <v>108253</v>
      </c>
      <c r="F23" s="68">
        <v>29729</v>
      </c>
      <c r="G23" s="68">
        <v>135104</v>
      </c>
    </row>
    <row r="24" spans="1:13" ht="12.75" customHeight="1" x14ac:dyDescent="0.2">
      <c r="A24" s="97"/>
      <c r="B24" s="18"/>
      <c r="C24" s="9"/>
      <c r="D24" s="9"/>
      <c r="E24" s="9"/>
      <c r="F24" s="9"/>
      <c r="G24" s="43"/>
    </row>
    <row r="25" spans="1:13" ht="12.75" customHeight="1" x14ac:dyDescent="0.2">
      <c r="A25" s="93" t="s">
        <v>24</v>
      </c>
      <c r="B25" s="64"/>
      <c r="C25" s="34"/>
      <c r="D25" s="34"/>
      <c r="E25" s="34"/>
      <c r="F25" s="34"/>
      <c r="G25" s="65"/>
    </row>
    <row r="26" spans="1:13" ht="12.75" customHeight="1" x14ac:dyDescent="0.2">
      <c r="A26" s="93"/>
      <c r="B26" s="21"/>
      <c r="C26" s="21"/>
      <c r="D26" s="21"/>
      <c r="E26" s="21"/>
      <c r="F26" s="21"/>
      <c r="G26" s="21"/>
    </row>
    <row r="27" spans="1:13" ht="12.75" customHeight="1" x14ac:dyDescent="0.2">
      <c r="A27" s="94" t="s">
        <v>37</v>
      </c>
      <c r="B27" s="88">
        <v>24</v>
      </c>
      <c r="C27" s="88">
        <v>208877</v>
      </c>
      <c r="D27" s="88">
        <v>0</v>
      </c>
      <c r="E27" s="88">
        <v>0</v>
      </c>
      <c r="F27" s="88">
        <v>32230</v>
      </c>
      <c r="G27" s="88">
        <v>98370</v>
      </c>
      <c r="H27" s="21"/>
      <c r="I27" s="21"/>
      <c r="J27" s="21"/>
      <c r="K27" s="21"/>
      <c r="L27" s="21"/>
      <c r="M27" s="21"/>
    </row>
    <row r="28" spans="1:13" ht="12.75" customHeight="1" x14ac:dyDescent="0.2">
      <c r="A28" s="95" t="s">
        <v>82</v>
      </c>
      <c r="B28" s="88">
        <v>20</v>
      </c>
      <c r="C28" s="88">
        <v>392789</v>
      </c>
      <c r="D28" s="88">
        <v>0</v>
      </c>
      <c r="E28" s="88">
        <v>0</v>
      </c>
      <c r="F28" s="88">
        <v>113346</v>
      </c>
      <c r="G28" s="88">
        <v>74268</v>
      </c>
      <c r="H28" s="21"/>
      <c r="I28" s="21"/>
      <c r="J28" s="21"/>
      <c r="K28" s="21"/>
      <c r="L28" s="21"/>
      <c r="M28" s="21"/>
    </row>
    <row r="29" spans="1:13" ht="12.75" customHeight="1" x14ac:dyDescent="0.2">
      <c r="A29" s="95" t="s">
        <v>21</v>
      </c>
      <c r="B29" s="88">
        <v>28</v>
      </c>
      <c r="C29" s="88">
        <v>949588</v>
      </c>
      <c r="D29" s="88">
        <v>14</v>
      </c>
      <c r="E29" s="88">
        <v>782</v>
      </c>
      <c r="F29" s="88">
        <v>121616</v>
      </c>
      <c r="G29" s="88">
        <v>189744</v>
      </c>
      <c r="H29" s="21"/>
      <c r="I29" s="21"/>
      <c r="J29" s="21"/>
      <c r="K29" s="21"/>
      <c r="L29" s="21"/>
      <c r="M29" s="21"/>
    </row>
    <row r="30" spans="1:13" ht="12.75" customHeight="1" x14ac:dyDescent="0.2">
      <c r="A30" s="95" t="s">
        <v>22</v>
      </c>
      <c r="B30" s="88">
        <v>5</v>
      </c>
      <c r="C30" s="88">
        <v>29310</v>
      </c>
      <c r="D30" s="88">
        <v>3</v>
      </c>
      <c r="E30" s="88">
        <v>256</v>
      </c>
      <c r="F30" s="88">
        <v>5772</v>
      </c>
      <c r="G30" s="88">
        <v>7134</v>
      </c>
      <c r="H30" s="21"/>
      <c r="I30" s="21"/>
      <c r="J30" s="21"/>
      <c r="K30" s="21"/>
      <c r="L30" s="21"/>
      <c r="M30" s="21"/>
    </row>
    <row r="31" spans="1:13" ht="12.75" customHeight="1" x14ac:dyDescent="0.2">
      <c r="A31" s="96" t="s">
        <v>23</v>
      </c>
      <c r="B31" s="88">
        <v>77</v>
      </c>
      <c r="C31" s="88">
        <v>1580564</v>
      </c>
      <c r="D31" s="88">
        <v>17</v>
      </c>
      <c r="E31" s="88">
        <v>1038</v>
      </c>
      <c r="F31" s="88">
        <v>272964</v>
      </c>
      <c r="G31" s="88">
        <v>369516</v>
      </c>
      <c r="H31" s="21"/>
      <c r="I31" s="21"/>
      <c r="J31" s="21"/>
      <c r="K31" s="21"/>
      <c r="L31" s="21"/>
      <c r="M31" s="21"/>
    </row>
    <row r="32" spans="1:13" ht="12.75" customHeight="1" x14ac:dyDescent="0.2">
      <c r="A32" s="98"/>
      <c r="B32" s="19"/>
      <c r="C32" s="10"/>
      <c r="D32" s="10"/>
      <c r="E32" s="10"/>
      <c r="F32" s="10"/>
      <c r="G32" s="41"/>
    </row>
    <row r="33" spans="1:7" ht="12.75" customHeight="1" x14ac:dyDescent="0.2">
      <c r="A33" s="99" t="s">
        <v>25</v>
      </c>
      <c r="B33" s="19"/>
      <c r="C33" s="10"/>
      <c r="D33" s="10"/>
      <c r="E33" s="10"/>
      <c r="F33" s="10"/>
      <c r="G33" s="41"/>
    </row>
    <row r="34" spans="1:7" ht="12.75" customHeight="1" x14ac:dyDescent="0.2">
      <c r="A34" s="99" t="s">
        <v>26</v>
      </c>
      <c r="B34" s="19"/>
      <c r="C34" s="10"/>
      <c r="D34" s="10"/>
      <c r="E34" s="10"/>
      <c r="F34" s="10"/>
      <c r="G34" s="41"/>
    </row>
    <row r="35" spans="1:7" ht="12.75" customHeight="1" x14ac:dyDescent="0.2">
      <c r="A35" s="99"/>
      <c r="B35" s="47"/>
      <c r="C35" s="47"/>
      <c r="D35" s="47"/>
      <c r="E35" s="47"/>
      <c r="F35" s="47"/>
      <c r="G35" s="47"/>
    </row>
    <row r="36" spans="1:7" ht="12.75" customHeight="1" x14ac:dyDescent="0.2">
      <c r="A36" s="94" t="s">
        <v>37</v>
      </c>
      <c r="B36" s="47">
        <v>1</v>
      </c>
      <c r="C36" s="47">
        <v>17464</v>
      </c>
      <c r="D36" s="47">
        <v>0</v>
      </c>
      <c r="E36" s="47">
        <v>0</v>
      </c>
      <c r="F36" s="47">
        <v>2168</v>
      </c>
      <c r="G36" s="47">
        <v>8222</v>
      </c>
    </row>
    <row r="37" spans="1:7" ht="12.75" customHeight="1" x14ac:dyDescent="0.2">
      <c r="A37" s="95" t="s">
        <v>82</v>
      </c>
      <c r="B37" s="21">
        <v>6</v>
      </c>
      <c r="C37" s="21">
        <v>147548</v>
      </c>
      <c r="D37" s="21">
        <v>0</v>
      </c>
      <c r="E37" s="21">
        <v>0</v>
      </c>
      <c r="F37" s="21">
        <v>48398</v>
      </c>
      <c r="G37" s="21">
        <v>19553</v>
      </c>
    </row>
    <row r="38" spans="1:7" ht="12.75" customHeight="1" x14ac:dyDescent="0.2">
      <c r="A38" s="95" t="s">
        <v>21</v>
      </c>
      <c r="B38" s="21">
        <v>4</v>
      </c>
      <c r="C38" s="21">
        <v>80115</v>
      </c>
      <c r="D38" s="21">
        <v>14</v>
      </c>
      <c r="E38" s="21">
        <v>782</v>
      </c>
      <c r="F38" s="21">
        <v>12363</v>
      </c>
      <c r="G38" s="21">
        <v>22826</v>
      </c>
    </row>
    <row r="39" spans="1:7" ht="12.75" customHeight="1" x14ac:dyDescent="0.2">
      <c r="A39" s="95" t="s">
        <v>22</v>
      </c>
      <c r="B39" s="21">
        <v>3</v>
      </c>
      <c r="C39" s="21">
        <v>21250</v>
      </c>
      <c r="D39" s="21">
        <v>0</v>
      </c>
      <c r="E39" s="21">
        <v>0</v>
      </c>
      <c r="F39" s="21">
        <v>3318</v>
      </c>
      <c r="G39" s="21">
        <v>4952</v>
      </c>
    </row>
    <row r="40" spans="1:7" ht="12.75" customHeight="1" x14ac:dyDescent="0.2">
      <c r="A40" s="96" t="s">
        <v>23</v>
      </c>
      <c r="B40" s="21">
        <v>14</v>
      </c>
      <c r="C40" s="21">
        <v>266377</v>
      </c>
      <c r="D40" s="21">
        <v>14</v>
      </c>
      <c r="E40" s="21">
        <v>782</v>
      </c>
      <c r="F40" s="21">
        <v>66247</v>
      </c>
      <c r="G40" s="21">
        <v>55553</v>
      </c>
    </row>
    <row r="41" spans="1:7" ht="12.75" customHeight="1" x14ac:dyDescent="0.2">
      <c r="A41" s="97"/>
      <c r="B41" s="19"/>
      <c r="C41" s="10"/>
      <c r="D41" s="21"/>
      <c r="E41" s="10"/>
      <c r="F41" s="10"/>
      <c r="G41" s="41"/>
    </row>
    <row r="42" spans="1:7" ht="12.75" customHeight="1" x14ac:dyDescent="0.2">
      <c r="A42" s="93" t="s">
        <v>27</v>
      </c>
      <c r="B42" s="19"/>
      <c r="C42" s="10"/>
      <c r="D42" s="66"/>
      <c r="E42" s="10"/>
      <c r="F42" s="10"/>
      <c r="G42" s="41"/>
    </row>
    <row r="43" spans="1:7" ht="12.75" customHeight="1" x14ac:dyDescent="0.2">
      <c r="A43" s="93"/>
      <c r="B43" s="47"/>
      <c r="C43" s="47"/>
      <c r="D43" s="21"/>
      <c r="E43" s="47"/>
      <c r="F43" s="47"/>
      <c r="G43" s="47"/>
    </row>
    <row r="44" spans="1:7" ht="12.75" customHeight="1" x14ac:dyDescent="0.2">
      <c r="A44" s="94" t="s">
        <v>37</v>
      </c>
      <c r="B44" s="47">
        <v>2</v>
      </c>
      <c r="C44" s="47">
        <v>3962</v>
      </c>
      <c r="D44" s="47">
        <v>0</v>
      </c>
      <c r="E44" s="47">
        <v>0</v>
      </c>
      <c r="F44" s="47">
        <v>825</v>
      </c>
      <c r="G44" s="47">
        <v>1095</v>
      </c>
    </row>
    <row r="45" spans="1:7" ht="12.75" customHeight="1" x14ac:dyDescent="0.2">
      <c r="A45" s="95" t="s">
        <v>82</v>
      </c>
      <c r="B45" s="21">
        <v>11</v>
      </c>
      <c r="C45" s="21">
        <v>135312</v>
      </c>
      <c r="D45" s="21">
        <v>0</v>
      </c>
      <c r="E45" s="21">
        <v>0</v>
      </c>
      <c r="F45" s="21">
        <v>44793</v>
      </c>
      <c r="G45" s="21">
        <v>29355</v>
      </c>
    </row>
    <row r="46" spans="1:7" ht="12.75" customHeight="1" x14ac:dyDescent="0.2">
      <c r="A46" s="95" t="s">
        <v>21</v>
      </c>
      <c r="B46" s="21">
        <v>19</v>
      </c>
      <c r="C46" s="21">
        <v>488275</v>
      </c>
      <c r="D46" s="21">
        <v>0</v>
      </c>
      <c r="E46" s="21">
        <v>0</v>
      </c>
      <c r="F46" s="21">
        <v>65516</v>
      </c>
      <c r="G46" s="21">
        <v>51136</v>
      </c>
    </row>
    <row r="47" spans="1:7" ht="12.75" customHeight="1" x14ac:dyDescent="0.2">
      <c r="A47" s="95" t="s">
        <v>22</v>
      </c>
      <c r="B47" s="21">
        <v>2</v>
      </c>
      <c r="C47" s="21">
        <v>8060</v>
      </c>
      <c r="D47" s="21">
        <v>3</v>
      </c>
      <c r="E47" s="21">
        <v>256</v>
      </c>
      <c r="F47" s="21">
        <v>2454</v>
      </c>
      <c r="G47" s="21">
        <v>2182</v>
      </c>
    </row>
    <row r="48" spans="1:7" ht="12.75" customHeight="1" x14ac:dyDescent="0.2">
      <c r="A48" s="96" t="s">
        <v>23</v>
      </c>
      <c r="B48" s="21">
        <v>34</v>
      </c>
      <c r="C48" s="21">
        <v>635609</v>
      </c>
      <c r="D48" s="21">
        <v>3</v>
      </c>
      <c r="E48" s="21">
        <v>256</v>
      </c>
      <c r="F48" s="21">
        <v>113588</v>
      </c>
      <c r="G48" s="21">
        <v>83768</v>
      </c>
    </row>
    <row r="49" spans="1:7" ht="12.75" customHeight="1" x14ac:dyDescent="0.2">
      <c r="A49" s="98"/>
      <c r="B49" s="19"/>
      <c r="C49" s="10"/>
      <c r="D49" s="10"/>
      <c r="E49" s="10"/>
      <c r="F49" s="10"/>
      <c r="G49" s="41"/>
    </row>
    <row r="50" spans="1:7" ht="12.75" customHeight="1" x14ac:dyDescent="0.2">
      <c r="A50" s="93" t="s">
        <v>28</v>
      </c>
      <c r="B50" s="19"/>
      <c r="C50" s="10"/>
      <c r="D50" s="10"/>
      <c r="E50" s="10"/>
      <c r="F50" s="10"/>
      <c r="G50" s="41"/>
    </row>
    <row r="51" spans="1:7" ht="12.75" customHeight="1" x14ac:dyDescent="0.2">
      <c r="A51" s="93"/>
      <c r="B51" s="47"/>
      <c r="C51" s="47"/>
      <c r="D51" s="47"/>
      <c r="E51" s="47"/>
      <c r="F51" s="47"/>
      <c r="G51" s="47"/>
    </row>
    <row r="52" spans="1:7" ht="12.75" customHeight="1" x14ac:dyDescent="0.2">
      <c r="A52" s="94" t="s">
        <v>37</v>
      </c>
      <c r="B52" s="47">
        <v>21</v>
      </c>
      <c r="C52" s="47">
        <v>187451</v>
      </c>
      <c r="D52" s="47">
        <v>0</v>
      </c>
      <c r="E52" s="47">
        <v>0</v>
      </c>
      <c r="F52" s="47">
        <v>29237</v>
      </c>
      <c r="G52" s="47">
        <v>89053</v>
      </c>
    </row>
    <row r="53" spans="1:7" ht="12.75" customHeight="1" x14ac:dyDescent="0.2">
      <c r="A53" s="95" t="s">
        <v>82</v>
      </c>
      <c r="B53" s="21">
        <v>3</v>
      </c>
      <c r="C53" s="21">
        <v>109929</v>
      </c>
      <c r="D53" s="21">
        <v>0</v>
      </c>
      <c r="E53" s="21">
        <v>0</v>
      </c>
      <c r="F53" s="21">
        <v>20155</v>
      </c>
      <c r="G53" s="21">
        <v>25360</v>
      </c>
    </row>
    <row r="54" spans="1:7" ht="12.75" customHeight="1" x14ac:dyDescent="0.2">
      <c r="A54" s="95" t="s">
        <v>21</v>
      </c>
      <c r="B54" s="21">
        <v>5</v>
      </c>
      <c r="C54" s="21">
        <v>381198</v>
      </c>
      <c r="D54" s="21">
        <v>0</v>
      </c>
      <c r="E54" s="21">
        <v>0</v>
      </c>
      <c r="F54" s="21">
        <v>43737</v>
      </c>
      <c r="G54" s="21">
        <v>115782</v>
      </c>
    </row>
    <row r="55" spans="1:7" ht="12.75" customHeight="1" x14ac:dyDescent="0.2">
      <c r="A55" s="95" t="s">
        <v>22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</row>
    <row r="56" spans="1:7" ht="12.75" customHeight="1" x14ac:dyDescent="0.2">
      <c r="A56" s="96" t="s">
        <v>23</v>
      </c>
      <c r="B56" s="21">
        <v>29</v>
      </c>
      <c r="C56" s="21">
        <v>678578</v>
      </c>
      <c r="D56" s="21">
        <v>0</v>
      </c>
      <c r="E56" s="21">
        <v>0</v>
      </c>
      <c r="F56" s="21">
        <v>93129</v>
      </c>
      <c r="G56" s="21">
        <v>230195</v>
      </c>
    </row>
    <row r="57" spans="1:7" ht="12.75" customHeight="1" x14ac:dyDescent="0.2">
      <c r="A57" s="25" t="str">
        <f>REPT("    ",7)</f>
        <v xml:space="preserve">                            </v>
      </c>
      <c r="B57" s="58"/>
      <c r="C57" s="58"/>
      <c r="D57" s="58"/>
      <c r="E57" s="58"/>
      <c r="F57" s="58"/>
      <c r="G57" s="58"/>
    </row>
    <row r="58" spans="1:7" ht="12.75" customHeight="1" x14ac:dyDescent="0.2">
      <c r="A58" s="100" t="s">
        <v>96</v>
      </c>
      <c r="B58" s="58"/>
      <c r="C58" s="58"/>
      <c r="D58" s="58"/>
      <c r="E58" s="58"/>
      <c r="F58" s="58"/>
      <c r="G58" s="58"/>
    </row>
    <row r="59" spans="1:7" ht="12.75" customHeight="1" x14ac:dyDescent="0.2">
      <c r="A59" s="100" t="s">
        <v>97</v>
      </c>
      <c r="B59" s="58"/>
      <c r="C59" s="58"/>
      <c r="D59" s="58"/>
      <c r="E59" s="58"/>
      <c r="F59" s="58"/>
      <c r="G59" s="58"/>
    </row>
    <row r="60" spans="1:7" ht="12.75" customHeight="1" x14ac:dyDescent="0.2">
      <c r="A60" s="26" t="s">
        <v>98</v>
      </c>
      <c r="B60" s="58"/>
      <c r="C60" s="58"/>
      <c r="D60" s="58"/>
      <c r="E60" s="58"/>
      <c r="F60" s="58"/>
      <c r="G60" s="58"/>
    </row>
    <row r="61" spans="1:7" ht="12.75" customHeight="1" x14ac:dyDescent="0.2">
      <c r="A61" s="101"/>
      <c r="B61" s="9"/>
      <c r="C61" s="9"/>
      <c r="D61" s="9"/>
      <c r="E61" s="9"/>
      <c r="F61" s="9"/>
      <c r="G61" s="9"/>
    </row>
    <row r="62" spans="1:7" ht="12.75" customHeight="1" x14ac:dyDescent="0.2">
      <c r="A62" s="101"/>
      <c r="B62" s="9"/>
      <c r="C62" s="9"/>
      <c r="D62" s="9"/>
      <c r="E62" s="9"/>
      <c r="F62" s="9"/>
      <c r="G62" s="9"/>
    </row>
    <row r="63" spans="1:7" ht="12.75" customHeight="1" x14ac:dyDescent="0.2">
      <c r="A63" s="101"/>
      <c r="B63" s="9"/>
      <c r="C63" s="9"/>
      <c r="D63" s="9"/>
      <c r="E63" s="9"/>
      <c r="F63" s="9"/>
      <c r="G63" s="9"/>
    </row>
    <row r="64" spans="1:7" ht="12.75" customHeight="1" x14ac:dyDescent="0.2">
      <c r="A64" s="101"/>
      <c r="B64" s="9"/>
      <c r="C64" s="9"/>
      <c r="D64" s="9"/>
      <c r="E64" s="9"/>
      <c r="F64" s="9"/>
      <c r="G64" s="9"/>
    </row>
    <row r="65" spans="1:7" ht="12.75" customHeight="1" x14ac:dyDescent="0.2">
      <c r="A65" s="101"/>
      <c r="B65" s="9"/>
      <c r="C65" s="9"/>
      <c r="D65" s="9"/>
      <c r="E65" s="9"/>
      <c r="F65" s="9"/>
      <c r="G65" s="9"/>
    </row>
    <row r="66" spans="1:7" ht="12.75" customHeight="1" x14ac:dyDescent="0.2">
      <c r="A66" s="101"/>
      <c r="B66" s="9"/>
      <c r="C66" s="9"/>
      <c r="D66" s="9"/>
      <c r="E66" s="9"/>
      <c r="F66" s="9"/>
      <c r="G66" s="9"/>
    </row>
    <row r="67" spans="1:7" ht="12.75" customHeight="1" x14ac:dyDescent="0.2">
      <c r="A67" s="101"/>
      <c r="B67" s="9"/>
      <c r="C67" s="9"/>
      <c r="D67" s="9"/>
      <c r="E67" s="9"/>
      <c r="F67" s="9"/>
      <c r="G67" s="9"/>
    </row>
    <row r="68" spans="1:7" ht="12.75" customHeight="1" x14ac:dyDescent="0.2">
      <c r="A68" s="101"/>
      <c r="B68" s="9"/>
      <c r="C68" s="9"/>
      <c r="D68" s="9"/>
      <c r="E68" s="9"/>
      <c r="F68" s="9"/>
      <c r="G68" s="9"/>
    </row>
    <row r="69" spans="1:7" ht="12.75" customHeight="1" x14ac:dyDescent="0.2">
      <c r="A69" s="101"/>
      <c r="B69" s="9"/>
      <c r="C69" s="9"/>
      <c r="D69" s="9"/>
      <c r="E69" s="9"/>
      <c r="F69" s="9"/>
      <c r="G69" s="9"/>
    </row>
    <row r="70" spans="1:7" ht="12.75" customHeight="1" x14ac:dyDescent="0.2">
      <c r="A70" s="101"/>
      <c r="B70" s="9"/>
      <c r="C70" s="9"/>
      <c r="D70" s="9"/>
      <c r="E70" s="9"/>
      <c r="F70" s="9"/>
      <c r="G70" s="9"/>
    </row>
    <row r="71" spans="1:7" ht="12.75" customHeight="1" x14ac:dyDescent="0.2">
      <c r="A71" s="101"/>
      <c r="B71" s="9"/>
      <c r="C71" s="9"/>
      <c r="D71" s="9"/>
      <c r="E71" s="9"/>
      <c r="F71" s="9"/>
      <c r="G71" s="9"/>
    </row>
    <row r="72" spans="1:7" ht="12.75" customHeight="1" x14ac:dyDescent="0.2">
      <c r="A72" s="101"/>
      <c r="B72" s="9"/>
      <c r="C72" s="9"/>
      <c r="D72" s="9"/>
      <c r="E72" s="9"/>
      <c r="F72" s="9"/>
      <c r="G72" s="9"/>
    </row>
    <row r="73" spans="1:7" ht="12.75" customHeight="1" x14ac:dyDescent="0.2">
      <c r="A73" s="101"/>
      <c r="B73" s="9"/>
      <c r="C73" s="9"/>
      <c r="D73" s="9"/>
      <c r="E73" s="9"/>
      <c r="F73" s="9"/>
      <c r="G73" s="9"/>
    </row>
    <row r="74" spans="1:7" ht="12.75" customHeight="1" x14ac:dyDescent="0.2">
      <c r="A74" s="101"/>
      <c r="B74" s="9"/>
      <c r="C74" s="9"/>
      <c r="D74" s="9"/>
      <c r="E74" s="9"/>
      <c r="F74" s="9"/>
      <c r="G74" s="9"/>
    </row>
    <row r="75" spans="1:7" ht="12.75" customHeight="1" x14ac:dyDescent="0.2">
      <c r="A75" s="101"/>
      <c r="B75" s="9"/>
      <c r="C75" s="9"/>
      <c r="D75" s="9"/>
      <c r="E75" s="9"/>
      <c r="F75" s="9"/>
      <c r="G75" s="9"/>
    </row>
    <row r="76" spans="1:7" ht="12.75" customHeight="1" x14ac:dyDescent="0.2">
      <c r="A76" s="101"/>
      <c r="B76" s="9"/>
      <c r="C76" s="9"/>
      <c r="D76" s="9"/>
      <c r="E76" s="9"/>
      <c r="F76" s="9"/>
      <c r="G76" s="9"/>
    </row>
    <row r="77" spans="1:7" ht="12.75" customHeight="1" x14ac:dyDescent="0.2">
      <c r="A77" s="101"/>
      <c r="B77" s="9"/>
      <c r="C77" s="9"/>
      <c r="D77" s="9"/>
      <c r="E77" s="9"/>
      <c r="F77" s="9"/>
      <c r="G77" s="9"/>
    </row>
    <row r="78" spans="1:7" ht="12.75" customHeight="1" x14ac:dyDescent="0.2">
      <c r="A78" s="101"/>
      <c r="B78" s="9"/>
      <c r="C78" s="9"/>
      <c r="D78" s="9"/>
      <c r="E78" s="9"/>
      <c r="F78" s="9"/>
      <c r="G78" s="9"/>
    </row>
    <row r="79" spans="1:7" ht="12.75" customHeight="1" x14ac:dyDescent="0.2">
      <c r="A79" s="101"/>
      <c r="B79" s="9"/>
      <c r="C79" s="9"/>
      <c r="D79" s="9"/>
      <c r="E79" s="9"/>
      <c r="F79" s="9"/>
      <c r="G79" s="9"/>
    </row>
    <row r="80" spans="1:7" ht="12.75" customHeight="1" x14ac:dyDescent="0.2">
      <c r="A80" s="101"/>
      <c r="B80" s="9"/>
      <c r="C80" s="9"/>
      <c r="D80" s="9"/>
      <c r="E80" s="9"/>
      <c r="F80" s="9"/>
      <c r="G80" s="9"/>
    </row>
    <row r="81" spans="1:7" ht="12.75" customHeight="1" x14ac:dyDescent="0.2">
      <c r="A81" s="101"/>
      <c r="B81" s="9"/>
      <c r="C81" s="9"/>
      <c r="D81" s="9"/>
      <c r="E81" s="9"/>
      <c r="F81" s="9"/>
      <c r="G81" s="9"/>
    </row>
    <row r="82" spans="1:7" ht="12.75" customHeight="1" x14ac:dyDescent="0.2">
      <c r="A82" s="101"/>
      <c r="B82" s="9"/>
      <c r="C82" s="9"/>
      <c r="D82" s="9"/>
      <c r="E82" s="9"/>
      <c r="F82" s="9"/>
      <c r="G82" s="9"/>
    </row>
    <row r="83" spans="1:7" ht="12.75" customHeight="1" x14ac:dyDescent="0.2">
      <c r="A83" s="101"/>
      <c r="B83" s="9"/>
      <c r="C83" s="9"/>
      <c r="D83" s="9"/>
      <c r="E83" s="9"/>
      <c r="F83" s="9"/>
      <c r="G83" s="9"/>
    </row>
    <row r="84" spans="1:7" ht="12.75" customHeight="1" x14ac:dyDescent="0.2">
      <c r="A84" s="101"/>
      <c r="B84" s="9"/>
      <c r="C84" s="9"/>
      <c r="D84" s="9"/>
      <c r="E84" s="9"/>
      <c r="F84" s="9"/>
      <c r="G84" s="9"/>
    </row>
    <row r="85" spans="1:7" ht="12.75" customHeight="1" x14ac:dyDescent="0.2">
      <c r="A85" s="101"/>
      <c r="B85" s="9"/>
      <c r="C85" s="9"/>
      <c r="D85" s="9"/>
      <c r="E85" s="9"/>
      <c r="F85" s="9"/>
      <c r="G85" s="9"/>
    </row>
    <row r="86" spans="1:7" ht="12.75" customHeight="1" x14ac:dyDescent="0.2">
      <c r="A86" s="101"/>
      <c r="B86" s="9"/>
      <c r="C86" s="9"/>
      <c r="D86" s="9"/>
      <c r="E86" s="9"/>
      <c r="F86" s="9"/>
      <c r="G86" s="9"/>
    </row>
    <row r="87" spans="1:7" ht="12.75" customHeight="1" x14ac:dyDescent="0.2">
      <c r="A87" s="101"/>
      <c r="B87" s="9"/>
      <c r="C87" s="9"/>
      <c r="D87" s="9"/>
      <c r="E87" s="9"/>
      <c r="F87" s="9"/>
      <c r="G87" s="9"/>
    </row>
    <row r="88" spans="1:7" ht="12.75" customHeight="1" x14ac:dyDescent="0.2">
      <c r="A88" s="101"/>
      <c r="B88" s="9"/>
      <c r="C88" s="9"/>
      <c r="D88" s="9"/>
      <c r="E88" s="9"/>
      <c r="F88" s="9"/>
      <c r="G88" s="9"/>
    </row>
    <row r="89" spans="1:7" ht="12.75" customHeight="1" x14ac:dyDescent="0.2">
      <c r="A89" s="101"/>
      <c r="B89" s="9"/>
      <c r="C89" s="9"/>
      <c r="D89" s="9"/>
      <c r="E89" s="9"/>
      <c r="F89" s="9"/>
      <c r="G89" s="9"/>
    </row>
    <row r="90" spans="1:7" ht="12.75" customHeight="1" x14ac:dyDescent="0.2">
      <c r="A90" s="101"/>
      <c r="B90" s="9"/>
      <c r="C90" s="9"/>
      <c r="D90" s="9"/>
      <c r="E90" s="9"/>
      <c r="F90" s="9"/>
      <c r="G90" s="9"/>
    </row>
    <row r="91" spans="1:7" ht="12.75" customHeight="1" x14ac:dyDescent="0.2">
      <c r="A91" s="101"/>
      <c r="B91" s="9"/>
      <c r="C91" s="9"/>
      <c r="D91" s="9"/>
      <c r="E91" s="9"/>
      <c r="F91" s="9"/>
      <c r="G91" s="9"/>
    </row>
    <row r="92" spans="1:7" ht="12.75" customHeight="1" x14ac:dyDescent="0.2">
      <c r="A92" s="101"/>
      <c r="B92" s="9"/>
      <c r="C92" s="9"/>
      <c r="D92" s="9"/>
      <c r="E92" s="9"/>
      <c r="F92" s="9"/>
      <c r="G92" s="9"/>
    </row>
    <row r="93" spans="1:7" ht="12.75" customHeight="1" x14ac:dyDescent="0.2">
      <c r="A93" s="101"/>
      <c r="B93" s="9"/>
      <c r="C93" s="9"/>
      <c r="D93" s="9"/>
      <c r="E93" s="9"/>
      <c r="F93" s="9"/>
      <c r="G93" s="9"/>
    </row>
    <row r="94" spans="1:7" ht="12.75" customHeight="1" x14ac:dyDescent="0.2">
      <c r="A94" s="101"/>
      <c r="B94" s="9"/>
      <c r="C94" s="9"/>
      <c r="D94" s="9"/>
      <c r="E94" s="9"/>
      <c r="F94" s="9"/>
      <c r="G94" s="9"/>
    </row>
    <row r="95" spans="1:7" ht="12.75" customHeight="1" x14ac:dyDescent="0.2">
      <c r="A95" s="101"/>
      <c r="B95" s="9"/>
      <c r="C95" s="9"/>
      <c r="D95" s="9"/>
      <c r="E95" s="9"/>
      <c r="F95" s="9"/>
      <c r="G95" s="9"/>
    </row>
    <row r="96" spans="1:7" ht="12.75" customHeight="1" x14ac:dyDescent="0.2">
      <c r="A96" s="101"/>
      <c r="B96" s="9"/>
      <c r="C96" s="9"/>
      <c r="D96" s="9"/>
      <c r="E96" s="9"/>
      <c r="F96" s="9"/>
      <c r="G96" s="9"/>
    </row>
    <row r="97" spans="1:7" ht="12.75" customHeight="1" x14ac:dyDescent="0.2">
      <c r="A97" s="101"/>
      <c r="B97" s="9"/>
      <c r="C97" s="9"/>
      <c r="D97" s="9"/>
      <c r="E97" s="9"/>
      <c r="F97" s="9"/>
      <c r="G97" s="9"/>
    </row>
    <row r="98" spans="1:7" ht="12.75" customHeight="1" x14ac:dyDescent="0.2">
      <c r="A98" s="101"/>
      <c r="B98" s="9"/>
      <c r="C98" s="9"/>
      <c r="D98" s="9"/>
      <c r="E98" s="9"/>
      <c r="F98" s="9"/>
      <c r="G98" s="9"/>
    </row>
    <row r="99" spans="1:7" ht="12.75" customHeight="1" x14ac:dyDescent="0.2">
      <c r="A99" s="101"/>
      <c r="B99" s="9"/>
      <c r="C99" s="9"/>
      <c r="D99" s="9"/>
      <c r="E99" s="9"/>
      <c r="F99" s="9"/>
      <c r="G99" s="9"/>
    </row>
    <row r="100" spans="1:7" ht="12.75" customHeight="1" x14ac:dyDescent="0.2">
      <c r="A100" s="101"/>
      <c r="B100" s="9"/>
      <c r="C100" s="9"/>
      <c r="D100" s="9"/>
      <c r="E100" s="9"/>
      <c r="F100" s="9"/>
      <c r="G100" s="9"/>
    </row>
    <row r="101" spans="1:7" ht="12.75" customHeight="1" x14ac:dyDescent="0.2">
      <c r="A101" s="101"/>
      <c r="B101" s="9"/>
      <c r="C101" s="9"/>
      <c r="D101" s="9"/>
      <c r="E101" s="9"/>
      <c r="F101" s="9"/>
      <c r="G101" s="9"/>
    </row>
    <row r="102" spans="1:7" ht="12.75" customHeight="1" x14ac:dyDescent="0.2">
      <c r="A102" s="101"/>
      <c r="B102" s="9"/>
      <c r="C102" s="9"/>
      <c r="D102" s="9"/>
      <c r="E102" s="9"/>
      <c r="F102" s="9"/>
      <c r="G102" s="9"/>
    </row>
    <row r="103" spans="1:7" ht="12.75" customHeight="1" x14ac:dyDescent="0.2">
      <c r="A103" s="101"/>
      <c r="B103" s="9"/>
      <c r="C103" s="9"/>
      <c r="D103" s="9"/>
      <c r="E103" s="9"/>
      <c r="F103" s="9"/>
      <c r="G103" s="9"/>
    </row>
    <row r="104" spans="1:7" ht="12.75" customHeight="1" x14ac:dyDescent="0.2">
      <c r="A104" s="101"/>
      <c r="B104" s="9"/>
      <c r="C104" s="9"/>
      <c r="D104" s="9"/>
      <c r="E104" s="9"/>
      <c r="F104" s="9"/>
      <c r="G104" s="9"/>
    </row>
    <row r="105" spans="1:7" ht="12.75" customHeight="1" x14ac:dyDescent="0.2">
      <c r="A105" s="101"/>
      <c r="B105" s="9"/>
      <c r="C105" s="9"/>
      <c r="D105" s="9"/>
      <c r="E105" s="9"/>
      <c r="F105" s="9"/>
      <c r="G105" s="9"/>
    </row>
    <row r="106" spans="1:7" ht="12.75" customHeight="1" x14ac:dyDescent="0.2">
      <c r="A106" s="101"/>
      <c r="B106" s="9"/>
      <c r="C106" s="9"/>
      <c r="D106" s="9"/>
      <c r="E106" s="9"/>
      <c r="F106" s="9"/>
      <c r="G106" s="9"/>
    </row>
    <row r="107" spans="1:7" ht="12.75" customHeight="1" x14ac:dyDescent="0.2">
      <c r="A107" s="101"/>
      <c r="B107" s="9"/>
      <c r="C107" s="9"/>
      <c r="D107" s="9"/>
      <c r="E107" s="9"/>
      <c r="F107" s="9"/>
      <c r="G107" s="9"/>
    </row>
    <row r="108" spans="1:7" ht="11.25" x14ac:dyDescent="0.2"/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</sheetData>
  <mergeCells count="3">
    <mergeCell ref="A5:A7"/>
    <mergeCell ref="B5:B6"/>
    <mergeCell ref="G5:G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M151"/>
  <sheetViews>
    <sheetView workbookViewId="0">
      <selection activeCell="K20" sqref="K20"/>
    </sheetView>
  </sheetViews>
  <sheetFormatPr baseColWidth="10" defaultRowHeight="12.75" customHeight="1" x14ac:dyDescent="0.2"/>
  <cols>
    <col min="1" max="1" width="21.83203125" customWidth="1"/>
    <col min="2" max="6" width="15.33203125" customWidth="1"/>
    <col min="7" max="7" width="16" customWidth="1"/>
  </cols>
  <sheetData>
    <row r="1" spans="1:7" ht="12.75" customHeight="1" x14ac:dyDescent="0.2">
      <c r="A1" s="27" t="s">
        <v>71</v>
      </c>
      <c r="B1" s="27"/>
      <c r="C1" s="27"/>
      <c r="D1" s="27"/>
      <c r="E1" s="27"/>
      <c r="F1" s="27"/>
      <c r="G1" s="27"/>
    </row>
    <row r="2" spans="1:7" ht="12.75" customHeight="1" x14ac:dyDescent="0.2">
      <c r="B2" s="1"/>
      <c r="C2" s="1"/>
      <c r="D2" s="1"/>
      <c r="E2" s="1"/>
      <c r="F2" s="1"/>
      <c r="G2" s="1"/>
    </row>
    <row r="3" spans="1:7" ht="12.75" customHeight="1" x14ac:dyDescent="0.2">
      <c r="A3" s="36" t="s">
        <v>92</v>
      </c>
      <c r="B3" s="28"/>
      <c r="C3" s="28"/>
      <c r="D3" s="28"/>
      <c r="E3" s="28"/>
      <c r="F3" s="28"/>
      <c r="G3" s="28"/>
    </row>
    <row r="4" spans="1:7" ht="12.75" customHeight="1" x14ac:dyDescent="0.2">
      <c r="A4" s="1" t="s">
        <v>2</v>
      </c>
      <c r="B4" s="14"/>
      <c r="C4" s="1"/>
      <c r="D4" s="1"/>
      <c r="E4" s="1"/>
      <c r="F4" s="1"/>
      <c r="G4" s="1"/>
    </row>
    <row r="5" spans="1:7" ht="12.75" customHeight="1" x14ac:dyDescent="0.2">
      <c r="A5" s="174" t="s">
        <v>10</v>
      </c>
      <c r="B5" s="170" t="s">
        <v>11</v>
      </c>
      <c r="C5" s="13" t="s">
        <v>9</v>
      </c>
      <c r="D5" s="2"/>
      <c r="E5" s="2"/>
      <c r="F5" s="15"/>
      <c r="G5" s="172" t="s">
        <v>78</v>
      </c>
    </row>
    <row r="6" spans="1:7" s="4" customFormat="1" ht="22.5" customHeight="1" x14ac:dyDescent="0.2">
      <c r="A6" s="175"/>
      <c r="B6" s="171"/>
      <c r="C6" s="3" t="s">
        <v>12</v>
      </c>
      <c r="D6" s="3" t="s">
        <v>13</v>
      </c>
      <c r="E6" s="3" t="s">
        <v>79</v>
      </c>
      <c r="F6" s="3" t="s">
        <v>15</v>
      </c>
      <c r="G6" s="173"/>
    </row>
    <row r="7" spans="1:7" ht="12.75" customHeight="1" x14ac:dyDescent="0.2">
      <c r="A7" s="176"/>
      <c r="B7" s="5" t="s">
        <v>16</v>
      </c>
      <c r="C7" s="6" t="s">
        <v>17</v>
      </c>
      <c r="D7" s="6" t="s">
        <v>16</v>
      </c>
      <c r="E7" s="7" t="s">
        <v>18</v>
      </c>
      <c r="F7" s="8"/>
      <c r="G7" s="37" t="s">
        <v>80</v>
      </c>
    </row>
    <row r="8" spans="1:7" ht="12.75" customHeight="1" x14ac:dyDescent="0.2">
      <c r="A8" s="48"/>
      <c r="B8" s="49"/>
      <c r="C8" s="49"/>
      <c r="D8" s="49"/>
      <c r="E8" s="50"/>
      <c r="F8" s="50"/>
      <c r="G8" s="49"/>
    </row>
    <row r="9" spans="1:7" ht="12.75" customHeight="1" x14ac:dyDescent="0.2">
      <c r="A9" s="51" t="s">
        <v>36</v>
      </c>
      <c r="B9" s="52"/>
      <c r="C9" s="53"/>
      <c r="D9" s="53"/>
      <c r="E9" s="53"/>
      <c r="F9" s="53"/>
      <c r="G9" s="53"/>
    </row>
    <row r="10" spans="1:7" ht="12.75" customHeight="1" x14ac:dyDescent="0.2">
      <c r="A10" s="51"/>
      <c r="B10" s="53"/>
      <c r="C10" s="53"/>
      <c r="D10" s="53"/>
      <c r="E10" s="53"/>
      <c r="F10" s="53"/>
      <c r="G10" s="53"/>
    </row>
    <row r="11" spans="1:7" ht="12.75" customHeight="1" x14ac:dyDescent="0.2">
      <c r="A11" s="54" t="s">
        <v>72</v>
      </c>
      <c r="B11" s="47">
        <v>17</v>
      </c>
      <c r="C11" s="47">
        <v>135165</v>
      </c>
      <c r="D11" s="47">
        <v>0</v>
      </c>
      <c r="E11" s="47">
        <v>0</v>
      </c>
      <c r="F11" s="47">
        <v>19211</v>
      </c>
      <c r="G11" s="47">
        <v>51627</v>
      </c>
    </row>
    <row r="12" spans="1:7" ht="12.75" customHeight="1" x14ac:dyDescent="0.2">
      <c r="A12" s="55" t="s">
        <v>81</v>
      </c>
      <c r="B12" s="47">
        <v>136</v>
      </c>
      <c r="C12" s="47">
        <v>603473</v>
      </c>
      <c r="D12" s="47">
        <v>612</v>
      </c>
      <c r="E12" s="47">
        <v>55641</v>
      </c>
      <c r="F12" s="47">
        <v>70826</v>
      </c>
      <c r="G12" s="47">
        <v>140820</v>
      </c>
    </row>
    <row r="13" spans="1:7" ht="12.75" customHeight="1" x14ac:dyDescent="0.2">
      <c r="A13" s="55" t="s">
        <v>21</v>
      </c>
      <c r="B13" s="47">
        <v>42</v>
      </c>
      <c r="C13" s="47">
        <v>1453283</v>
      </c>
      <c r="D13" s="47">
        <v>12</v>
      </c>
      <c r="E13" s="47">
        <v>1109</v>
      </c>
      <c r="F13" s="47">
        <v>208711</v>
      </c>
      <c r="G13" s="47">
        <v>265615</v>
      </c>
    </row>
    <row r="14" spans="1:7" ht="12.75" customHeight="1" x14ac:dyDescent="0.2">
      <c r="A14" s="55" t="s">
        <v>22</v>
      </c>
      <c r="B14" s="47">
        <v>92</v>
      </c>
      <c r="C14" s="47">
        <v>145536</v>
      </c>
      <c r="D14" s="47">
        <v>203</v>
      </c>
      <c r="E14" s="47">
        <v>23777</v>
      </c>
      <c r="F14" s="47">
        <v>12478</v>
      </c>
      <c r="G14" s="47">
        <v>37846</v>
      </c>
    </row>
    <row r="15" spans="1:7" ht="12.75" customHeight="1" x14ac:dyDescent="0.2">
      <c r="A15" s="56" t="s">
        <v>23</v>
      </c>
      <c r="B15" s="47">
        <v>287</v>
      </c>
      <c r="C15" s="47">
        <v>2337457</v>
      </c>
      <c r="D15" s="47">
        <v>827</v>
      </c>
      <c r="E15" s="47">
        <v>80527</v>
      </c>
      <c r="F15" s="47">
        <v>311226</v>
      </c>
      <c r="G15" s="47">
        <v>495908</v>
      </c>
    </row>
    <row r="16" spans="1:7" ht="12.75" customHeight="1" x14ac:dyDescent="0.2">
      <c r="A16" s="57"/>
      <c r="B16" s="9"/>
      <c r="C16" s="35"/>
      <c r="D16" s="35"/>
      <c r="E16" s="35"/>
      <c r="F16" s="35"/>
      <c r="G16" s="40"/>
    </row>
    <row r="17" spans="1:13" ht="12.75" customHeight="1" x14ac:dyDescent="0.2">
      <c r="A17" s="51" t="s">
        <v>32</v>
      </c>
      <c r="B17" s="1"/>
      <c r="C17" s="10"/>
      <c r="D17" s="10"/>
      <c r="E17" s="10"/>
      <c r="F17" s="10"/>
      <c r="G17" s="10"/>
    </row>
    <row r="18" spans="1:13" ht="12.75" customHeight="1" x14ac:dyDescent="0.2">
      <c r="A18" s="51"/>
      <c r="B18" s="10"/>
      <c r="C18" s="10"/>
      <c r="D18" s="10"/>
      <c r="E18" s="10"/>
      <c r="F18" s="10"/>
      <c r="G18" s="41"/>
    </row>
    <row r="19" spans="1:13" ht="12.75" customHeight="1" x14ac:dyDescent="0.2">
      <c r="A19" s="54" t="s">
        <v>72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13" ht="12.75" customHeight="1" x14ac:dyDescent="0.2">
      <c r="A20" s="55" t="s">
        <v>81</v>
      </c>
      <c r="B20" s="47">
        <v>128</v>
      </c>
      <c r="C20" s="47">
        <v>273567</v>
      </c>
      <c r="D20" s="47">
        <v>609</v>
      </c>
      <c r="E20" s="47">
        <v>55337</v>
      </c>
      <c r="F20" s="47">
        <v>11639</v>
      </c>
      <c r="G20" s="47">
        <v>69481</v>
      </c>
    </row>
    <row r="21" spans="1:13" ht="12.75" customHeight="1" x14ac:dyDescent="0.2">
      <c r="A21" s="55" t="s">
        <v>21</v>
      </c>
      <c r="B21" s="47">
        <v>1</v>
      </c>
      <c r="C21" s="47">
        <v>2107</v>
      </c>
      <c r="D21" s="47">
        <v>4</v>
      </c>
      <c r="E21" s="47">
        <v>508</v>
      </c>
      <c r="F21" s="47">
        <v>123</v>
      </c>
      <c r="G21" s="47">
        <v>511</v>
      </c>
    </row>
    <row r="22" spans="1:13" ht="12.75" customHeight="1" x14ac:dyDescent="0.2">
      <c r="A22" s="55" t="s">
        <v>22</v>
      </c>
      <c r="B22" s="47">
        <v>88</v>
      </c>
      <c r="C22" s="47">
        <v>119451</v>
      </c>
      <c r="D22" s="47">
        <v>193</v>
      </c>
      <c r="E22" s="47">
        <v>22925</v>
      </c>
      <c r="F22" s="47">
        <v>7972</v>
      </c>
      <c r="G22" s="47">
        <v>32309</v>
      </c>
    </row>
    <row r="23" spans="1:13" ht="12.75" customHeight="1" x14ac:dyDescent="0.2">
      <c r="A23" s="56" t="s">
        <v>23</v>
      </c>
      <c r="B23" s="47">
        <v>217</v>
      </c>
      <c r="C23" s="47">
        <v>395125</v>
      </c>
      <c r="D23" s="47">
        <v>806</v>
      </c>
      <c r="E23" s="47">
        <v>78770</v>
      </c>
      <c r="F23" s="47">
        <v>19734</v>
      </c>
      <c r="G23" s="47">
        <v>102301</v>
      </c>
    </row>
    <row r="24" spans="1:13" ht="12.75" customHeight="1" x14ac:dyDescent="0.2">
      <c r="A24" s="57"/>
      <c r="B24" s="18"/>
      <c r="C24" s="9"/>
      <c r="D24" s="9"/>
      <c r="E24" s="9"/>
      <c r="F24" s="9"/>
      <c r="G24" s="43"/>
    </row>
    <row r="25" spans="1:13" ht="12.75" customHeight="1" x14ac:dyDescent="0.2">
      <c r="A25" s="51" t="s">
        <v>24</v>
      </c>
      <c r="B25" s="64"/>
      <c r="C25" s="34"/>
      <c r="D25" s="34"/>
      <c r="E25" s="34"/>
      <c r="F25" s="34"/>
      <c r="G25" s="65"/>
    </row>
    <row r="26" spans="1:13" ht="12.75" customHeight="1" x14ac:dyDescent="0.2">
      <c r="A26" s="51"/>
      <c r="B26" s="47"/>
      <c r="C26" s="47"/>
      <c r="D26" s="47"/>
      <c r="E26" s="47"/>
      <c r="F26" s="47"/>
      <c r="G26" s="47"/>
    </row>
    <row r="27" spans="1:13" ht="12.75" customHeight="1" x14ac:dyDescent="0.2">
      <c r="A27" s="54" t="s">
        <v>72</v>
      </c>
      <c r="B27" s="47">
        <v>17</v>
      </c>
      <c r="C27" s="47">
        <v>135165</v>
      </c>
      <c r="D27" s="47">
        <v>0</v>
      </c>
      <c r="E27" s="47">
        <v>0</v>
      </c>
      <c r="F27" s="47">
        <v>19211</v>
      </c>
      <c r="G27" s="47">
        <v>51627</v>
      </c>
      <c r="H27" s="21"/>
      <c r="I27" s="21"/>
      <c r="J27" s="21"/>
      <c r="K27" s="21"/>
      <c r="L27" s="21"/>
      <c r="M27" s="21"/>
    </row>
    <row r="28" spans="1:13" ht="12.75" customHeight="1" x14ac:dyDescent="0.2">
      <c r="A28" s="55" t="s">
        <v>81</v>
      </c>
      <c r="B28" s="47">
        <v>8</v>
      </c>
      <c r="C28" s="47">
        <v>329906</v>
      </c>
      <c r="D28" s="47">
        <v>3</v>
      </c>
      <c r="E28" s="47">
        <v>304</v>
      </c>
      <c r="F28" s="47">
        <v>59187</v>
      </c>
      <c r="G28" s="47">
        <v>71339</v>
      </c>
      <c r="H28" s="21"/>
      <c r="I28" s="21"/>
      <c r="J28" s="21"/>
      <c r="K28" s="21"/>
      <c r="L28" s="21"/>
      <c r="M28" s="21"/>
    </row>
    <row r="29" spans="1:13" ht="12.75" customHeight="1" x14ac:dyDescent="0.2">
      <c r="A29" s="55" t="s">
        <v>21</v>
      </c>
      <c r="B29" s="47">
        <v>41</v>
      </c>
      <c r="C29" s="47">
        <v>1451176</v>
      </c>
      <c r="D29" s="47">
        <v>8</v>
      </c>
      <c r="E29" s="47">
        <v>601</v>
      </c>
      <c r="F29" s="47">
        <v>208588</v>
      </c>
      <c r="G29" s="47">
        <v>265104</v>
      </c>
      <c r="H29" s="21"/>
      <c r="I29" s="21"/>
      <c r="J29" s="21"/>
      <c r="K29" s="21"/>
      <c r="L29" s="21"/>
      <c r="M29" s="21"/>
    </row>
    <row r="30" spans="1:13" ht="12.75" customHeight="1" x14ac:dyDescent="0.2">
      <c r="A30" s="55" t="s">
        <v>22</v>
      </c>
      <c r="B30" s="47">
        <v>4</v>
      </c>
      <c r="C30" s="47">
        <v>26085</v>
      </c>
      <c r="D30" s="47">
        <v>10</v>
      </c>
      <c r="E30" s="47">
        <v>852</v>
      </c>
      <c r="F30" s="47">
        <v>4506</v>
      </c>
      <c r="G30" s="47">
        <v>5537</v>
      </c>
      <c r="H30" s="21"/>
      <c r="I30" s="21"/>
      <c r="J30" s="21"/>
      <c r="K30" s="21"/>
      <c r="L30" s="21"/>
      <c r="M30" s="21"/>
    </row>
    <row r="31" spans="1:13" ht="12.75" customHeight="1" x14ac:dyDescent="0.2">
      <c r="A31" s="56" t="s">
        <v>23</v>
      </c>
      <c r="B31" s="47">
        <v>70</v>
      </c>
      <c r="C31" s="47">
        <v>1942332</v>
      </c>
      <c r="D31" s="47">
        <v>21</v>
      </c>
      <c r="E31" s="47">
        <v>1757</v>
      </c>
      <c r="F31" s="47">
        <v>291492</v>
      </c>
      <c r="G31" s="47">
        <v>393607</v>
      </c>
      <c r="H31" s="21"/>
      <c r="I31" s="21"/>
      <c r="J31" s="21"/>
      <c r="K31" s="21"/>
      <c r="L31" s="21"/>
      <c r="M31" s="21"/>
    </row>
    <row r="32" spans="1:13" ht="12.75" customHeight="1" x14ac:dyDescent="0.2">
      <c r="A32" s="59"/>
      <c r="B32" s="19"/>
      <c r="C32" s="10"/>
      <c r="D32" s="10"/>
      <c r="E32" s="10"/>
      <c r="F32" s="10"/>
      <c r="G32" s="41"/>
    </row>
    <row r="33" spans="1:9" ht="12.75" customHeight="1" x14ac:dyDescent="0.2">
      <c r="A33" s="60" t="s">
        <v>25</v>
      </c>
      <c r="B33" s="19"/>
      <c r="C33" s="10"/>
      <c r="D33" s="10"/>
      <c r="E33" s="10"/>
      <c r="F33" s="10"/>
      <c r="G33" s="41"/>
    </row>
    <row r="34" spans="1:9" ht="12.75" customHeight="1" x14ac:dyDescent="0.2">
      <c r="A34" s="60" t="s">
        <v>26</v>
      </c>
      <c r="B34" s="19"/>
      <c r="C34" s="10"/>
      <c r="D34" s="10"/>
      <c r="E34" s="10"/>
      <c r="F34" s="10"/>
      <c r="G34" s="41"/>
    </row>
    <row r="35" spans="1:9" ht="12.75" customHeight="1" x14ac:dyDescent="0.2">
      <c r="A35" s="60"/>
      <c r="B35" s="47"/>
      <c r="C35" s="47"/>
      <c r="D35" s="47"/>
      <c r="E35" s="47"/>
      <c r="F35" s="47"/>
      <c r="G35" s="47"/>
    </row>
    <row r="36" spans="1:9" ht="12.75" customHeight="1" x14ac:dyDescent="0.2">
      <c r="A36" s="54" t="s">
        <v>72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  <c r="H36" s="47"/>
      <c r="I36" s="47"/>
    </row>
    <row r="37" spans="1:9" ht="12.75" customHeight="1" x14ac:dyDescent="0.2">
      <c r="A37" s="55" t="s">
        <v>81</v>
      </c>
      <c r="B37" s="47">
        <v>5</v>
      </c>
      <c r="C37" s="47">
        <v>318261</v>
      </c>
      <c r="D37" s="47">
        <v>0</v>
      </c>
      <c r="E37" s="47">
        <v>0</v>
      </c>
      <c r="F37" s="47">
        <v>55541</v>
      </c>
      <c r="G37" s="47">
        <v>69404</v>
      </c>
      <c r="H37" s="47"/>
      <c r="I37" s="47"/>
    </row>
    <row r="38" spans="1:9" ht="12.75" customHeight="1" x14ac:dyDescent="0.2">
      <c r="A38" s="55" t="s">
        <v>21</v>
      </c>
      <c r="B38" s="47">
        <v>20</v>
      </c>
      <c r="C38" s="47">
        <v>665606</v>
      </c>
      <c r="D38" s="47">
        <v>6</v>
      </c>
      <c r="E38" s="47">
        <v>410</v>
      </c>
      <c r="F38" s="47">
        <v>109545</v>
      </c>
      <c r="G38" s="47">
        <v>163512</v>
      </c>
      <c r="H38" s="47"/>
      <c r="I38" s="47"/>
    </row>
    <row r="39" spans="1:9" ht="12.75" customHeight="1" x14ac:dyDescent="0.2">
      <c r="A39" s="55" t="s">
        <v>22</v>
      </c>
      <c r="B39" s="47">
        <v>2</v>
      </c>
      <c r="C39" s="47">
        <v>5606</v>
      </c>
      <c r="D39" s="47">
        <v>4</v>
      </c>
      <c r="E39" s="47">
        <v>374</v>
      </c>
      <c r="F39" s="47">
        <v>1009</v>
      </c>
      <c r="G39" s="47">
        <v>1631</v>
      </c>
      <c r="H39" s="47"/>
      <c r="I39" s="47"/>
    </row>
    <row r="40" spans="1:9" ht="12.75" customHeight="1" x14ac:dyDescent="0.2">
      <c r="A40" s="56" t="s">
        <v>23</v>
      </c>
      <c r="B40" s="47">
        <v>27</v>
      </c>
      <c r="C40" s="47">
        <v>989473</v>
      </c>
      <c r="D40" s="47">
        <v>10</v>
      </c>
      <c r="E40" s="47">
        <v>784</v>
      </c>
      <c r="F40" s="47">
        <v>166095</v>
      </c>
      <c r="G40" s="47">
        <v>234547</v>
      </c>
      <c r="H40" s="47"/>
      <c r="I40" s="47"/>
    </row>
    <row r="41" spans="1:9" ht="12.75" customHeight="1" x14ac:dyDescent="0.2">
      <c r="A41" s="57"/>
      <c r="B41" s="19"/>
      <c r="C41" s="10"/>
      <c r="D41" s="21"/>
      <c r="E41" s="10"/>
      <c r="F41" s="10"/>
      <c r="G41" s="41"/>
    </row>
    <row r="42" spans="1:9" ht="12.75" customHeight="1" x14ac:dyDescent="0.2">
      <c r="A42" s="51" t="s">
        <v>27</v>
      </c>
      <c r="B42" s="19"/>
      <c r="C42" s="10"/>
      <c r="D42" s="66"/>
      <c r="E42" s="10"/>
      <c r="F42" s="10"/>
      <c r="G42" s="41"/>
    </row>
    <row r="43" spans="1:9" ht="12.75" customHeight="1" x14ac:dyDescent="0.2">
      <c r="A43" s="51"/>
      <c r="B43" s="47"/>
      <c r="C43" s="47"/>
      <c r="D43" s="21"/>
      <c r="E43" s="47"/>
      <c r="F43" s="47"/>
      <c r="G43" s="47"/>
    </row>
    <row r="44" spans="1:9" ht="12.75" customHeight="1" x14ac:dyDescent="0.2">
      <c r="A44" s="54" t="s">
        <v>72</v>
      </c>
      <c r="B44" s="47">
        <v>5</v>
      </c>
      <c r="C44" s="47">
        <v>10526</v>
      </c>
      <c r="D44" s="47">
        <v>0</v>
      </c>
      <c r="E44" s="47">
        <v>0</v>
      </c>
      <c r="F44" s="47">
        <v>2473</v>
      </c>
      <c r="G44" s="47">
        <v>2280</v>
      </c>
    </row>
    <row r="45" spans="1:9" ht="12.75" customHeight="1" x14ac:dyDescent="0.2">
      <c r="A45" s="55" t="s">
        <v>81</v>
      </c>
      <c r="B45" s="47">
        <v>3</v>
      </c>
      <c r="C45" s="47">
        <v>11645</v>
      </c>
      <c r="D45" s="47">
        <v>3</v>
      </c>
      <c r="E45" s="47">
        <v>304</v>
      </c>
      <c r="F45" s="47">
        <v>3646</v>
      </c>
      <c r="G45" s="47">
        <v>1935</v>
      </c>
    </row>
    <row r="46" spans="1:9" ht="12.75" customHeight="1" x14ac:dyDescent="0.2">
      <c r="A46" s="55" t="s">
        <v>21</v>
      </c>
      <c r="B46" s="47">
        <v>18</v>
      </c>
      <c r="C46" s="47">
        <v>772261</v>
      </c>
      <c r="D46" s="47">
        <v>2</v>
      </c>
      <c r="E46" s="47">
        <v>191</v>
      </c>
      <c r="F46" s="47">
        <v>96869</v>
      </c>
      <c r="G46" s="47">
        <v>98654</v>
      </c>
    </row>
    <row r="47" spans="1:9" ht="12.75" customHeight="1" x14ac:dyDescent="0.2">
      <c r="A47" s="55" t="s">
        <v>22</v>
      </c>
      <c r="B47" s="47">
        <v>2</v>
      </c>
      <c r="C47" s="47">
        <v>20479</v>
      </c>
      <c r="D47" s="47">
        <v>6</v>
      </c>
      <c r="E47" s="47">
        <v>478</v>
      </c>
      <c r="F47" s="47">
        <v>3497</v>
      </c>
      <c r="G47" s="47">
        <v>3906</v>
      </c>
    </row>
    <row r="48" spans="1:9" ht="12.75" customHeight="1" x14ac:dyDescent="0.2">
      <c r="A48" s="56" t="s">
        <v>23</v>
      </c>
      <c r="B48" s="47">
        <v>28</v>
      </c>
      <c r="C48" s="47">
        <v>814911</v>
      </c>
      <c r="D48" s="47">
        <v>11</v>
      </c>
      <c r="E48" s="47">
        <v>973</v>
      </c>
      <c r="F48" s="47">
        <v>106485</v>
      </c>
      <c r="G48" s="47">
        <v>106775</v>
      </c>
    </row>
    <row r="49" spans="1:7" ht="12.75" customHeight="1" x14ac:dyDescent="0.2">
      <c r="A49" s="59"/>
      <c r="B49" s="19"/>
      <c r="C49" s="10"/>
      <c r="D49" s="10"/>
      <c r="E49" s="10"/>
      <c r="F49" s="10"/>
      <c r="G49" s="41"/>
    </row>
    <row r="50" spans="1:7" ht="12.75" customHeight="1" x14ac:dyDescent="0.2">
      <c r="A50" s="51" t="s">
        <v>28</v>
      </c>
      <c r="B50" s="19"/>
      <c r="C50" s="10"/>
      <c r="D50" s="10"/>
      <c r="E50" s="10"/>
      <c r="F50" s="10"/>
      <c r="G50" s="41"/>
    </row>
    <row r="51" spans="1:7" ht="12.75" customHeight="1" x14ac:dyDescent="0.2">
      <c r="A51" s="51"/>
      <c r="B51" s="47"/>
      <c r="C51" s="47"/>
      <c r="D51" s="47"/>
      <c r="E51" s="47"/>
      <c r="F51" s="47"/>
      <c r="G51" s="47"/>
    </row>
    <row r="52" spans="1:7" ht="12.75" customHeight="1" x14ac:dyDescent="0.2">
      <c r="A52" s="54" t="s">
        <v>72</v>
      </c>
      <c r="B52" s="47">
        <v>12</v>
      </c>
      <c r="C52" s="47">
        <v>124639</v>
      </c>
      <c r="D52" s="47">
        <v>0</v>
      </c>
      <c r="E52" s="47">
        <v>0</v>
      </c>
      <c r="F52" s="47">
        <v>16738</v>
      </c>
      <c r="G52" s="47">
        <v>49347</v>
      </c>
    </row>
    <row r="53" spans="1:7" ht="12.75" customHeight="1" x14ac:dyDescent="0.2">
      <c r="A53" s="55" t="s">
        <v>81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ht="12.75" customHeight="1" x14ac:dyDescent="0.2">
      <c r="A54" s="55" t="s">
        <v>21</v>
      </c>
      <c r="B54" s="47">
        <v>3</v>
      </c>
      <c r="C54" s="47">
        <v>13309</v>
      </c>
      <c r="D54" s="47">
        <v>0</v>
      </c>
      <c r="E54" s="47">
        <v>0</v>
      </c>
      <c r="F54" s="47">
        <v>2174</v>
      </c>
      <c r="G54" s="47">
        <v>2938</v>
      </c>
    </row>
    <row r="55" spans="1:7" ht="12.75" customHeight="1" x14ac:dyDescent="0.2">
      <c r="A55" s="55" t="s">
        <v>22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ht="12.75" customHeight="1" x14ac:dyDescent="0.2">
      <c r="A56" s="56" t="s">
        <v>23</v>
      </c>
      <c r="B56" s="47">
        <v>15</v>
      </c>
      <c r="C56" s="47">
        <v>137948</v>
      </c>
      <c r="D56" s="47">
        <v>0</v>
      </c>
      <c r="E56" s="47">
        <v>0</v>
      </c>
      <c r="F56" s="47">
        <v>18912</v>
      </c>
      <c r="G56" s="47">
        <v>52285</v>
      </c>
    </row>
    <row r="57" spans="1:7" ht="12.75" customHeight="1" x14ac:dyDescent="0.2">
      <c r="A57" s="61" t="str">
        <f>REPT("    ",7)</f>
        <v xml:space="preserve">                            </v>
      </c>
      <c r="B57" s="58"/>
      <c r="C57" s="58"/>
      <c r="D57" s="58"/>
      <c r="E57" s="58"/>
      <c r="F57" s="58"/>
      <c r="G57" s="58"/>
    </row>
    <row r="58" spans="1:7" ht="12.75" customHeight="1" x14ac:dyDescent="0.2">
      <c r="A58" s="62" t="s">
        <v>73</v>
      </c>
      <c r="B58" s="58"/>
      <c r="C58" s="58"/>
      <c r="D58" s="58"/>
      <c r="E58" s="58"/>
      <c r="F58" s="58"/>
      <c r="G58" s="58"/>
    </row>
    <row r="59" spans="1:7" ht="12.75" customHeight="1" x14ac:dyDescent="0.2">
      <c r="A59" s="62" t="s">
        <v>74</v>
      </c>
      <c r="B59" s="58"/>
      <c r="C59" s="58"/>
      <c r="D59" s="58"/>
      <c r="E59" s="58"/>
      <c r="F59" s="58"/>
      <c r="G59" s="58"/>
    </row>
    <row r="60" spans="1:7" ht="12.75" customHeight="1" x14ac:dyDescent="0.2">
      <c r="A60" s="63" t="s">
        <v>75</v>
      </c>
      <c r="B60" s="58"/>
      <c r="C60" s="58"/>
      <c r="D60" s="58"/>
      <c r="E60" s="58"/>
      <c r="F60" s="58"/>
      <c r="G60" s="58"/>
    </row>
    <row r="61" spans="1:7" ht="12.75" customHeight="1" x14ac:dyDescent="0.2">
      <c r="A61" s="9"/>
      <c r="B61" s="9"/>
      <c r="C61" s="9"/>
      <c r="D61" s="9"/>
      <c r="E61" s="9"/>
      <c r="F61" s="9"/>
      <c r="G61" s="9"/>
    </row>
    <row r="62" spans="1:7" ht="12.75" customHeight="1" x14ac:dyDescent="0.2">
      <c r="A62" s="9"/>
      <c r="B62" s="9"/>
      <c r="C62" s="9"/>
      <c r="D62" s="9"/>
      <c r="E62" s="9"/>
      <c r="F62" s="9"/>
      <c r="G62" s="9"/>
    </row>
    <row r="63" spans="1:7" ht="12.75" customHeight="1" x14ac:dyDescent="0.2">
      <c r="A63" s="9"/>
      <c r="B63" s="9"/>
      <c r="C63" s="9"/>
      <c r="D63" s="9"/>
      <c r="E63" s="9"/>
      <c r="F63" s="9"/>
      <c r="G63" s="9"/>
    </row>
    <row r="64" spans="1:7" ht="12.75" customHeight="1" x14ac:dyDescent="0.2">
      <c r="A64" s="9"/>
      <c r="B64" s="9"/>
      <c r="C64" s="9"/>
      <c r="D64" s="9"/>
      <c r="E64" s="9"/>
      <c r="F64" s="9"/>
      <c r="G64" s="9"/>
    </row>
    <row r="65" spans="1:7" ht="12.75" customHeight="1" x14ac:dyDescent="0.2">
      <c r="A65" s="9"/>
      <c r="B65" s="9"/>
      <c r="C65" s="9"/>
      <c r="D65" s="9"/>
      <c r="E65" s="9"/>
      <c r="F65" s="9"/>
      <c r="G65" s="9"/>
    </row>
    <row r="66" spans="1:7" ht="12.75" customHeight="1" x14ac:dyDescent="0.2">
      <c r="A66" s="9"/>
      <c r="B66" s="9"/>
      <c r="C66" s="9"/>
      <c r="D66" s="9"/>
      <c r="E66" s="9"/>
      <c r="F66" s="9"/>
      <c r="G66" s="9"/>
    </row>
    <row r="67" spans="1:7" ht="12.75" customHeight="1" x14ac:dyDescent="0.2">
      <c r="A67" s="9"/>
      <c r="B67" s="9"/>
      <c r="C67" s="9"/>
      <c r="D67" s="9"/>
      <c r="E67" s="9"/>
      <c r="F67" s="9"/>
      <c r="G67" s="9"/>
    </row>
    <row r="68" spans="1:7" ht="12.75" customHeight="1" x14ac:dyDescent="0.2">
      <c r="A68" s="9"/>
      <c r="B68" s="9"/>
      <c r="C68" s="9"/>
      <c r="D68" s="9"/>
      <c r="E68" s="9"/>
      <c r="F68" s="9"/>
      <c r="G68" s="9"/>
    </row>
    <row r="69" spans="1:7" ht="12.75" customHeight="1" x14ac:dyDescent="0.2">
      <c r="A69" s="9"/>
      <c r="B69" s="9"/>
      <c r="C69" s="9"/>
      <c r="D69" s="9"/>
      <c r="E69" s="9"/>
      <c r="F69" s="9"/>
      <c r="G69" s="9"/>
    </row>
    <row r="70" spans="1:7" ht="12.75" customHeight="1" x14ac:dyDescent="0.2">
      <c r="A70" s="9"/>
      <c r="B70" s="9"/>
      <c r="C70" s="9"/>
      <c r="D70" s="9"/>
      <c r="E70" s="9"/>
      <c r="F70" s="9"/>
      <c r="G70" s="9"/>
    </row>
    <row r="71" spans="1:7" ht="12.75" customHeight="1" x14ac:dyDescent="0.2">
      <c r="A71" s="9"/>
      <c r="B71" s="9"/>
      <c r="C71" s="9"/>
      <c r="D71" s="9"/>
      <c r="E71" s="9"/>
      <c r="F71" s="9"/>
      <c r="G71" s="9"/>
    </row>
    <row r="72" spans="1:7" ht="12.75" customHeight="1" x14ac:dyDescent="0.2">
      <c r="A72" s="9"/>
      <c r="B72" s="9"/>
      <c r="C72" s="9"/>
      <c r="D72" s="9"/>
      <c r="E72" s="9"/>
      <c r="F72" s="9"/>
      <c r="G72" s="9"/>
    </row>
    <row r="73" spans="1:7" ht="12.75" customHeight="1" x14ac:dyDescent="0.2">
      <c r="A73" s="9"/>
      <c r="B73" s="9"/>
      <c r="C73" s="9"/>
      <c r="D73" s="9"/>
      <c r="E73" s="9"/>
      <c r="F73" s="9"/>
      <c r="G73" s="9"/>
    </row>
    <row r="74" spans="1:7" ht="12.75" customHeight="1" x14ac:dyDescent="0.2">
      <c r="A74" s="9"/>
      <c r="B74" s="9"/>
      <c r="C74" s="9"/>
      <c r="D74" s="9"/>
      <c r="E74" s="9"/>
      <c r="F74" s="9"/>
      <c r="G74" s="9"/>
    </row>
    <row r="75" spans="1:7" ht="12.75" customHeight="1" x14ac:dyDescent="0.2">
      <c r="A75" s="9"/>
      <c r="B75" s="9"/>
      <c r="C75" s="9"/>
      <c r="D75" s="9"/>
      <c r="E75" s="9"/>
      <c r="F75" s="9"/>
      <c r="G75" s="9"/>
    </row>
    <row r="76" spans="1:7" ht="12.75" customHeight="1" x14ac:dyDescent="0.2">
      <c r="A76" s="9"/>
      <c r="B76" s="9"/>
      <c r="C76" s="9"/>
      <c r="D76" s="9"/>
      <c r="E76" s="9"/>
      <c r="F76" s="9"/>
      <c r="G76" s="9"/>
    </row>
    <row r="77" spans="1:7" ht="12.75" customHeight="1" x14ac:dyDescent="0.2">
      <c r="A77" s="9"/>
      <c r="B77" s="9"/>
      <c r="C77" s="9"/>
      <c r="D77" s="9"/>
      <c r="E77" s="9"/>
      <c r="F77" s="9"/>
      <c r="G77" s="9"/>
    </row>
    <row r="78" spans="1:7" ht="12.75" customHeight="1" x14ac:dyDescent="0.2">
      <c r="A78" s="9"/>
      <c r="B78" s="9"/>
      <c r="C78" s="9"/>
      <c r="D78" s="9"/>
      <c r="E78" s="9"/>
      <c r="F78" s="9"/>
      <c r="G78" s="9"/>
    </row>
    <row r="79" spans="1:7" ht="12.75" customHeight="1" x14ac:dyDescent="0.2">
      <c r="A79" s="9"/>
      <c r="B79" s="9"/>
      <c r="C79" s="9"/>
      <c r="D79" s="9"/>
      <c r="E79" s="9"/>
      <c r="F79" s="9"/>
      <c r="G79" s="9"/>
    </row>
    <row r="80" spans="1:7" ht="12.75" customHeight="1" x14ac:dyDescent="0.2">
      <c r="A80" s="9"/>
      <c r="B80" s="9"/>
      <c r="C80" s="9"/>
      <c r="D80" s="9"/>
      <c r="E80" s="9"/>
      <c r="F80" s="9"/>
      <c r="G80" s="9"/>
    </row>
    <row r="81" spans="1:7" ht="12.75" customHeight="1" x14ac:dyDescent="0.2">
      <c r="A81" s="9"/>
      <c r="B81" s="9"/>
      <c r="C81" s="9"/>
      <c r="D81" s="9"/>
      <c r="E81" s="9"/>
      <c r="F81" s="9"/>
      <c r="G81" s="9"/>
    </row>
    <row r="82" spans="1:7" ht="12.75" customHeight="1" x14ac:dyDescent="0.2">
      <c r="A82" s="9"/>
      <c r="B82" s="9"/>
      <c r="C82" s="9"/>
      <c r="D82" s="9"/>
      <c r="E82" s="9"/>
      <c r="F82" s="9"/>
      <c r="G82" s="9"/>
    </row>
    <row r="83" spans="1:7" ht="12.75" customHeight="1" x14ac:dyDescent="0.2">
      <c r="A83" s="9"/>
      <c r="B83" s="9"/>
      <c r="C83" s="9"/>
      <c r="D83" s="9"/>
      <c r="E83" s="9"/>
      <c r="F83" s="9"/>
      <c r="G83" s="9"/>
    </row>
    <row r="84" spans="1:7" ht="12.75" customHeight="1" x14ac:dyDescent="0.2">
      <c r="A84" s="9"/>
      <c r="B84" s="9"/>
      <c r="C84" s="9"/>
      <c r="D84" s="9"/>
      <c r="E84" s="9"/>
      <c r="F84" s="9"/>
      <c r="G84" s="9"/>
    </row>
    <row r="85" spans="1:7" ht="12.75" customHeight="1" x14ac:dyDescent="0.2">
      <c r="A85" s="9"/>
      <c r="B85" s="9"/>
      <c r="C85" s="9"/>
      <c r="D85" s="9"/>
      <c r="E85" s="9"/>
      <c r="F85" s="9"/>
      <c r="G85" s="9"/>
    </row>
    <row r="86" spans="1:7" ht="12.75" customHeight="1" x14ac:dyDescent="0.2">
      <c r="A86" s="9"/>
      <c r="B86" s="9"/>
      <c r="C86" s="9"/>
      <c r="D86" s="9"/>
      <c r="E86" s="9"/>
      <c r="F86" s="9"/>
      <c r="G86" s="9"/>
    </row>
    <row r="87" spans="1:7" ht="12.75" customHeight="1" x14ac:dyDescent="0.2">
      <c r="A87" s="9"/>
      <c r="B87" s="9"/>
      <c r="C87" s="9"/>
      <c r="D87" s="9"/>
      <c r="E87" s="9"/>
      <c r="F87" s="9"/>
      <c r="G87" s="9"/>
    </row>
    <row r="88" spans="1:7" ht="12.75" customHeight="1" x14ac:dyDescent="0.2">
      <c r="A88" s="9"/>
      <c r="B88" s="9"/>
      <c r="C88" s="9"/>
      <c r="D88" s="9"/>
      <c r="E88" s="9"/>
      <c r="F88" s="9"/>
      <c r="G88" s="9"/>
    </row>
    <row r="89" spans="1:7" ht="12.75" customHeight="1" x14ac:dyDescent="0.2">
      <c r="A89" s="9"/>
      <c r="B89" s="9"/>
      <c r="C89" s="9"/>
      <c r="D89" s="9"/>
      <c r="E89" s="9"/>
      <c r="F89" s="9"/>
      <c r="G89" s="9"/>
    </row>
    <row r="90" spans="1:7" ht="12.75" customHeight="1" x14ac:dyDescent="0.2">
      <c r="A90" s="9"/>
      <c r="B90" s="9"/>
      <c r="C90" s="9"/>
      <c r="D90" s="9"/>
      <c r="E90" s="9"/>
      <c r="F90" s="9"/>
      <c r="G90" s="9"/>
    </row>
    <row r="91" spans="1:7" ht="12.75" customHeight="1" x14ac:dyDescent="0.2">
      <c r="A91" s="9"/>
      <c r="B91" s="9"/>
      <c r="C91" s="9"/>
      <c r="D91" s="9"/>
      <c r="E91" s="9"/>
      <c r="F91" s="9"/>
      <c r="G91" s="9"/>
    </row>
    <row r="92" spans="1:7" ht="12.75" customHeight="1" x14ac:dyDescent="0.2">
      <c r="A92" s="9"/>
      <c r="B92" s="9"/>
      <c r="C92" s="9"/>
      <c r="D92" s="9"/>
      <c r="E92" s="9"/>
      <c r="F92" s="9"/>
      <c r="G92" s="9"/>
    </row>
    <row r="93" spans="1:7" ht="12.75" customHeight="1" x14ac:dyDescent="0.2">
      <c r="A93" s="9"/>
      <c r="B93" s="9"/>
      <c r="C93" s="9"/>
      <c r="D93" s="9"/>
      <c r="E93" s="9"/>
      <c r="F93" s="9"/>
      <c r="G93" s="9"/>
    </row>
    <row r="94" spans="1:7" ht="12.75" customHeight="1" x14ac:dyDescent="0.2">
      <c r="A94" s="9"/>
      <c r="B94" s="9"/>
      <c r="C94" s="9"/>
      <c r="D94" s="9"/>
      <c r="E94" s="9"/>
      <c r="F94" s="9"/>
      <c r="G94" s="9"/>
    </row>
    <row r="95" spans="1:7" ht="12.75" customHeight="1" x14ac:dyDescent="0.2">
      <c r="A95" s="9"/>
      <c r="B95" s="9"/>
      <c r="C95" s="9"/>
      <c r="D95" s="9"/>
      <c r="E95" s="9"/>
      <c r="F95" s="9"/>
      <c r="G95" s="9"/>
    </row>
    <row r="96" spans="1:7" ht="12.75" customHeight="1" x14ac:dyDescent="0.2">
      <c r="A96" s="9"/>
      <c r="B96" s="9"/>
      <c r="C96" s="9"/>
      <c r="D96" s="9"/>
      <c r="E96" s="9"/>
      <c r="F96" s="9"/>
      <c r="G96" s="9"/>
    </row>
    <row r="97" spans="1:7" ht="12.75" customHeight="1" x14ac:dyDescent="0.2">
      <c r="A97" s="9"/>
      <c r="B97" s="9"/>
      <c r="C97" s="9"/>
      <c r="D97" s="9"/>
      <c r="E97" s="9"/>
      <c r="F97" s="9"/>
      <c r="G97" s="9"/>
    </row>
    <row r="98" spans="1:7" ht="12.75" customHeight="1" x14ac:dyDescent="0.2">
      <c r="A98" s="9"/>
      <c r="B98" s="9"/>
      <c r="C98" s="9"/>
      <c r="D98" s="9"/>
      <c r="E98" s="9"/>
      <c r="F98" s="9"/>
      <c r="G98" s="9"/>
    </row>
    <row r="99" spans="1:7" ht="12.75" customHeight="1" x14ac:dyDescent="0.2">
      <c r="A99" s="9"/>
      <c r="B99" s="9"/>
      <c r="C99" s="9"/>
      <c r="D99" s="9"/>
      <c r="E99" s="9"/>
      <c r="F99" s="9"/>
      <c r="G99" s="9"/>
    </row>
    <row r="100" spans="1:7" ht="12.75" customHeight="1" x14ac:dyDescent="0.2">
      <c r="A100" s="9"/>
      <c r="B100" s="9"/>
      <c r="C100" s="9"/>
      <c r="D100" s="9"/>
      <c r="E100" s="9"/>
      <c r="F100" s="9"/>
      <c r="G100" s="9"/>
    </row>
    <row r="101" spans="1:7" ht="12.75" customHeight="1" x14ac:dyDescent="0.2">
      <c r="A101" s="9"/>
      <c r="B101" s="9"/>
      <c r="C101" s="9"/>
      <c r="D101" s="9"/>
      <c r="E101" s="9"/>
      <c r="F101" s="9"/>
      <c r="G101" s="9"/>
    </row>
    <row r="102" spans="1:7" ht="12.75" customHeight="1" x14ac:dyDescent="0.2">
      <c r="A102" s="9"/>
      <c r="B102" s="9"/>
      <c r="C102" s="9"/>
      <c r="D102" s="9"/>
      <c r="E102" s="9"/>
      <c r="F102" s="9"/>
      <c r="G102" s="9"/>
    </row>
    <row r="103" spans="1:7" ht="12.75" customHeight="1" x14ac:dyDescent="0.2">
      <c r="A103" s="9"/>
      <c r="B103" s="9"/>
      <c r="C103" s="9"/>
      <c r="D103" s="9"/>
      <c r="E103" s="9"/>
      <c r="F103" s="9"/>
      <c r="G103" s="9"/>
    </row>
    <row r="104" spans="1:7" ht="12.75" customHeight="1" x14ac:dyDescent="0.2">
      <c r="A104" s="9"/>
      <c r="B104" s="9"/>
      <c r="C104" s="9"/>
      <c r="D104" s="9"/>
      <c r="E104" s="9"/>
      <c r="F104" s="9"/>
      <c r="G104" s="9"/>
    </row>
    <row r="105" spans="1:7" ht="12.75" customHeight="1" x14ac:dyDescent="0.2">
      <c r="A105" s="9"/>
      <c r="B105" s="9"/>
      <c r="C105" s="9"/>
      <c r="D105" s="9"/>
      <c r="E105" s="9"/>
      <c r="F105" s="9"/>
      <c r="G105" s="9"/>
    </row>
    <row r="106" spans="1:7" ht="12.75" customHeight="1" x14ac:dyDescent="0.2">
      <c r="A106" s="9"/>
      <c r="B106" s="9"/>
      <c r="C106" s="9"/>
      <c r="D106" s="9"/>
      <c r="E106" s="9"/>
      <c r="F106" s="9"/>
      <c r="G106" s="9"/>
    </row>
    <row r="107" spans="1:7" ht="12.75" customHeight="1" x14ac:dyDescent="0.2">
      <c r="A107" s="9"/>
      <c r="B107" s="9"/>
      <c r="C107" s="9"/>
      <c r="D107" s="9"/>
      <c r="E107" s="9"/>
      <c r="F107" s="9"/>
      <c r="G107" s="9"/>
    </row>
    <row r="108" spans="1:7" ht="11.25" x14ac:dyDescent="0.2"/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</sheetData>
  <mergeCells count="3">
    <mergeCell ref="A5:A7"/>
    <mergeCell ref="B5:B6"/>
    <mergeCell ref="G5:G6"/>
  </mergeCells>
  <phoneticPr fontId="19" type="noConversion"/>
  <pageMargins left="0.59055118110236227" right="0.59055118110236227" top="0.59055118110236227" bottom="0.59055118110236227" header="0.51181102362204722" footer="0.51181102362204722"/>
  <pageSetup paperSize="9" orientation="portrait" horizontalDpi="0" r:id="rId1"/>
  <headerFooter alignWithMargins="0">
    <oddFooter>&amp;LLandeshauptstadt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M151"/>
  <sheetViews>
    <sheetView workbookViewId="0">
      <selection activeCell="D41" sqref="D41"/>
    </sheetView>
  </sheetViews>
  <sheetFormatPr baseColWidth="10" defaultRowHeight="12.75" customHeight="1" x14ac:dyDescent="0.2"/>
  <cols>
    <col min="1" max="1" width="21.83203125" customWidth="1"/>
    <col min="2" max="6" width="15.33203125" customWidth="1"/>
    <col min="7" max="7" width="16" customWidth="1"/>
  </cols>
  <sheetData>
    <row r="1" spans="1:7" ht="12.75" customHeight="1" x14ac:dyDescent="0.2">
      <c r="A1" s="27" t="s">
        <v>71</v>
      </c>
      <c r="B1" s="27"/>
      <c r="C1" s="27"/>
      <c r="D1" s="27"/>
      <c r="E1" s="27"/>
      <c r="F1" s="27"/>
      <c r="G1" s="27"/>
    </row>
    <row r="2" spans="1:7" ht="12.75" customHeight="1" x14ac:dyDescent="0.2">
      <c r="B2" s="1"/>
      <c r="C2" s="1"/>
      <c r="D2" s="1"/>
      <c r="E2" s="1"/>
      <c r="F2" s="1"/>
      <c r="G2" s="1"/>
    </row>
    <row r="3" spans="1:7" ht="12.75" customHeight="1" x14ac:dyDescent="0.2">
      <c r="A3" s="36" t="s">
        <v>93</v>
      </c>
      <c r="B3" s="28"/>
      <c r="C3" s="28"/>
      <c r="D3" s="28"/>
      <c r="E3" s="28"/>
      <c r="F3" s="28"/>
      <c r="G3" s="28"/>
    </row>
    <row r="4" spans="1:7" ht="12.75" customHeight="1" x14ac:dyDescent="0.2">
      <c r="A4" s="1" t="s">
        <v>2</v>
      </c>
      <c r="B4" s="14"/>
      <c r="C4" s="1"/>
      <c r="D4" s="1"/>
      <c r="E4" s="1"/>
      <c r="F4" s="1"/>
      <c r="G4" s="1"/>
    </row>
    <row r="5" spans="1:7" ht="12.75" customHeight="1" x14ac:dyDescent="0.2">
      <c r="A5" s="174" t="s">
        <v>10</v>
      </c>
      <c r="B5" s="170" t="s">
        <v>11</v>
      </c>
      <c r="C5" s="13" t="s">
        <v>9</v>
      </c>
      <c r="D5" s="2"/>
      <c r="E5" s="2"/>
      <c r="F5" s="15"/>
      <c r="G5" s="172" t="s">
        <v>78</v>
      </c>
    </row>
    <row r="6" spans="1:7" s="4" customFormat="1" ht="22.5" customHeight="1" x14ac:dyDescent="0.2">
      <c r="A6" s="175"/>
      <c r="B6" s="171"/>
      <c r="C6" s="3" t="s">
        <v>12</v>
      </c>
      <c r="D6" s="3" t="s">
        <v>13</v>
      </c>
      <c r="E6" s="3" t="s">
        <v>79</v>
      </c>
      <c r="F6" s="3" t="s">
        <v>15</v>
      </c>
      <c r="G6" s="173"/>
    </row>
    <row r="7" spans="1:7" ht="12.75" customHeight="1" x14ac:dyDescent="0.2">
      <c r="A7" s="176"/>
      <c r="B7" s="5" t="s">
        <v>16</v>
      </c>
      <c r="C7" s="6" t="s">
        <v>17</v>
      </c>
      <c r="D7" s="6" t="s">
        <v>16</v>
      </c>
      <c r="E7" s="7" t="s">
        <v>18</v>
      </c>
      <c r="F7" s="8"/>
      <c r="G7" s="37" t="s">
        <v>80</v>
      </c>
    </row>
    <row r="8" spans="1:7" ht="12.75" customHeight="1" x14ac:dyDescent="0.2">
      <c r="A8" s="48"/>
      <c r="B8" s="49"/>
      <c r="C8" s="49"/>
      <c r="D8" s="49"/>
      <c r="E8" s="50"/>
      <c r="F8" s="50"/>
      <c r="G8" s="49"/>
    </row>
    <row r="9" spans="1:7" ht="12.75" customHeight="1" x14ac:dyDescent="0.2">
      <c r="A9" s="51" t="s">
        <v>36</v>
      </c>
      <c r="B9" s="52"/>
      <c r="C9" s="53"/>
      <c r="D9" s="53"/>
      <c r="E9" s="53"/>
      <c r="F9" s="53"/>
      <c r="G9" s="53"/>
    </row>
    <row r="10" spans="1:7" ht="12.75" customHeight="1" x14ac:dyDescent="0.2">
      <c r="A10" s="51"/>
      <c r="B10" s="53"/>
      <c r="C10" s="53"/>
      <c r="D10" s="53"/>
      <c r="E10" s="53"/>
      <c r="F10" s="53"/>
      <c r="G10" s="53"/>
    </row>
    <row r="11" spans="1:7" ht="12.75" customHeight="1" x14ac:dyDescent="0.2">
      <c r="A11" s="54" t="s">
        <v>72</v>
      </c>
      <c r="B11" s="68">
        <v>19</v>
      </c>
      <c r="C11" s="68">
        <v>385494</v>
      </c>
      <c r="D11" s="68">
        <v>16</v>
      </c>
      <c r="E11" s="68">
        <v>1305</v>
      </c>
      <c r="F11" s="68">
        <v>71570</v>
      </c>
      <c r="G11" s="68">
        <v>135499</v>
      </c>
    </row>
    <row r="12" spans="1:7" ht="12.75" customHeight="1" x14ac:dyDescent="0.2">
      <c r="A12" s="55" t="s">
        <v>81</v>
      </c>
      <c r="B12" s="68">
        <v>257</v>
      </c>
      <c r="C12" s="68">
        <v>617349</v>
      </c>
      <c r="D12" s="68">
        <v>660</v>
      </c>
      <c r="E12" s="68">
        <v>63694</v>
      </c>
      <c r="F12" s="68">
        <v>65005</v>
      </c>
      <c r="G12" s="68">
        <v>127424</v>
      </c>
    </row>
    <row r="13" spans="1:7" ht="12.75" customHeight="1" x14ac:dyDescent="0.2">
      <c r="A13" s="55" t="s">
        <v>21</v>
      </c>
      <c r="B13" s="68">
        <v>63</v>
      </c>
      <c r="C13" s="68">
        <v>1300295</v>
      </c>
      <c r="D13" s="68">
        <v>56</v>
      </c>
      <c r="E13" s="68">
        <v>6284</v>
      </c>
      <c r="F13" s="68">
        <v>240366</v>
      </c>
      <c r="G13" s="68">
        <v>281357</v>
      </c>
    </row>
    <row r="14" spans="1:7" ht="12.75" customHeight="1" x14ac:dyDescent="0.2">
      <c r="A14" s="55" t="s">
        <v>22</v>
      </c>
      <c r="B14" s="68">
        <v>85</v>
      </c>
      <c r="C14" s="68">
        <v>123898</v>
      </c>
      <c r="D14" s="68">
        <v>145</v>
      </c>
      <c r="E14" s="68">
        <v>18081</v>
      </c>
      <c r="F14" s="68">
        <v>10895</v>
      </c>
      <c r="G14" s="68">
        <v>27781</v>
      </c>
    </row>
    <row r="15" spans="1:7" ht="12.75" customHeight="1" x14ac:dyDescent="0.2">
      <c r="A15" s="56" t="s">
        <v>23</v>
      </c>
      <c r="B15" s="68">
        <v>424</v>
      </c>
      <c r="C15" s="68">
        <v>2427036</v>
      </c>
      <c r="D15" s="68">
        <v>877</v>
      </c>
      <c r="E15" s="68">
        <v>89364</v>
      </c>
      <c r="F15" s="68">
        <v>387836</v>
      </c>
      <c r="G15" s="68">
        <v>572061</v>
      </c>
    </row>
    <row r="16" spans="1:7" ht="12.75" customHeight="1" x14ac:dyDescent="0.2">
      <c r="A16" s="57"/>
      <c r="B16" s="9"/>
      <c r="C16" s="35"/>
      <c r="D16" s="35"/>
      <c r="E16" s="35"/>
      <c r="F16" s="35"/>
      <c r="G16" s="40"/>
    </row>
    <row r="17" spans="1:13" ht="12.75" customHeight="1" x14ac:dyDescent="0.2">
      <c r="A17" s="51" t="s">
        <v>32</v>
      </c>
      <c r="B17" s="1"/>
      <c r="C17" s="10"/>
      <c r="D17" s="10"/>
      <c r="E17" s="10"/>
      <c r="F17" s="10"/>
      <c r="G17" s="10"/>
    </row>
    <row r="18" spans="1:13" ht="12.75" customHeight="1" x14ac:dyDescent="0.2">
      <c r="A18" s="51"/>
      <c r="B18" s="10"/>
      <c r="C18" s="10"/>
      <c r="D18" s="10"/>
      <c r="E18" s="10"/>
      <c r="F18" s="10"/>
      <c r="G18" s="41"/>
    </row>
    <row r="19" spans="1:13" ht="12.75" customHeight="1" x14ac:dyDescent="0.2">
      <c r="A19" s="54" t="s">
        <v>72</v>
      </c>
      <c r="B19" s="68">
        <v>1</v>
      </c>
      <c r="C19" s="68">
        <v>616</v>
      </c>
      <c r="D19" s="68">
        <v>1</v>
      </c>
      <c r="E19" s="68">
        <v>130</v>
      </c>
      <c r="F19" s="68">
        <v>45</v>
      </c>
      <c r="G19" s="68">
        <v>151</v>
      </c>
    </row>
    <row r="20" spans="1:13" ht="12.75" customHeight="1" x14ac:dyDescent="0.2">
      <c r="A20" s="55" t="s">
        <v>81</v>
      </c>
      <c r="B20" s="68">
        <v>248</v>
      </c>
      <c r="C20" s="68">
        <v>315367</v>
      </c>
      <c r="D20" s="68">
        <v>660</v>
      </c>
      <c r="E20" s="68">
        <v>63694</v>
      </c>
      <c r="F20" s="68">
        <v>17458</v>
      </c>
      <c r="G20" s="68">
        <v>73066</v>
      </c>
    </row>
    <row r="21" spans="1:13" ht="12.75" customHeight="1" x14ac:dyDescent="0.2">
      <c r="A21" s="55" t="s">
        <v>21</v>
      </c>
      <c r="B21" s="68">
        <v>23</v>
      </c>
      <c r="C21" s="68">
        <v>29123</v>
      </c>
      <c r="D21" s="68">
        <v>47</v>
      </c>
      <c r="E21" s="68">
        <v>5349</v>
      </c>
      <c r="F21" s="68">
        <v>1299</v>
      </c>
      <c r="G21" s="68">
        <v>7861</v>
      </c>
    </row>
    <row r="22" spans="1:13" ht="12.75" customHeight="1" x14ac:dyDescent="0.2">
      <c r="A22" s="55" t="s">
        <v>22</v>
      </c>
      <c r="B22" s="68">
        <v>78</v>
      </c>
      <c r="C22" s="68">
        <v>96661</v>
      </c>
      <c r="D22" s="68">
        <v>145</v>
      </c>
      <c r="E22" s="68">
        <v>18081</v>
      </c>
      <c r="F22" s="68">
        <v>6188</v>
      </c>
      <c r="G22" s="68">
        <v>25101</v>
      </c>
    </row>
    <row r="23" spans="1:13" ht="12.75" customHeight="1" x14ac:dyDescent="0.2">
      <c r="A23" s="56" t="s">
        <v>23</v>
      </c>
      <c r="B23" s="68">
        <v>350</v>
      </c>
      <c r="C23" s="68">
        <v>441767</v>
      </c>
      <c r="D23" s="68">
        <v>853</v>
      </c>
      <c r="E23" s="68">
        <v>87254</v>
      </c>
      <c r="F23" s="68">
        <v>24990</v>
      </c>
      <c r="G23" s="68">
        <v>106179</v>
      </c>
    </row>
    <row r="24" spans="1:13" ht="12.75" customHeight="1" x14ac:dyDescent="0.2">
      <c r="A24" s="57"/>
      <c r="B24" s="18"/>
      <c r="C24" s="9"/>
      <c r="D24" s="9"/>
      <c r="E24" s="9"/>
      <c r="F24" s="9"/>
      <c r="G24" s="43"/>
    </row>
    <row r="25" spans="1:13" ht="12.75" customHeight="1" x14ac:dyDescent="0.2">
      <c r="A25" s="51" t="s">
        <v>24</v>
      </c>
      <c r="B25" s="64"/>
      <c r="C25" s="34"/>
      <c r="D25" s="34"/>
      <c r="E25" s="34"/>
      <c r="F25" s="34"/>
      <c r="G25" s="65"/>
    </row>
    <row r="26" spans="1:13" ht="12.75" customHeight="1" x14ac:dyDescent="0.2">
      <c r="A26" s="51"/>
      <c r="B26" s="21"/>
      <c r="C26" s="21"/>
      <c r="D26" s="21"/>
      <c r="E26" s="21"/>
      <c r="F26" s="21"/>
      <c r="G26" s="21"/>
    </row>
    <row r="27" spans="1:13" ht="12.75" customHeight="1" x14ac:dyDescent="0.2">
      <c r="A27" s="54" t="s">
        <v>72</v>
      </c>
      <c r="B27" s="21">
        <v>18</v>
      </c>
      <c r="C27" s="21">
        <v>384878</v>
      </c>
      <c r="D27" s="21">
        <v>15</v>
      </c>
      <c r="E27" s="21">
        <v>1175</v>
      </c>
      <c r="F27" s="21">
        <v>71525</v>
      </c>
      <c r="G27" s="21">
        <v>135348</v>
      </c>
      <c r="H27" s="21"/>
      <c r="I27" s="21"/>
      <c r="J27" s="21"/>
      <c r="K27" s="21"/>
      <c r="L27" s="21"/>
      <c r="M27" s="21"/>
    </row>
    <row r="28" spans="1:13" ht="12.75" customHeight="1" x14ac:dyDescent="0.2">
      <c r="A28" s="55" t="s">
        <v>81</v>
      </c>
      <c r="B28" s="21">
        <v>9</v>
      </c>
      <c r="C28" s="21">
        <v>301982</v>
      </c>
      <c r="D28" s="21">
        <v>0</v>
      </c>
      <c r="E28" s="21">
        <v>0</v>
      </c>
      <c r="F28" s="21">
        <v>47547</v>
      </c>
      <c r="G28" s="21">
        <v>54358</v>
      </c>
      <c r="H28" s="21"/>
      <c r="I28" s="21"/>
      <c r="J28" s="21"/>
      <c r="K28" s="21"/>
      <c r="L28" s="21"/>
      <c r="M28" s="21"/>
    </row>
    <row r="29" spans="1:13" ht="12.75" customHeight="1" x14ac:dyDescent="0.2">
      <c r="A29" s="55" t="s">
        <v>21</v>
      </c>
      <c r="B29" s="21">
        <v>40</v>
      </c>
      <c r="C29" s="21">
        <v>1271172</v>
      </c>
      <c r="D29" s="21">
        <v>9</v>
      </c>
      <c r="E29" s="21">
        <v>935</v>
      </c>
      <c r="F29" s="21">
        <v>239067</v>
      </c>
      <c r="G29" s="21">
        <v>273496</v>
      </c>
      <c r="H29" s="21"/>
      <c r="I29" s="21"/>
      <c r="J29" s="21"/>
      <c r="K29" s="21"/>
      <c r="L29" s="21"/>
      <c r="M29" s="21"/>
    </row>
    <row r="30" spans="1:13" ht="12.75" customHeight="1" x14ac:dyDescent="0.2">
      <c r="A30" s="55" t="s">
        <v>22</v>
      </c>
      <c r="B30" s="21">
        <v>7</v>
      </c>
      <c r="C30" s="21">
        <v>27237</v>
      </c>
      <c r="D30" s="21">
        <v>0</v>
      </c>
      <c r="E30" s="21">
        <v>0</v>
      </c>
      <c r="F30" s="21">
        <v>4707</v>
      </c>
      <c r="G30" s="21">
        <v>2680</v>
      </c>
      <c r="H30" s="21"/>
      <c r="I30" s="21"/>
      <c r="J30" s="21"/>
      <c r="K30" s="21"/>
      <c r="L30" s="21"/>
      <c r="M30" s="21"/>
    </row>
    <row r="31" spans="1:13" ht="12.75" customHeight="1" x14ac:dyDescent="0.2">
      <c r="A31" s="56" t="s">
        <v>23</v>
      </c>
      <c r="B31" s="18">
        <v>74</v>
      </c>
      <c r="C31" s="47">
        <v>1985269</v>
      </c>
      <c r="D31" s="21">
        <v>24</v>
      </c>
      <c r="E31" s="21">
        <v>2110</v>
      </c>
      <c r="F31" s="21">
        <v>362846</v>
      </c>
      <c r="G31" s="47">
        <v>465882</v>
      </c>
      <c r="H31" s="21"/>
      <c r="I31" s="21"/>
      <c r="J31" s="21"/>
      <c r="K31" s="21"/>
      <c r="L31" s="21"/>
      <c r="M31" s="21"/>
    </row>
    <row r="32" spans="1:13" ht="12.75" customHeight="1" x14ac:dyDescent="0.2">
      <c r="A32" s="59"/>
      <c r="B32" s="19"/>
      <c r="C32" s="10"/>
      <c r="D32" s="10"/>
      <c r="E32" s="10"/>
      <c r="F32" s="10"/>
      <c r="G32" s="41"/>
    </row>
    <row r="33" spans="1:7" ht="12.75" customHeight="1" x14ac:dyDescent="0.2">
      <c r="A33" s="60" t="s">
        <v>25</v>
      </c>
      <c r="B33" s="19"/>
      <c r="C33" s="10"/>
      <c r="D33" s="10"/>
      <c r="E33" s="10"/>
      <c r="F33" s="10"/>
      <c r="G33" s="41"/>
    </row>
    <row r="34" spans="1:7" ht="12.75" customHeight="1" x14ac:dyDescent="0.2">
      <c r="A34" s="60" t="s">
        <v>26</v>
      </c>
      <c r="B34" s="19"/>
      <c r="C34" s="10"/>
      <c r="D34" s="10"/>
      <c r="E34" s="10"/>
      <c r="F34" s="10"/>
      <c r="G34" s="41"/>
    </row>
    <row r="35" spans="1:7" ht="12.75" customHeight="1" x14ac:dyDescent="0.2">
      <c r="A35" s="60"/>
      <c r="B35" s="47"/>
      <c r="C35" s="47"/>
      <c r="D35" s="47"/>
      <c r="E35" s="47"/>
      <c r="F35" s="47"/>
      <c r="G35" s="47"/>
    </row>
    <row r="36" spans="1:7" ht="12.75" customHeight="1" x14ac:dyDescent="0.2">
      <c r="A36" s="54" t="s">
        <v>72</v>
      </c>
      <c r="B36" s="47">
        <v>2</v>
      </c>
      <c r="C36" s="47">
        <v>22370</v>
      </c>
      <c r="D36" s="47">
        <v>10</v>
      </c>
      <c r="E36" s="47">
        <v>900</v>
      </c>
      <c r="F36" s="47">
        <v>3623</v>
      </c>
      <c r="G36" s="47">
        <v>9969</v>
      </c>
    </row>
    <row r="37" spans="1:7" ht="12.75" customHeight="1" x14ac:dyDescent="0.2">
      <c r="A37" s="55" t="s">
        <v>81</v>
      </c>
      <c r="B37" s="47">
        <v>1</v>
      </c>
      <c r="C37" s="47">
        <v>63166</v>
      </c>
      <c r="D37" s="47">
        <v>0</v>
      </c>
      <c r="E37" s="47">
        <v>0</v>
      </c>
      <c r="F37" s="47">
        <v>6498</v>
      </c>
      <c r="G37" s="47">
        <v>18407</v>
      </c>
    </row>
    <row r="38" spans="1:7" ht="12.75" customHeight="1" x14ac:dyDescent="0.2">
      <c r="A38" s="55" t="s">
        <v>21</v>
      </c>
      <c r="B38" s="47">
        <v>23</v>
      </c>
      <c r="C38" s="47">
        <v>991902</v>
      </c>
      <c r="D38" s="47">
        <v>0</v>
      </c>
      <c r="E38" s="47">
        <v>0</v>
      </c>
      <c r="F38" s="47">
        <v>198845</v>
      </c>
      <c r="G38" s="47">
        <v>237751</v>
      </c>
    </row>
    <row r="39" spans="1:7" ht="12.75" customHeight="1" x14ac:dyDescent="0.2">
      <c r="A39" s="55" t="s">
        <v>22</v>
      </c>
      <c r="B39" s="47">
        <v>1</v>
      </c>
      <c r="C39" s="47">
        <v>6184</v>
      </c>
      <c r="D39" s="47">
        <v>0</v>
      </c>
      <c r="E39" s="47">
        <v>0</v>
      </c>
      <c r="F39" s="47">
        <v>1050</v>
      </c>
      <c r="G39" s="47">
        <v>1227</v>
      </c>
    </row>
    <row r="40" spans="1:7" ht="12.75" customHeight="1" x14ac:dyDescent="0.2">
      <c r="A40" s="56" t="s">
        <v>23</v>
      </c>
      <c r="B40" s="18">
        <v>27</v>
      </c>
      <c r="C40" s="47">
        <v>1083622</v>
      </c>
      <c r="D40" s="21">
        <v>10</v>
      </c>
      <c r="E40" s="47">
        <v>900</v>
      </c>
      <c r="F40" s="47">
        <v>210016</v>
      </c>
      <c r="G40" s="47">
        <v>267354</v>
      </c>
    </row>
    <row r="41" spans="1:7" ht="12.75" customHeight="1" x14ac:dyDescent="0.2">
      <c r="A41" s="57"/>
      <c r="B41" s="19"/>
      <c r="C41" s="10"/>
      <c r="D41" s="21"/>
      <c r="E41" s="10"/>
      <c r="F41" s="10"/>
      <c r="G41" s="41"/>
    </row>
    <row r="42" spans="1:7" ht="12.75" customHeight="1" x14ac:dyDescent="0.2">
      <c r="A42" s="51" t="s">
        <v>27</v>
      </c>
      <c r="B42" s="19"/>
      <c r="C42" s="10"/>
      <c r="D42" s="66"/>
      <c r="E42" s="10"/>
      <c r="F42" s="10"/>
      <c r="G42" s="41"/>
    </row>
    <row r="43" spans="1:7" ht="12.75" customHeight="1" x14ac:dyDescent="0.2">
      <c r="A43" s="51"/>
      <c r="B43" s="47"/>
      <c r="C43" s="47"/>
      <c r="D43" s="21"/>
      <c r="E43" s="47"/>
      <c r="F43" s="47"/>
      <c r="G43" s="47"/>
    </row>
    <row r="44" spans="1:7" ht="12.75" customHeight="1" x14ac:dyDescent="0.2">
      <c r="A44" s="54" t="s">
        <v>72</v>
      </c>
      <c r="B44" s="47">
        <v>5</v>
      </c>
      <c r="C44" s="47">
        <v>93212</v>
      </c>
      <c r="D44" s="21">
        <v>0</v>
      </c>
      <c r="E44" s="47">
        <v>0</v>
      </c>
      <c r="F44" s="47">
        <v>35590</v>
      </c>
      <c r="G44" s="47">
        <v>14650</v>
      </c>
    </row>
    <row r="45" spans="1:7" ht="12.75" customHeight="1" x14ac:dyDescent="0.2">
      <c r="A45" s="55" t="s">
        <v>81</v>
      </c>
      <c r="B45" s="47">
        <v>8</v>
      </c>
      <c r="C45" s="47">
        <v>238816</v>
      </c>
      <c r="D45" s="47">
        <v>0</v>
      </c>
      <c r="E45" s="47">
        <v>0</v>
      </c>
      <c r="F45" s="47">
        <v>41049</v>
      </c>
      <c r="G45" s="47">
        <v>35951</v>
      </c>
    </row>
    <row r="46" spans="1:7" ht="12.75" customHeight="1" x14ac:dyDescent="0.2">
      <c r="A46" s="55" t="s">
        <v>21</v>
      </c>
      <c r="B46" s="47">
        <v>17</v>
      </c>
      <c r="C46" s="47">
        <v>279270</v>
      </c>
      <c r="D46" s="47">
        <v>9</v>
      </c>
      <c r="E46" s="47">
        <v>935</v>
      </c>
      <c r="F46" s="47">
        <v>40222</v>
      </c>
      <c r="G46" s="47">
        <v>35745</v>
      </c>
    </row>
    <row r="47" spans="1:7" ht="12.75" customHeight="1" x14ac:dyDescent="0.2">
      <c r="A47" s="55" t="s">
        <v>22</v>
      </c>
      <c r="B47" s="47">
        <v>6</v>
      </c>
      <c r="C47" s="47">
        <v>21053</v>
      </c>
      <c r="D47" s="47">
        <v>0</v>
      </c>
      <c r="E47" s="47">
        <v>0</v>
      </c>
      <c r="F47" s="47">
        <v>3657</v>
      </c>
      <c r="G47" s="47">
        <v>1453</v>
      </c>
    </row>
    <row r="48" spans="1:7" ht="12.75" customHeight="1" x14ac:dyDescent="0.2">
      <c r="A48" s="56" t="s">
        <v>23</v>
      </c>
      <c r="B48" s="18">
        <v>36</v>
      </c>
      <c r="C48" s="47">
        <v>632351</v>
      </c>
      <c r="D48" s="47">
        <v>9</v>
      </c>
      <c r="E48" s="47">
        <v>935</v>
      </c>
      <c r="F48" s="47">
        <v>120518</v>
      </c>
      <c r="G48" s="47">
        <v>87799</v>
      </c>
    </row>
    <row r="49" spans="1:7" ht="12.75" customHeight="1" x14ac:dyDescent="0.2">
      <c r="A49" s="59"/>
      <c r="B49" s="19"/>
      <c r="C49" s="10"/>
      <c r="D49" s="10"/>
      <c r="E49" s="10"/>
      <c r="F49" s="10"/>
      <c r="G49" s="41"/>
    </row>
    <row r="50" spans="1:7" ht="12.75" customHeight="1" x14ac:dyDescent="0.2">
      <c r="A50" s="51" t="s">
        <v>28</v>
      </c>
      <c r="B50" s="19"/>
      <c r="C50" s="10"/>
      <c r="D50" s="10"/>
      <c r="E50" s="10"/>
      <c r="F50" s="10"/>
      <c r="G50" s="41"/>
    </row>
    <row r="51" spans="1:7" ht="12.75" customHeight="1" x14ac:dyDescent="0.2">
      <c r="A51" s="51"/>
      <c r="B51" s="47"/>
      <c r="C51" s="47"/>
      <c r="D51" s="47"/>
      <c r="E51" s="47"/>
      <c r="F51" s="47"/>
      <c r="G51" s="47"/>
    </row>
    <row r="52" spans="1:7" ht="12.75" customHeight="1" x14ac:dyDescent="0.2">
      <c r="A52" s="54" t="s">
        <v>72</v>
      </c>
      <c r="B52" s="47">
        <v>11</v>
      </c>
      <c r="C52" s="47">
        <v>269296</v>
      </c>
      <c r="D52" s="47">
        <v>5</v>
      </c>
      <c r="E52" s="47">
        <v>275</v>
      </c>
      <c r="F52" s="47">
        <v>32312</v>
      </c>
      <c r="G52" s="47">
        <v>110729</v>
      </c>
    </row>
    <row r="53" spans="1:7" ht="12.75" customHeight="1" x14ac:dyDescent="0.2">
      <c r="A53" s="55" t="s">
        <v>81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</row>
    <row r="54" spans="1:7" ht="12.75" customHeight="1" x14ac:dyDescent="0.2">
      <c r="A54" s="55" t="s">
        <v>21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</row>
    <row r="55" spans="1:7" ht="12.75" customHeight="1" x14ac:dyDescent="0.2">
      <c r="A55" s="55" t="s">
        <v>22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</row>
    <row r="56" spans="1:7" ht="12.75" customHeight="1" x14ac:dyDescent="0.2">
      <c r="A56" s="56" t="s">
        <v>23</v>
      </c>
      <c r="B56" s="21">
        <v>11</v>
      </c>
      <c r="C56" s="21">
        <v>269296</v>
      </c>
      <c r="D56" s="21">
        <v>5</v>
      </c>
      <c r="E56" s="21">
        <v>275</v>
      </c>
      <c r="F56" s="21">
        <v>32312</v>
      </c>
      <c r="G56" s="21">
        <v>110729</v>
      </c>
    </row>
    <row r="57" spans="1:7" ht="12.75" customHeight="1" x14ac:dyDescent="0.2">
      <c r="A57" s="61" t="str">
        <f>REPT("    ",7)</f>
        <v xml:space="preserve">                            </v>
      </c>
      <c r="B57" s="58"/>
      <c r="C57" s="58"/>
      <c r="D57" s="58"/>
      <c r="E57" s="58"/>
      <c r="F57" s="58"/>
      <c r="G57" s="58"/>
    </row>
    <row r="58" spans="1:7" ht="12.75" customHeight="1" x14ac:dyDescent="0.2">
      <c r="A58" s="62" t="s">
        <v>73</v>
      </c>
      <c r="B58" s="58"/>
      <c r="C58" s="58"/>
      <c r="D58" s="58"/>
      <c r="E58" s="58"/>
      <c r="F58" s="58"/>
      <c r="G58" s="58"/>
    </row>
    <row r="59" spans="1:7" ht="12.75" customHeight="1" x14ac:dyDescent="0.2">
      <c r="A59" s="62" t="s">
        <v>74</v>
      </c>
      <c r="B59" s="58"/>
      <c r="C59" s="58"/>
      <c r="D59" s="58"/>
      <c r="E59" s="58"/>
      <c r="F59" s="58"/>
      <c r="G59" s="58"/>
    </row>
    <row r="60" spans="1:7" ht="12.75" customHeight="1" x14ac:dyDescent="0.2">
      <c r="A60" s="63" t="s">
        <v>75</v>
      </c>
      <c r="B60" s="58"/>
      <c r="C60" s="58"/>
      <c r="D60" s="58"/>
      <c r="E60" s="58"/>
      <c r="F60" s="58"/>
      <c r="G60" s="58"/>
    </row>
    <row r="61" spans="1:7" ht="12.75" customHeight="1" x14ac:dyDescent="0.2">
      <c r="A61" s="9"/>
      <c r="B61" s="9"/>
      <c r="C61" s="9"/>
      <c r="D61" s="9"/>
      <c r="E61" s="9"/>
      <c r="F61" s="9"/>
      <c r="G61" s="9"/>
    </row>
    <row r="62" spans="1:7" ht="12.75" customHeight="1" x14ac:dyDescent="0.2">
      <c r="A62" s="9"/>
      <c r="B62" s="9"/>
      <c r="C62" s="9"/>
      <c r="D62" s="9"/>
      <c r="E62" s="9"/>
      <c r="F62" s="9"/>
      <c r="G62" s="9"/>
    </row>
    <row r="63" spans="1:7" ht="12.75" customHeight="1" x14ac:dyDescent="0.2">
      <c r="A63" s="9"/>
      <c r="B63" s="9"/>
      <c r="C63" s="9"/>
      <c r="D63" s="9"/>
      <c r="E63" s="9"/>
      <c r="F63" s="9"/>
      <c r="G63" s="9"/>
    </row>
    <row r="64" spans="1:7" ht="12.75" customHeight="1" x14ac:dyDescent="0.2">
      <c r="A64" s="9"/>
      <c r="B64" s="9"/>
      <c r="C64" s="9"/>
      <c r="D64" s="9"/>
      <c r="E64" s="9"/>
      <c r="F64" s="9"/>
      <c r="G64" s="9"/>
    </row>
    <row r="65" spans="1:7" ht="12.75" customHeight="1" x14ac:dyDescent="0.2">
      <c r="A65" s="9"/>
      <c r="B65" s="9"/>
      <c r="C65" s="9"/>
      <c r="D65" s="9"/>
      <c r="E65" s="9"/>
      <c r="F65" s="9"/>
      <c r="G65" s="9"/>
    </row>
    <row r="66" spans="1:7" ht="12.75" customHeight="1" x14ac:dyDescent="0.2">
      <c r="A66" s="9"/>
      <c r="B66" s="9"/>
      <c r="C66" s="9"/>
      <c r="D66" s="9"/>
      <c r="E66" s="9"/>
      <c r="F66" s="9"/>
      <c r="G66" s="9"/>
    </row>
    <row r="67" spans="1:7" ht="12.75" customHeight="1" x14ac:dyDescent="0.2">
      <c r="A67" s="9"/>
      <c r="B67" s="9"/>
      <c r="C67" s="9"/>
      <c r="D67" s="9"/>
      <c r="E67" s="9"/>
      <c r="F67" s="9"/>
      <c r="G67" s="9"/>
    </row>
    <row r="68" spans="1:7" ht="12.75" customHeight="1" x14ac:dyDescent="0.2">
      <c r="A68" s="9"/>
      <c r="B68" s="9"/>
      <c r="C68" s="9"/>
      <c r="D68" s="9"/>
      <c r="E68" s="9"/>
      <c r="F68" s="9"/>
      <c r="G68" s="9"/>
    </row>
    <row r="69" spans="1:7" ht="12.75" customHeight="1" x14ac:dyDescent="0.2">
      <c r="A69" s="9"/>
      <c r="B69" s="9"/>
      <c r="C69" s="9"/>
      <c r="D69" s="9"/>
      <c r="E69" s="9"/>
      <c r="F69" s="9"/>
      <c r="G69" s="9"/>
    </row>
    <row r="70" spans="1:7" ht="12.75" customHeight="1" x14ac:dyDescent="0.2">
      <c r="A70" s="9"/>
      <c r="B70" s="9"/>
      <c r="C70" s="9"/>
      <c r="D70" s="9"/>
      <c r="E70" s="9"/>
      <c r="F70" s="9"/>
      <c r="G70" s="9"/>
    </row>
    <row r="71" spans="1:7" ht="12.75" customHeight="1" x14ac:dyDescent="0.2">
      <c r="A71" s="9"/>
      <c r="B71" s="9"/>
      <c r="C71" s="9"/>
      <c r="D71" s="9"/>
      <c r="E71" s="9"/>
      <c r="F71" s="9"/>
      <c r="G71" s="9"/>
    </row>
    <row r="72" spans="1:7" ht="12.75" customHeight="1" x14ac:dyDescent="0.2">
      <c r="A72" s="9"/>
      <c r="B72" s="9"/>
      <c r="C72" s="9"/>
      <c r="D72" s="9"/>
      <c r="E72" s="9"/>
      <c r="F72" s="9"/>
      <c r="G72" s="9"/>
    </row>
    <row r="73" spans="1:7" ht="12.75" customHeight="1" x14ac:dyDescent="0.2">
      <c r="A73" s="9"/>
      <c r="B73" s="9"/>
      <c r="C73" s="9"/>
      <c r="D73" s="9"/>
      <c r="E73" s="9"/>
      <c r="F73" s="9"/>
      <c r="G73" s="9"/>
    </row>
    <row r="74" spans="1:7" ht="12.75" customHeight="1" x14ac:dyDescent="0.2">
      <c r="A74" s="9"/>
      <c r="B74" s="9"/>
      <c r="C74" s="9"/>
      <c r="D74" s="9"/>
      <c r="E74" s="9"/>
      <c r="F74" s="9"/>
      <c r="G74" s="9"/>
    </row>
    <row r="75" spans="1:7" ht="12.75" customHeight="1" x14ac:dyDescent="0.2">
      <c r="A75" s="9"/>
      <c r="B75" s="9"/>
      <c r="C75" s="9"/>
      <c r="D75" s="9"/>
      <c r="E75" s="9"/>
      <c r="F75" s="9"/>
      <c r="G75" s="9"/>
    </row>
    <row r="76" spans="1:7" ht="12.75" customHeight="1" x14ac:dyDescent="0.2">
      <c r="A76" s="9"/>
      <c r="B76" s="9"/>
      <c r="C76" s="9"/>
      <c r="D76" s="9"/>
      <c r="E76" s="9"/>
      <c r="F76" s="9"/>
      <c r="G76" s="9"/>
    </row>
    <row r="77" spans="1:7" ht="12.75" customHeight="1" x14ac:dyDescent="0.2">
      <c r="A77" s="9"/>
      <c r="B77" s="9"/>
      <c r="C77" s="9"/>
      <c r="D77" s="9"/>
      <c r="E77" s="9"/>
      <c r="F77" s="9"/>
      <c r="G77" s="9"/>
    </row>
    <row r="78" spans="1:7" ht="12.75" customHeight="1" x14ac:dyDescent="0.2">
      <c r="A78" s="9"/>
      <c r="B78" s="9"/>
      <c r="C78" s="9"/>
      <c r="D78" s="9"/>
      <c r="E78" s="9"/>
      <c r="F78" s="9"/>
      <c r="G78" s="9"/>
    </row>
    <row r="79" spans="1:7" ht="12.75" customHeight="1" x14ac:dyDescent="0.2">
      <c r="A79" s="9"/>
      <c r="B79" s="9"/>
      <c r="C79" s="9"/>
      <c r="D79" s="9"/>
      <c r="E79" s="9"/>
      <c r="F79" s="9"/>
      <c r="G79" s="9"/>
    </row>
    <row r="80" spans="1:7" ht="12.75" customHeight="1" x14ac:dyDescent="0.2">
      <c r="A80" s="9"/>
      <c r="B80" s="9"/>
      <c r="C80" s="9"/>
      <c r="D80" s="9"/>
      <c r="E80" s="9"/>
      <c r="F80" s="9"/>
      <c r="G80" s="9"/>
    </row>
    <row r="81" spans="1:7" ht="12.75" customHeight="1" x14ac:dyDescent="0.2">
      <c r="A81" s="9"/>
      <c r="B81" s="9"/>
      <c r="C81" s="9"/>
      <c r="D81" s="9"/>
      <c r="E81" s="9"/>
      <c r="F81" s="9"/>
      <c r="G81" s="9"/>
    </row>
    <row r="82" spans="1:7" ht="12.75" customHeight="1" x14ac:dyDescent="0.2">
      <c r="A82" s="9"/>
      <c r="B82" s="9"/>
      <c r="C82" s="9"/>
      <c r="D82" s="9"/>
      <c r="E82" s="9"/>
      <c r="F82" s="9"/>
      <c r="G82" s="9"/>
    </row>
    <row r="83" spans="1:7" ht="12.75" customHeight="1" x14ac:dyDescent="0.2">
      <c r="A83" s="9"/>
      <c r="B83" s="9"/>
      <c r="C83" s="9"/>
      <c r="D83" s="9"/>
      <c r="E83" s="9"/>
      <c r="F83" s="9"/>
      <c r="G83" s="9"/>
    </row>
    <row r="84" spans="1:7" ht="12.75" customHeight="1" x14ac:dyDescent="0.2">
      <c r="A84" s="9"/>
      <c r="B84" s="9"/>
      <c r="C84" s="9"/>
      <c r="D84" s="9"/>
      <c r="E84" s="9"/>
      <c r="F84" s="9"/>
      <c r="G84" s="9"/>
    </row>
    <row r="85" spans="1:7" ht="12.75" customHeight="1" x14ac:dyDescent="0.2">
      <c r="A85" s="9"/>
      <c r="B85" s="9"/>
      <c r="C85" s="9"/>
      <c r="D85" s="9"/>
      <c r="E85" s="9"/>
      <c r="F85" s="9"/>
      <c r="G85" s="9"/>
    </row>
    <row r="86" spans="1:7" ht="12.75" customHeight="1" x14ac:dyDescent="0.2">
      <c r="A86" s="9"/>
      <c r="B86" s="9"/>
      <c r="C86" s="9"/>
      <c r="D86" s="9"/>
      <c r="E86" s="9"/>
      <c r="F86" s="9"/>
      <c r="G86" s="9"/>
    </row>
    <row r="87" spans="1:7" ht="12.75" customHeight="1" x14ac:dyDescent="0.2">
      <c r="A87" s="9"/>
      <c r="B87" s="9"/>
      <c r="C87" s="9"/>
      <c r="D87" s="9"/>
      <c r="E87" s="9"/>
      <c r="F87" s="9"/>
      <c r="G87" s="9"/>
    </row>
    <row r="88" spans="1:7" ht="12.75" customHeight="1" x14ac:dyDescent="0.2">
      <c r="A88" s="9"/>
      <c r="B88" s="9"/>
      <c r="C88" s="9"/>
      <c r="D88" s="9"/>
      <c r="E88" s="9"/>
      <c r="F88" s="9"/>
      <c r="G88" s="9"/>
    </row>
    <row r="89" spans="1:7" ht="12.75" customHeight="1" x14ac:dyDescent="0.2">
      <c r="A89" s="9"/>
      <c r="B89" s="9"/>
      <c r="C89" s="9"/>
      <c r="D89" s="9"/>
      <c r="E89" s="9"/>
      <c r="F89" s="9"/>
      <c r="G89" s="9"/>
    </row>
    <row r="90" spans="1:7" ht="12.75" customHeight="1" x14ac:dyDescent="0.2">
      <c r="A90" s="9"/>
      <c r="B90" s="9"/>
      <c r="C90" s="9"/>
      <c r="D90" s="9"/>
      <c r="E90" s="9"/>
      <c r="F90" s="9"/>
      <c r="G90" s="9"/>
    </row>
    <row r="91" spans="1:7" ht="12.75" customHeight="1" x14ac:dyDescent="0.2">
      <c r="A91" s="9"/>
      <c r="B91" s="9"/>
      <c r="C91" s="9"/>
      <c r="D91" s="9"/>
      <c r="E91" s="9"/>
      <c r="F91" s="9"/>
      <c r="G91" s="9"/>
    </row>
    <row r="92" spans="1:7" ht="12.75" customHeight="1" x14ac:dyDescent="0.2">
      <c r="A92" s="9"/>
      <c r="B92" s="9"/>
      <c r="C92" s="9"/>
      <c r="D92" s="9"/>
      <c r="E92" s="9"/>
      <c r="F92" s="9"/>
      <c r="G92" s="9"/>
    </row>
    <row r="93" spans="1:7" ht="12.75" customHeight="1" x14ac:dyDescent="0.2">
      <c r="A93" s="9"/>
      <c r="B93" s="9"/>
      <c r="C93" s="9"/>
      <c r="D93" s="9"/>
      <c r="E93" s="9"/>
      <c r="F93" s="9"/>
      <c r="G93" s="9"/>
    </row>
    <row r="94" spans="1:7" ht="12.75" customHeight="1" x14ac:dyDescent="0.2">
      <c r="A94" s="9"/>
      <c r="B94" s="9"/>
      <c r="C94" s="9"/>
      <c r="D94" s="9"/>
      <c r="E94" s="9"/>
      <c r="F94" s="9"/>
      <c r="G94" s="9"/>
    </row>
    <row r="95" spans="1:7" ht="12.75" customHeight="1" x14ac:dyDescent="0.2">
      <c r="A95" s="9"/>
      <c r="B95" s="9"/>
      <c r="C95" s="9"/>
      <c r="D95" s="9"/>
      <c r="E95" s="9"/>
      <c r="F95" s="9"/>
      <c r="G95" s="9"/>
    </row>
    <row r="96" spans="1:7" ht="12.75" customHeight="1" x14ac:dyDescent="0.2">
      <c r="A96" s="9"/>
      <c r="B96" s="9"/>
      <c r="C96" s="9"/>
      <c r="D96" s="9"/>
      <c r="E96" s="9"/>
      <c r="F96" s="9"/>
      <c r="G96" s="9"/>
    </row>
    <row r="97" spans="1:7" ht="12.75" customHeight="1" x14ac:dyDescent="0.2">
      <c r="A97" s="9"/>
      <c r="B97" s="9"/>
      <c r="C97" s="9"/>
      <c r="D97" s="9"/>
      <c r="E97" s="9"/>
      <c r="F97" s="9"/>
      <c r="G97" s="9"/>
    </row>
    <row r="98" spans="1:7" ht="12.75" customHeight="1" x14ac:dyDescent="0.2">
      <c r="A98" s="9"/>
      <c r="B98" s="9"/>
      <c r="C98" s="9"/>
      <c r="D98" s="9"/>
      <c r="E98" s="9"/>
      <c r="F98" s="9"/>
      <c r="G98" s="9"/>
    </row>
    <row r="99" spans="1:7" ht="12.75" customHeight="1" x14ac:dyDescent="0.2">
      <c r="A99" s="9"/>
      <c r="B99" s="9"/>
      <c r="C99" s="9"/>
      <c r="D99" s="9"/>
      <c r="E99" s="9"/>
      <c r="F99" s="9"/>
      <c r="G99" s="9"/>
    </row>
    <row r="100" spans="1:7" ht="12.75" customHeight="1" x14ac:dyDescent="0.2">
      <c r="A100" s="9"/>
      <c r="B100" s="9"/>
      <c r="C100" s="9"/>
      <c r="D100" s="9"/>
      <c r="E100" s="9"/>
      <c r="F100" s="9"/>
      <c r="G100" s="9"/>
    </row>
    <row r="101" spans="1:7" ht="12.75" customHeight="1" x14ac:dyDescent="0.2">
      <c r="A101" s="9"/>
      <c r="B101" s="9"/>
      <c r="C101" s="9"/>
      <c r="D101" s="9"/>
      <c r="E101" s="9"/>
      <c r="F101" s="9"/>
      <c r="G101" s="9"/>
    </row>
    <row r="102" spans="1:7" ht="12.75" customHeight="1" x14ac:dyDescent="0.2">
      <c r="A102" s="9"/>
      <c r="B102" s="9"/>
      <c r="C102" s="9"/>
      <c r="D102" s="9"/>
      <c r="E102" s="9"/>
      <c r="F102" s="9"/>
      <c r="G102" s="9"/>
    </row>
    <row r="103" spans="1:7" ht="12.75" customHeight="1" x14ac:dyDescent="0.2">
      <c r="A103" s="9"/>
      <c r="B103" s="9"/>
      <c r="C103" s="9"/>
      <c r="D103" s="9"/>
      <c r="E103" s="9"/>
      <c r="F103" s="9"/>
      <c r="G103" s="9"/>
    </row>
    <row r="104" spans="1:7" ht="12.75" customHeight="1" x14ac:dyDescent="0.2">
      <c r="A104" s="9"/>
      <c r="B104" s="9"/>
      <c r="C104" s="9"/>
      <c r="D104" s="9"/>
      <c r="E104" s="9"/>
      <c r="F104" s="9"/>
      <c r="G104" s="9"/>
    </row>
    <row r="105" spans="1:7" ht="12.75" customHeight="1" x14ac:dyDescent="0.2">
      <c r="A105" s="9"/>
      <c r="B105" s="9"/>
      <c r="C105" s="9"/>
      <c r="D105" s="9"/>
      <c r="E105" s="9"/>
      <c r="F105" s="9"/>
      <c r="G105" s="9"/>
    </row>
    <row r="106" spans="1:7" ht="12.75" customHeight="1" x14ac:dyDescent="0.2">
      <c r="A106" s="9"/>
      <c r="B106" s="9"/>
      <c r="C106" s="9"/>
      <c r="D106" s="9"/>
      <c r="E106" s="9"/>
      <c r="F106" s="9"/>
      <c r="G106" s="9"/>
    </row>
    <row r="107" spans="1:7" ht="12.75" customHeight="1" x14ac:dyDescent="0.2">
      <c r="A107" s="9"/>
      <c r="B107" s="9"/>
      <c r="C107" s="9"/>
      <c r="D107" s="9"/>
      <c r="E107" s="9"/>
      <c r="F107" s="9"/>
      <c r="G107" s="9"/>
    </row>
    <row r="108" spans="1:7" ht="11.25" x14ac:dyDescent="0.2"/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</sheetData>
  <mergeCells count="3">
    <mergeCell ref="A5:A7"/>
    <mergeCell ref="B5:B6"/>
    <mergeCell ref="G5:G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I152"/>
  <sheetViews>
    <sheetView workbookViewId="0">
      <selection activeCell="A4" sqref="A4"/>
    </sheetView>
  </sheetViews>
  <sheetFormatPr baseColWidth="10" defaultRowHeight="12.75" customHeight="1" x14ac:dyDescent="0.2"/>
  <cols>
    <col min="1" max="1" width="21.83203125" customWidth="1"/>
    <col min="2" max="2" width="15.33203125" customWidth="1"/>
    <col min="3" max="3" width="15.5" customWidth="1"/>
    <col min="4" max="6" width="15.33203125" customWidth="1"/>
    <col min="7" max="7" width="16" customWidth="1"/>
  </cols>
  <sheetData>
    <row r="1" spans="1:9" ht="12.75" customHeight="1" x14ac:dyDescent="0.2">
      <c r="A1" s="27" t="s">
        <v>71</v>
      </c>
      <c r="B1" s="27"/>
      <c r="C1" s="27"/>
      <c r="D1" s="27"/>
      <c r="E1" s="27"/>
      <c r="F1" s="27"/>
      <c r="G1" s="27"/>
    </row>
    <row r="2" spans="1:9" ht="12.75" customHeight="1" x14ac:dyDescent="0.2">
      <c r="B2" s="1"/>
      <c r="C2" s="1"/>
      <c r="D2" s="1"/>
      <c r="E2" s="1"/>
      <c r="F2" s="1"/>
      <c r="G2" s="1"/>
    </row>
    <row r="3" spans="1:9" ht="12.75" customHeight="1" x14ac:dyDescent="0.2">
      <c r="A3" s="36" t="s">
        <v>115</v>
      </c>
      <c r="B3" s="28"/>
      <c r="C3" s="28"/>
      <c r="D3" s="28"/>
      <c r="E3" s="28"/>
      <c r="F3" s="28"/>
      <c r="G3" s="28"/>
    </row>
    <row r="4" spans="1:9" ht="12.75" customHeight="1" x14ac:dyDescent="0.2">
      <c r="A4" s="1" t="s">
        <v>2</v>
      </c>
      <c r="B4" s="14"/>
      <c r="C4" s="1"/>
      <c r="D4" s="1"/>
      <c r="E4" s="1"/>
      <c r="F4" s="1"/>
      <c r="G4" s="1"/>
    </row>
    <row r="5" spans="1:9" ht="12.75" customHeight="1" x14ac:dyDescent="0.2">
      <c r="A5" s="174" t="s">
        <v>10</v>
      </c>
      <c r="B5" s="170" t="s">
        <v>11</v>
      </c>
      <c r="C5" s="13" t="s">
        <v>9</v>
      </c>
      <c r="D5" s="2"/>
      <c r="E5" s="2"/>
      <c r="F5" s="15"/>
      <c r="G5" s="172" t="s">
        <v>78</v>
      </c>
    </row>
    <row r="6" spans="1:9" s="4" customFormat="1" ht="22.5" customHeight="1" x14ac:dyDescent="0.2">
      <c r="A6" s="175"/>
      <c r="B6" s="171"/>
      <c r="C6" s="3" t="s">
        <v>12</v>
      </c>
      <c r="D6" s="3" t="s">
        <v>13</v>
      </c>
      <c r="E6" s="3" t="s">
        <v>79</v>
      </c>
      <c r="F6" s="3" t="s">
        <v>15</v>
      </c>
      <c r="G6" s="173"/>
    </row>
    <row r="7" spans="1:9" ht="12.75" customHeight="1" x14ac:dyDescent="0.2">
      <c r="A7" s="176"/>
      <c r="B7" s="5" t="s">
        <v>16</v>
      </c>
      <c r="C7" s="6" t="s">
        <v>17</v>
      </c>
      <c r="D7" s="6" t="s">
        <v>16</v>
      </c>
      <c r="E7" s="7" t="s">
        <v>18</v>
      </c>
      <c r="F7" s="8"/>
      <c r="G7" s="37" t="s">
        <v>80</v>
      </c>
    </row>
    <row r="8" spans="1:9" ht="12.75" customHeight="1" x14ac:dyDescent="0.2">
      <c r="A8" s="32"/>
      <c r="B8" s="33"/>
      <c r="C8" s="33"/>
      <c r="D8" s="33"/>
      <c r="E8" s="34"/>
      <c r="F8" s="34"/>
      <c r="G8" s="33"/>
    </row>
    <row r="9" spans="1:9" ht="12.75" customHeight="1" x14ac:dyDescent="0.2">
      <c r="A9" s="16" t="s">
        <v>36</v>
      </c>
      <c r="B9" s="1"/>
      <c r="C9" s="10"/>
      <c r="D9" s="10"/>
      <c r="E9" s="10"/>
      <c r="F9" s="10"/>
      <c r="G9" s="10"/>
      <c r="I9" s="67"/>
    </row>
    <row r="10" spans="1:9" ht="12.75" customHeight="1" x14ac:dyDescent="0.2">
      <c r="A10" s="16"/>
      <c r="B10" s="10"/>
      <c r="C10" s="10"/>
      <c r="D10" s="10"/>
      <c r="E10" s="10"/>
      <c r="F10" s="10"/>
      <c r="G10" s="10"/>
    </row>
    <row r="11" spans="1:9" ht="12.75" customHeight="1" x14ac:dyDescent="0.2">
      <c r="A11" s="22" t="s">
        <v>37</v>
      </c>
      <c r="B11" s="68">
        <v>21</v>
      </c>
      <c r="C11" s="68">
        <v>323727</v>
      </c>
      <c r="D11" s="68">
        <v>48</v>
      </c>
      <c r="E11" s="68">
        <v>7729</v>
      </c>
      <c r="F11" s="68">
        <v>45611</v>
      </c>
      <c r="G11" s="68">
        <v>98259.538020106309</v>
      </c>
    </row>
    <row r="12" spans="1:9" ht="12.75" customHeight="1" x14ac:dyDescent="0.2">
      <c r="A12" s="23" t="s">
        <v>82</v>
      </c>
      <c r="B12" s="68">
        <v>249</v>
      </c>
      <c r="C12" s="68">
        <v>391708</v>
      </c>
      <c r="D12" s="68">
        <v>694</v>
      </c>
      <c r="E12" s="68">
        <v>60793</v>
      </c>
      <c r="F12" s="68">
        <v>37282</v>
      </c>
      <c r="G12" s="68">
        <v>95672.913035879537</v>
      </c>
    </row>
    <row r="13" spans="1:9" ht="12.75" customHeight="1" x14ac:dyDescent="0.2">
      <c r="A13" s="23" t="s">
        <v>21</v>
      </c>
      <c r="B13" s="68">
        <v>37</v>
      </c>
      <c r="C13" s="68">
        <v>540108</v>
      </c>
      <c r="D13" s="68">
        <v>16</v>
      </c>
      <c r="E13" s="68">
        <v>1518</v>
      </c>
      <c r="F13" s="68">
        <v>88628</v>
      </c>
      <c r="G13" s="68">
        <v>99254.511773675258</v>
      </c>
    </row>
    <row r="14" spans="1:9" ht="12.75" customHeight="1" x14ac:dyDescent="0.2">
      <c r="A14" s="23" t="s">
        <v>22</v>
      </c>
      <c r="B14" s="68">
        <v>90</v>
      </c>
      <c r="C14" s="68">
        <v>173935</v>
      </c>
      <c r="D14" s="68">
        <v>292</v>
      </c>
      <c r="E14" s="68">
        <v>28407</v>
      </c>
      <c r="F14" s="68">
        <v>11678</v>
      </c>
      <c r="G14" s="68">
        <v>44494.142321084568</v>
      </c>
    </row>
    <row r="15" spans="1:9" ht="12.75" customHeight="1" x14ac:dyDescent="0.2">
      <c r="A15" s="24" t="s">
        <v>23</v>
      </c>
      <c r="B15" s="68">
        <v>397</v>
      </c>
      <c r="C15" s="68">
        <v>1429478</v>
      </c>
      <c r="D15" s="68">
        <v>1050</v>
      </c>
      <c r="E15" s="68">
        <v>98447</v>
      </c>
      <c r="F15" s="68">
        <v>183199</v>
      </c>
      <c r="G15" s="68">
        <v>337681.10515074566</v>
      </c>
    </row>
    <row r="16" spans="1:9" ht="12.75" customHeight="1" x14ac:dyDescent="0.2">
      <c r="A16" s="12"/>
      <c r="B16" s="9"/>
      <c r="C16" s="35"/>
      <c r="D16" s="35"/>
      <c r="E16" s="35"/>
      <c r="F16" s="35"/>
      <c r="G16" s="40"/>
    </row>
    <row r="17" spans="1:7" ht="12.75" customHeight="1" x14ac:dyDescent="0.2">
      <c r="A17" s="16" t="s">
        <v>32</v>
      </c>
      <c r="B17" s="1"/>
      <c r="C17" s="10"/>
      <c r="D17" s="10"/>
      <c r="E17" s="10"/>
      <c r="F17" s="10"/>
      <c r="G17" s="10"/>
    </row>
    <row r="18" spans="1:7" ht="12.75" customHeight="1" x14ac:dyDescent="0.2">
      <c r="A18" s="16"/>
      <c r="B18" s="10"/>
      <c r="C18" s="10"/>
      <c r="D18" s="10"/>
      <c r="E18" s="10"/>
      <c r="F18" s="10"/>
      <c r="G18" s="41"/>
    </row>
    <row r="19" spans="1:7" ht="12.75" customHeight="1" x14ac:dyDescent="0.2">
      <c r="A19" s="22" t="s">
        <v>37</v>
      </c>
      <c r="B19" s="68">
        <v>4</v>
      </c>
      <c r="C19" s="68">
        <v>21592</v>
      </c>
      <c r="D19" s="68">
        <v>42</v>
      </c>
      <c r="E19" s="68">
        <v>4598</v>
      </c>
      <c r="F19" s="68">
        <v>1183</v>
      </c>
      <c r="G19" s="68">
        <v>6288.8885760010598</v>
      </c>
    </row>
    <row r="20" spans="1:7" ht="12.75" customHeight="1" x14ac:dyDescent="0.2">
      <c r="A20" s="23" t="s">
        <v>82</v>
      </c>
      <c r="B20" s="68">
        <v>237</v>
      </c>
      <c r="C20" s="68">
        <v>294008</v>
      </c>
      <c r="D20" s="68">
        <v>688</v>
      </c>
      <c r="E20" s="68">
        <v>60031</v>
      </c>
      <c r="F20" s="68">
        <v>17071</v>
      </c>
      <c r="G20" s="68">
        <v>71539.43094841401</v>
      </c>
    </row>
    <row r="21" spans="1:7" ht="12.75" customHeight="1" x14ac:dyDescent="0.2">
      <c r="A21" s="23" t="s">
        <v>21</v>
      </c>
      <c r="B21" s="68">
        <v>0</v>
      </c>
      <c r="C21" s="68">
        <v>0</v>
      </c>
      <c r="D21" s="68">
        <v>0</v>
      </c>
      <c r="E21" s="68"/>
      <c r="F21" s="68">
        <v>0</v>
      </c>
      <c r="G21" s="68">
        <v>0</v>
      </c>
    </row>
    <row r="22" spans="1:7" ht="12.75" customHeight="1" x14ac:dyDescent="0.2">
      <c r="A22" s="23" t="s">
        <v>22</v>
      </c>
      <c r="B22" s="68">
        <v>86</v>
      </c>
      <c r="C22" s="68">
        <v>166089</v>
      </c>
      <c r="D22" s="68">
        <v>291</v>
      </c>
      <c r="E22" s="68">
        <v>28287</v>
      </c>
      <c r="F22" s="68">
        <v>10083</v>
      </c>
      <c r="G22" s="68">
        <v>43569.215537833683</v>
      </c>
    </row>
    <row r="23" spans="1:7" ht="12.75" customHeight="1" x14ac:dyDescent="0.2">
      <c r="A23" s="24" t="s">
        <v>23</v>
      </c>
      <c r="B23" s="68">
        <v>327</v>
      </c>
      <c r="C23" s="68">
        <v>481689</v>
      </c>
      <c r="D23" s="68">
        <v>1021</v>
      </c>
      <c r="E23" s="68">
        <v>92916</v>
      </c>
      <c r="F23" s="68">
        <v>28337</v>
      </c>
      <c r="G23" s="68">
        <v>121397.53506224875</v>
      </c>
    </row>
    <row r="24" spans="1:7" ht="12.75" customHeight="1" x14ac:dyDescent="0.2">
      <c r="A24" s="12"/>
      <c r="B24" s="18"/>
      <c r="C24" s="9"/>
      <c r="D24" s="9"/>
      <c r="E24" s="9"/>
      <c r="F24" s="9"/>
      <c r="G24" s="43"/>
    </row>
    <row r="25" spans="1:7" ht="12.75" customHeight="1" x14ac:dyDescent="0.2">
      <c r="A25" s="16" t="s">
        <v>24</v>
      </c>
      <c r="B25" s="19"/>
      <c r="C25" s="10"/>
      <c r="D25" s="10"/>
      <c r="E25" s="10"/>
      <c r="F25" s="10"/>
      <c r="G25" s="41"/>
    </row>
    <row r="26" spans="1:7" ht="12.75" customHeight="1" x14ac:dyDescent="0.2">
      <c r="A26" s="16"/>
      <c r="B26" s="18"/>
      <c r="C26" s="10"/>
      <c r="D26" s="10"/>
      <c r="E26" s="10"/>
      <c r="F26" s="10"/>
      <c r="G26" s="41"/>
    </row>
    <row r="27" spans="1:7" ht="12.75" customHeight="1" x14ac:dyDescent="0.2">
      <c r="A27" s="22" t="s">
        <v>37</v>
      </c>
      <c r="B27" s="68">
        <v>17</v>
      </c>
      <c r="C27" s="68">
        <v>302135</v>
      </c>
      <c r="D27" s="68">
        <v>6</v>
      </c>
      <c r="E27" s="68">
        <v>3131</v>
      </c>
      <c r="F27" s="68">
        <v>44428</v>
      </c>
      <c r="G27" s="68">
        <v>91970.649444105249</v>
      </c>
    </row>
    <row r="28" spans="1:7" ht="12.75" customHeight="1" x14ac:dyDescent="0.2">
      <c r="A28" s="23" t="s">
        <v>82</v>
      </c>
      <c r="B28" s="68">
        <v>12</v>
      </c>
      <c r="C28" s="68">
        <v>97700</v>
      </c>
      <c r="D28" s="68">
        <v>6</v>
      </c>
      <c r="E28" s="68">
        <v>762</v>
      </c>
      <c r="F28" s="68">
        <v>20211</v>
      </c>
      <c r="G28" s="68">
        <v>24133.482087465531</v>
      </c>
    </row>
    <row r="29" spans="1:7" ht="12.75" customHeight="1" x14ac:dyDescent="0.2">
      <c r="A29" s="23" t="s">
        <v>21</v>
      </c>
      <c r="B29" s="68">
        <v>37</v>
      </c>
      <c r="C29" s="68">
        <v>540108</v>
      </c>
      <c r="D29" s="68">
        <v>16</v>
      </c>
      <c r="E29" s="68">
        <v>1518</v>
      </c>
      <c r="F29" s="68">
        <v>88628</v>
      </c>
      <c r="G29" s="68">
        <v>99254.511773675258</v>
      </c>
    </row>
    <row r="30" spans="1:7" ht="12.75" customHeight="1" x14ac:dyDescent="0.2">
      <c r="A30" s="23" t="s">
        <v>22</v>
      </c>
      <c r="B30" s="68">
        <v>4</v>
      </c>
      <c r="C30" s="68">
        <v>7846</v>
      </c>
      <c r="D30" s="68">
        <v>1</v>
      </c>
      <c r="E30" s="68">
        <v>120</v>
      </c>
      <c r="F30" s="68">
        <v>1595</v>
      </c>
      <c r="G30" s="68">
        <v>924.92678325088752</v>
      </c>
    </row>
    <row r="31" spans="1:7" ht="12.75" customHeight="1" x14ac:dyDescent="0.2">
      <c r="A31" s="24" t="s">
        <v>23</v>
      </c>
      <c r="B31" s="68">
        <v>70</v>
      </c>
      <c r="C31" s="68">
        <v>947789</v>
      </c>
      <c r="D31" s="68">
        <v>29</v>
      </c>
      <c r="E31" s="68">
        <v>5531</v>
      </c>
      <c r="F31" s="68">
        <v>154862</v>
      </c>
      <c r="G31" s="68">
        <v>216283.57008849693</v>
      </c>
    </row>
    <row r="32" spans="1:7" ht="12.75" customHeight="1" x14ac:dyDescent="0.2">
      <c r="A32" s="12"/>
      <c r="B32" s="18"/>
      <c r="C32" s="9"/>
      <c r="D32" s="9"/>
      <c r="E32" s="9"/>
      <c r="F32" s="9"/>
      <c r="G32" s="43"/>
    </row>
    <row r="33" spans="1:7" ht="12.75" customHeight="1" x14ac:dyDescent="0.2">
      <c r="A33" s="17" t="s">
        <v>25</v>
      </c>
      <c r="B33" s="19"/>
      <c r="C33" s="10"/>
      <c r="D33" s="10"/>
      <c r="E33" s="10"/>
      <c r="F33" s="10"/>
      <c r="G33" s="41"/>
    </row>
    <row r="34" spans="1:7" ht="12.75" customHeight="1" x14ac:dyDescent="0.2">
      <c r="A34" s="17" t="s">
        <v>26</v>
      </c>
      <c r="B34" s="19"/>
      <c r="C34" s="10"/>
      <c r="D34" s="10"/>
      <c r="E34" s="10"/>
      <c r="F34" s="10"/>
      <c r="G34" s="41"/>
    </row>
    <row r="35" spans="1:7" ht="12.75" customHeight="1" x14ac:dyDescent="0.2">
      <c r="A35" s="17"/>
      <c r="B35" s="19"/>
      <c r="C35" s="10"/>
      <c r="D35" s="10"/>
      <c r="E35" s="10"/>
      <c r="F35" s="10"/>
      <c r="G35" s="41"/>
    </row>
    <row r="36" spans="1:7" ht="12.75" customHeight="1" x14ac:dyDescent="0.2">
      <c r="A36" s="22" t="s">
        <v>37</v>
      </c>
      <c r="B36" s="47">
        <v>2</v>
      </c>
      <c r="C36" s="47">
        <v>119485</v>
      </c>
      <c r="D36" s="47">
        <v>0</v>
      </c>
      <c r="E36" s="47">
        <v>0</v>
      </c>
      <c r="F36" s="47">
        <v>17127</v>
      </c>
      <c r="G36" s="47">
        <v>27609.754723907092</v>
      </c>
    </row>
    <row r="37" spans="1:7" ht="12.75" customHeight="1" x14ac:dyDescent="0.2">
      <c r="A37" s="23" t="s">
        <v>82</v>
      </c>
      <c r="B37" s="47">
        <v>2</v>
      </c>
      <c r="C37" s="47">
        <v>40734</v>
      </c>
      <c r="D37" s="47">
        <v>0</v>
      </c>
      <c r="E37" s="47">
        <v>0</v>
      </c>
      <c r="F37" s="47">
        <v>7024</v>
      </c>
      <c r="G37" s="47">
        <v>12526.647976587476</v>
      </c>
    </row>
    <row r="38" spans="1:7" ht="12.75" customHeight="1" x14ac:dyDescent="0.2">
      <c r="A38" s="23" t="s">
        <v>21</v>
      </c>
      <c r="B38" s="47">
        <v>12</v>
      </c>
      <c r="C38" s="47">
        <v>234859</v>
      </c>
      <c r="D38" s="47">
        <v>12</v>
      </c>
      <c r="E38" s="47">
        <v>1121</v>
      </c>
      <c r="F38" s="47">
        <v>46288</v>
      </c>
      <c r="G38" s="47">
        <v>57423.176908185284</v>
      </c>
    </row>
    <row r="39" spans="1:7" ht="12.75" customHeight="1" x14ac:dyDescent="0.2">
      <c r="A39" s="23" t="s">
        <v>22</v>
      </c>
      <c r="B39" s="47">
        <v>1</v>
      </c>
      <c r="C39" s="47">
        <v>1624</v>
      </c>
      <c r="D39" s="47">
        <v>1</v>
      </c>
      <c r="E39" s="47">
        <v>120</v>
      </c>
      <c r="F39" s="47">
        <v>291</v>
      </c>
      <c r="G39" s="47">
        <v>385.00269087225996</v>
      </c>
    </row>
    <row r="40" spans="1:7" ht="12.75" customHeight="1" x14ac:dyDescent="0.2">
      <c r="A40" s="24" t="s">
        <v>23</v>
      </c>
      <c r="B40" s="47">
        <v>17</v>
      </c>
      <c r="C40" s="47">
        <v>396702</v>
      </c>
      <c r="D40" s="47">
        <v>13</v>
      </c>
      <c r="E40" s="47">
        <v>1241</v>
      </c>
      <c r="F40" s="47">
        <v>70730</v>
      </c>
      <c r="G40" s="47">
        <v>97944.582299552116</v>
      </c>
    </row>
    <row r="41" spans="1:7" ht="12.75" customHeight="1" x14ac:dyDescent="0.2">
      <c r="A41" s="12"/>
      <c r="B41" s="18"/>
      <c r="C41" s="9"/>
      <c r="D41" s="9"/>
      <c r="E41" s="9"/>
      <c r="F41" s="9"/>
      <c r="G41" s="43"/>
    </row>
    <row r="42" spans="1:7" ht="12.75" customHeight="1" x14ac:dyDescent="0.2">
      <c r="A42" s="16" t="s">
        <v>27</v>
      </c>
      <c r="B42" s="19"/>
      <c r="C42" s="10"/>
      <c r="D42" s="10"/>
      <c r="E42" s="10"/>
      <c r="F42" s="10"/>
      <c r="G42" s="41"/>
    </row>
    <row r="43" spans="1:7" ht="12.75" customHeight="1" x14ac:dyDescent="0.2">
      <c r="A43" s="16"/>
      <c r="B43" s="18"/>
      <c r="C43" s="10"/>
      <c r="D43" s="10"/>
      <c r="E43" s="10"/>
      <c r="F43" s="10"/>
      <c r="G43" s="41"/>
    </row>
    <row r="44" spans="1:7" ht="12.75" customHeight="1" x14ac:dyDescent="0.2">
      <c r="A44" s="22" t="s">
        <v>37</v>
      </c>
      <c r="B44" s="47">
        <v>2</v>
      </c>
      <c r="C44" s="47">
        <v>53745</v>
      </c>
      <c r="D44" s="47">
        <v>0</v>
      </c>
      <c r="E44" s="47">
        <v>0</v>
      </c>
      <c r="F44" s="47">
        <v>8224</v>
      </c>
      <c r="G44" s="47">
        <v>21945.664671472965</v>
      </c>
    </row>
    <row r="45" spans="1:7" ht="12.75" customHeight="1" x14ac:dyDescent="0.2">
      <c r="A45" s="23" t="s">
        <v>82</v>
      </c>
      <c r="B45" s="47">
        <v>10</v>
      </c>
      <c r="C45" s="47">
        <v>56966</v>
      </c>
      <c r="D45" s="47">
        <v>6</v>
      </c>
      <c r="E45" s="47">
        <v>762</v>
      </c>
      <c r="F45" s="47">
        <v>13187</v>
      </c>
      <c r="G45" s="47">
        <v>11606.834110878053</v>
      </c>
    </row>
    <row r="46" spans="1:7" ht="12.75" customHeight="1" x14ac:dyDescent="0.2">
      <c r="A46" s="23" t="s">
        <v>21</v>
      </c>
      <c r="B46" s="47">
        <v>21</v>
      </c>
      <c r="C46" s="47">
        <v>295893</v>
      </c>
      <c r="D46" s="47">
        <v>2</v>
      </c>
      <c r="E46" s="47">
        <v>167</v>
      </c>
      <c r="F46" s="47">
        <v>40311</v>
      </c>
      <c r="G46" s="47">
        <v>40573.557150289766</v>
      </c>
    </row>
    <row r="47" spans="1:7" ht="12.75" customHeight="1" x14ac:dyDescent="0.2">
      <c r="A47" s="23" t="s">
        <v>22</v>
      </c>
      <c r="B47" s="47">
        <v>3</v>
      </c>
      <c r="C47" s="47">
        <v>6222</v>
      </c>
      <c r="D47" s="47">
        <v>0</v>
      </c>
      <c r="E47" s="47">
        <v>0</v>
      </c>
      <c r="F47" s="47">
        <v>1304</v>
      </c>
      <c r="G47" s="47">
        <v>539.92409237862751</v>
      </c>
    </row>
    <row r="48" spans="1:7" ht="12.75" customHeight="1" x14ac:dyDescent="0.2">
      <c r="A48" s="24" t="s">
        <v>23</v>
      </c>
      <c r="B48" s="47">
        <v>36</v>
      </c>
      <c r="C48" s="47">
        <v>412826</v>
      </c>
      <c r="D48" s="47">
        <v>8</v>
      </c>
      <c r="E48" s="47">
        <v>929</v>
      </c>
      <c r="F48" s="47">
        <v>63026</v>
      </c>
      <c r="G48" s="47">
        <v>74665.980025019409</v>
      </c>
    </row>
    <row r="49" spans="1:7" ht="12.75" customHeight="1" x14ac:dyDescent="0.2">
      <c r="A49" s="12"/>
      <c r="B49" s="18"/>
      <c r="C49" s="11"/>
      <c r="D49" s="11"/>
      <c r="E49" s="11"/>
      <c r="F49" s="11"/>
      <c r="G49" s="42"/>
    </row>
    <row r="50" spans="1:7" ht="12.75" customHeight="1" x14ac:dyDescent="0.2">
      <c r="A50" s="16" t="s">
        <v>28</v>
      </c>
      <c r="B50" s="19"/>
      <c r="C50" s="10"/>
      <c r="D50" s="10"/>
      <c r="E50" s="10"/>
      <c r="F50" s="10"/>
      <c r="G50" s="41"/>
    </row>
    <row r="51" spans="1:7" ht="12.75" customHeight="1" x14ac:dyDescent="0.2">
      <c r="A51" s="16"/>
      <c r="B51" s="19"/>
      <c r="C51" s="10"/>
      <c r="D51" s="10"/>
      <c r="E51" s="10"/>
      <c r="F51" s="10"/>
      <c r="G51" s="41"/>
    </row>
    <row r="52" spans="1:7" ht="12.75" customHeight="1" x14ac:dyDescent="0.2">
      <c r="A52" s="22" t="s">
        <v>37</v>
      </c>
      <c r="B52" s="47">
        <v>13</v>
      </c>
      <c r="C52" s="47">
        <v>128905</v>
      </c>
      <c r="D52" s="47">
        <v>6</v>
      </c>
      <c r="E52" s="47">
        <v>3131</v>
      </c>
      <c r="F52" s="47">
        <v>19077</v>
      </c>
      <c r="G52" s="47">
        <v>42415.230048725192</v>
      </c>
    </row>
    <row r="53" spans="1:7" ht="12.75" customHeight="1" x14ac:dyDescent="0.2">
      <c r="A53" s="23" t="s">
        <v>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ht="12.75" customHeight="1" x14ac:dyDescent="0.2">
      <c r="A54" s="23" t="s">
        <v>21</v>
      </c>
      <c r="B54" s="47">
        <v>4</v>
      </c>
      <c r="C54" s="47">
        <v>9356</v>
      </c>
      <c r="D54" s="47">
        <v>2</v>
      </c>
      <c r="E54" s="47">
        <v>230</v>
      </c>
      <c r="F54" s="47">
        <v>2029</v>
      </c>
      <c r="G54" s="47">
        <v>1257.7777152002118</v>
      </c>
    </row>
    <row r="55" spans="1:7" ht="12.75" customHeight="1" x14ac:dyDescent="0.2">
      <c r="A55" s="23" t="s">
        <v>22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ht="12.75" customHeight="1" x14ac:dyDescent="0.2">
      <c r="A56" s="24" t="s">
        <v>23</v>
      </c>
      <c r="B56" s="47">
        <v>17</v>
      </c>
      <c r="C56" s="47">
        <v>138261</v>
      </c>
      <c r="D56" s="47">
        <v>8</v>
      </c>
      <c r="E56" s="47">
        <v>3361</v>
      </c>
      <c r="F56" s="47">
        <v>21106</v>
      </c>
      <c r="G56" s="47">
        <v>43673.007763925409</v>
      </c>
    </row>
    <row r="57" spans="1:7" ht="12.75" customHeight="1" x14ac:dyDescent="0.2">
      <c r="A57" s="25" t="str">
        <f>REPT("    ",7)</f>
        <v xml:space="preserve">                            </v>
      </c>
      <c r="B57" s="20"/>
      <c r="C57" s="21"/>
      <c r="D57" s="20"/>
      <c r="E57" s="21"/>
      <c r="F57" s="21"/>
      <c r="G57" s="21"/>
    </row>
    <row r="58" spans="1:7" ht="12.75" customHeight="1" x14ac:dyDescent="0.2">
      <c r="A58" s="26" t="s">
        <v>34</v>
      </c>
      <c r="B58" s="9"/>
      <c r="C58" s="9"/>
      <c r="D58" s="9"/>
      <c r="E58" s="9"/>
      <c r="F58" s="9"/>
      <c r="G58" s="9"/>
    </row>
    <row r="59" spans="1:7" ht="12.75" customHeight="1" x14ac:dyDescent="0.2">
      <c r="A59" s="26" t="s">
        <v>35</v>
      </c>
      <c r="B59" s="9"/>
      <c r="C59" s="9"/>
      <c r="D59" s="9"/>
      <c r="E59" s="9"/>
      <c r="F59" s="9"/>
      <c r="G59" s="9"/>
    </row>
    <row r="60" spans="1:7" ht="12.75" customHeight="1" x14ac:dyDescent="0.2">
      <c r="A60" s="26" t="s">
        <v>33</v>
      </c>
      <c r="B60" s="9"/>
      <c r="C60" s="9"/>
      <c r="D60" s="9"/>
      <c r="E60" s="9"/>
      <c r="F60" s="9"/>
      <c r="G60" s="9"/>
    </row>
    <row r="61" spans="1:7" ht="12.75" customHeight="1" x14ac:dyDescent="0.2">
      <c r="A61" s="9"/>
      <c r="B61" s="9"/>
      <c r="C61" s="9"/>
      <c r="D61" s="9"/>
      <c r="E61" s="9"/>
      <c r="F61" s="9"/>
      <c r="G61" s="9"/>
    </row>
    <row r="62" spans="1:7" ht="12.75" customHeight="1" x14ac:dyDescent="0.2">
      <c r="A62" s="9"/>
      <c r="B62" s="9"/>
      <c r="C62" s="9"/>
      <c r="D62" s="9"/>
      <c r="E62" s="9"/>
      <c r="F62" s="9"/>
      <c r="G62" s="9"/>
    </row>
    <row r="63" spans="1:7" ht="12.75" customHeight="1" x14ac:dyDescent="0.2">
      <c r="A63" s="9"/>
      <c r="B63" s="9"/>
      <c r="C63" s="9"/>
      <c r="D63" s="9"/>
      <c r="E63" s="9"/>
      <c r="F63" s="9"/>
      <c r="G63" s="9"/>
    </row>
    <row r="64" spans="1:7" ht="12.75" customHeight="1" x14ac:dyDescent="0.2">
      <c r="A64" s="9"/>
      <c r="B64" s="9"/>
      <c r="C64" s="9"/>
      <c r="D64" s="9"/>
      <c r="E64" s="9"/>
      <c r="F64" s="9"/>
      <c r="G64" s="9"/>
    </row>
    <row r="65" spans="1:7" ht="12.75" customHeight="1" x14ac:dyDescent="0.2">
      <c r="A65" s="9"/>
      <c r="B65" s="9"/>
      <c r="C65" s="9"/>
      <c r="D65" s="9"/>
      <c r="E65" s="9"/>
      <c r="F65" s="9"/>
      <c r="G65" s="9"/>
    </row>
    <row r="66" spans="1:7" ht="12.75" customHeight="1" x14ac:dyDescent="0.2">
      <c r="A66" s="9"/>
      <c r="B66" s="9"/>
      <c r="C66" s="9"/>
      <c r="D66" s="9"/>
      <c r="E66" s="9"/>
      <c r="F66" s="9"/>
      <c r="G66" s="9"/>
    </row>
    <row r="67" spans="1:7" ht="12.75" customHeight="1" x14ac:dyDescent="0.2">
      <c r="A67" s="9"/>
      <c r="B67" s="9"/>
      <c r="C67" s="9"/>
      <c r="D67" s="9"/>
      <c r="E67" s="9"/>
      <c r="F67" s="9"/>
      <c r="G67" s="9"/>
    </row>
    <row r="68" spans="1:7" ht="12.75" customHeight="1" x14ac:dyDescent="0.2">
      <c r="A68" s="9"/>
      <c r="B68" s="9"/>
      <c r="C68" s="9"/>
      <c r="D68" s="9"/>
      <c r="E68" s="9"/>
      <c r="F68" s="9"/>
      <c r="G68" s="9"/>
    </row>
    <row r="69" spans="1:7" ht="12.75" customHeight="1" x14ac:dyDescent="0.2">
      <c r="A69" s="9"/>
      <c r="B69" s="9"/>
      <c r="C69" s="9"/>
      <c r="D69" s="9"/>
      <c r="E69" s="9"/>
      <c r="F69" s="9"/>
      <c r="G69" s="9"/>
    </row>
    <row r="70" spans="1:7" ht="12.75" customHeight="1" x14ac:dyDescent="0.2">
      <c r="A70" s="9"/>
      <c r="B70" s="9"/>
      <c r="C70" s="9"/>
      <c r="D70" s="9"/>
      <c r="E70" s="9"/>
      <c r="F70" s="9"/>
      <c r="G70" s="9"/>
    </row>
    <row r="71" spans="1:7" ht="12.75" customHeight="1" x14ac:dyDescent="0.2">
      <c r="A71" s="9"/>
      <c r="B71" s="9"/>
      <c r="C71" s="9"/>
      <c r="D71" s="9"/>
      <c r="E71" s="9"/>
      <c r="F71" s="9"/>
      <c r="G71" s="9"/>
    </row>
    <row r="72" spans="1:7" ht="12.75" customHeight="1" x14ac:dyDescent="0.2">
      <c r="A72" s="9"/>
      <c r="B72" s="9"/>
      <c r="C72" s="9"/>
      <c r="D72" s="9"/>
      <c r="E72" s="9"/>
      <c r="F72" s="9"/>
      <c r="G72" s="9"/>
    </row>
    <row r="73" spans="1:7" ht="12.75" customHeight="1" x14ac:dyDescent="0.2">
      <c r="A73" s="9"/>
      <c r="B73" s="9"/>
      <c r="C73" s="9"/>
      <c r="D73" s="9"/>
      <c r="E73" s="9"/>
      <c r="F73" s="9"/>
      <c r="G73" s="9"/>
    </row>
    <row r="74" spans="1:7" ht="12.75" customHeight="1" x14ac:dyDescent="0.2">
      <c r="A74" s="9"/>
      <c r="B74" s="9"/>
      <c r="C74" s="9"/>
      <c r="D74" s="9"/>
      <c r="E74" s="9"/>
      <c r="F74" s="9"/>
      <c r="G74" s="9"/>
    </row>
    <row r="75" spans="1:7" ht="12.75" customHeight="1" x14ac:dyDescent="0.2">
      <c r="A75" s="9"/>
      <c r="B75" s="9"/>
      <c r="C75" s="9"/>
      <c r="D75" s="9"/>
      <c r="E75" s="9"/>
      <c r="F75" s="9"/>
      <c r="G75" s="9"/>
    </row>
    <row r="76" spans="1:7" ht="12.75" customHeight="1" x14ac:dyDescent="0.2">
      <c r="A76" s="9"/>
      <c r="B76" s="9"/>
      <c r="C76" s="9"/>
      <c r="D76" s="9"/>
      <c r="E76" s="9"/>
      <c r="F76" s="9"/>
      <c r="G76" s="9"/>
    </row>
    <row r="77" spans="1:7" ht="12.75" customHeight="1" x14ac:dyDescent="0.2">
      <c r="A77" s="9"/>
      <c r="B77" s="9"/>
      <c r="C77" s="9"/>
      <c r="D77" s="9"/>
      <c r="E77" s="9"/>
      <c r="F77" s="9"/>
      <c r="G77" s="9"/>
    </row>
    <row r="78" spans="1:7" ht="12.75" customHeight="1" x14ac:dyDescent="0.2">
      <c r="A78" s="9"/>
      <c r="B78" s="9"/>
      <c r="C78" s="9"/>
      <c r="D78" s="9"/>
      <c r="E78" s="9"/>
      <c r="F78" s="9"/>
      <c r="G78" s="9"/>
    </row>
    <row r="79" spans="1:7" ht="12.75" customHeight="1" x14ac:dyDescent="0.2">
      <c r="A79" s="9"/>
      <c r="B79" s="9"/>
      <c r="C79" s="9"/>
      <c r="D79" s="9"/>
      <c r="E79" s="9"/>
      <c r="F79" s="9"/>
      <c r="G79" s="9"/>
    </row>
    <row r="80" spans="1:7" ht="12.75" customHeight="1" x14ac:dyDescent="0.2">
      <c r="A80" s="9"/>
      <c r="B80" s="9"/>
      <c r="C80" s="9"/>
      <c r="D80" s="9"/>
      <c r="E80" s="9"/>
      <c r="F80" s="9"/>
      <c r="G80" s="9"/>
    </row>
    <row r="81" spans="1:7" ht="12.75" customHeight="1" x14ac:dyDescent="0.2">
      <c r="A81" s="9"/>
      <c r="B81" s="9"/>
      <c r="C81" s="9"/>
      <c r="D81" s="9"/>
      <c r="E81" s="9"/>
      <c r="F81" s="9"/>
      <c r="G81" s="9"/>
    </row>
    <row r="82" spans="1:7" ht="12.75" customHeight="1" x14ac:dyDescent="0.2">
      <c r="A82" s="9"/>
      <c r="B82" s="9"/>
      <c r="C82" s="9"/>
      <c r="D82" s="9"/>
      <c r="E82" s="9"/>
      <c r="F82" s="9"/>
      <c r="G82" s="9"/>
    </row>
    <row r="83" spans="1:7" ht="12.75" customHeight="1" x14ac:dyDescent="0.2">
      <c r="A83" s="9"/>
      <c r="B83" s="9"/>
      <c r="C83" s="9"/>
      <c r="D83" s="9"/>
      <c r="E83" s="9"/>
      <c r="F83" s="9"/>
      <c r="G83" s="9"/>
    </row>
    <row r="84" spans="1:7" ht="12.75" customHeight="1" x14ac:dyDescent="0.2">
      <c r="A84" s="9"/>
      <c r="B84" s="9"/>
      <c r="C84" s="9"/>
      <c r="D84" s="9"/>
      <c r="E84" s="9"/>
      <c r="F84" s="9"/>
      <c r="G84" s="9"/>
    </row>
    <row r="85" spans="1:7" ht="12.75" customHeight="1" x14ac:dyDescent="0.2">
      <c r="A85" s="9"/>
      <c r="B85" s="9"/>
      <c r="C85" s="9"/>
      <c r="D85" s="9"/>
      <c r="E85" s="9"/>
      <c r="F85" s="9"/>
      <c r="G85" s="9"/>
    </row>
    <row r="86" spans="1:7" ht="12.75" customHeight="1" x14ac:dyDescent="0.2">
      <c r="A86" s="9"/>
      <c r="B86" s="9"/>
      <c r="C86" s="9"/>
      <c r="D86" s="9"/>
      <c r="E86" s="9"/>
      <c r="F86" s="9"/>
      <c r="G86" s="9"/>
    </row>
    <row r="87" spans="1:7" ht="12.75" customHeight="1" x14ac:dyDescent="0.2">
      <c r="A87" s="9"/>
      <c r="B87" s="9"/>
      <c r="C87" s="9"/>
      <c r="D87" s="9"/>
      <c r="E87" s="9"/>
      <c r="F87" s="9"/>
      <c r="G87" s="9"/>
    </row>
    <row r="88" spans="1:7" ht="12.75" customHeight="1" x14ac:dyDescent="0.2">
      <c r="A88" s="9"/>
      <c r="B88" s="9"/>
      <c r="C88" s="9"/>
      <c r="D88" s="9"/>
      <c r="E88" s="9"/>
      <c r="F88" s="9"/>
      <c r="G88" s="9"/>
    </row>
    <row r="89" spans="1:7" ht="12.75" customHeight="1" x14ac:dyDescent="0.2">
      <c r="A89" s="9"/>
      <c r="B89" s="9"/>
      <c r="C89" s="9"/>
      <c r="D89" s="9"/>
      <c r="E89" s="9"/>
      <c r="F89" s="9"/>
      <c r="G89" s="9"/>
    </row>
    <row r="90" spans="1:7" ht="12.75" customHeight="1" x14ac:dyDescent="0.2">
      <c r="A90" s="9"/>
      <c r="B90" s="9"/>
      <c r="C90" s="9"/>
      <c r="D90" s="9"/>
      <c r="E90" s="9"/>
      <c r="F90" s="9"/>
      <c r="G90" s="9"/>
    </row>
    <row r="91" spans="1:7" ht="12.75" customHeight="1" x14ac:dyDescent="0.2">
      <c r="A91" s="9"/>
      <c r="B91" s="9"/>
      <c r="C91" s="9"/>
      <c r="D91" s="9"/>
      <c r="E91" s="9"/>
      <c r="F91" s="9"/>
      <c r="G91" s="9"/>
    </row>
    <row r="92" spans="1:7" ht="12.75" customHeight="1" x14ac:dyDescent="0.2">
      <c r="A92" s="9"/>
      <c r="B92" s="9"/>
      <c r="C92" s="9"/>
      <c r="D92" s="9"/>
      <c r="E92" s="9"/>
      <c r="F92" s="9"/>
      <c r="G92" s="9"/>
    </row>
    <row r="93" spans="1:7" ht="12.75" customHeight="1" x14ac:dyDescent="0.2">
      <c r="A93" s="9"/>
      <c r="B93" s="9"/>
      <c r="C93" s="9"/>
      <c r="D93" s="9"/>
      <c r="E93" s="9"/>
      <c r="F93" s="9"/>
      <c r="G93" s="9"/>
    </row>
    <row r="94" spans="1:7" ht="12.75" customHeight="1" x14ac:dyDescent="0.2">
      <c r="A94" s="9"/>
      <c r="B94" s="9"/>
      <c r="C94" s="9"/>
      <c r="D94" s="9"/>
      <c r="E94" s="9"/>
      <c r="F94" s="9"/>
      <c r="G94" s="9"/>
    </row>
    <row r="95" spans="1:7" ht="12.75" customHeight="1" x14ac:dyDescent="0.2">
      <c r="A95" s="9"/>
      <c r="B95" s="9"/>
      <c r="C95" s="9"/>
      <c r="D95" s="9"/>
      <c r="E95" s="9"/>
      <c r="F95" s="9"/>
      <c r="G95" s="9"/>
    </row>
    <row r="96" spans="1:7" ht="12.75" customHeight="1" x14ac:dyDescent="0.2">
      <c r="A96" s="9"/>
      <c r="B96" s="9"/>
      <c r="C96" s="9"/>
      <c r="D96" s="9"/>
      <c r="E96" s="9"/>
      <c r="F96" s="9"/>
      <c r="G96" s="9"/>
    </row>
    <row r="97" spans="1:7" ht="12.75" customHeight="1" x14ac:dyDescent="0.2">
      <c r="A97" s="9"/>
      <c r="B97" s="9"/>
      <c r="C97" s="9"/>
      <c r="D97" s="9"/>
      <c r="E97" s="9"/>
      <c r="F97" s="9"/>
      <c r="G97" s="9"/>
    </row>
    <row r="98" spans="1:7" ht="12.75" customHeight="1" x14ac:dyDescent="0.2">
      <c r="A98" s="9"/>
      <c r="B98" s="9"/>
      <c r="C98" s="9"/>
      <c r="D98" s="9"/>
      <c r="E98" s="9"/>
      <c r="F98" s="9"/>
      <c r="G98" s="9"/>
    </row>
    <row r="99" spans="1:7" ht="12.75" customHeight="1" x14ac:dyDescent="0.2">
      <c r="A99" s="9"/>
      <c r="B99" s="9"/>
      <c r="C99" s="9"/>
      <c r="D99" s="9"/>
      <c r="E99" s="9"/>
      <c r="F99" s="9"/>
      <c r="G99" s="9"/>
    </row>
    <row r="100" spans="1:7" ht="12.75" customHeight="1" x14ac:dyDescent="0.2">
      <c r="A100" s="9"/>
      <c r="B100" s="9"/>
      <c r="C100" s="9"/>
      <c r="D100" s="9"/>
      <c r="E100" s="9"/>
      <c r="F100" s="9"/>
      <c r="G100" s="9"/>
    </row>
    <row r="101" spans="1:7" ht="12.75" customHeight="1" x14ac:dyDescent="0.2">
      <c r="A101" s="9"/>
      <c r="B101" s="9"/>
      <c r="C101" s="9"/>
      <c r="D101" s="9"/>
      <c r="E101" s="9"/>
      <c r="F101" s="9"/>
      <c r="G101" s="9"/>
    </row>
    <row r="102" spans="1:7" ht="12.75" customHeight="1" x14ac:dyDescent="0.2">
      <c r="A102" s="9"/>
      <c r="B102" s="9"/>
      <c r="C102" s="9"/>
      <c r="D102" s="9"/>
      <c r="E102" s="9"/>
      <c r="F102" s="9"/>
      <c r="G102" s="9"/>
    </row>
    <row r="103" spans="1:7" ht="12.75" customHeight="1" x14ac:dyDescent="0.2">
      <c r="A103" s="9"/>
      <c r="B103" s="9"/>
      <c r="C103" s="9"/>
      <c r="D103" s="9"/>
      <c r="E103" s="9"/>
      <c r="F103" s="9"/>
      <c r="G103" s="9"/>
    </row>
    <row r="104" spans="1:7" ht="12.75" customHeight="1" x14ac:dyDescent="0.2">
      <c r="A104" s="9"/>
      <c r="B104" s="9"/>
      <c r="C104" s="9"/>
      <c r="D104" s="9"/>
      <c r="E104" s="9"/>
      <c r="F104" s="9"/>
      <c r="G104" s="9"/>
    </row>
    <row r="105" spans="1:7" ht="12.75" customHeight="1" x14ac:dyDescent="0.2">
      <c r="A105" s="9"/>
      <c r="B105" s="9"/>
      <c r="C105" s="9"/>
      <c r="D105" s="9"/>
      <c r="E105" s="9"/>
      <c r="F105" s="9"/>
      <c r="G105" s="9"/>
    </row>
    <row r="106" spans="1:7" ht="12.75" customHeight="1" x14ac:dyDescent="0.2">
      <c r="A106" s="9"/>
      <c r="B106" s="9"/>
      <c r="C106" s="9"/>
      <c r="D106" s="9"/>
      <c r="E106" s="9"/>
      <c r="F106" s="9"/>
      <c r="G106" s="9"/>
    </row>
    <row r="107" spans="1:7" ht="12.75" customHeight="1" x14ac:dyDescent="0.2">
      <c r="A107" s="9"/>
      <c r="B107" s="9"/>
      <c r="C107" s="9"/>
      <c r="D107" s="9"/>
      <c r="E107" s="9"/>
      <c r="F107" s="9"/>
      <c r="G107" s="9"/>
    </row>
    <row r="108" spans="1:7" ht="12.75" customHeight="1" x14ac:dyDescent="0.2">
      <c r="A108" s="9"/>
      <c r="B108" s="9"/>
      <c r="C108" s="9"/>
      <c r="D108" s="9"/>
      <c r="E108" s="9"/>
      <c r="F108" s="9"/>
      <c r="G108" s="9"/>
    </row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</sheetData>
  <mergeCells count="3">
    <mergeCell ref="A5:A7"/>
    <mergeCell ref="B5:B6"/>
    <mergeCell ref="G5:G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G152"/>
  <sheetViews>
    <sheetView workbookViewId="0">
      <selection activeCell="A4" sqref="A4"/>
    </sheetView>
  </sheetViews>
  <sheetFormatPr baseColWidth="10" defaultRowHeight="12.75" customHeight="1" x14ac:dyDescent="0.2"/>
  <cols>
    <col min="1" max="1" width="21.83203125" customWidth="1"/>
    <col min="2" max="6" width="15.33203125" customWidth="1"/>
    <col min="7" max="7" width="16" customWidth="1"/>
  </cols>
  <sheetData>
    <row r="1" spans="1:7" ht="12.75" customHeight="1" x14ac:dyDescent="0.2">
      <c r="A1" s="27" t="s">
        <v>71</v>
      </c>
      <c r="B1" s="27"/>
      <c r="C1" s="27"/>
      <c r="D1" s="27"/>
      <c r="E1" s="27"/>
      <c r="F1" s="27"/>
      <c r="G1" s="27"/>
    </row>
    <row r="2" spans="1:7" ht="12.75" customHeight="1" x14ac:dyDescent="0.2">
      <c r="B2" s="1"/>
      <c r="C2" s="1"/>
      <c r="D2" s="1"/>
      <c r="E2" s="1"/>
      <c r="F2" s="1"/>
      <c r="G2" s="1"/>
    </row>
    <row r="3" spans="1:7" ht="12.75" customHeight="1" x14ac:dyDescent="0.2">
      <c r="A3" s="36" t="s">
        <v>114</v>
      </c>
      <c r="B3" s="28"/>
      <c r="C3" s="28"/>
      <c r="D3" s="28"/>
      <c r="E3" s="28"/>
      <c r="F3" s="28"/>
      <c r="G3" s="28"/>
    </row>
    <row r="4" spans="1:7" ht="12.75" customHeight="1" x14ac:dyDescent="0.2">
      <c r="A4" s="1" t="s">
        <v>2</v>
      </c>
      <c r="B4" s="14"/>
      <c r="C4" s="1"/>
      <c r="D4" s="1"/>
      <c r="E4" s="1"/>
      <c r="F4" s="1"/>
      <c r="G4" s="1"/>
    </row>
    <row r="5" spans="1:7" ht="12.75" customHeight="1" x14ac:dyDescent="0.2">
      <c r="A5" s="174" t="s">
        <v>10</v>
      </c>
      <c r="B5" s="170" t="s">
        <v>11</v>
      </c>
      <c r="C5" s="13" t="s">
        <v>9</v>
      </c>
      <c r="D5" s="2"/>
      <c r="E5" s="2"/>
      <c r="F5" s="15"/>
      <c r="G5" s="172" t="s">
        <v>78</v>
      </c>
    </row>
    <row r="6" spans="1:7" s="4" customFormat="1" ht="22.5" customHeight="1" x14ac:dyDescent="0.2">
      <c r="A6" s="175"/>
      <c r="B6" s="171"/>
      <c r="C6" s="3" t="s">
        <v>12</v>
      </c>
      <c r="D6" s="3" t="s">
        <v>13</v>
      </c>
      <c r="E6" s="3" t="s">
        <v>79</v>
      </c>
      <c r="F6" s="3" t="s">
        <v>15</v>
      </c>
      <c r="G6" s="173"/>
    </row>
    <row r="7" spans="1:7" ht="12.75" customHeight="1" x14ac:dyDescent="0.2">
      <c r="A7" s="176"/>
      <c r="B7" s="5" t="s">
        <v>16</v>
      </c>
      <c r="C7" s="6" t="s">
        <v>17</v>
      </c>
      <c r="D7" s="6" t="s">
        <v>16</v>
      </c>
      <c r="E7" s="7" t="s">
        <v>18</v>
      </c>
      <c r="F7" s="8"/>
      <c r="G7" s="37" t="s">
        <v>80</v>
      </c>
    </row>
    <row r="8" spans="1:7" ht="12.75" customHeight="1" x14ac:dyDescent="0.2">
      <c r="A8" s="32"/>
      <c r="B8" s="33"/>
      <c r="C8" s="33"/>
      <c r="D8" s="33"/>
      <c r="E8" s="34"/>
      <c r="F8" s="34"/>
      <c r="G8" s="33"/>
    </row>
    <row r="9" spans="1:7" ht="12.75" customHeight="1" x14ac:dyDescent="0.2">
      <c r="A9" s="16" t="s">
        <v>36</v>
      </c>
      <c r="B9" s="1"/>
      <c r="C9" s="10"/>
      <c r="D9" s="10"/>
      <c r="E9" s="10"/>
      <c r="F9" s="10"/>
      <c r="G9" s="10"/>
    </row>
    <row r="10" spans="1:7" ht="12.75" customHeight="1" x14ac:dyDescent="0.2">
      <c r="A10" s="16"/>
      <c r="B10" s="10"/>
      <c r="C10" s="10"/>
      <c r="D10" s="10"/>
      <c r="E10" s="10"/>
      <c r="F10" s="10"/>
      <c r="G10" s="10"/>
    </row>
    <row r="11" spans="1:7" ht="12.75" customHeight="1" x14ac:dyDescent="0.2">
      <c r="A11" s="22" t="s">
        <v>37</v>
      </c>
      <c r="B11" s="21">
        <v>36</v>
      </c>
      <c r="C11" s="21">
        <v>229053</v>
      </c>
      <c r="D11" s="21">
        <v>210</v>
      </c>
      <c r="E11" s="21">
        <v>12205</v>
      </c>
      <c r="F11" s="21">
        <v>26514</v>
      </c>
      <c r="G11" s="21">
        <v>63098.004087456487</v>
      </c>
    </row>
    <row r="12" spans="1:7" ht="12.75" customHeight="1" x14ac:dyDescent="0.2">
      <c r="A12" s="23" t="s">
        <v>82</v>
      </c>
      <c r="B12" s="21">
        <v>323</v>
      </c>
      <c r="C12" s="21">
        <v>474662</v>
      </c>
      <c r="D12" s="21">
        <v>974</v>
      </c>
      <c r="E12" s="21">
        <v>87755</v>
      </c>
      <c r="F12" s="21">
        <v>30742</v>
      </c>
      <c r="G12" s="21">
        <v>114619.34027752955</v>
      </c>
    </row>
    <row r="13" spans="1:7" ht="12.75" customHeight="1" x14ac:dyDescent="0.2">
      <c r="A13" s="23" t="s">
        <v>21</v>
      </c>
      <c r="B13" s="21">
        <v>76</v>
      </c>
      <c r="C13" s="21">
        <v>521461</v>
      </c>
      <c r="D13" s="21">
        <v>104</v>
      </c>
      <c r="E13" s="21">
        <v>9001</v>
      </c>
      <c r="F13" s="21">
        <v>99074</v>
      </c>
      <c r="G13" s="21">
        <v>118734.72760665415</v>
      </c>
    </row>
    <row r="14" spans="1:7" ht="12.75" customHeight="1" x14ac:dyDescent="0.2">
      <c r="A14" s="23" t="s">
        <v>22</v>
      </c>
      <c r="B14" s="21">
        <v>127</v>
      </c>
      <c r="C14" s="21">
        <v>205581</v>
      </c>
      <c r="D14" s="21">
        <v>330</v>
      </c>
      <c r="E14" s="21">
        <v>32007</v>
      </c>
      <c r="F14" s="21">
        <v>16363</v>
      </c>
      <c r="G14" s="21">
        <v>53034.248490592348</v>
      </c>
    </row>
    <row r="15" spans="1:7" ht="12.75" customHeight="1" x14ac:dyDescent="0.2">
      <c r="A15" s="24" t="s">
        <v>23</v>
      </c>
      <c r="B15" s="21">
        <v>562</v>
      </c>
      <c r="C15" s="21">
        <v>1430757</v>
      </c>
      <c r="D15" s="21">
        <v>1618</v>
      </c>
      <c r="E15" s="21">
        <v>140968</v>
      </c>
      <c r="F15" s="21">
        <v>172693</v>
      </c>
      <c r="G15" s="21">
        <v>349486.32046223251</v>
      </c>
    </row>
    <row r="16" spans="1:7" ht="12.75" customHeight="1" x14ac:dyDescent="0.2">
      <c r="A16" s="12"/>
      <c r="B16" s="9"/>
      <c r="C16" s="35"/>
      <c r="D16" s="35"/>
      <c r="E16" s="35"/>
      <c r="F16" s="35"/>
      <c r="G16" s="40"/>
    </row>
    <row r="17" spans="1:7" ht="12.75" customHeight="1" x14ac:dyDescent="0.2">
      <c r="A17" s="16" t="s">
        <v>32</v>
      </c>
      <c r="B17" s="1"/>
      <c r="C17" s="10"/>
      <c r="D17" s="10"/>
      <c r="E17" s="10"/>
      <c r="F17" s="10"/>
      <c r="G17" s="10"/>
    </row>
    <row r="18" spans="1:7" ht="12.75" customHeight="1" x14ac:dyDescent="0.2">
      <c r="A18" s="16"/>
      <c r="B18" s="10"/>
      <c r="C18" s="10"/>
      <c r="D18" s="10"/>
      <c r="E18" s="10"/>
      <c r="F18" s="10"/>
      <c r="G18" s="41"/>
    </row>
    <row r="19" spans="1:7" ht="12.75" customHeight="1" x14ac:dyDescent="0.2">
      <c r="A19" s="22" t="s">
        <v>37</v>
      </c>
      <c r="B19" s="21">
        <v>17</v>
      </c>
      <c r="C19" s="21">
        <v>96650</v>
      </c>
      <c r="D19" s="21">
        <v>210</v>
      </c>
      <c r="E19" s="21">
        <v>12205</v>
      </c>
      <c r="F19" s="21">
        <v>3422</v>
      </c>
      <c r="G19" s="21">
        <v>25405.57597178184</v>
      </c>
    </row>
    <row r="20" spans="1:7" ht="12.75" customHeight="1" x14ac:dyDescent="0.2">
      <c r="A20" s="23" t="s">
        <v>82</v>
      </c>
      <c r="B20" s="21">
        <v>313</v>
      </c>
      <c r="C20" s="21">
        <v>440755</v>
      </c>
      <c r="D20" s="21">
        <v>974</v>
      </c>
      <c r="E20" s="21">
        <v>87755</v>
      </c>
      <c r="F20" s="21">
        <v>21484</v>
      </c>
      <c r="G20" s="21">
        <v>107684.17892428741</v>
      </c>
    </row>
    <row r="21" spans="1:7" ht="12.75" customHeight="1" x14ac:dyDescent="0.2">
      <c r="A21" s="23" t="s">
        <v>21</v>
      </c>
      <c r="B21" s="21">
        <v>30</v>
      </c>
      <c r="C21" s="21">
        <v>46953</v>
      </c>
      <c r="D21" s="21">
        <v>89</v>
      </c>
      <c r="E21" s="21">
        <v>8134</v>
      </c>
      <c r="F21" s="21">
        <v>1943</v>
      </c>
      <c r="G21" s="21">
        <v>10934.996745929648</v>
      </c>
    </row>
    <row r="22" spans="1:7" ht="12.75" customHeight="1" x14ac:dyDescent="0.2">
      <c r="A22" s="23" t="s">
        <v>22</v>
      </c>
      <c r="B22" s="21">
        <v>117</v>
      </c>
      <c r="C22" s="21">
        <v>169826</v>
      </c>
      <c r="D22" s="21">
        <v>318</v>
      </c>
      <c r="E22" s="21">
        <v>30752</v>
      </c>
      <c r="F22" s="21">
        <v>9701</v>
      </c>
      <c r="G22" s="21">
        <v>45521.838746918889</v>
      </c>
    </row>
    <row r="23" spans="1:7" ht="12.75" customHeight="1" x14ac:dyDescent="0.2">
      <c r="A23" s="24" t="s">
        <v>23</v>
      </c>
      <c r="B23" s="21">
        <v>477</v>
      </c>
      <c r="C23" s="21">
        <v>754184</v>
      </c>
      <c r="D23" s="21">
        <v>1591</v>
      </c>
      <c r="E23" s="21">
        <v>138846</v>
      </c>
      <c r="F23" s="21">
        <v>36550</v>
      </c>
      <c r="G23" s="21">
        <v>189546.5903889178</v>
      </c>
    </row>
    <row r="24" spans="1:7" ht="12.75" customHeight="1" x14ac:dyDescent="0.2">
      <c r="A24" s="12"/>
      <c r="B24" s="18"/>
      <c r="C24" s="9"/>
      <c r="D24" s="9"/>
      <c r="E24" s="9"/>
      <c r="F24" s="9"/>
      <c r="G24" s="43"/>
    </row>
    <row r="25" spans="1:7" ht="12.75" customHeight="1" x14ac:dyDescent="0.2">
      <c r="A25" s="16" t="s">
        <v>24</v>
      </c>
      <c r="B25" s="19"/>
      <c r="C25" s="10"/>
      <c r="D25" s="10"/>
      <c r="E25" s="10"/>
      <c r="F25" s="10"/>
      <c r="G25" s="41"/>
    </row>
    <row r="26" spans="1:7" ht="12.75" customHeight="1" x14ac:dyDescent="0.2">
      <c r="A26" s="16"/>
      <c r="B26" s="18"/>
      <c r="C26" s="10"/>
      <c r="D26" s="10"/>
      <c r="E26" s="10"/>
      <c r="F26" s="10"/>
      <c r="G26" s="41"/>
    </row>
    <row r="27" spans="1:7" ht="12.75" customHeight="1" x14ac:dyDescent="0.2">
      <c r="A27" s="22" t="s">
        <v>37</v>
      </c>
      <c r="B27" s="21">
        <v>19</v>
      </c>
      <c r="C27" s="21">
        <v>132403</v>
      </c>
      <c r="D27" s="21">
        <v>0</v>
      </c>
      <c r="E27" s="21">
        <v>0</v>
      </c>
      <c r="F27" s="21">
        <v>23092</v>
      </c>
      <c r="G27" s="21">
        <v>37692.428115674644</v>
      </c>
    </row>
    <row r="28" spans="1:7" ht="12.75" customHeight="1" x14ac:dyDescent="0.2">
      <c r="A28" s="23" t="s">
        <v>82</v>
      </c>
      <c r="B28" s="21">
        <v>10</v>
      </c>
      <c r="C28" s="21">
        <v>33907</v>
      </c>
      <c r="D28" s="21">
        <v>0</v>
      </c>
      <c r="E28" s="21">
        <v>0</v>
      </c>
      <c r="F28" s="21">
        <v>9258</v>
      </c>
      <c r="G28" s="21">
        <v>6935.1613532421443</v>
      </c>
    </row>
    <row r="29" spans="1:7" ht="12.75" customHeight="1" x14ac:dyDescent="0.2">
      <c r="A29" s="23" t="s">
        <v>21</v>
      </c>
      <c r="B29" s="21">
        <v>46</v>
      </c>
      <c r="C29" s="21">
        <v>474508</v>
      </c>
      <c r="D29" s="21">
        <v>15</v>
      </c>
      <c r="E29" s="21">
        <v>867</v>
      </c>
      <c r="F29" s="21">
        <v>97131</v>
      </c>
      <c r="G29" s="21">
        <v>107799.73086072451</v>
      </c>
    </row>
    <row r="30" spans="1:7" ht="12.75" customHeight="1" x14ac:dyDescent="0.2">
      <c r="A30" s="23" t="s">
        <v>22</v>
      </c>
      <c r="B30" s="21">
        <v>10</v>
      </c>
      <c r="C30" s="21">
        <v>35755</v>
      </c>
      <c r="D30" s="21">
        <v>12</v>
      </c>
      <c r="E30" s="21">
        <v>1255</v>
      </c>
      <c r="F30" s="21">
        <v>6662</v>
      </c>
      <c r="G30" s="21">
        <v>7512.409743673461</v>
      </c>
    </row>
    <row r="31" spans="1:7" ht="12.75" customHeight="1" x14ac:dyDescent="0.2">
      <c r="A31" s="24" t="s">
        <v>23</v>
      </c>
      <c r="B31" s="21">
        <v>85</v>
      </c>
      <c r="C31" s="21">
        <v>676573</v>
      </c>
      <c r="D31" s="21">
        <v>27</v>
      </c>
      <c r="E31" s="21">
        <v>2122</v>
      </c>
      <c r="F31" s="21">
        <v>136143</v>
      </c>
      <c r="G31" s="21">
        <v>159939.73007331474</v>
      </c>
    </row>
    <row r="32" spans="1:7" ht="12.75" customHeight="1" x14ac:dyDescent="0.2">
      <c r="A32" s="12"/>
      <c r="B32" s="18"/>
      <c r="C32" s="9"/>
      <c r="D32" s="9"/>
      <c r="E32" s="9"/>
      <c r="F32" s="9"/>
      <c r="G32" s="43"/>
    </row>
    <row r="33" spans="1:7" ht="12.75" customHeight="1" x14ac:dyDescent="0.2">
      <c r="A33" s="17" t="s">
        <v>25</v>
      </c>
      <c r="B33" s="19"/>
      <c r="C33" s="10"/>
      <c r="D33" s="10"/>
      <c r="E33" s="10"/>
      <c r="F33" s="10"/>
      <c r="G33" s="41"/>
    </row>
    <row r="34" spans="1:7" ht="12.75" customHeight="1" x14ac:dyDescent="0.2">
      <c r="A34" s="17" t="s">
        <v>26</v>
      </c>
      <c r="B34" s="19"/>
      <c r="C34" s="10"/>
      <c r="D34" s="10"/>
      <c r="E34" s="10"/>
      <c r="F34" s="10"/>
      <c r="G34" s="41"/>
    </row>
    <row r="35" spans="1:7" ht="12.75" customHeight="1" x14ac:dyDescent="0.2">
      <c r="A35" s="17"/>
      <c r="B35" s="19"/>
      <c r="C35" s="10"/>
      <c r="D35" s="10"/>
      <c r="E35" s="10"/>
      <c r="F35" s="10"/>
      <c r="G35" s="41"/>
    </row>
    <row r="36" spans="1:7" ht="12.75" customHeight="1" x14ac:dyDescent="0.2">
      <c r="A36" s="22" t="s">
        <v>37</v>
      </c>
      <c r="B36" s="21">
        <v>4</v>
      </c>
      <c r="C36" s="21">
        <v>37654</v>
      </c>
      <c r="D36" s="21">
        <v>0</v>
      </c>
      <c r="E36" s="21">
        <v>0</v>
      </c>
      <c r="F36" s="21">
        <v>5298</v>
      </c>
      <c r="G36" s="21">
        <v>13510.884603319349</v>
      </c>
    </row>
    <row r="37" spans="1:7" ht="12.75" customHeight="1" x14ac:dyDescent="0.2">
      <c r="A37" s="23" t="s">
        <v>82</v>
      </c>
      <c r="B37" s="21">
        <v>1</v>
      </c>
      <c r="C37" s="21">
        <v>7660</v>
      </c>
      <c r="D37" s="21">
        <v>0</v>
      </c>
      <c r="E37" s="21">
        <v>0</v>
      </c>
      <c r="F37" s="21">
        <v>1038</v>
      </c>
      <c r="G37" s="21">
        <v>2454.2004199028524</v>
      </c>
    </row>
    <row r="38" spans="1:7" ht="12.75" customHeight="1" x14ac:dyDescent="0.2">
      <c r="A38" s="23" t="s">
        <v>21</v>
      </c>
      <c r="B38" s="21">
        <v>11</v>
      </c>
      <c r="C38" s="21">
        <v>266005</v>
      </c>
      <c r="D38" s="21">
        <v>0</v>
      </c>
      <c r="E38" s="21">
        <v>0</v>
      </c>
      <c r="F38" s="21">
        <v>55449</v>
      </c>
      <c r="G38" s="21">
        <v>77375.315030241327</v>
      </c>
    </row>
    <row r="39" spans="1:7" ht="12.75" customHeight="1" x14ac:dyDescent="0.2">
      <c r="A39" s="23" t="s">
        <v>22</v>
      </c>
      <c r="B39" s="21">
        <v>1</v>
      </c>
      <c r="C39" s="21">
        <v>1625</v>
      </c>
      <c r="D39" s="21">
        <v>0</v>
      </c>
      <c r="E39" s="21">
        <v>0</v>
      </c>
      <c r="F39" s="21">
        <v>270</v>
      </c>
      <c r="G39" s="21">
        <v>311.88797002932085</v>
      </c>
    </row>
    <row r="40" spans="1:7" ht="12.75" customHeight="1" x14ac:dyDescent="0.2">
      <c r="A40" s="24" t="s">
        <v>23</v>
      </c>
      <c r="B40" s="21">
        <v>17</v>
      </c>
      <c r="C40" s="21">
        <v>312944</v>
      </c>
      <c r="D40" s="21">
        <v>0</v>
      </c>
      <c r="E40" s="21">
        <v>0</v>
      </c>
      <c r="F40" s="21">
        <v>62055</v>
      </c>
      <c r="G40" s="21">
        <v>93652.288023492845</v>
      </c>
    </row>
    <row r="41" spans="1:7" ht="12.75" customHeight="1" x14ac:dyDescent="0.2">
      <c r="A41" s="12"/>
      <c r="B41" s="18"/>
      <c r="C41" s="9"/>
      <c r="D41" s="9"/>
      <c r="E41" s="9"/>
      <c r="F41" s="9"/>
      <c r="G41" s="43"/>
    </row>
    <row r="42" spans="1:7" ht="12.75" customHeight="1" x14ac:dyDescent="0.2">
      <c r="A42" s="16" t="s">
        <v>27</v>
      </c>
      <c r="B42" s="19"/>
      <c r="C42" s="10"/>
      <c r="D42" s="10"/>
      <c r="E42" s="10"/>
      <c r="F42" s="10"/>
      <c r="G42" s="41"/>
    </row>
    <row r="43" spans="1:7" ht="12.75" customHeight="1" x14ac:dyDescent="0.2">
      <c r="A43" s="16"/>
      <c r="B43" s="18"/>
      <c r="C43" s="10"/>
      <c r="D43" s="10"/>
      <c r="E43" s="10"/>
      <c r="F43" s="10"/>
      <c r="G43" s="41"/>
    </row>
    <row r="44" spans="1:7" ht="12.75" customHeight="1" x14ac:dyDescent="0.2">
      <c r="A44" s="22" t="s">
        <v>37</v>
      </c>
      <c r="B44" s="20">
        <v>3</v>
      </c>
      <c r="C44" s="20">
        <v>18644</v>
      </c>
      <c r="D44" s="20">
        <v>0</v>
      </c>
      <c r="E44" s="20">
        <v>0</v>
      </c>
      <c r="F44" s="20">
        <v>5036</v>
      </c>
      <c r="G44" s="20">
        <v>4356.2057453275629</v>
      </c>
    </row>
    <row r="45" spans="1:7" ht="12.75" customHeight="1" x14ac:dyDescent="0.2">
      <c r="A45" s="23" t="s">
        <v>82</v>
      </c>
      <c r="B45" s="20">
        <v>9</v>
      </c>
      <c r="C45" s="20">
        <v>26247</v>
      </c>
      <c r="D45" s="20">
        <v>0</v>
      </c>
      <c r="E45" s="20">
        <v>0</v>
      </c>
      <c r="F45" s="20">
        <v>8220</v>
      </c>
      <c r="G45" s="20">
        <v>4480.9609333392918</v>
      </c>
    </row>
    <row r="46" spans="1:7" ht="12.75" customHeight="1" x14ac:dyDescent="0.2">
      <c r="A46" s="23" t="s">
        <v>21</v>
      </c>
      <c r="B46" s="20">
        <v>33</v>
      </c>
      <c r="C46" s="20">
        <v>202684</v>
      </c>
      <c r="D46" s="20">
        <v>15</v>
      </c>
      <c r="E46" s="20">
        <v>867</v>
      </c>
      <c r="F46" s="20">
        <v>40526</v>
      </c>
      <c r="G46" s="20">
        <v>29249.978671208832</v>
      </c>
    </row>
    <row r="47" spans="1:7" ht="12.75" customHeight="1" x14ac:dyDescent="0.2">
      <c r="A47" s="23" t="s">
        <v>22</v>
      </c>
      <c r="B47" s="20">
        <v>9</v>
      </c>
      <c r="C47" s="20">
        <v>34130</v>
      </c>
      <c r="D47" s="20">
        <v>12</v>
      </c>
      <c r="E47" s="20">
        <v>1255</v>
      </c>
      <c r="F47" s="20">
        <v>6392</v>
      </c>
      <c r="G47" s="20">
        <v>7200.52177364414</v>
      </c>
    </row>
    <row r="48" spans="1:7" ht="12.75" customHeight="1" x14ac:dyDescent="0.2">
      <c r="A48" s="24" t="s">
        <v>23</v>
      </c>
      <c r="B48" s="20">
        <v>54</v>
      </c>
      <c r="C48" s="20">
        <v>281705</v>
      </c>
      <c r="D48" s="20">
        <v>27</v>
      </c>
      <c r="E48" s="20">
        <v>2122</v>
      </c>
      <c r="F48" s="20">
        <v>60174</v>
      </c>
      <c r="G48" s="20">
        <v>45287.667123519823</v>
      </c>
    </row>
    <row r="49" spans="1:7" ht="12.75" customHeight="1" x14ac:dyDescent="0.2">
      <c r="A49" s="12"/>
      <c r="B49" s="18"/>
      <c r="C49" s="11"/>
      <c r="D49" s="11"/>
      <c r="E49" s="11"/>
      <c r="F49" s="11"/>
      <c r="G49" s="42"/>
    </row>
    <row r="50" spans="1:7" ht="12.75" customHeight="1" x14ac:dyDescent="0.2">
      <c r="A50" s="16" t="s">
        <v>28</v>
      </c>
      <c r="B50" s="19"/>
      <c r="C50" s="10"/>
      <c r="D50" s="10"/>
      <c r="E50" s="10"/>
      <c r="F50" s="10"/>
      <c r="G50" s="41"/>
    </row>
    <row r="51" spans="1:7" ht="12.75" customHeight="1" x14ac:dyDescent="0.2">
      <c r="A51" s="16"/>
      <c r="B51" s="19"/>
      <c r="C51" s="10"/>
      <c r="D51" s="10"/>
      <c r="E51" s="10"/>
      <c r="F51" s="10"/>
      <c r="G51" s="41"/>
    </row>
    <row r="52" spans="1:7" ht="12.75" customHeight="1" x14ac:dyDescent="0.2">
      <c r="A52" s="22" t="s">
        <v>37</v>
      </c>
      <c r="B52" s="20">
        <v>12</v>
      </c>
      <c r="C52" s="20">
        <v>76105</v>
      </c>
      <c r="D52" s="20">
        <v>0</v>
      </c>
      <c r="E52" s="20">
        <v>0</v>
      </c>
      <c r="F52" s="20">
        <v>12758</v>
      </c>
      <c r="G52" s="20">
        <v>19825.33776702773</v>
      </c>
    </row>
    <row r="53" spans="1:7" ht="12.75" customHeight="1" x14ac:dyDescent="0.2">
      <c r="A53" s="23" t="s">
        <v>82</v>
      </c>
      <c r="B53" s="20"/>
      <c r="C53" s="20"/>
      <c r="D53" s="20"/>
      <c r="E53" s="20"/>
      <c r="F53" s="20"/>
      <c r="G53" s="20">
        <v>0</v>
      </c>
    </row>
    <row r="54" spans="1:7" ht="12.75" customHeight="1" x14ac:dyDescent="0.2">
      <c r="A54" s="23" t="s">
        <v>21</v>
      </c>
      <c r="B54" s="20">
        <v>2</v>
      </c>
      <c r="C54" s="20">
        <v>5819</v>
      </c>
      <c r="D54" s="20">
        <v>0</v>
      </c>
      <c r="E54" s="20">
        <v>0</v>
      </c>
      <c r="F54" s="20">
        <v>1156</v>
      </c>
      <c r="G54" s="20">
        <v>1174.4371592743441</v>
      </c>
    </row>
    <row r="55" spans="1:7" ht="12.75" customHeight="1" x14ac:dyDescent="0.2">
      <c r="A55" s="23" t="s">
        <v>22</v>
      </c>
      <c r="B55" s="20"/>
      <c r="C55" s="20"/>
      <c r="D55" s="20"/>
      <c r="E55" s="20"/>
      <c r="F55" s="20"/>
      <c r="G55" s="20">
        <v>0</v>
      </c>
    </row>
    <row r="56" spans="1:7" ht="12.75" customHeight="1" x14ac:dyDescent="0.2">
      <c r="A56" s="24" t="s">
        <v>23</v>
      </c>
      <c r="B56" s="20">
        <v>14</v>
      </c>
      <c r="C56" s="20">
        <v>81924</v>
      </c>
      <c r="D56" s="20">
        <v>0</v>
      </c>
      <c r="E56" s="20">
        <v>0</v>
      </c>
      <c r="F56" s="20">
        <v>13914</v>
      </c>
      <c r="G56" s="20">
        <v>20999.774926302074</v>
      </c>
    </row>
    <row r="57" spans="1:7" ht="12.75" customHeight="1" x14ac:dyDescent="0.2">
      <c r="A57" s="25" t="str">
        <f>REPT("    ",7)</f>
        <v xml:space="preserve">                            </v>
      </c>
      <c r="B57" s="20"/>
      <c r="C57" s="21"/>
      <c r="D57" s="20"/>
      <c r="E57" s="21"/>
      <c r="F57" s="21"/>
      <c r="G57" s="21"/>
    </row>
    <row r="58" spans="1:7" ht="12.75" customHeight="1" x14ac:dyDescent="0.2">
      <c r="A58" s="26" t="s">
        <v>34</v>
      </c>
      <c r="B58" s="9"/>
      <c r="C58" s="9"/>
      <c r="D58" s="9"/>
      <c r="E58" s="9"/>
      <c r="F58" s="9"/>
      <c r="G58" s="9"/>
    </row>
    <row r="59" spans="1:7" ht="12.75" customHeight="1" x14ac:dyDescent="0.2">
      <c r="A59" s="26" t="s">
        <v>35</v>
      </c>
      <c r="B59" s="9"/>
      <c r="C59" s="9"/>
      <c r="D59" s="9"/>
      <c r="E59" s="9"/>
      <c r="F59" s="9"/>
      <c r="G59" s="9"/>
    </row>
    <row r="60" spans="1:7" ht="12.75" customHeight="1" x14ac:dyDescent="0.2">
      <c r="A60" s="26" t="s">
        <v>33</v>
      </c>
      <c r="B60" s="9"/>
      <c r="C60" s="9"/>
      <c r="D60" s="9"/>
      <c r="E60" s="9"/>
      <c r="F60" s="9"/>
      <c r="G60" s="9"/>
    </row>
    <row r="61" spans="1:7" ht="12.75" customHeight="1" x14ac:dyDescent="0.2">
      <c r="A61" s="9"/>
      <c r="B61" s="9"/>
      <c r="C61" s="9"/>
      <c r="D61" s="9"/>
      <c r="E61" s="9"/>
      <c r="F61" s="9"/>
      <c r="G61" s="9"/>
    </row>
    <row r="62" spans="1:7" ht="12.75" customHeight="1" x14ac:dyDescent="0.2">
      <c r="A62" s="9"/>
      <c r="B62" s="9"/>
      <c r="C62" s="9"/>
      <c r="D62" s="9"/>
      <c r="E62" s="9"/>
      <c r="F62" s="9"/>
      <c r="G62" s="9"/>
    </row>
    <row r="63" spans="1:7" ht="12.75" customHeight="1" x14ac:dyDescent="0.2">
      <c r="A63" s="9"/>
      <c r="B63" s="9"/>
      <c r="C63" s="9"/>
      <c r="D63" s="9"/>
      <c r="E63" s="9"/>
      <c r="F63" s="9"/>
      <c r="G63" s="9"/>
    </row>
    <row r="64" spans="1:7" ht="12.75" customHeight="1" x14ac:dyDescent="0.2">
      <c r="A64" s="9"/>
      <c r="B64" s="9"/>
      <c r="C64" s="9"/>
      <c r="D64" s="9"/>
      <c r="E64" s="9"/>
      <c r="F64" s="9"/>
      <c r="G64" s="9"/>
    </row>
    <row r="65" spans="1:7" ht="12.75" customHeight="1" x14ac:dyDescent="0.2">
      <c r="A65" s="9"/>
      <c r="B65" s="9"/>
      <c r="C65" s="9"/>
      <c r="D65" s="9"/>
      <c r="E65" s="9"/>
      <c r="F65" s="9"/>
      <c r="G65" s="9"/>
    </row>
    <row r="66" spans="1:7" ht="12.75" customHeight="1" x14ac:dyDescent="0.2">
      <c r="A66" s="9"/>
      <c r="B66" s="9"/>
      <c r="C66" s="9"/>
      <c r="D66" s="9"/>
      <c r="E66" s="9"/>
      <c r="F66" s="9"/>
      <c r="G66" s="9"/>
    </row>
    <row r="67" spans="1:7" ht="12.75" customHeight="1" x14ac:dyDescent="0.2">
      <c r="A67" s="9"/>
      <c r="B67" s="9"/>
      <c r="C67" s="9"/>
      <c r="D67" s="9"/>
      <c r="E67" s="9"/>
      <c r="F67" s="9"/>
      <c r="G67" s="9"/>
    </row>
    <row r="68" spans="1:7" ht="12.75" customHeight="1" x14ac:dyDescent="0.2">
      <c r="A68" s="9"/>
      <c r="B68" s="9"/>
      <c r="C68" s="9"/>
      <c r="D68" s="9"/>
      <c r="E68" s="9"/>
      <c r="F68" s="9"/>
      <c r="G68" s="9"/>
    </row>
    <row r="69" spans="1:7" ht="12.75" customHeight="1" x14ac:dyDescent="0.2">
      <c r="A69" s="9"/>
      <c r="B69" s="9"/>
      <c r="C69" s="9"/>
      <c r="D69" s="9"/>
      <c r="E69" s="9"/>
      <c r="F69" s="9"/>
      <c r="G69" s="9"/>
    </row>
    <row r="70" spans="1:7" ht="12.75" customHeight="1" x14ac:dyDescent="0.2">
      <c r="A70" s="9"/>
      <c r="B70" s="9"/>
      <c r="C70" s="9"/>
      <c r="D70" s="9"/>
      <c r="E70" s="9"/>
      <c r="F70" s="9"/>
      <c r="G70" s="9"/>
    </row>
    <row r="71" spans="1:7" ht="12.75" customHeight="1" x14ac:dyDescent="0.2">
      <c r="A71" s="9"/>
      <c r="B71" s="9"/>
      <c r="C71" s="9"/>
      <c r="D71" s="9"/>
      <c r="E71" s="9"/>
      <c r="F71" s="9"/>
      <c r="G71" s="9"/>
    </row>
    <row r="72" spans="1:7" ht="12.75" customHeight="1" x14ac:dyDescent="0.2">
      <c r="A72" s="9"/>
      <c r="B72" s="9"/>
      <c r="C72" s="9"/>
      <c r="D72" s="9"/>
      <c r="E72" s="9"/>
      <c r="F72" s="9"/>
      <c r="G72" s="9"/>
    </row>
    <row r="73" spans="1:7" ht="12.75" customHeight="1" x14ac:dyDescent="0.2">
      <c r="A73" s="9"/>
      <c r="B73" s="9"/>
      <c r="C73" s="9"/>
      <c r="D73" s="9"/>
      <c r="E73" s="9"/>
      <c r="F73" s="9"/>
      <c r="G73" s="9"/>
    </row>
    <row r="74" spans="1:7" ht="12.75" customHeight="1" x14ac:dyDescent="0.2">
      <c r="A74" s="9"/>
      <c r="B74" s="9"/>
      <c r="C74" s="9"/>
      <c r="D74" s="9"/>
      <c r="E74" s="9"/>
      <c r="F74" s="9"/>
      <c r="G74" s="9"/>
    </row>
    <row r="75" spans="1:7" ht="12.75" customHeight="1" x14ac:dyDescent="0.2">
      <c r="A75" s="9"/>
      <c r="B75" s="9"/>
      <c r="C75" s="9"/>
      <c r="D75" s="9"/>
      <c r="E75" s="9"/>
      <c r="F75" s="9"/>
      <c r="G75" s="9"/>
    </row>
    <row r="76" spans="1:7" ht="12.75" customHeight="1" x14ac:dyDescent="0.2">
      <c r="A76" s="9"/>
      <c r="B76" s="9"/>
      <c r="C76" s="9"/>
      <c r="D76" s="9"/>
      <c r="E76" s="9"/>
      <c r="F76" s="9"/>
      <c r="G76" s="9"/>
    </row>
    <row r="77" spans="1:7" ht="12.75" customHeight="1" x14ac:dyDescent="0.2">
      <c r="A77" s="9"/>
      <c r="B77" s="9"/>
      <c r="C77" s="9"/>
      <c r="D77" s="9"/>
      <c r="E77" s="9"/>
      <c r="F77" s="9"/>
      <c r="G77" s="9"/>
    </row>
    <row r="78" spans="1:7" ht="12.75" customHeight="1" x14ac:dyDescent="0.2">
      <c r="A78" s="9"/>
      <c r="B78" s="9"/>
      <c r="C78" s="9"/>
      <c r="D78" s="9"/>
      <c r="E78" s="9"/>
      <c r="F78" s="9"/>
      <c r="G78" s="9"/>
    </row>
    <row r="79" spans="1:7" ht="12.75" customHeight="1" x14ac:dyDescent="0.2">
      <c r="A79" s="9"/>
      <c r="B79" s="9"/>
      <c r="C79" s="9"/>
      <c r="D79" s="9"/>
      <c r="E79" s="9"/>
      <c r="F79" s="9"/>
      <c r="G79" s="9"/>
    </row>
    <row r="80" spans="1:7" ht="12.75" customHeight="1" x14ac:dyDescent="0.2">
      <c r="A80" s="9"/>
      <c r="B80" s="9"/>
      <c r="C80" s="9"/>
      <c r="D80" s="9"/>
      <c r="E80" s="9"/>
      <c r="F80" s="9"/>
      <c r="G80" s="9"/>
    </row>
    <row r="81" spans="1:7" ht="12.75" customHeight="1" x14ac:dyDescent="0.2">
      <c r="A81" s="9"/>
      <c r="B81" s="9"/>
      <c r="C81" s="9"/>
      <c r="D81" s="9"/>
      <c r="E81" s="9"/>
      <c r="F81" s="9"/>
      <c r="G81" s="9"/>
    </row>
    <row r="82" spans="1:7" ht="12.75" customHeight="1" x14ac:dyDescent="0.2">
      <c r="A82" s="9"/>
      <c r="B82" s="9"/>
      <c r="C82" s="9"/>
      <c r="D82" s="9"/>
      <c r="E82" s="9"/>
      <c r="F82" s="9"/>
      <c r="G82" s="9"/>
    </row>
    <row r="83" spans="1:7" ht="12.75" customHeight="1" x14ac:dyDescent="0.2">
      <c r="A83" s="9"/>
      <c r="B83" s="9"/>
      <c r="C83" s="9"/>
      <c r="D83" s="9"/>
      <c r="E83" s="9"/>
      <c r="F83" s="9"/>
      <c r="G83" s="9"/>
    </row>
    <row r="84" spans="1:7" ht="12.75" customHeight="1" x14ac:dyDescent="0.2">
      <c r="A84" s="9"/>
      <c r="B84" s="9"/>
      <c r="C84" s="9"/>
      <c r="D84" s="9"/>
      <c r="E84" s="9"/>
      <c r="F84" s="9"/>
      <c r="G84" s="9"/>
    </row>
    <row r="85" spans="1:7" ht="12.75" customHeight="1" x14ac:dyDescent="0.2">
      <c r="A85" s="9"/>
      <c r="B85" s="9"/>
      <c r="C85" s="9"/>
      <c r="D85" s="9"/>
      <c r="E85" s="9"/>
      <c r="F85" s="9"/>
      <c r="G85" s="9"/>
    </row>
    <row r="86" spans="1:7" ht="12.75" customHeight="1" x14ac:dyDescent="0.2">
      <c r="A86" s="9"/>
      <c r="B86" s="9"/>
      <c r="C86" s="9"/>
      <c r="D86" s="9"/>
      <c r="E86" s="9"/>
      <c r="F86" s="9"/>
      <c r="G86" s="9"/>
    </row>
    <row r="87" spans="1:7" ht="12.75" customHeight="1" x14ac:dyDescent="0.2">
      <c r="A87" s="9"/>
      <c r="B87" s="9"/>
      <c r="C87" s="9"/>
      <c r="D87" s="9"/>
      <c r="E87" s="9"/>
      <c r="F87" s="9"/>
      <c r="G87" s="9"/>
    </row>
    <row r="88" spans="1:7" ht="12.75" customHeight="1" x14ac:dyDescent="0.2">
      <c r="A88" s="9"/>
      <c r="B88" s="9"/>
      <c r="C88" s="9"/>
      <c r="D88" s="9"/>
      <c r="E88" s="9"/>
      <c r="F88" s="9"/>
      <c r="G88" s="9"/>
    </row>
    <row r="89" spans="1:7" ht="12.75" customHeight="1" x14ac:dyDescent="0.2">
      <c r="A89" s="9"/>
      <c r="B89" s="9"/>
      <c r="C89" s="9"/>
      <c r="D89" s="9"/>
      <c r="E89" s="9"/>
      <c r="F89" s="9"/>
      <c r="G89" s="9"/>
    </row>
    <row r="90" spans="1:7" ht="12.75" customHeight="1" x14ac:dyDescent="0.2">
      <c r="A90" s="9"/>
      <c r="B90" s="9"/>
      <c r="C90" s="9"/>
      <c r="D90" s="9"/>
      <c r="E90" s="9"/>
      <c r="F90" s="9"/>
      <c r="G90" s="9"/>
    </row>
    <row r="91" spans="1:7" ht="12.75" customHeight="1" x14ac:dyDescent="0.2">
      <c r="A91" s="9"/>
      <c r="B91" s="9"/>
      <c r="C91" s="9"/>
      <c r="D91" s="9"/>
      <c r="E91" s="9"/>
      <c r="F91" s="9"/>
      <c r="G91" s="9"/>
    </row>
    <row r="92" spans="1:7" ht="12.75" customHeight="1" x14ac:dyDescent="0.2">
      <c r="A92" s="9"/>
      <c r="B92" s="9"/>
      <c r="C92" s="9"/>
      <c r="D92" s="9"/>
      <c r="E92" s="9"/>
      <c r="F92" s="9"/>
      <c r="G92" s="9"/>
    </row>
    <row r="93" spans="1:7" ht="12.75" customHeight="1" x14ac:dyDescent="0.2">
      <c r="A93" s="9"/>
      <c r="B93" s="9"/>
      <c r="C93" s="9"/>
      <c r="D93" s="9"/>
      <c r="E93" s="9"/>
      <c r="F93" s="9"/>
      <c r="G93" s="9"/>
    </row>
    <row r="94" spans="1:7" ht="12.75" customHeight="1" x14ac:dyDescent="0.2">
      <c r="A94" s="9"/>
      <c r="B94" s="9"/>
      <c r="C94" s="9"/>
      <c r="D94" s="9"/>
      <c r="E94" s="9"/>
      <c r="F94" s="9"/>
      <c r="G94" s="9"/>
    </row>
    <row r="95" spans="1:7" ht="12.75" customHeight="1" x14ac:dyDescent="0.2">
      <c r="A95" s="9"/>
      <c r="B95" s="9"/>
      <c r="C95" s="9"/>
      <c r="D95" s="9"/>
      <c r="E95" s="9"/>
      <c r="F95" s="9"/>
      <c r="G95" s="9"/>
    </row>
    <row r="96" spans="1:7" ht="12.75" customHeight="1" x14ac:dyDescent="0.2">
      <c r="A96" s="9"/>
      <c r="B96" s="9"/>
      <c r="C96" s="9"/>
      <c r="D96" s="9"/>
      <c r="E96" s="9"/>
      <c r="F96" s="9"/>
      <c r="G96" s="9"/>
    </row>
    <row r="97" spans="1:7" ht="12.75" customHeight="1" x14ac:dyDescent="0.2">
      <c r="A97" s="9"/>
      <c r="B97" s="9"/>
      <c r="C97" s="9"/>
      <c r="D97" s="9"/>
      <c r="E97" s="9"/>
      <c r="F97" s="9"/>
      <c r="G97" s="9"/>
    </row>
    <row r="98" spans="1:7" ht="12.75" customHeight="1" x14ac:dyDescent="0.2">
      <c r="A98" s="9"/>
      <c r="B98" s="9"/>
      <c r="C98" s="9"/>
      <c r="D98" s="9"/>
      <c r="E98" s="9"/>
      <c r="F98" s="9"/>
      <c r="G98" s="9"/>
    </row>
    <row r="99" spans="1:7" ht="12.75" customHeight="1" x14ac:dyDescent="0.2">
      <c r="A99" s="9"/>
      <c r="B99" s="9"/>
      <c r="C99" s="9"/>
      <c r="D99" s="9"/>
      <c r="E99" s="9"/>
      <c r="F99" s="9"/>
      <c r="G99" s="9"/>
    </row>
    <row r="100" spans="1:7" ht="12.75" customHeight="1" x14ac:dyDescent="0.2">
      <c r="A100" s="9"/>
      <c r="B100" s="9"/>
      <c r="C100" s="9"/>
      <c r="D100" s="9"/>
      <c r="E100" s="9"/>
      <c r="F100" s="9"/>
      <c r="G100" s="9"/>
    </row>
    <row r="101" spans="1:7" ht="12.75" customHeight="1" x14ac:dyDescent="0.2">
      <c r="A101" s="9"/>
      <c r="B101" s="9"/>
      <c r="C101" s="9"/>
      <c r="D101" s="9"/>
      <c r="E101" s="9"/>
      <c r="F101" s="9"/>
      <c r="G101" s="9"/>
    </row>
    <row r="102" spans="1:7" ht="12.75" customHeight="1" x14ac:dyDescent="0.2">
      <c r="A102" s="9"/>
      <c r="B102" s="9"/>
      <c r="C102" s="9"/>
      <c r="D102" s="9"/>
      <c r="E102" s="9"/>
      <c r="F102" s="9"/>
      <c r="G102" s="9"/>
    </row>
    <row r="103" spans="1:7" ht="12.75" customHeight="1" x14ac:dyDescent="0.2">
      <c r="A103" s="9"/>
      <c r="B103" s="9"/>
      <c r="C103" s="9"/>
      <c r="D103" s="9"/>
      <c r="E103" s="9"/>
      <c r="F103" s="9"/>
      <c r="G103" s="9"/>
    </row>
    <row r="104" spans="1:7" ht="12.75" customHeight="1" x14ac:dyDescent="0.2">
      <c r="A104" s="9"/>
      <c r="B104" s="9"/>
      <c r="C104" s="9"/>
      <c r="D104" s="9"/>
      <c r="E104" s="9"/>
      <c r="F104" s="9"/>
      <c r="G104" s="9"/>
    </row>
    <row r="105" spans="1:7" ht="12.75" customHeight="1" x14ac:dyDescent="0.2">
      <c r="A105" s="9"/>
      <c r="B105" s="9"/>
      <c r="C105" s="9"/>
      <c r="D105" s="9"/>
      <c r="E105" s="9"/>
      <c r="F105" s="9"/>
      <c r="G105" s="9"/>
    </row>
    <row r="106" spans="1:7" ht="12.75" customHeight="1" x14ac:dyDescent="0.2">
      <c r="A106" s="9"/>
      <c r="B106" s="9"/>
      <c r="C106" s="9"/>
      <c r="D106" s="9"/>
      <c r="E106" s="9"/>
      <c r="F106" s="9"/>
      <c r="G106" s="9"/>
    </row>
    <row r="107" spans="1:7" ht="12.75" customHeight="1" x14ac:dyDescent="0.2">
      <c r="A107" s="9"/>
      <c r="B107" s="9"/>
      <c r="C107" s="9"/>
      <c r="D107" s="9"/>
      <c r="E107" s="9"/>
      <c r="F107" s="9"/>
      <c r="G107" s="9"/>
    </row>
    <row r="108" spans="1:7" ht="12.75" customHeight="1" x14ac:dyDescent="0.2">
      <c r="A108" s="9"/>
      <c r="B108" s="9"/>
      <c r="C108" s="9"/>
      <c r="D108" s="9"/>
      <c r="E108" s="9"/>
      <c r="F108" s="9"/>
      <c r="G108" s="9"/>
    </row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</sheetData>
  <mergeCells count="3">
    <mergeCell ref="A5:A7"/>
    <mergeCell ref="B5:B6"/>
    <mergeCell ref="G5:G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152"/>
  <sheetViews>
    <sheetView workbookViewId="0">
      <selection activeCell="A4" sqref="A4"/>
    </sheetView>
  </sheetViews>
  <sheetFormatPr baseColWidth="10" defaultRowHeight="12.75" customHeight="1" x14ac:dyDescent="0.2"/>
  <cols>
    <col min="1" max="1" width="21.83203125" customWidth="1"/>
    <col min="2" max="6" width="15.33203125" customWidth="1"/>
    <col min="7" max="7" width="16" customWidth="1"/>
  </cols>
  <sheetData>
    <row r="1" spans="1:7" ht="12.75" customHeight="1" x14ac:dyDescent="0.2">
      <c r="A1" s="27" t="s">
        <v>71</v>
      </c>
      <c r="B1" s="27"/>
      <c r="C1" s="27"/>
      <c r="D1" s="27"/>
      <c r="E1" s="27"/>
      <c r="F1" s="27"/>
      <c r="G1" s="27"/>
    </row>
    <row r="2" spans="1:7" ht="12.75" customHeight="1" x14ac:dyDescent="0.2">
      <c r="B2" s="1"/>
      <c r="C2" s="1"/>
      <c r="D2" s="1"/>
      <c r="E2" s="1"/>
      <c r="F2" s="1"/>
      <c r="G2" s="1"/>
    </row>
    <row r="3" spans="1:7" ht="12.75" customHeight="1" x14ac:dyDescent="0.2">
      <c r="A3" s="36" t="s">
        <v>113</v>
      </c>
      <c r="B3" s="28"/>
      <c r="C3" s="28"/>
      <c r="D3" s="28"/>
      <c r="E3" s="28"/>
      <c r="F3" s="28"/>
      <c r="G3" s="28"/>
    </row>
    <row r="4" spans="1:7" ht="12.75" customHeight="1" x14ac:dyDescent="0.2">
      <c r="A4" s="1" t="s">
        <v>2</v>
      </c>
      <c r="B4" s="14"/>
      <c r="C4" s="1"/>
      <c r="D4" s="1"/>
      <c r="E4" s="1"/>
      <c r="F4" s="1"/>
      <c r="G4" s="1"/>
    </row>
    <row r="5" spans="1:7" ht="12.75" customHeight="1" x14ac:dyDescent="0.2">
      <c r="A5" s="174" t="s">
        <v>10</v>
      </c>
      <c r="B5" s="170" t="s">
        <v>11</v>
      </c>
      <c r="C5" s="13" t="s">
        <v>9</v>
      </c>
      <c r="D5" s="2"/>
      <c r="E5" s="2"/>
      <c r="F5" s="15"/>
      <c r="G5" s="172" t="s">
        <v>78</v>
      </c>
    </row>
    <row r="6" spans="1:7" s="4" customFormat="1" ht="22.5" customHeight="1" x14ac:dyDescent="0.2">
      <c r="A6" s="175"/>
      <c r="B6" s="171"/>
      <c r="C6" s="3" t="s">
        <v>12</v>
      </c>
      <c r="D6" s="3" t="s">
        <v>13</v>
      </c>
      <c r="E6" s="3" t="s">
        <v>14</v>
      </c>
      <c r="F6" s="3" t="s">
        <v>15</v>
      </c>
      <c r="G6" s="173"/>
    </row>
    <row r="7" spans="1:7" ht="12.75" customHeight="1" x14ac:dyDescent="0.2">
      <c r="A7" s="176"/>
      <c r="B7" s="5" t="s">
        <v>16</v>
      </c>
      <c r="C7" s="6" t="s">
        <v>17</v>
      </c>
      <c r="D7" s="6" t="s">
        <v>16</v>
      </c>
      <c r="E7" s="7" t="s">
        <v>18</v>
      </c>
      <c r="F7" s="8"/>
      <c r="G7" s="37" t="s">
        <v>80</v>
      </c>
    </row>
    <row r="8" spans="1:7" ht="12.75" customHeight="1" x14ac:dyDescent="0.2">
      <c r="A8" s="32"/>
      <c r="B8" s="33"/>
      <c r="C8" s="33"/>
      <c r="D8" s="33"/>
      <c r="E8" s="34"/>
      <c r="F8" s="34"/>
      <c r="G8" s="33"/>
    </row>
    <row r="9" spans="1:7" ht="12.75" customHeight="1" x14ac:dyDescent="0.2">
      <c r="A9" s="16" t="s">
        <v>36</v>
      </c>
      <c r="B9" s="1"/>
      <c r="C9" s="10"/>
      <c r="D9" s="10"/>
      <c r="E9" s="10"/>
      <c r="F9" s="10"/>
      <c r="G9" s="10"/>
    </row>
    <row r="10" spans="1:7" ht="12.75" customHeight="1" x14ac:dyDescent="0.2">
      <c r="A10" s="16"/>
      <c r="B10" s="10"/>
      <c r="C10" s="10"/>
      <c r="D10" s="10"/>
      <c r="E10" s="10"/>
      <c r="F10" s="10"/>
      <c r="G10" s="10"/>
    </row>
    <row r="11" spans="1:7" ht="12.75" customHeight="1" x14ac:dyDescent="0.2">
      <c r="A11" s="22" t="s">
        <v>19</v>
      </c>
      <c r="B11" s="21">
        <v>35</v>
      </c>
      <c r="C11" s="21">
        <v>286370</v>
      </c>
      <c r="D11" s="21">
        <v>165</v>
      </c>
      <c r="E11" s="21">
        <v>9882</v>
      </c>
      <c r="F11" s="21">
        <v>39431</v>
      </c>
      <c r="G11" s="38">
        <v>88716.299473880659</v>
      </c>
    </row>
    <row r="12" spans="1:7" ht="12.75" customHeight="1" x14ac:dyDescent="0.2">
      <c r="A12" s="23" t="s">
        <v>20</v>
      </c>
      <c r="B12" s="21">
        <v>284</v>
      </c>
      <c r="C12" s="21">
        <v>599930</v>
      </c>
      <c r="D12" s="21">
        <v>1424</v>
      </c>
      <c r="E12" s="21">
        <v>109302</v>
      </c>
      <c r="F12" s="21">
        <v>30106</v>
      </c>
      <c r="G12" s="38">
        <v>132897.5422199271</v>
      </c>
    </row>
    <row r="13" spans="1:7" ht="12.75" customHeight="1" x14ac:dyDescent="0.2">
      <c r="A13" s="23" t="s">
        <v>21</v>
      </c>
      <c r="B13" s="21">
        <v>79</v>
      </c>
      <c r="C13" s="21">
        <v>655147</v>
      </c>
      <c r="D13" s="21">
        <v>122</v>
      </c>
      <c r="E13" s="21">
        <v>8509</v>
      </c>
      <c r="F13" s="21">
        <v>106474</v>
      </c>
      <c r="G13" s="38">
        <v>116653.79915432323</v>
      </c>
    </row>
    <row r="14" spans="1:7" ht="12.75" customHeight="1" x14ac:dyDescent="0.2">
      <c r="A14" s="23" t="s">
        <v>22</v>
      </c>
      <c r="B14" s="21">
        <v>134</v>
      </c>
      <c r="C14" s="21">
        <v>228587</v>
      </c>
      <c r="D14" s="21">
        <v>256</v>
      </c>
      <c r="E14" s="21">
        <v>28443</v>
      </c>
      <c r="F14" s="21">
        <v>24738</v>
      </c>
      <c r="G14" s="38">
        <v>60082.931543130027</v>
      </c>
    </row>
    <row r="15" spans="1:7" ht="12.75" customHeight="1" x14ac:dyDescent="0.2">
      <c r="A15" s="24" t="s">
        <v>23</v>
      </c>
      <c r="B15" s="21">
        <v>532</v>
      </c>
      <c r="C15" s="21">
        <v>1770034</v>
      </c>
      <c r="D15" s="21">
        <v>1967</v>
      </c>
      <c r="E15" s="21">
        <v>156136</v>
      </c>
      <c r="F15" s="21">
        <v>200749</v>
      </c>
      <c r="G15" s="38">
        <v>398350.572391261</v>
      </c>
    </row>
    <row r="16" spans="1:7" ht="12.75" customHeight="1" x14ac:dyDescent="0.2">
      <c r="A16" s="12"/>
      <c r="B16" s="9"/>
      <c r="C16" s="35"/>
      <c r="D16" s="35"/>
      <c r="E16" s="35"/>
      <c r="F16" s="35"/>
      <c r="G16" s="40"/>
    </row>
    <row r="17" spans="1:8" ht="12.75" customHeight="1" x14ac:dyDescent="0.2">
      <c r="A17" s="16" t="s">
        <v>32</v>
      </c>
      <c r="B17" s="1"/>
      <c r="C17" s="10"/>
      <c r="D17" s="10"/>
      <c r="E17" s="10"/>
      <c r="F17" s="10"/>
      <c r="G17" s="41"/>
    </row>
    <row r="18" spans="1:8" ht="12.75" customHeight="1" x14ac:dyDescent="0.2">
      <c r="A18" s="16"/>
      <c r="B18" s="10"/>
      <c r="C18" s="10"/>
      <c r="D18" s="10"/>
      <c r="E18" s="10"/>
      <c r="F18" s="10"/>
      <c r="G18" s="41"/>
    </row>
    <row r="19" spans="1:8" ht="12.75" customHeight="1" x14ac:dyDescent="0.2">
      <c r="A19" s="22" t="s">
        <v>19</v>
      </c>
      <c r="B19" s="21">
        <v>8</v>
      </c>
      <c r="C19" s="21">
        <v>37165</v>
      </c>
      <c r="D19" s="21">
        <v>104</v>
      </c>
      <c r="E19" s="21">
        <v>6865</v>
      </c>
      <c r="F19" s="21">
        <v>2659</v>
      </c>
      <c r="G19" s="38">
        <v>9442.0271700505673</v>
      </c>
      <c r="H19" s="21"/>
    </row>
    <row r="20" spans="1:8" ht="12.75" customHeight="1" x14ac:dyDescent="0.2">
      <c r="A20" s="23" t="s">
        <v>20</v>
      </c>
      <c r="B20" s="21">
        <v>277</v>
      </c>
      <c r="C20" s="21">
        <v>564484</v>
      </c>
      <c r="D20" s="21">
        <v>1424</v>
      </c>
      <c r="E20" s="21">
        <v>109302</v>
      </c>
      <c r="F20" s="21">
        <v>21408</v>
      </c>
      <c r="G20" s="38">
        <v>127755.99106261792</v>
      </c>
      <c r="H20" s="21"/>
    </row>
    <row r="21" spans="1:8" ht="12.75" customHeight="1" x14ac:dyDescent="0.2">
      <c r="A21" s="23" t="s">
        <v>21</v>
      </c>
      <c r="B21" s="21">
        <v>15</v>
      </c>
      <c r="C21" s="21">
        <v>46008</v>
      </c>
      <c r="D21" s="21">
        <v>111</v>
      </c>
      <c r="E21" s="21">
        <v>7475</v>
      </c>
      <c r="F21" s="21">
        <v>1876</v>
      </c>
      <c r="G21" s="38">
        <v>10678.842230664219</v>
      </c>
      <c r="H21" s="21"/>
    </row>
    <row r="22" spans="1:8" ht="12.75" customHeight="1" x14ac:dyDescent="0.2">
      <c r="A22" s="23" t="s">
        <v>22</v>
      </c>
      <c r="B22" s="21">
        <v>121</v>
      </c>
      <c r="C22" s="21">
        <v>153995</v>
      </c>
      <c r="D22" s="21">
        <v>250</v>
      </c>
      <c r="E22" s="21">
        <v>27766</v>
      </c>
      <c r="F22" s="21">
        <v>11025</v>
      </c>
      <c r="G22" s="38">
        <v>43357.040233558131</v>
      </c>
      <c r="H22" s="21"/>
    </row>
    <row r="23" spans="1:8" ht="12.75" customHeight="1" x14ac:dyDescent="0.2">
      <c r="A23" s="24" t="s">
        <v>23</v>
      </c>
      <c r="B23" s="21">
        <v>421</v>
      </c>
      <c r="C23" s="21">
        <v>801652</v>
      </c>
      <c r="D23" s="21">
        <v>1889</v>
      </c>
      <c r="E23" s="21">
        <v>151408</v>
      </c>
      <c r="F23" s="21">
        <v>36968</v>
      </c>
      <c r="G23" s="38">
        <v>191233.90069689084</v>
      </c>
    </row>
    <row r="24" spans="1:8" ht="12.75" customHeight="1" x14ac:dyDescent="0.2">
      <c r="A24" s="12"/>
      <c r="B24" s="18"/>
      <c r="C24" s="9"/>
      <c r="D24" s="9"/>
      <c r="E24" s="9"/>
      <c r="F24" s="9"/>
      <c r="G24" s="43"/>
    </row>
    <row r="25" spans="1:8" ht="12.75" customHeight="1" x14ac:dyDescent="0.2">
      <c r="A25" s="16" t="s">
        <v>24</v>
      </c>
      <c r="B25" s="19"/>
      <c r="C25" s="10"/>
      <c r="D25" s="10"/>
      <c r="E25" s="10"/>
      <c r="F25" s="10"/>
      <c r="G25" s="41"/>
    </row>
    <row r="26" spans="1:8" ht="12.75" customHeight="1" x14ac:dyDescent="0.2">
      <c r="A26" s="16"/>
      <c r="B26" s="18"/>
      <c r="C26" s="10"/>
      <c r="D26" s="10"/>
      <c r="E26" s="10"/>
      <c r="F26" s="10"/>
      <c r="G26" s="41"/>
    </row>
    <row r="27" spans="1:8" ht="12.75" customHeight="1" x14ac:dyDescent="0.2">
      <c r="A27" s="22" t="s">
        <v>19</v>
      </c>
      <c r="B27" s="21">
        <v>27</v>
      </c>
      <c r="C27" s="21">
        <v>27</v>
      </c>
      <c r="D27" s="21">
        <v>61</v>
      </c>
      <c r="E27" s="21">
        <v>3017</v>
      </c>
      <c r="F27" s="21">
        <v>36772</v>
      </c>
      <c r="G27" s="38">
        <v>79274.27230383009</v>
      </c>
    </row>
    <row r="28" spans="1:8" ht="12.75" customHeight="1" x14ac:dyDescent="0.2">
      <c r="A28" s="23" t="s">
        <v>20</v>
      </c>
      <c r="B28" s="21">
        <v>7</v>
      </c>
      <c r="C28" s="21">
        <v>7</v>
      </c>
      <c r="D28" s="21">
        <v>0</v>
      </c>
      <c r="E28" s="21">
        <v>0</v>
      </c>
      <c r="F28" s="21">
        <v>8698</v>
      </c>
      <c r="G28" s="38">
        <v>5141.5511573091735</v>
      </c>
    </row>
    <row r="29" spans="1:8" ht="12.75" customHeight="1" x14ac:dyDescent="0.2">
      <c r="A29" s="23" t="s">
        <v>21</v>
      </c>
      <c r="B29" s="21">
        <v>64</v>
      </c>
      <c r="C29" s="21">
        <v>64</v>
      </c>
      <c r="D29" s="21">
        <v>11</v>
      </c>
      <c r="E29" s="21">
        <v>1034</v>
      </c>
      <c r="F29" s="21">
        <v>104598</v>
      </c>
      <c r="G29" s="38">
        <v>105974.95692365902</v>
      </c>
    </row>
    <row r="30" spans="1:8" ht="12.75" customHeight="1" x14ac:dyDescent="0.2">
      <c r="A30" s="23" t="s">
        <v>22</v>
      </c>
      <c r="B30" s="21">
        <v>13</v>
      </c>
      <c r="C30" s="21">
        <v>13</v>
      </c>
      <c r="D30" s="21">
        <v>6</v>
      </c>
      <c r="E30" s="21">
        <v>677</v>
      </c>
      <c r="F30" s="21">
        <v>13713</v>
      </c>
      <c r="G30" s="38">
        <v>16725.891309571896</v>
      </c>
    </row>
    <row r="31" spans="1:8" ht="12.75" customHeight="1" x14ac:dyDescent="0.2">
      <c r="A31" s="24" t="s">
        <v>23</v>
      </c>
      <c r="B31" s="21">
        <v>111</v>
      </c>
      <c r="C31" s="21">
        <v>111</v>
      </c>
      <c r="D31" s="21">
        <v>78</v>
      </c>
      <c r="E31" s="21">
        <v>4728</v>
      </c>
      <c r="F31" s="21">
        <v>163781</v>
      </c>
      <c r="G31" s="38">
        <v>207116.67169437016</v>
      </c>
    </row>
    <row r="32" spans="1:8" ht="12.75" customHeight="1" x14ac:dyDescent="0.2">
      <c r="A32" s="12"/>
      <c r="B32" s="18"/>
      <c r="C32" s="9"/>
      <c r="D32" s="9"/>
      <c r="E32" s="9"/>
      <c r="F32" s="9"/>
      <c r="G32" s="43"/>
    </row>
    <row r="33" spans="1:8" ht="12.75" customHeight="1" x14ac:dyDescent="0.2">
      <c r="A33" s="17" t="s">
        <v>25</v>
      </c>
      <c r="B33" s="19"/>
      <c r="C33" s="10"/>
      <c r="D33" s="10"/>
      <c r="E33" s="10"/>
      <c r="F33" s="10"/>
      <c r="G33" s="41"/>
    </row>
    <row r="34" spans="1:8" ht="12.75" customHeight="1" x14ac:dyDescent="0.2">
      <c r="A34" s="17" t="s">
        <v>26</v>
      </c>
      <c r="B34" s="19"/>
      <c r="C34" s="10"/>
      <c r="D34" s="10"/>
      <c r="E34" s="10"/>
      <c r="F34" s="10"/>
      <c r="G34" s="41"/>
    </row>
    <row r="35" spans="1:8" ht="12.75" customHeight="1" x14ac:dyDescent="0.2">
      <c r="A35" s="17"/>
      <c r="B35" s="19"/>
      <c r="C35" s="10"/>
      <c r="D35" s="10"/>
      <c r="E35" s="10"/>
      <c r="F35" s="10"/>
      <c r="G35" s="41"/>
    </row>
    <row r="36" spans="1:8" ht="12.75" customHeight="1" x14ac:dyDescent="0.2">
      <c r="A36" s="22" t="s">
        <v>19</v>
      </c>
      <c r="B36" s="21">
        <v>1</v>
      </c>
      <c r="C36" s="21">
        <v>22726</v>
      </c>
      <c r="D36" s="21">
        <v>1</v>
      </c>
      <c r="E36" s="21">
        <v>120</v>
      </c>
      <c r="F36" s="21">
        <v>3681</v>
      </c>
      <c r="G36" s="38">
        <v>7413.7322773451679</v>
      </c>
    </row>
    <row r="37" spans="1:8" ht="12.75" customHeight="1" x14ac:dyDescent="0.2">
      <c r="A37" s="23" t="s">
        <v>20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39">
        <v>0</v>
      </c>
    </row>
    <row r="38" spans="1:8" ht="12.75" customHeight="1" x14ac:dyDescent="0.2">
      <c r="A38" s="23" t="s">
        <v>21</v>
      </c>
      <c r="B38" s="21">
        <v>12</v>
      </c>
      <c r="C38" s="21">
        <v>171614</v>
      </c>
      <c r="D38" s="21">
        <v>4</v>
      </c>
      <c r="E38" s="21">
        <v>320</v>
      </c>
      <c r="F38" s="21">
        <v>30649</v>
      </c>
      <c r="G38" s="38">
        <v>41486.22324026117</v>
      </c>
    </row>
    <row r="39" spans="1:8" ht="12.75" customHeight="1" x14ac:dyDescent="0.2">
      <c r="A39" s="23" t="s">
        <v>22</v>
      </c>
      <c r="B39" s="21">
        <v>5</v>
      </c>
      <c r="C39" s="21">
        <v>56764</v>
      </c>
      <c r="D39" s="21">
        <v>5</v>
      </c>
      <c r="E39" s="21">
        <v>557</v>
      </c>
      <c r="F39" s="21">
        <v>9959</v>
      </c>
      <c r="G39" s="38">
        <v>13615.191504374103</v>
      </c>
    </row>
    <row r="40" spans="1:8" ht="12.75" customHeight="1" x14ac:dyDescent="0.2">
      <c r="A40" s="24" t="s">
        <v>23</v>
      </c>
      <c r="B40" s="21">
        <v>18</v>
      </c>
      <c r="C40" s="21">
        <v>251104</v>
      </c>
      <c r="D40" s="21">
        <v>10</v>
      </c>
      <c r="E40" s="21">
        <v>997</v>
      </c>
      <c r="F40" s="21">
        <v>44289</v>
      </c>
      <c r="G40" s="38">
        <v>62515.14702198044</v>
      </c>
    </row>
    <row r="41" spans="1:8" ht="12.75" customHeight="1" x14ac:dyDescent="0.2">
      <c r="A41" s="12"/>
      <c r="B41" s="18"/>
      <c r="C41" s="9"/>
      <c r="D41" s="9"/>
      <c r="E41" s="9"/>
      <c r="F41" s="9"/>
      <c r="G41" s="43"/>
    </row>
    <row r="42" spans="1:8" ht="12.75" customHeight="1" x14ac:dyDescent="0.2">
      <c r="A42" s="16" t="s">
        <v>27</v>
      </c>
      <c r="B42" s="19"/>
      <c r="C42" s="10"/>
      <c r="D42" s="10"/>
      <c r="E42" s="10"/>
      <c r="F42" s="10"/>
      <c r="G42" s="41"/>
    </row>
    <row r="43" spans="1:8" ht="12.75" customHeight="1" x14ac:dyDescent="0.2">
      <c r="A43" s="16"/>
      <c r="B43" s="18"/>
      <c r="C43" s="10"/>
      <c r="D43" s="10"/>
      <c r="E43" s="10"/>
      <c r="F43" s="10"/>
      <c r="G43" s="41"/>
    </row>
    <row r="44" spans="1:8" ht="12.75" customHeight="1" x14ac:dyDescent="0.2">
      <c r="A44" s="22" t="s">
        <v>19</v>
      </c>
      <c r="B44" s="20">
        <v>5</v>
      </c>
      <c r="C44" s="20">
        <v>4603</v>
      </c>
      <c r="D44" s="20">
        <v>0</v>
      </c>
      <c r="E44" s="20">
        <v>0</v>
      </c>
      <c r="F44" s="20">
        <v>1349</v>
      </c>
      <c r="G44" s="38">
        <v>1311.9749671494967</v>
      </c>
      <c r="H44" s="21"/>
    </row>
    <row r="45" spans="1:8" ht="12.75" customHeight="1" x14ac:dyDescent="0.2">
      <c r="A45" s="23" t="s">
        <v>20</v>
      </c>
      <c r="B45" s="20">
        <v>6</v>
      </c>
      <c r="C45" s="20">
        <v>27018</v>
      </c>
      <c r="D45" s="20">
        <v>0</v>
      </c>
      <c r="E45" s="20">
        <v>0</v>
      </c>
      <c r="F45" s="20">
        <v>7442</v>
      </c>
      <c r="G45" s="38">
        <v>4361.3197466037436</v>
      </c>
      <c r="H45" s="21"/>
    </row>
    <row r="46" spans="1:8" ht="12.75" customHeight="1" x14ac:dyDescent="0.2">
      <c r="A46" s="23" t="s">
        <v>21</v>
      </c>
      <c r="B46" s="20">
        <v>45</v>
      </c>
      <c r="C46" s="20">
        <v>412605</v>
      </c>
      <c r="D46" s="20">
        <v>7</v>
      </c>
      <c r="E46" s="20">
        <v>714</v>
      </c>
      <c r="F46" s="20">
        <v>68567</v>
      </c>
      <c r="G46" s="38">
        <v>63686.00542991978</v>
      </c>
      <c r="H46" s="21"/>
    </row>
    <row r="47" spans="1:8" ht="12.75" customHeight="1" x14ac:dyDescent="0.2">
      <c r="A47" s="23" t="s">
        <v>22</v>
      </c>
      <c r="B47" s="20">
        <v>8</v>
      </c>
      <c r="C47" s="20">
        <v>17828</v>
      </c>
      <c r="D47" s="20">
        <v>1</v>
      </c>
      <c r="E47" s="20">
        <v>120</v>
      </c>
      <c r="F47" s="20">
        <v>3754</v>
      </c>
      <c r="G47" s="38">
        <v>3110.6998051977935</v>
      </c>
      <c r="H47" s="21"/>
    </row>
    <row r="48" spans="1:8" ht="12.75" customHeight="1" x14ac:dyDescent="0.2">
      <c r="A48" s="24" t="s">
        <v>23</v>
      </c>
      <c r="B48" s="20">
        <v>64</v>
      </c>
      <c r="C48" s="20">
        <v>462054</v>
      </c>
      <c r="D48" s="20">
        <v>8</v>
      </c>
      <c r="E48" s="20">
        <v>834</v>
      </c>
      <c r="F48" s="20">
        <v>81112</v>
      </c>
      <c r="G48" s="38">
        <v>72469.999948870813</v>
      </c>
    </row>
    <row r="49" spans="1:7" ht="12.75" customHeight="1" x14ac:dyDescent="0.2">
      <c r="A49" s="12"/>
      <c r="B49" s="18"/>
      <c r="C49" s="11"/>
      <c r="D49" s="11"/>
      <c r="E49" s="11"/>
      <c r="F49" s="11"/>
      <c r="G49" s="42"/>
    </row>
    <row r="50" spans="1:7" ht="12.75" customHeight="1" x14ac:dyDescent="0.2">
      <c r="A50" s="16" t="s">
        <v>28</v>
      </c>
      <c r="B50" s="19"/>
      <c r="C50" s="10"/>
      <c r="D50" s="10"/>
      <c r="E50" s="10"/>
      <c r="F50" s="10"/>
      <c r="G50" s="41"/>
    </row>
    <row r="51" spans="1:7" ht="12.75" customHeight="1" x14ac:dyDescent="0.2">
      <c r="A51" s="16"/>
      <c r="B51" s="19"/>
      <c r="C51" s="10"/>
      <c r="D51" s="10"/>
      <c r="E51" s="10"/>
      <c r="F51" s="10"/>
      <c r="G51" s="41"/>
    </row>
    <row r="52" spans="1:7" ht="12.75" customHeight="1" x14ac:dyDescent="0.2">
      <c r="A52" s="22" t="s">
        <v>19</v>
      </c>
      <c r="B52" s="20">
        <v>21</v>
      </c>
      <c r="C52" s="20">
        <v>221876</v>
      </c>
      <c r="D52" s="20">
        <v>60</v>
      </c>
      <c r="E52" s="20">
        <v>2897</v>
      </c>
      <c r="F52" s="20">
        <v>31742</v>
      </c>
      <c r="G52" s="38">
        <v>70548.565059335422</v>
      </c>
    </row>
    <row r="53" spans="1:7" ht="12.75" customHeight="1" x14ac:dyDescent="0.2">
      <c r="A53" s="23" t="s">
        <v>20</v>
      </c>
      <c r="B53" s="20">
        <v>1</v>
      </c>
      <c r="C53" s="20">
        <v>8428</v>
      </c>
      <c r="D53" s="20">
        <v>0</v>
      </c>
      <c r="E53" s="20">
        <v>0</v>
      </c>
      <c r="F53" s="20">
        <v>1256</v>
      </c>
      <c r="G53" s="38">
        <v>780.23141070542943</v>
      </c>
    </row>
    <row r="54" spans="1:7" ht="12.75" customHeight="1" x14ac:dyDescent="0.2">
      <c r="A54" s="23" t="s">
        <v>21</v>
      </c>
      <c r="B54" s="20">
        <v>7</v>
      </c>
      <c r="C54" s="20">
        <v>24920</v>
      </c>
      <c r="D54" s="20">
        <v>0</v>
      </c>
      <c r="E54" s="20">
        <v>0</v>
      </c>
      <c r="F54" s="20">
        <v>5382</v>
      </c>
      <c r="G54" s="38">
        <v>802.72825347806304</v>
      </c>
    </row>
    <row r="55" spans="1:7" ht="12.75" customHeight="1" x14ac:dyDescent="0.2">
      <c r="A55" s="23" t="s">
        <v>22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43">
        <v>0</v>
      </c>
    </row>
    <row r="56" spans="1:7" ht="12.75" customHeight="1" x14ac:dyDescent="0.2">
      <c r="A56" s="24" t="s">
        <v>23</v>
      </c>
      <c r="B56" s="20">
        <v>29</v>
      </c>
      <c r="C56" s="20">
        <v>255224</v>
      </c>
      <c r="D56" s="20">
        <v>60</v>
      </c>
      <c r="E56" s="20">
        <v>2897</v>
      </c>
      <c r="F56" s="20">
        <v>38380</v>
      </c>
      <c r="G56" s="38">
        <v>72131.524723518916</v>
      </c>
    </row>
    <row r="57" spans="1:7" ht="12.75" customHeight="1" x14ac:dyDescent="0.2">
      <c r="A57" s="25" t="str">
        <f>REPT("    ",7)</f>
        <v xml:space="preserve">                            </v>
      </c>
      <c r="B57" s="20"/>
      <c r="C57" s="21"/>
      <c r="D57" s="20"/>
      <c r="E57" s="21"/>
      <c r="F57" s="21"/>
      <c r="G57" s="21"/>
    </row>
    <row r="58" spans="1:7" ht="12.75" customHeight="1" x14ac:dyDescent="0.2">
      <c r="A58" s="26" t="s">
        <v>29</v>
      </c>
      <c r="B58" s="9"/>
      <c r="C58" s="9"/>
      <c r="D58" s="9"/>
      <c r="E58" s="9"/>
      <c r="F58" s="9"/>
      <c r="G58" s="9"/>
    </row>
    <row r="59" spans="1:7" ht="12.75" customHeight="1" x14ac:dyDescent="0.2">
      <c r="A59" s="9"/>
      <c r="B59" s="9"/>
      <c r="C59" s="9"/>
      <c r="D59" s="9"/>
      <c r="E59" s="9"/>
      <c r="F59" s="9"/>
      <c r="G59" s="9"/>
    </row>
    <row r="60" spans="1:7" ht="12.75" customHeight="1" x14ac:dyDescent="0.2">
      <c r="A60" s="9"/>
      <c r="B60" s="9"/>
      <c r="C60" s="9"/>
      <c r="D60" s="9"/>
      <c r="E60" s="9"/>
      <c r="F60" s="9"/>
      <c r="G60" s="9"/>
    </row>
    <row r="61" spans="1:7" ht="12.75" customHeight="1" x14ac:dyDescent="0.2">
      <c r="A61" s="9"/>
      <c r="B61" s="9"/>
      <c r="C61" s="9"/>
      <c r="D61" s="9"/>
      <c r="E61" s="9"/>
      <c r="F61" s="9"/>
      <c r="G61" s="9"/>
    </row>
    <row r="62" spans="1:7" ht="12.75" customHeight="1" x14ac:dyDescent="0.2">
      <c r="A62" s="9"/>
      <c r="B62" s="9"/>
      <c r="C62" s="9"/>
      <c r="D62" s="9"/>
      <c r="E62" s="9"/>
      <c r="F62" s="9"/>
      <c r="G62" s="9"/>
    </row>
    <row r="63" spans="1:7" ht="12.75" customHeight="1" x14ac:dyDescent="0.2">
      <c r="A63" s="9"/>
      <c r="B63" s="9"/>
      <c r="C63" s="9"/>
      <c r="D63" s="9"/>
      <c r="E63" s="9"/>
      <c r="F63" s="9"/>
      <c r="G63" s="9"/>
    </row>
    <row r="64" spans="1:7" ht="12.75" customHeight="1" x14ac:dyDescent="0.2">
      <c r="A64" s="9"/>
      <c r="B64" s="9"/>
      <c r="C64" s="9"/>
      <c r="D64" s="9"/>
      <c r="E64" s="9"/>
      <c r="F64" s="9"/>
      <c r="G64" s="9"/>
    </row>
    <row r="65" spans="1:7" ht="12.75" customHeight="1" x14ac:dyDescent="0.2">
      <c r="A65" s="9"/>
      <c r="B65" s="9"/>
      <c r="C65" s="9"/>
      <c r="D65" s="9"/>
      <c r="E65" s="9"/>
      <c r="F65" s="9"/>
      <c r="G65" s="9"/>
    </row>
    <row r="66" spans="1:7" ht="12.75" customHeight="1" x14ac:dyDescent="0.2">
      <c r="A66" s="9"/>
      <c r="B66" s="9"/>
      <c r="C66" s="9"/>
      <c r="D66" s="9"/>
      <c r="E66" s="9"/>
      <c r="F66" s="9"/>
      <c r="G66" s="9"/>
    </row>
    <row r="67" spans="1:7" ht="12.75" customHeight="1" x14ac:dyDescent="0.2">
      <c r="A67" s="9"/>
      <c r="B67" s="9"/>
      <c r="C67" s="9"/>
      <c r="D67" s="9"/>
      <c r="E67" s="9"/>
      <c r="F67" s="9"/>
      <c r="G67" s="9"/>
    </row>
    <row r="68" spans="1:7" ht="12.75" customHeight="1" x14ac:dyDescent="0.2">
      <c r="A68" s="9"/>
      <c r="B68" s="9"/>
      <c r="C68" s="9"/>
      <c r="D68" s="9"/>
      <c r="E68" s="9"/>
      <c r="F68" s="9"/>
      <c r="G68" s="9"/>
    </row>
    <row r="69" spans="1:7" ht="12.75" customHeight="1" x14ac:dyDescent="0.2">
      <c r="A69" s="9"/>
      <c r="B69" s="9"/>
      <c r="C69" s="9"/>
      <c r="D69" s="9"/>
      <c r="E69" s="9"/>
      <c r="F69" s="9"/>
      <c r="G69" s="9"/>
    </row>
    <row r="70" spans="1:7" ht="12.75" customHeight="1" x14ac:dyDescent="0.2">
      <c r="A70" s="9"/>
      <c r="B70" s="9"/>
      <c r="C70" s="9"/>
      <c r="D70" s="9"/>
      <c r="E70" s="9"/>
      <c r="F70" s="9"/>
      <c r="G70" s="9"/>
    </row>
    <row r="71" spans="1:7" ht="12.75" customHeight="1" x14ac:dyDescent="0.2">
      <c r="A71" s="9"/>
      <c r="B71" s="9"/>
      <c r="C71" s="9"/>
      <c r="D71" s="9"/>
      <c r="E71" s="9"/>
      <c r="F71" s="9"/>
      <c r="G71" s="9"/>
    </row>
    <row r="72" spans="1:7" ht="12.75" customHeight="1" x14ac:dyDescent="0.2">
      <c r="A72" s="9"/>
      <c r="B72" s="9"/>
      <c r="C72" s="9"/>
      <c r="D72" s="9"/>
      <c r="E72" s="9"/>
      <c r="F72" s="9"/>
      <c r="G72" s="9"/>
    </row>
    <row r="73" spans="1:7" ht="12.75" customHeight="1" x14ac:dyDescent="0.2">
      <c r="A73" s="9"/>
      <c r="B73" s="9"/>
      <c r="C73" s="9"/>
      <c r="D73" s="9"/>
      <c r="E73" s="9"/>
      <c r="F73" s="9"/>
      <c r="G73" s="9"/>
    </row>
    <row r="74" spans="1:7" ht="12.75" customHeight="1" x14ac:dyDescent="0.2">
      <c r="A74" s="9"/>
      <c r="B74" s="9"/>
      <c r="C74" s="9"/>
      <c r="D74" s="9"/>
      <c r="E74" s="9"/>
      <c r="F74" s="9"/>
      <c r="G74" s="9"/>
    </row>
    <row r="75" spans="1:7" ht="12.75" customHeight="1" x14ac:dyDescent="0.2">
      <c r="A75" s="9"/>
      <c r="B75" s="9"/>
      <c r="C75" s="9"/>
      <c r="D75" s="9"/>
      <c r="E75" s="9"/>
      <c r="F75" s="9"/>
      <c r="G75" s="9"/>
    </row>
    <row r="76" spans="1:7" ht="12.75" customHeight="1" x14ac:dyDescent="0.2">
      <c r="A76" s="9"/>
      <c r="B76" s="9"/>
      <c r="C76" s="9"/>
      <c r="D76" s="9"/>
      <c r="E76" s="9"/>
      <c r="F76" s="9"/>
      <c r="G76" s="9"/>
    </row>
    <row r="77" spans="1:7" ht="12.75" customHeight="1" x14ac:dyDescent="0.2">
      <c r="A77" s="9"/>
      <c r="B77" s="9"/>
      <c r="C77" s="9"/>
      <c r="D77" s="9"/>
      <c r="E77" s="9"/>
      <c r="F77" s="9"/>
      <c r="G77" s="9"/>
    </row>
    <row r="78" spans="1:7" ht="12.75" customHeight="1" x14ac:dyDescent="0.2">
      <c r="A78" s="9"/>
      <c r="B78" s="9"/>
      <c r="C78" s="9"/>
      <c r="D78" s="9"/>
      <c r="E78" s="9"/>
      <c r="F78" s="9"/>
      <c r="G78" s="9"/>
    </row>
    <row r="79" spans="1:7" ht="12.75" customHeight="1" x14ac:dyDescent="0.2">
      <c r="A79" s="9"/>
      <c r="B79" s="9"/>
      <c r="C79" s="9"/>
      <c r="D79" s="9"/>
      <c r="E79" s="9"/>
      <c r="F79" s="9"/>
      <c r="G79" s="9"/>
    </row>
    <row r="80" spans="1:7" ht="12.75" customHeight="1" x14ac:dyDescent="0.2">
      <c r="A80" s="9"/>
      <c r="B80" s="9"/>
      <c r="C80" s="9"/>
      <c r="D80" s="9"/>
      <c r="E80" s="9"/>
      <c r="F80" s="9"/>
      <c r="G80" s="9"/>
    </row>
    <row r="81" spans="1:7" ht="12.75" customHeight="1" x14ac:dyDescent="0.2">
      <c r="A81" s="9"/>
      <c r="B81" s="9"/>
      <c r="C81" s="9"/>
      <c r="D81" s="9"/>
      <c r="E81" s="9"/>
      <c r="F81" s="9"/>
      <c r="G81" s="9"/>
    </row>
    <row r="82" spans="1:7" ht="12.75" customHeight="1" x14ac:dyDescent="0.2">
      <c r="A82" s="9"/>
      <c r="B82" s="9"/>
      <c r="C82" s="9"/>
      <c r="D82" s="9"/>
      <c r="E82" s="9"/>
      <c r="F82" s="9"/>
      <c r="G82" s="9"/>
    </row>
    <row r="83" spans="1:7" ht="12.75" customHeight="1" x14ac:dyDescent="0.2">
      <c r="A83" s="9"/>
      <c r="B83" s="9"/>
      <c r="C83" s="9"/>
      <c r="D83" s="9"/>
      <c r="E83" s="9"/>
      <c r="F83" s="9"/>
      <c r="G83" s="9"/>
    </row>
    <row r="84" spans="1:7" ht="12.75" customHeight="1" x14ac:dyDescent="0.2">
      <c r="A84" s="9"/>
      <c r="B84" s="9"/>
      <c r="C84" s="9"/>
      <c r="D84" s="9"/>
      <c r="E84" s="9"/>
      <c r="F84" s="9"/>
      <c r="G84" s="9"/>
    </row>
    <row r="85" spans="1:7" ht="12.75" customHeight="1" x14ac:dyDescent="0.2">
      <c r="A85" s="9"/>
      <c r="B85" s="9"/>
      <c r="C85" s="9"/>
      <c r="D85" s="9"/>
      <c r="E85" s="9"/>
      <c r="F85" s="9"/>
      <c r="G85" s="9"/>
    </row>
    <row r="86" spans="1:7" ht="12.75" customHeight="1" x14ac:dyDescent="0.2">
      <c r="A86" s="9"/>
      <c r="B86" s="9"/>
      <c r="C86" s="9"/>
      <c r="D86" s="9"/>
      <c r="E86" s="9"/>
      <c r="F86" s="9"/>
      <c r="G86" s="9"/>
    </row>
    <row r="87" spans="1:7" ht="12.75" customHeight="1" x14ac:dyDescent="0.2">
      <c r="A87" s="9"/>
      <c r="B87" s="9"/>
      <c r="C87" s="9"/>
      <c r="D87" s="9"/>
      <c r="E87" s="9"/>
      <c r="F87" s="9"/>
      <c r="G87" s="9"/>
    </row>
    <row r="88" spans="1:7" ht="12.75" customHeight="1" x14ac:dyDescent="0.2">
      <c r="A88" s="9"/>
      <c r="B88" s="9"/>
      <c r="C88" s="9"/>
      <c r="D88" s="9"/>
      <c r="E88" s="9"/>
      <c r="F88" s="9"/>
      <c r="G88" s="9"/>
    </row>
    <row r="89" spans="1:7" ht="12.75" customHeight="1" x14ac:dyDescent="0.2">
      <c r="A89" s="9"/>
      <c r="B89" s="9"/>
      <c r="C89" s="9"/>
      <c r="D89" s="9"/>
      <c r="E89" s="9"/>
      <c r="F89" s="9"/>
      <c r="G89" s="9"/>
    </row>
    <row r="90" spans="1:7" ht="12.75" customHeight="1" x14ac:dyDescent="0.2">
      <c r="A90" s="9"/>
      <c r="B90" s="9"/>
      <c r="C90" s="9"/>
      <c r="D90" s="9"/>
      <c r="E90" s="9"/>
      <c r="F90" s="9"/>
      <c r="G90" s="9"/>
    </row>
    <row r="91" spans="1:7" ht="12.75" customHeight="1" x14ac:dyDescent="0.2">
      <c r="A91" s="9"/>
      <c r="B91" s="9"/>
      <c r="C91" s="9"/>
      <c r="D91" s="9"/>
      <c r="E91" s="9"/>
      <c r="F91" s="9"/>
      <c r="G91" s="9"/>
    </row>
    <row r="92" spans="1:7" ht="12.75" customHeight="1" x14ac:dyDescent="0.2">
      <c r="A92" s="9"/>
      <c r="B92" s="9"/>
      <c r="C92" s="9"/>
      <c r="D92" s="9"/>
      <c r="E92" s="9"/>
      <c r="F92" s="9"/>
      <c r="G92" s="9"/>
    </row>
    <row r="93" spans="1:7" ht="12.75" customHeight="1" x14ac:dyDescent="0.2">
      <c r="A93" s="9"/>
      <c r="B93" s="9"/>
      <c r="C93" s="9"/>
      <c r="D93" s="9"/>
      <c r="E93" s="9"/>
      <c r="F93" s="9"/>
      <c r="G93" s="9"/>
    </row>
    <row r="94" spans="1:7" ht="12.75" customHeight="1" x14ac:dyDescent="0.2">
      <c r="A94" s="9"/>
      <c r="B94" s="9"/>
      <c r="C94" s="9"/>
      <c r="D94" s="9"/>
      <c r="E94" s="9"/>
      <c r="F94" s="9"/>
      <c r="G94" s="9"/>
    </row>
    <row r="95" spans="1:7" ht="12.75" customHeight="1" x14ac:dyDescent="0.2">
      <c r="A95" s="9"/>
      <c r="B95" s="9"/>
      <c r="C95" s="9"/>
      <c r="D95" s="9"/>
      <c r="E95" s="9"/>
      <c r="F95" s="9"/>
      <c r="G95" s="9"/>
    </row>
    <row r="96" spans="1:7" ht="12.75" customHeight="1" x14ac:dyDescent="0.2">
      <c r="A96" s="9"/>
      <c r="B96" s="9"/>
      <c r="C96" s="9"/>
      <c r="D96" s="9"/>
      <c r="E96" s="9"/>
      <c r="F96" s="9"/>
      <c r="G96" s="9"/>
    </row>
    <row r="97" spans="1:7" ht="12.75" customHeight="1" x14ac:dyDescent="0.2">
      <c r="A97" s="9"/>
      <c r="B97" s="9"/>
      <c r="C97" s="9"/>
      <c r="D97" s="9"/>
      <c r="E97" s="9"/>
      <c r="F97" s="9"/>
      <c r="G97" s="9"/>
    </row>
    <row r="98" spans="1:7" ht="12.75" customHeight="1" x14ac:dyDescent="0.2">
      <c r="A98" s="9"/>
      <c r="B98" s="9"/>
      <c r="C98" s="9"/>
      <c r="D98" s="9"/>
      <c r="E98" s="9"/>
      <c r="F98" s="9"/>
      <c r="G98" s="9"/>
    </row>
    <row r="99" spans="1:7" ht="12.75" customHeight="1" x14ac:dyDescent="0.2">
      <c r="A99" s="9"/>
      <c r="B99" s="9"/>
      <c r="C99" s="9"/>
      <c r="D99" s="9"/>
      <c r="E99" s="9"/>
      <c r="F99" s="9"/>
      <c r="G99" s="9"/>
    </row>
    <row r="100" spans="1:7" ht="12.75" customHeight="1" x14ac:dyDescent="0.2">
      <c r="A100" s="9"/>
      <c r="B100" s="9"/>
      <c r="C100" s="9"/>
      <c r="D100" s="9"/>
      <c r="E100" s="9"/>
      <c r="F100" s="9"/>
      <c r="G100" s="9"/>
    </row>
    <row r="101" spans="1:7" ht="12.75" customHeight="1" x14ac:dyDescent="0.2">
      <c r="A101" s="9"/>
      <c r="B101" s="9"/>
      <c r="C101" s="9"/>
      <c r="D101" s="9"/>
      <c r="E101" s="9"/>
      <c r="F101" s="9"/>
      <c r="G101" s="9"/>
    </row>
    <row r="102" spans="1:7" ht="12.75" customHeight="1" x14ac:dyDescent="0.2">
      <c r="A102" s="9"/>
      <c r="B102" s="9"/>
      <c r="C102" s="9"/>
      <c r="D102" s="9"/>
      <c r="E102" s="9"/>
      <c r="F102" s="9"/>
      <c r="G102" s="9"/>
    </row>
    <row r="103" spans="1:7" ht="12.75" customHeight="1" x14ac:dyDescent="0.2">
      <c r="A103" s="9"/>
      <c r="B103" s="9"/>
      <c r="C103" s="9"/>
      <c r="D103" s="9"/>
      <c r="E103" s="9"/>
      <c r="F103" s="9"/>
      <c r="G103" s="9"/>
    </row>
    <row r="104" spans="1:7" ht="12.75" customHeight="1" x14ac:dyDescent="0.2">
      <c r="A104" s="9"/>
      <c r="B104" s="9"/>
      <c r="C104" s="9"/>
      <c r="D104" s="9"/>
      <c r="E104" s="9"/>
      <c r="F104" s="9"/>
      <c r="G104" s="9"/>
    </row>
    <row r="105" spans="1:7" ht="12.75" customHeight="1" x14ac:dyDescent="0.2">
      <c r="A105" s="9"/>
      <c r="B105" s="9"/>
      <c r="C105" s="9"/>
      <c r="D105" s="9"/>
      <c r="E105" s="9"/>
      <c r="F105" s="9"/>
      <c r="G105" s="9"/>
    </row>
    <row r="106" spans="1:7" ht="12.75" customHeight="1" x14ac:dyDescent="0.2">
      <c r="A106" s="9"/>
      <c r="B106" s="9"/>
      <c r="C106" s="9"/>
      <c r="D106" s="9"/>
      <c r="E106" s="9"/>
      <c r="F106" s="9"/>
      <c r="G106" s="9"/>
    </row>
    <row r="107" spans="1:7" ht="12.75" customHeight="1" x14ac:dyDescent="0.2">
      <c r="A107" s="9"/>
      <c r="B107" s="9"/>
      <c r="C107" s="9"/>
      <c r="D107" s="9"/>
      <c r="E107" s="9"/>
      <c r="F107" s="9"/>
      <c r="G107" s="9"/>
    </row>
    <row r="108" spans="1:7" ht="12.75" customHeight="1" x14ac:dyDescent="0.2">
      <c r="A108" s="9"/>
      <c r="B108" s="9"/>
      <c r="C108" s="9"/>
      <c r="D108" s="9"/>
      <c r="E108" s="9"/>
      <c r="F108" s="9"/>
      <c r="G108" s="9"/>
    </row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</sheetData>
  <mergeCells count="3">
    <mergeCell ref="A5:A7"/>
    <mergeCell ref="B5:B6"/>
    <mergeCell ref="G5:G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H152"/>
  <sheetViews>
    <sheetView workbookViewId="0">
      <selection activeCell="A4" sqref="A4"/>
    </sheetView>
  </sheetViews>
  <sheetFormatPr baseColWidth="10" defaultRowHeight="12.75" customHeight="1" x14ac:dyDescent="0.2"/>
  <cols>
    <col min="1" max="1" width="21.83203125" customWidth="1"/>
    <col min="2" max="6" width="15.33203125" customWidth="1"/>
    <col min="7" max="7" width="16" customWidth="1"/>
  </cols>
  <sheetData>
    <row r="1" spans="1:7" ht="12.75" customHeight="1" x14ac:dyDescent="0.2">
      <c r="A1" s="27" t="s">
        <v>71</v>
      </c>
      <c r="B1" s="27"/>
      <c r="C1" s="27"/>
      <c r="D1" s="27"/>
      <c r="E1" s="27"/>
      <c r="F1" s="27"/>
      <c r="G1" s="27"/>
    </row>
    <row r="2" spans="1:7" ht="12.75" customHeight="1" x14ac:dyDescent="0.2">
      <c r="B2" s="1"/>
      <c r="C2" s="1"/>
      <c r="D2" s="1"/>
      <c r="E2" s="1"/>
      <c r="F2" s="1"/>
      <c r="G2" s="1"/>
    </row>
    <row r="3" spans="1:7" ht="12.75" customHeight="1" x14ac:dyDescent="0.2">
      <c r="A3" s="36" t="s">
        <v>112</v>
      </c>
      <c r="B3" s="28"/>
      <c r="C3" s="28"/>
      <c r="D3" s="28"/>
      <c r="E3" s="28"/>
      <c r="F3" s="28"/>
      <c r="G3" s="28"/>
    </row>
    <row r="4" spans="1:7" ht="12.75" customHeight="1" x14ac:dyDescent="0.2">
      <c r="A4" s="1" t="s">
        <v>2</v>
      </c>
      <c r="B4" s="14"/>
      <c r="C4" s="1"/>
      <c r="D4" s="1"/>
      <c r="E4" s="1"/>
      <c r="F4" s="1"/>
      <c r="G4" s="1"/>
    </row>
    <row r="5" spans="1:7" ht="12.75" customHeight="1" x14ac:dyDescent="0.2">
      <c r="A5" s="174" t="s">
        <v>10</v>
      </c>
      <c r="B5" s="170" t="s">
        <v>11</v>
      </c>
      <c r="C5" s="13" t="s">
        <v>9</v>
      </c>
      <c r="D5" s="2"/>
      <c r="E5" s="2"/>
      <c r="F5" s="15"/>
      <c r="G5" s="172" t="s">
        <v>78</v>
      </c>
    </row>
    <row r="6" spans="1:7" s="4" customFormat="1" ht="22.5" customHeight="1" x14ac:dyDescent="0.2">
      <c r="A6" s="175"/>
      <c r="B6" s="171"/>
      <c r="C6" s="3" t="s">
        <v>12</v>
      </c>
      <c r="D6" s="3" t="s">
        <v>13</v>
      </c>
      <c r="E6" s="3" t="s">
        <v>14</v>
      </c>
      <c r="F6" s="3" t="s">
        <v>15</v>
      </c>
      <c r="G6" s="173"/>
    </row>
    <row r="7" spans="1:7" ht="12.75" customHeight="1" x14ac:dyDescent="0.2">
      <c r="A7" s="176"/>
      <c r="B7" s="5" t="s">
        <v>16</v>
      </c>
      <c r="C7" s="6" t="s">
        <v>17</v>
      </c>
      <c r="D7" s="6" t="s">
        <v>16</v>
      </c>
      <c r="E7" s="7" t="s">
        <v>18</v>
      </c>
      <c r="F7" s="8"/>
      <c r="G7" s="37" t="s">
        <v>80</v>
      </c>
    </row>
    <row r="8" spans="1:7" ht="12.75" customHeight="1" x14ac:dyDescent="0.2">
      <c r="A8" s="32"/>
      <c r="B8" s="33"/>
      <c r="C8" s="33"/>
      <c r="D8" s="33"/>
      <c r="E8" s="34"/>
      <c r="F8" s="34"/>
      <c r="G8" s="33"/>
    </row>
    <row r="9" spans="1:7" ht="12.75" customHeight="1" x14ac:dyDescent="0.2">
      <c r="A9" s="16" t="s">
        <v>36</v>
      </c>
      <c r="B9" s="1"/>
      <c r="C9" s="10"/>
      <c r="D9" s="10"/>
      <c r="E9" s="10"/>
      <c r="F9" s="10"/>
      <c r="G9" s="10"/>
    </row>
    <row r="10" spans="1:7" ht="12.75" customHeight="1" x14ac:dyDescent="0.2">
      <c r="A10" s="16"/>
      <c r="B10" s="10"/>
      <c r="C10" s="10"/>
      <c r="D10" s="10"/>
      <c r="E10" s="10"/>
      <c r="F10" s="10"/>
      <c r="G10" s="10"/>
    </row>
    <row r="11" spans="1:7" ht="12.75" customHeight="1" x14ac:dyDescent="0.2">
      <c r="A11" s="22" t="s">
        <v>19</v>
      </c>
      <c r="B11" s="21">
        <v>20</v>
      </c>
      <c r="C11" s="21">
        <v>145663</v>
      </c>
      <c r="D11" s="21">
        <v>93</v>
      </c>
      <c r="E11" s="21">
        <v>5316</v>
      </c>
      <c r="F11" s="21">
        <v>21520</v>
      </c>
      <c r="G11" s="21">
        <v>50859.226006350247</v>
      </c>
    </row>
    <row r="12" spans="1:7" ht="12.75" customHeight="1" x14ac:dyDescent="0.2">
      <c r="A12" s="23" t="s">
        <v>20</v>
      </c>
      <c r="B12" s="21">
        <v>276</v>
      </c>
      <c r="C12" s="21">
        <v>595020</v>
      </c>
      <c r="D12" s="21">
        <v>1451</v>
      </c>
      <c r="E12" s="21">
        <v>106261</v>
      </c>
      <c r="F12" s="21">
        <v>43339</v>
      </c>
      <c r="G12" s="21">
        <v>141336.92601095187</v>
      </c>
    </row>
    <row r="13" spans="1:7" ht="12.75" customHeight="1" x14ac:dyDescent="0.2">
      <c r="A13" s="23" t="s">
        <v>21</v>
      </c>
      <c r="B13" s="21">
        <v>83</v>
      </c>
      <c r="C13" s="21">
        <v>490294</v>
      </c>
      <c r="D13" s="21">
        <v>117</v>
      </c>
      <c r="E13" s="21">
        <v>10067</v>
      </c>
      <c r="F13" s="21">
        <v>64920</v>
      </c>
      <c r="G13" s="21">
        <v>110566.86930868225</v>
      </c>
    </row>
    <row r="14" spans="1:7" ht="12.75" customHeight="1" x14ac:dyDescent="0.2">
      <c r="A14" s="23" t="s">
        <v>22</v>
      </c>
      <c r="B14" s="21">
        <v>111</v>
      </c>
      <c r="C14" s="21">
        <v>207562</v>
      </c>
      <c r="D14" s="21">
        <v>385</v>
      </c>
      <c r="E14" s="21">
        <v>30419</v>
      </c>
      <c r="F14" s="21">
        <v>19432</v>
      </c>
      <c r="G14" s="21">
        <v>56587.22895139148</v>
      </c>
    </row>
    <row r="15" spans="1:7" ht="12.75" customHeight="1" x14ac:dyDescent="0.2">
      <c r="A15" s="24" t="s">
        <v>23</v>
      </c>
      <c r="B15" s="21">
        <v>490</v>
      </c>
      <c r="C15" s="21">
        <v>1438539</v>
      </c>
      <c r="D15" s="21">
        <v>2046</v>
      </c>
      <c r="E15" s="21">
        <v>152063</v>
      </c>
      <c r="F15" s="21">
        <v>149211</v>
      </c>
      <c r="G15" s="21">
        <v>359350.25027737586</v>
      </c>
    </row>
    <row r="16" spans="1:7" ht="12.75" customHeight="1" x14ac:dyDescent="0.2">
      <c r="A16" s="12"/>
      <c r="B16" s="9"/>
      <c r="C16" s="35"/>
      <c r="D16" s="35"/>
      <c r="E16" s="35"/>
      <c r="F16" s="35"/>
      <c r="G16" s="40"/>
    </row>
    <row r="17" spans="1:8" ht="12.75" customHeight="1" x14ac:dyDescent="0.2">
      <c r="A17" s="16" t="s">
        <v>32</v>
      </c>
      <c r="B17" s="1"/>
      <c r="C17" s="10"/>
      <c r="D17" s="10"/>
      <c r="E17" s="10"/>
      <c r="F17" s="10"/>
      <c r="G17" s="41"/>
    </row>
    <row r="18" spans="1:8" ht="12.75" customHeight="1" x14ac:dyDescent="0.2">
      <c r="A18" s="16"/>
      <c r="B18" s="10"/>
      <c r="C18" s="10"/>
      <c r="D18" s="10"/>
      <c r="E18" s="10"/>
      <c r="F18" s="10"/>
      <c r="G18" s="41"/>
    </row>
    <row r="19" spans="1:8" ht="12.75" customHeight="1" x14ac:dyDescent="0.2">
      <c r="A19" s="22" t="s">
        <v>19</v>
      </c>
      <c r="B19" s="21">
        <v>4</v>
      </c>
      <c r="C19" s="21">
        <v>42244</v>
      </c>
      <c r="D19" s="21">
        <v>93</v>
      </c>
      <c r="E19" s="21">
        <v>5316</v>
      </c>
      <c r="F19" s="21">
        <v>3500</v>
      </c>
      <c r="G19" s="21">
        <v>13932.703762596953</v>
      </c>
      <c r="H19" s="21"/>
    </row>
    <row r="20" spans="1:8" ht="12.75" customHeight="1" x14ac:dyDescent="0.2">
      <c r="A20" s="23" t="s">
        <v>20</v>
      </c>
      <c r="B20" s="21">
        <v>251</v>
      </c>
      <c r="C20" s="21">
        <v>511370</v>
      </c>
      <c r="D20" s="21">
        <v>1421</v>
      </c>
      <c r="E20" s="21">
        <v>104485</v>
      </c>
      <c r="F20" s="21">
        <v>22906</v>
      </c>
      <c r="G20" s="21">
        <v>121590.32226727271</v>
      </c>
      <c r="H20" s="21"/>
    </row>
    <row r="21" spans="1:8" ht="12.75" customHeight="1" x14ac:dyDescent="0.2">
      <c r="A21" s="23" t="s">
        <v>21</v>
      </c>
      <c r="B21" s="21">
        <v>36</v>
      </c>
      <c r="C21" s="21">
        <v>49116</v>
      </c>
      <c r="D21" s="21">
        <v>94</v>
      </c>
      <c r="E21" s="21">
        <v>8301</v>
      </c>
      <c r="F21" s="21">
        <v>2837</v>
      </c>
      <c r="G21" s="21">
        <v>11339.431341169733</v>
      </c>
      <c r="H21" s="21"/>
    </row>
    <row r="22" spans="1:8" ht="12.75" customHeight="1" x14ac:dyDescent="0.2">
      <c r="A22" s="23" t="s">
        <v>22</v>
      </c>
      <c r="B22" s="21">
        <v>99</v>
      </c>
      <c r="C22" s="21">
        <v>165093</v>
      </c>
      <c r="D22" s="21">
        <v>374</v>
      </c>
      <c r="E22" s="21">
        <v>29339</v>
      </c>
      <c r="F22" s="21">
        <v>9850</v>
      </c>
      <c r="G22" s="21">
        <v>47343.583031245049</v>
      </c>
      <c r="H22" s="21"/>
    </row>
    <row r="23" spans="1:8" ht="12.75" customHeight="1" x14ac:dyDescent="0.2">
      <c r="A23" s="24" t="s">
        <v>23</v>
      </c>
      <c r="B23" s="21">
        <v>390</v>
      </c>
      <c r="C23" s="21">
        <v>767823</v>
      </c>
      <c r="D23" s="21">
        <v>1982</v>
      </c>
      <c r="E23" s="21">
        <v>147441</v>
      </c>
      <c r="F23" s="21">
        <v>39093</v>
      </c>
      <c r="G23" s="21">
        <v>194206.04040228445</v>
      </c>
    </row>
    <row r="24" spans="1:8" ht="12.75" customHeight="1" x14ac:dyDescent="0.2">
      <c r="A24" s="12"/>
      <c r="B24" s="18"/>
      <c r="C24" s="9"/>
      <c r="D24" s="9"/>
      <c r="E24" s="9"/>
      <c r="F24" s="9"/>
      <c r="G24" s="43"/>
    </row>
    <row r="25" spans="1:8" ht="12.75" customHeight="1" x14ac:dyDescent="0.2">
      <c r="A25" s="16" t="s">
        <v>24</v>
      </c>
      <c r="B25" s="19"/>
      <c r="C25" s="10"/>
      <c r="D25" s="10"/>
      <c r="E25" s="10"/>
      <c r="F25" s="10"/>
      <c r="G25" s="41"/>
    </row>
    <row r="26" spans="1:8" ht="12.75" customHeight="1" x14ac:dyDescent="0.2">
      <c r="A26" s="16"/>
      <c r="B26" s="18"/>
      <c r="C26" s="10"/>
      <c r="D26" s="10"/>
      <c r="E26" s="10"/>
      <c r="F26" s="10"/>
      <c r="G26" s="41"/>
    </row>
    <row r="27" spans="1:8" ht="12.75" customHeight="1" x14ac:dyDescent="0.2">
      <c r="A27" s="22" t="s">
        <v>19</v>
      </c>
      <c r="B27" s="21">
        <v>16</v>
      </c>
      <c r="C27" s="21">
        <v>103419</v>
      </c>
      <c r="D27" s="21">
        <v>0</v>
      </c>
      <c r="E27" s="21">
        <v>0</v>
      </c>
      <c r="F27" s="21">
        <v>18020</v>
      </c>
      <c r="G27" s="21">
        <v>36926.522243753294</v>
      </c>
    </row>
    <row r="28" spans="1:8" ht="12.75" customHeight="1" x14ac:dyDescent="0.2">
      <c r="A28" s="23" t="s">
        <v>20</v>
      </c>
      <c r="B28" s="21">
        <v>25</v>
      </c>
      <c r="C28" s="21">
        <v>83650</v>
      </c>
      <c r="D28" s="21">
        <v>30</v>
      </c>
      <c r="E28" s="21">
        <v>1776</v>
      </c>
      <c r="F28" s="21">
        <v>20433</v>
      </c>
      <c r="G28" s="21">
        <v>19746.603743679156</v>
      </c>
    </row>
    <row r="29" spans="1:8" ht="12.75" customHeight="1" x14ac:dyDescent="0.2">
      <c r="A29" s="23" t="s">
        <v>21</v>
      </c>
      <c r="B29" s="21">
        <v>47</v>
      </c>
      <c r="C29" s="21">
        <v>441178</v>
      </c>
      <c r="D29" s="21">
        <v>23</v>
      </c>
      <c r="E29" s="21">
        <v>1766</v>
      </c>
      <c r="F29" s="21">
        <v>62083</v>
      </c>
      <c r="G29" s="21">
        <v>99227.437967512509</v>
      </c>
    </row>
    <row r="30" spans="1:8" ht="12.75" customHeight="1" x14ac:dyDescent="0.2">
      <c r="A30" s="23" t="s">
        <v>22</v>
      </c>
      <c r="B30" s="21">
        <v>12</v>
      </c>
      <c r="C30" s="21">
        <v>42469</v>
      </c>
      <c r="D30" s="21">
        <v>11</v>
      </c>
      <c r="E30" s="21">
        <v>1080</v>
      </c>
      <c r="F30" s="21">
        <v>9582</v>
      </c>
      <c r="G30" s="21">
        <v>9243.6459201464349</v>
      </c>
    </row>
    <row r="31" spans="1:8" ht="12.75" customHeight="1" x14ac:dyDescent="0.2">
      <c r="A31" s="24" t="s">
        <v>23</v>
      </c>
      <c r="B31" s="21">
        <v>100</v>
      </c>
      <c r="C31" s="21">
        <v>670716</v>
      </c>
      <c r="D31" s="21">
        <v>64</v>
      </c>
      <c r="E31" s="21">
        <v>4622</v>
      </c>
      <c r="F31" s="21">
        <v>110118</v>
      </c>
      <c r="G31" s="21">
        <v>165144.20987509139</v>
      </c>
    </row>
    <row r="32" spans="1:8" ht="12.75" customHeight="1" x14ac:dyDescent="0.2">
      <c r="A32" s="12"/>
      <c r="B32" s="18"/>
      <c r="C32" s="9"/>
      <c r="D32" s="9"/>
      <c r="E32" s="9"/>
      <c r="F32" s="9"/>
      <c r="G32" s="43"/>
    </row>
    <row r="33" spans="1:8" ht="12.75" customHeight="1" x14ac:dyDescent="0.2">
      <c r="A33" s="17" t="s">
        <v>25</v>
      </c>
      <c r="B33" s="19"/>
      <c r="C33" s="10"/>
      <c r="D33" s="10"/>
      <c r="E33" s="10"/>
      <c r="F33" s="10"/>
      <c r="G33" s="41"/>
    </row>
    <row r="34" spans="1:8" ht="12.75" customHeight="1" x14ac:dyDescent="0.2">
      <c r="A34" s="17" t="s">
        <v>26</v>
      </c>
      <c r="B34" s="19"/>
      <c r="C34" s="10"/>
      <c r="D34" s="10"/>
      <c r="E34" s="10"/>
      <c r="F34" s="10"/>
      <c r="G34" s="41"/>
    </row>
    <row r="35" spans="1:8" ht="12.75" customHeight="1" x14ac:dyDescent="0.2">
      <c r="A35" s="17"/>
      <c r="B35" s="19"/>
      <c r="C35" s="10"/>
      <c r="D35" s="10"/>
      <c r="E35" s="10"/>
      <c r="F35" s="10"/>
      <c r="G35" s="41"/>
    </row>
    <row r="36" spans="1:8" ht="12.75" customHeight="1" x14ac:dyDescent="0.2">
      <c r="A36" s="22" t="s">
        <v>19</v>
      </c>
      <c r="B36" s="21">
        <v>1</v>
      </c>
      <c r="C36" s="21">
        <v>16720</v>
      </c>
      <c r="D36" s="21">
        <v>0</v>
      </c>
      <c r="E36" s="21">
        <v>0</v>
      </c>
      <c r="F36" s="21">
        <v>2730</v>
      </c>
      <c r="G36" s="21">
        <v>5112.9188119621849</v>
      </c>
    </row>
    <row r="37" spans="1:8" ht="12.75" customHeight="1" x14ac:dyDescent="0.2">
      <c r="A37" s="23" t="s">
        <v>20</v>
      </c>
      <c r="B37" s="21">
        <v>3</v>
      </c>
      <c r="C37" s="21">
        <v>21568</v>
      </c>
      <c r="D37" s="21">
        <v>9</v>
      </c>
      <c r="E37" s="21">
        <v>528</v>
      </c>
      <c r="F37" s="21">
        <v>5607</v>
      </c>
      <c r="G37" s="21">
        <v>7149.9056666479191</v>
      </c>
    </row>
    <row r="38" spans="1:8" ht="12.75" customHeight="1" x14ac:dyDescent="0.2">
      <c r="A38" s="23" t="s">
        <v>21</v>
      </c>
      <c r="B38" s="21">
        <v>16</v>
      </c>
      <c r="C38" s="21">
        <v>213831</v>
      </c>
      <c r="D38" s="21">
        <v>2</v>
      </c>
      <c r="E38" s="21">
        <v>317</v>
      </c>
      <c r="F38" s="21">
        <v>26928</v>
      </c>
      <c r="G38" s="21">
        <v>53157.483012327248</v>
      </c>
    </row>
    <row r="39" spans="1:8" ht="12.75" customHeight="1" x14ac:dyDescent="0.2">
      <c r="A39" s="23" t="s">
        <v>22</v>
      </c>
      <c r="B39" s="21">
        <v>1</v>
      </c>
      <c r="C39" s="21">
        <v>9930</v>
      </c>
      <c r="D39" s="21">
        <v>1</v>
      </c>
      <c r="E39" s="21">
        <v>168</v>
      </c>
      <c r="F39" s="21">
        <v>2493</v>
      </c>
      <c r="G39" s="21">
        <v>2403.0718416222271</v>
      </c>
    </row>
    <row r="40" spans="1:8" ht="12.75" customHeight="1" x14ac:dyDescent="0.2">
      <c r="A40" s="24" t="s">
        <v>23</v>
      </c>
      <c r="B40" s="21">
        <f t="shared" ref="B40:G40" si="0">SUM(B36:B39)</f>
        <v>21</v>
      </c>
      <c r="C40" s="21">
        <f t="shared" si="0"/>
        <v>262049</v>
      </c>
      <c r="D40" s="21">
        <f t="shared" si="0"/>
        <v>12</v>
      </c>
      <c r="E40" s="21">
        <f t="shared" si="0"/>
        <v>1013</v>
      </c>
      <c r="F40" s="21">
        <f t="shared" si="0"/>
        <v>37758</v>
      </c>
      <c r="G40" s="21">
        <f t="shared" si="0"/>
        <v>67823.379332559576</v>
      </c>
    </row>
    <row r="41" spans="1:8" ht="12.75" customHeight="1" x14ac:dyDescent="0.2">
      <c r="A41" s="12"/>
      <c r="B41" s="18"/>
      <c r="C41" s="9"/>
      <c r="D41" s="9"/>
      <c r="E41" s="9"/>
      <c r="F41" s="9"/>
      <c r="G41" s="43"/>
    </row>
    <row r="42" spans="1:8" ht="12.75" customHeight="1" x14ac:dyDescent="0.2">
      <c r="A42" s="16" t="s">
        <v>27</v>
      </c>
      <c r="B42" s="19"/>
      <c r="C42" s="10"/>
      <c r="D42" s="10"/>
      <c r="E42" s="10"/>
      <c r="F42" s="10"/>
      <c r="G42" s="41"/>
    </row>
    <row r="43" spans="1:8" ht="12.75" customHeight="1" x14ac:dyDescent="0.2">
      <c r="A43" s="16"/>
      <c r="B43" s="18"/>
      <c r="C43" s="10"/>
      <c r="D43" s="10"/>
      <c r="E43" s="10"/>
      <c r="F43" s="10"/>
      <c r="G43" s="41"/>
    </row>
    <row r="44" spans="1:8" ht="12.75" customHeight="1" x14ac:dyDescent="0.2">
      <c r="A44" s="22" t="s">
        <v>19</v>
      </c>
      <c r="B44" s="21">
        <v>3</v>
      </c>
      <c r="C44" s="21">
        <v>7242</v>
      </c>
      <c r="D44" s="21">
        <v>0</v>
      </c>
      <c r="E44" s="21">
        <v>0</v>
      </c>
      <c r="F44" s="21">
        <v>2096</v>
      </c>
      <c r="G44" s="21">
        <v>1548.7031081433458</v>
      </c>
      <c r="H44" s="21"/>
    </row>
    <row r="45" spans="1:8" ht="12.75" customHeight="1" x14ac:dyDescent="0.2">
      <c r="A45" s="23" t="s">
        <v>20</v>
      </c>
      <c r="B45" s="21">
        <v>21</v>
      </c>
      <c r="C45" s="21">
        <v>58889</v>
      </c>
      <c r="D45" s="21">
        <v>21</v>
      </c>
      <c r="E45" s="21">
        <v>1248</v>
      </c>
      <c r="F45" s="21">
        <v>14071</v>
      </c>
      <c r="G45" s="21">
        <v>11727.501878997664</v>
      </c>
      <c r="H45" s="21"/>
    </row>
    <row r="46" spans="1:8" ht="12.75" customHeight="1" x14ac:dyDescent="0.2">
      <c r="A46" s="23" t="s">
        <v>21</v>
      </c>
      <c r="B46" s="21">
        <v>26</v>
      </c>
      <c r="C46" s="21">
        <v>179968</v>
      </c>
      <c r="D46" s="21">
        <v>20</v>
      </c>
      <c r="E46" s="21">
        <v>1235</v>
      </c>
      <c r="F46" s="21">
        <v>28726</v>
      </c>
      <c r="G46" s="21">
        <v>33313.222519339615</v>
      </c>
      <c r="H46" s="21"/>
    </row>
    <row r="47" spans="1:8" ht="12.75" customHeight="1" x14ac:dyDescent="0.2">
      <c r="A47" s="23" t="s">
        <v>22</v>
      </c>
      <c r="B47" s="21">
        <v>11</v>
      </c>
      <c r="C47" s="21">
        <v>32539</v>
      </c>
      <c r="D47" s="21">
        <v>10</v>
      </c>
      <c r="E47" s="21">
        <v>912</v>
      </c>
      <c r="F47" s="21">
        <v>7089</v>
      </c>
      <c r="G47" s="21">
        <v>6840.5740785242069</v>
      </c>
      <c r="H47" s="21"/>
    </row>
    <row r="48" spans="1:8" ht="12.75" customHeight="1" x14ac:dyDescent="0.2">
      <c r="A48" s="24" t="s">
        <v>23</v>
      </c>
      <c r="B48" s="21">
        <v>61</v>
      </c>
      <c r="C48" s="21">
        <v>278638</v>
      </c>
      <c r="D48" s="21">
        <v>51</v>
      </c>
      <c r="E48" s="21">
        <v>3395</v>
      </c>
      <c r="F48" s="21">
        <v>51982</v>
      </c>
      <c r="G48" s="21">
        <v>53430.001585004829</v>
      </c>
    </row>
    <row r="49" spans="1:7" ht="12.75" customHeight="1" x14ac:dyDescent="0.2">
      <c r="A49" s="12"/>
      <c r="B49" s="18"/>
      <c r="C49" s="11"/>
      <c r="D49" s="11"/>
      <c r="E49" s="11"/>
      <c r="F49" s="11"/>
      <c r="G49" s="42"/>
    </row>
    <row r="50" spans="1:7" ht="12.75" customHeight="1" x14ac:dyDescent="0.2">
      <c r="A50" s="16" t="s">
        <v>28</v>
      </c>
      <c r="B50" s="19"/>
      <c r="C50" s="10"/>
      <c r="D50" s="10"/>
      <c r="E50" s="10"/>
      <c r="F50" s="10"/>
      <c r="G50" s="41"/>
    </row>
    <row r="51" spans="1:7" ht="12.75" customHeight="1" x14ac:dyDescent="0.2">
      <c r="A51" s="16"/>
      <c r="B51" s="19"/>
      <c r="C51" s="10"/>
      <c r="D51" s="10"/>
      <c r="E51" s="10"/>
      <c r="F51" s="10"/>
      <c r="G51" s="41"/>
    </row>
    <row r="52" spans="1:7" ht="12.75" customHeight="1" x14ac:dyDescent="0.2">
      <c r="A52" s="22" t="s">
        <v>19</v>
      </c>
      <c r="B52" s="21">
        <v>12</v>
      </c>
      <c r="C52" s="21">
        <v>79457</v>
      </c>
      <c r="D52" s="21">
        <v>0</v>
      </c>
      <c r="E52" s="21">
        <v>0</v>
      </c>
      <c r="F52" s="21">
        <v>13194</v>
      </c>
      <c r="G52" s="21">
        <v>30264.900323647762</v>
      </c>
    </row>
    <row r="53" spans="1:7" ht="12.75" customHeight="1" x14ac:dyDescent="0.2">
      <c r="A53" s="23" t="s">
        <v>20</v>
      </c>
      <c r="B53" s="21">
        <v>1</v>
      </c>
      <c r="C53" s="21">
        <v>3193</v>
      </c>
      <c r="D53" s="21">
        <v>0</v>
      </c>
      <c r="E53" s="21">
        <v>0</v>
      </c>
      <c r="F53" s="21">
        <v>755</v>
      </c>
      <c r="G53" s="21">
        <v>869.19619803357148</v>
      </c>
    </row>
    <row r="54" spans="1:7" ht="12.75" customHeight="1" x14ac:dyDescent="0.2">
      <c r="A54" s="23" t="s">
        <v>21</v>
      </c>
      <c r="B54" s="21">
        <v>5</v>
      </c>
      <c r="C54" s="21">
        <v>47379</v>
      </c>
      <c r="D54" s="21">
        <v>1</v>
      </c>
      <c r="E54" s="21">
        <v>214</v>
      </c>
      <c r="F54" s="21">
        <v>6429</v>
      </c>
      <c r="G54" s="21">
        <v>12756.732435845652</v>
      </c>
    </row>
    <row r="55" spans="1:7" ht="12.75" customHeight="1" x14ac:dyDescent="0.2">
      <c r="A55" s="23" t="s">
        <v>22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</row>
    <row r="56" spans="1:7" ht="12.75" customHeight="1" x14ac:dyDescent="0.2">
      <c r="A56" s="24" t="s">
        <v>23</v>
      </c>
      <c r="B56" s="21">
        <v>18</v>
      </c>
      <c r="C56" s="21">
        <v>130029</v>
      </c>
      <c r="D56" s="21">
        <v>1</v>
      </c>
      <c r="E56" s="21">
        <v>214</v>
      </c>
      <c r="F56" s="21">
        <v>20378</v>
      </c>
      <c r="G56" s="21">
        <v>43890.828957526981</v>
      </c>
    </row>
    <row r="57" spans="1:7" ht="12.75" customHeight="1" x14ac:dyDescent="0.2">
      <c r="A57" s="25" t="str">
        <f>REPT("    ",7)</f>
        <v xml:space="preserve">                            </v>
      </c>
      <c r="B57" s="20"/>
      <c r="C57" s="21"/>
      <c r="D57" s="20"/>
      <c r="E57" s="21"/>
      <c r="F57" s="21"/>
      <c r="G57" s="21"/>
    </row>
    <row r="58" spans="1:7" ht="12.75" customHeight="1" x14ac:dyDescent="0.2">
      <c r="A58" s="26" t="s">
        <v>29</v>
      </c>
      <c r="B58" s="9"/>
      <c r="C58" s="9"/>
      <c r="D58" s="9"/>
      <c r="E58" s="9"/>
      <c r="F58" s="9"/>
      <c r="G58" s="9"/>
    </row>
    <row r="59" spans="1:7" ht="12.75" customHeight="1" x14ac:dyDescent="0.2">
      <c r="A59" s="9"/>
      <c r="B59" s="9"/>
      <c r="C59" s="9"/>
      <c r="D59" s="9"/>
      <c r="E59" s="9"/>
      <c r="F59" s="9"/>
      <c r="G59" s="9"/>
    </row>
    <row r="60" spans="1:7" ht="12.75" customHeight="1" x14ac:dyDescent="0.2">
      <c r="A60" s="9"/>
      <c r="B60" s="9"/>
      <c r="C60" s="9"/>
      <c r="D60" s="9"/>
      <c r="E60" s="9"/>
      <c r="F60" s="9"/>
      <c r="G60" s="9"/>
    </row>
    <row r="61" spans="1:7" ht="12.75" customHeight="1" x14ac:dyDescent="0.2">
      <c r="A61" s="9"/>
      <c r="B61" s="9"/>
      <c r="C61" s="9"/>
      <c r="D61" s="9"/>
      <c r="E61" s="9"/>
      <c r="F61" s="9"/>
      <c r="G61" s="9"/>
    </row>
    <row r="62" spans="1:7" ht="12.75" customHeight="1" x14ac:dyDescent="0.2">
      <c r="A62" s="9"/>
      <c r="B62" s="9"/>
      <c r="C62" s="9"/>
      <c r="D62" s="9"/>
      <c r="E62" s="9"/>
      <c r="F62" s="9"/>
      <c r="G62" s="9"/>
    </row>
    <row r="63" spans="1:7" ht="12.75" customHeight="1" x14ac:dyDescent="0.2">
      <c r="A63" s="9"/>
      <c r="B63" s="9"/>
      <c r="C63" s="9"/>
      <c r="D63" s="9"/>
      <c r="E63" s="9"/>
      <c r="F63" s="9"/>
      <c r="G63" s="9"/>
    </row>
    <row r="64" spans="1:7" ht="12.75" customHeight="1" x14ac:dyDescent="0.2">
      <c r="A64" s="9"/>
      <c r="B64" s="9"/>
      <c r="C64" s="9"/>
      <c r="D64" s="9"/>
      <c r="E64" s="9"/>
      <c r="F64" s="9"/>
      <c r="G64" s="9"/>
    </row>
    <row r="65" spans="1:7" ht="12.75" customHeight="1" x14ac:dyDescent="0.2">
      <c r="A65" s="9"/>
      <c r="B65" s="9"/>
      <c r="C65" s="9"/>
      <c r="D65" s="9"/>
      <c r="E65" s="9"/>
      <c r="F65" s="9"/>
      <c r="G65" s="9"/>
    </row>
    <row r="66" spans="1:7" ht="12.75" customHeight="1" x14ac:dyDescent="0.2">
      <c r="A66" s="9"/>
      <c r="B66" s="9"/>
      <c r="C66" s="9"/>
      <c r="D66" s="9"/>
      <c r="E66" s="9"/>
      <c r="F66" s="9"/>
      <c r="G66" s="9"/>
    </row>
    <row r="67" spans="1:7" ht="12.75" customHeight="1" x14ac:dyDescent="0.2">
      <c r="A67" s="9"/>
      <c r="B67" s="9"/>
      <c r="C67" s="9"/>
      <c r="D67" s="9"/>
      <c r="E67" s="9"/>
      <c r="F67" s="9"/>
      <c r="G67" s="9"/>
    </row>
    <row r="68" spans="1:7" ht="12.75" customHeight="1" x14ac:dyDescent="0.2">
      <c r="A68" s="9"/>
      <c r="B68" s="9"/>
      <c r="C68" s="9"/>
      <c r="D68" s="9"/>
      <c r="E68" s="9"/>
      <c r="F68" s="9"/>
      <c r="G68" s="9"/>
    </row>
    <row r="69" spans="1:7" ht="12.75" customHeight="1" x14ac:dyDescent="0.2">
      <c r="A69" s="9"/>
      <c r="B69" s="9"/>
      <c r="C69" s="9"/>
      <c r="D69" s="9"/>
      <c r="E69" s="9"/>
      <c r="F69" s="9"/>
      <c r="G69" s="9"/>
    </row>
    <row r="70" spans="1:7" ht="12.75" customHeight="1" x14ac:dyDescent="0.2">
      <c r="A70" s="9"/>
      <c r="B70" s="9"/>
      <c r="C70" s="9"/>
      <c r="D70" s="9"/>
      <c r="E70" s="9"/>
      <c r="F70" s="9"/>
      <c r="G70" s="9"/>
    </row>
    <row r="71" spans="1:7" ht="12.75" customHeight="1" x14ac:dyDescent="0.2">
      <c r="A71" s="9"/>
      <c r="B71" s="9"/>
      <c r="C71" s="9"/>
      <c r="D71" s="9"/>
      <c r="E71" s="9"/>
      <c r="F71" s="9"/>
      <c r="G71" s="9"/>
    </row>
    <row r="72" spans="1:7" ht="12.75" customHeight="1" x14ac:dyDescent="0.2">
      <c r="A72" s="9"/>
      <c r="B72" s="9"/>
      <c r="C72" s="9"/>
      <c r="D72" s="9"/>
      <c r="E72" s="9"/>
      <c r="F72" s="9"/>
      <c r="G72" s="9"/>
    </row>
    <row r="73" spans="1:7" ht="12.75" customHeight="1" x14ac:dyDescent="0.2">
      <c r="A73" s="9"/>
      <c r="B73" s="9"/>
      <c r="C73" s="9"/>
      <c r="D73" s="9"/>
      <c r="E73" s="9"/>
      <c r="F73" s="9"/>
      <c r="G73" s="9"/>
    </row>
    <row r="74" spans="1:7" ht="12.75" customHeight="1" x14ac:dyDescent="0.2">
      <c r="A74" s="9"/>
      <c r="B74" s="9"/>
      <c r="C74" s="9"/>
      <c r="D74" s="9"/>
      <c r="E74" s="9"/>
      <c r="F74" s="9"/>
      <c r="G74" s="9"/>
    </row>
    <row r="75" spans="1:7" ht="12.75" customHeight="1" x14ac:dyDescent="0.2">
      <c r="A75" s="9"/>
      <c r="B75" s="9"/>
      <c r="C75" s="9"/>
      <c r="D75" s="9"/>
      <c r="E75" s="9"/>
      <c r="F75" s="9"/>
      <c r="G75" s="9"/>
    </row>
    <row r="76" spans="1:7" ht="12.75" customHeight="1" x14ac:dyDescent="0.2">
      <c r="A76" s="9"/>
      <c r="B76" s="9"/>
      <c r="C76" s="9"/>
      <c r="D76" s="9"/>
      <c r="E76" s="9"/>
      <c r="F76" s="9"/>
      <c r="G76" s="9"/>
    </row>
    <row r="77" spans="1:7" ht="12.75" customHeight="1" x14ac:dyDescent="0.2">
      <c r="A77" s="9"/>
      <c r="B77" s="9"/>
      <c r="C77" s="9"/>
      <c r="D77" s="9"/>
      <c r="E77" s="9"/>
      <c r="F77" s="9"/>
      <c r="G77" s="9"/>
    </row>
    <row r="78" spans="1:7" ht="12.75" customHeight="1" x14ac:dyDescent="0.2">
      <c r="A78" s="9"/>
      <c r="B78" s="9"/>
      <c r="C78" s="9"/>
      <c r="D78" s="9"/>
      <c r="E78" s="9"/>
      <c r="F78" s="9"/>
      <c r="G78" s="9"/>
    </row>
    <row r="79" spans="1:7" ht="12.75" customHeight="1" x14ac:dyDescent="0.2">
      <c r="A79" s="9"/>
      <c r="B79" s="9"/>
      <c r="C79" s="9"/>
      <c r="D79" s="9"/>
      <c r="E79" s="9"/>
      <c r="F79" s="9"/>
      <c r="G79" s="9"/>
    </row>
    <row r="80" spans="1:7" ht="12.75" customHeight="1" x14ac:dyDescent="0.2">
      <c r="A80" s="9"/>
      <c r="B80" s="9"/>
      <c r="C80" s="9"/>
      <c r="D80" s="9"/>
      <c r="E80" s="9"/>
      <c r="F80" s="9"/>
      <c r="G80" s="9"/>
    </row>
    <row r="81" spans="1:7" ht="12.75" customHeight="1" x14ac:dyDescent="0.2">
      <c r="A81" s="9"/>
      <c r="B81" s="9"/>
      <c r="C81" s="9"/>
      <c r="D81" s="9"/>
      <c r="E81" s="9"/>
      <c r="F81" s="9"/>
      <c r="G81" s="9"/>
    </row>
    <row r="82" spans="1:7" ht="12.75" customHeight="1" x14ac:dyDescent="0.2">
      <c r="A82" s="9"/>
      <c r="B82" s="9"/>
      <c r="C82" s="9"/>
      <c r="D82" s="9"/>
      <c r="E82" s="9"/>
      <c r="F82" s="9"/>
      <c r="G82" s="9"/>
    </row>
    <row r="83" spans="1:7" ht="12.75" customHeight="1" x14ac:dyDescent="0.2">
      <c r="A83" s="9"/>
      <c r="B83" s="9"/>
      <c r="C83" s="9"/>
      <c r="D83" s="9"/>
      <c r="E83" s="9"/>
      <c r="F83" s="9"/>
      <c r="G83" s="9"/>
    </row>
    <row r="84" spans="1:7" ht="12.75" customHeight="1" x14ac:dyDescent="0.2">
      <c r="A84" s="9"/>
      <c r="B84" s="9"/>
      <c r="C84" s="9"/>
      <c r="D84" s="9"/>
      <c r="E84" s="9"/>
      <c r="F84" s="9"/>
      <c r="G84" s="9"/>
    </row>
    <row r="85" spans="1:7" ht="12.75" customHeight="1" x14ac:dyDescent="0.2">
      <c r="A85" s="9"/>
      <c r="B85" s="9"/>
      <c r="C85" s="9"/>
      <c r="D85" s="9"/>
      <c r="E85" s="9"/>
      <c r="F85" s="9"/>
      <c r="G85" s="9"/>
    </row>
    <row r="86" spans="1:7" ht="12.75" customHeight="1" x14ac:dyDescent="0.2">
      <c r="A86" s="9"/>
      <c r="B86" s="9"/>
      <c r="C86" s="9"/>
      <c r="D86" s="9"/>
      <c r="E86" s="9"/>
      <c r="F86" s="9"/>
      <c r="G86" s="9"/>
    </row>
    <row r="87" spans="1:7" ht="12.75" customHeight="1" x14ac:dyDescent="0.2">
      <c r="A87" s="9"/>
      <c r="B87" s="9"/>
      <c r="C87" s="9"/>
      <c r="D87" s="9"/>
      <c r="E87" s="9"/>
      <c r="F87" s="9"/>
      <c r="G87" s="9"/>
    </row>
    <row r="88" spans="1:7" ht="12.75" customHeight="1" x14ac:dyDescent="0.2">
      <c r="A88" s="9"/>
      <c r="B88" s="9"/>
      <c r="C88" s="9"/>
      <c r="D88" s="9"/>
      <c r="E88" s="9"/>
      <c r="F88" s="9"/>
      <c r="G88" s="9"/>
    </row>
    <row r="89" spans="1:7" ht="12.75" customHeight="1" x14ac:dyDescent="0.2">
      <c r="A89" s="9"/>
      <c r="B89" s="9"/>
      <c r="C89" s="9"/>
      <c r="D89" s="9"/>
      <c r="E89" s="9"/>
      <c r="F89" s="9"/>
      <c r="G89" s="9"/>
    </row>
    <row r="90" spans="1:7" ht="12.75" customHeight="1" x14ac:dyDescent="0.2">
      <c r="A90" s="9"/>
      <c r="B90" s="9"/>
      <c r="C90" s="9"/>
      <c r="D90" s="9"/>
      <c r="E90" s="9"/>
      <c r="F90" s="9"/>
      <c r="G90" s="9"/>
    </row>
    <row r="91" spans="1:7" ht="12.75" customHeight="1" x14ac:dyDescent="0.2">
      <c r="A91" s="9"/>
      <c r="B91" s="9"/>
      <c r="C91" s="9"/>
      <c r="D91" s="9"/>
      <c r="E91" s="9"/>
      <c r="F91" s="9"/>
      <c r="G91" s="9"/>
    </row>
    <row r="92" spans="1:7" ht="12.75" customHeight="1" x14ac:dyDescent="0.2">
      <c r="A92" s="9"/>
      <c r="B92" s="9"/>
      <c r="C92" s="9"/>
      <c r="D92" s="9"/>
      <c r="E92" s="9"/>
      <c r="F92" s="9"/>
      <c r="G92" s="9"/>
    </row>
    <row r="93" spans="1:7" ht="12.75" customHeight="1" x14ac:dyDescent="0.2">
      <c r="A93" s="9"/>
      <c r="B93" s="9"/>
      <c r="C93" s="9"/>
      <c r="D93" s="9"/>
      <c r="E93" s="9"/>
      <c r="F93" s="9"/>
      <c r="G93" s="9"/>
    </row>
    <row r="94" spans="1:7" ht="12.75" customHeight="1" x14ac:dyDescent="0.2">
      <c r="A94" s="9"/>
      <c r="B94" s="9"/>
      <c r="C94" s="9"/>
      <c r="D94" s="9"/>
      <c r="E94" s="9"/>
      <c r="F94" s="9"/>
      <c r="G94" s="9"/>
    </row>
    <row r="95" spans="1:7" ht="12.75" customHeight="1" x14ac:dyDescent="0.2">
      <c r="A95" s="9"/>
      <c r="B95" s="9"/>
      <c r="C95" s="9"/>
      <c r="D95" s="9"/>
      <c r="E95" s="9"/>
      <c r="F95" s="9"/>
      <c r="G95" s="9"/>
    </row>
    <row r="96" spans="1:7" ht="12.75" customHeight="1" x14ac:dyDescent="0.2">
      <c r="A96" s="9"/>
      <c r="B96" s="9"/>
      <c r="C96" s="9"/>
      <c r="D96" s="9"/>
      <c r="E96" s="9"/>
      <c r="F96" s="9"/>
      <c r="G96" s="9"/>
    </row>
    <row r="97" spans="1:7" ht="12.75" customHeight="1" x14ac:dyDescent="0.2">
      <c r="A97" s="9"/>
      <c r="B97" s="9"/>
      <c r="C97" s="9"/>
      <c r="D97" s="9"/>
      <c r="E97" s="9"/>
      <c r="F97" s="9"/>
      <c r="G97" s="9"/>
    </row>
    <row r="98" spans="1:7" ht="12.75" customHeight="1" x14ac:dyDescent="0.2">
      <c r="A98" s="9"/>
      <c r="B98" s="9"/>
      <c r="C98" s="9"/>
      <c r="D98" s="9"/>
      <c r="E98" s="9"/>
      <c r="F98" s="9"/>
      <c r="G98" s="9"/>
    </row>
    <row r="99" spans="1:7" ht="12.75" customHeight="1" x14ac:dyDescent="0.2">
      <c r="A99" s="9"/>
      <c r="B99" s="9"/>
      <c r="C99" s="9"/>
      <c r="D99" s="9"/>
      <c r="E99" s="9"/>
      <c r="F99" s="9"/>
      <c r="G99" s="9"/>
    </row>
    <row r="100" spans="1:7" ht="12.75" customHeight="1" x14ac:dyDescent="0.2">
      <c r="A100" s="9"/>
      <c r="B100" s="9"/>
      <c r="C100" s="9"/>
      <c r="D100" s="9"/>
      <c r="E100" s="9"/>
      <c r="F100" s="9"/>
      <c r="G100" s="9"/>
    </row>
    <row r="101" spans="1:7" ht="12.75" customHeight="1" x14ac:dyDescent="0.2">
      <c r="A101" s="9"/>
      <c r="B101" s="9"/>
      <c r="C101" s="9"/>
      <c r="D101" s="9"/>
      <c r="E101" s="9"/>
      <c r="F101" s="9"/>
      <c r="G101" s="9"/>
    </row>
    <row r="102" spans="1:7" ht="12.75" customHeight="1" x14ac:dyDescent="0.2">
      <c r="A102" s="9"/>
      <c r="B102" s="9"/>
      <c r="C102" s="9"/>
      <c r="D102" s="9"/>
      <c r="E102" s="9"/>
      <c r="F102" s="9"/>
      <c r="G102" s="9"/>
    </row>
    <row r="103" spans="1:7" ht="12.75" customHeight="1" x14ac:dyDescent="0.2">
      <c r="A103" s="9"/>
      <c r="B103" s="9"/>
      <c r="C103" s="9"/>
      <c r="D103" s="9"/>
      <c r="E103" s="9"/>
      <c r="F103" s="9"/>
      <c r="G103" s="9"/>
    </row>
    <row r="104" spans="1:7" ht="12.75" customHeight="1" x14ac:dyDescent="0.2">
      <c r="A104" s="9"/>
      <c r="B104" s="9"/>
      <c r="C104" s="9"/>
      <c r="D104" s="9"/>
      <c r="E104" s="9"/>
      <c r="F104" s="9"/>
      <c r="G104" s="9"/>
    </row>
    <row r="105" spans="1:7" ht="12.75" customHeight="1" x14ac:dyDescent="0.2">
      <c r="A105" s="9"/>
      <c r="B105" s="9"/>
      <c r="C105" s="9"/>
      <c r="D105" s="9"/>
      <c r="E105" s="9"/>
      <c r="F105" s="9"/>
      <c r="G105" s="9"/>
    </row>
    <row r="106" spans="1:7" ht="12.75" customHeight="1" x14ac:dyDescent="0.2">
      <c r="A106" s="9"/>
      <c r="B106" s="9"/>
      <c r="C106" s="9"/>
      <c r="D106" s="9"/>
      <c r="E106" s="9"/>
      <c r="F106" s="9"/>
      <c r="G106" s="9"/>
    </row>
    <row r="107" spans="1:7" ht="12.75" customHeight="1" x14ac:dyDescent="0.2">
      <c r="A107" s="9"/>
      <c r="B107" s="9"/>
      <c r="C107" s="9"/>
      <c r="D107" s="9"/>
      <c r="E107" s="9"/>
      <c r="F107" s="9"/>
      <c r="G107" s="9"/>
    </row>
    <row r="108" spans="1:7" ht="12.75" customHeight="1" x14ac:dyDescent="0.2">
      <c r="A108" s="9"/>
      <c r="B108" s="9"/>
      <c r="C108" s="9"/>
      <c r="D108" s="9"/>
      <c r="E108" s="9"/>
      <c r="F108" s="9"/>
      <c r="G108" s="9"/>
    </row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</sheetData>
  <mergeCells count="3">
    <mergeCell ref="A5:A7"/>
    <mergeCell ref="B5:B6"/>
    <mergeCell ref="G5:G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H146"/>
  <sheetViews>
    <sheetView workbookViewId="0">
      <selection activeCell="A4" sqref="A4"/>
    </sheetView>
  </sheetViews>
  <sheetFormatPr baseColWidth="10" defaultRowHeight="12.75" customHeight="1" x14ac:dyDescent="0.2"/>
  <cols>
    <col min="1" max="1" width="21.83203125" customWidth="1"/>
    <col min="2" max="6" width="15.33203125" customWidth="1"/>
    <col min="7" max="7" width="16" customWidth="1"/>
  </cols>
  <sheetData>
    <row r="1" spans="1:7" ht="12.75" customHeight="1" x14ac:dyDescent="0.2">
      <c r="A1" s="27" t="s">
        <v>71</v>
      </c>
      <c r="B1" s="27"/>
      <c r="C1" s="27"/>
      <c r="D1" s="27"/>
      <c r="E1" s="27"/>
      <c r="F1" s="27"/>
      <c r="G1" s="27"/>
    </row>
    <row r="2" spans="1:7" ht="12.75" customHeight="1" x14ac:dyDescent="0.2">
      <c r="B2" s="1"/>
      <c r="C2" s="1"/>
      <c r="D2" s="1"/>
      <c r="E2" s="1"/>
      <c r="F2" s="1"/>
      <c r="G2" s="1"/>
    </row>
    <row r="3" spans="1:7" ht="12.75" customHeight="1" x14ac:dyDescent="0.2">
      <c r="A3" s="36" t="s">
        <v>111</v>
      </c>
      <c r="B3" s="28"/>
      <c r="C3" s="28"/>
      <c r="D3" s="28"/>
      <c r="E3" s="28"/>
      <c r="F3" s="28"/>
      <c r="G3" s="28"/>
    </row>
    <row r="4" spans="1:7" ht="12.75" customHeight="1" x14ac:dyDescent="0.2">
      <c r="A4" s="1" t="s">
        <v>2</v>
      </c>
      <c r="B4" s="14"/>
      <c r="C4" s="1"/>
      <c r="D4" s="1"/>
      <c r="E4" s="1"/>
      <c r="F4" s="1"/>
      <c r="G4" s="1"/>
    </row>
    <row r="5" spans="1:7" ht="12.75" customHeight="1" x14ac:dyDescent="0.2">
      <c r="A5" s="174" t="s">
        <v>10</v>
      </c>
      <c r="B5" s="170" t="s">
        <v>11</v>
      </c>
      <c r="C5" s="13" t="s">
        <v>9</v>
      </c>
      <c r="D5" s="2"/>
      <c r="E5" s="2"/>
      <c r="F5" s="15"/>
      <c r="G5" s="172" t="s">
        <v>78</v>
      </c>
    </row>
    <row r="6" spans="1:7" s="4" customFormat="1" ht="22.5" customHeight="1" x14ac:dyDescent="0.2">
      <c r="A6" s="175"/>
      <c r="B6" s="171"/>
      <c r="C6" s="3" t="s">
        <v>12</v>
      </c>
      <c r="D6" s="3" t="s">
        <v>13</v>
      </c>
      <c r="E6" s="3" t="s">
        <v>14</v>
      </c>
      <c r="F6" s="3" t="s">
        <v>15</v>
      </c>
      <c r="G6" s="173"/>
    </row>
    <row r="7" spans="1:7" ht="12.75" customHeight="1" x14ac:dyDescent="0.2">
      <c r="A7" s="176"/>
      <c r="B7" s="5" t="s">
        <v>16</v>
      </c>
      <c r="C7" s="6" t="s">
        <v>17</v>
      </c>
      <c r="D7" s="6" t="s">
        <v>16</v>
      </c>
      <c r="E7" s="7" t="s">
        <v>18</v>
      </c>
      <c r="F7" s="8"/>
      <c r="G7" s="37" t="s">
        <v>80</v>
      </c>
    </row>
    <row r="8" spans="1:7" ht="12.75" customHeight="1" x14ac:dyDescent="0.2">
      <c r="A8" s="32"/>
      <c r="B8" s="33"/>
      <c r="C8" s="33"/>
      <c r="D8" s="33"/>
      <c r="E8" s="34"/>
      <c r="F8" s="34"/>
      <c r="G8" s="33"/>
    </row>
    <row r="9" spans="1:7" ht="12.75" customHeight="1" x14ac:dyDescent="0.2">
      <c r="A9" s="16" t="s">
        <v>36</v>
      </c>
      <c r="B9" s="1"/>
      <c r="C9" s="10"/>
      <c r="D9" s="10"/>
      <c r="E9" s="10"/>
      <c r="F9" s="10"/>
      <c r="G9" s="10"/>
    </row>
    <row r="10" spans="1:7" ht="12.75" customHeight="1" x14ac:dyDescent="0.2">
      <c r="A10" s="16"/>
      <c r="B10" s="10"/>
      <c r="C10" s="10"/>
      <c r="D10" s="10"/>
      <c r="E10" s="10"/>
      <c r="F10" s="10"/>
      <c r="G10" s="10"/>
    </row>
    <row r="11" spans="1:7" ht="12.75" customHeight="1" x14ac:dyDescent="0.2">
      <c r="A11" s="22" t="s">
        <v>19</v>
      </c>
      <c r="B11" s="20">
        <v>29</v>
      </c>
      <c r="C11" s="21">
        <v>260945</v>
      </c>
      <c r="D11" s="20">
        <v>161</v>
      </c>
      <c r="E11" s="21">
        <v>9849</v>
      </c>
      <c r="F11" s="21">
        <v>34304</v>
      </c>
      <c r="G11" s="38">
        <v>92553.033750377086</v>
      </c>
    </row>
    <row r="12" spans="1:7" ht="12.75" customHeight="1" x14ac:dyDescent="0.2">
      <c r="A12" s="23" t="s">
        <v>20</v>
      </c>
      <c r="B12" s="20">
        <v>204</v>
      </c>
      <c r="C12" s="21">
        <v>640335</v>
      </c>
      <c r="D12" s="20">
        <v>1509</v>
      </c>
      <c r="E12" s="21">
        <v>101930</v>
      </c>
      <c r="F12" s="21">
        <v>39519</v>
      </c>
      <c r="G12" s="38">
        <v>155911.81237633128</v>
      </c>
    </row>
    <row r="13" spans="1:7" ht="12.75" customHeight="1" x14ac:dyDescent="0.2">
      <c r="A13" s="23" t="s">
        <v>21</v>
      </c>
      <c r="B13" s="20">
        <v>57</v>
      </c>
      <c r="C13" s="21">
        <v>1749968</v>
      </c>
      <c r="D13" s="20">
        <v>219</v>
      </c>
      <c r="E13" s="21">
        <v>12502</v>
      </c>
      <c r="F13" s="21">
        <v>295796</v>
      </c>
      <c r="G13" s="38">
        <v>379353.01125353429</v>
      </c>
    </row>
    <row r="14" spans="1:7" ht="12.75" customHeight="1" x14ac:dyDescent="0.2">
      <c r="A14" s="23" t="s">
        <v>22</v>
      </c>
      <c r="B14" s="20">
        <v>123</v>
      </c>
      <c r="C14" s="21">
        <v>215712</v>
      </c>
      <c r="D14" s="20">
        <v>301</v>
      </c>
      <c r="E14" s="21">
        <v>30184</v>
      </c>
      <c r="F14" s="21">
        <v>18447</v>
      </c>
      <c r="G14" s="38">
        <v>57888.466789035861</v>
      </c>
    </row>
    <row r="15" spans="1:7" ht="12.75" customHeight="1" x14ac:dyDescent="0.2">
      <c r="A15" s="24" t="s">
        <v>23</v>
      </c>
      <c r="B15" s="20">
        <v>413</v>
      </c>
      <c r="C15" s="21">
        <v>2866960</v>
      </c>
      <c r="D15" s="20">
        <v>2190</v>
      </c>
      <c r="E15" s="21">
        <v>154465</v>
      </c>
      <c r="F15" s="21">
        <v>388066</v>
      </c>
      <c r="G15" s="38">
        <v>685706.32416927849</v>
      </c>
    </row>
    <row r="16" spans="1:7" ht="12.75" customHeight="1" x14ac:dyDescent="0.2">
      <c r="A16" s="12"/>
      <c r="B16" s="9"/>
      <c r="C16" s="35"/>
      <c r="D16" s="35"/>
      <c r="E16" s="35"/>
      <c r="F16" s="35"/>
      <c r="G16" s="44"/>
    </row>
    <row r="17" spans="1:8" ht="12.75" customHeight="1" x14ac:dyDescent="0.2">
      <c r="A17" s="16" t="s">
        <v>32</v>
      </c>
      <c r="B17" s="1"/>
      <c r="C17" s="10"/>
      <c r="D17" s="10"/>
      <c r="E17" s="10"/>
      <c r="F17" s="10"/>
      <c r="G17" s="41"/>
    </row>
    <row r="18" spans="1:8" ht="12.75" customHeight="1" x14ac:dyDescent="0.2">
      <c r="A18" s="16"/>
      <c r="B18" s="10"/>
      <c r="C18" s="10"/>
      <c r="D18" s="10"/>
      <c r="E18" s="10"/>
      <c r="F18" s="10"/>
      <c r="G18" s="45"/>
    </row>
    <row r="19" spans="1:8" ht="12.75" customHeight="1" x14ac:dyDescent="0.2">
      <c r="A19" s="22" t="s">
        <v>19</v>
      </c>
      <c r="B19" s="20">
        <v>11</v>
      </c>
      <c r="C19" s="21">
        <v>39607</v>
      </c>
      <c r="D19" s="20">
        <v>158</v>
      </c>
      <c r="E19" s="21">
        <v>9579</v>
      </c>
      <c r="F19" s="21">
        <v>816</v>
      </c>
      <c r="G19" s="38">
        <v>10619.021080564262</v>
      </c>
      <c r="H19" s="21"/>
    </row>
    <row r="20" spans="1:8" ht="12.75" customHeight="1" x14ac:dyDescent="0.2">
      <c r="A20" s="23" t="s">
        <v>20</v>
      </c>
      <c r="B20" s="20">
        <v>191</v>
      </c>
      <c r="C20" s="21">
        <v>538365</v>
      </c>
      <c r="D20" s="20">
        <v>1453</v>
      </c>
      <c r="E20" s="21">
        <v>98776</v>
      </c>
      <c r="F20" s="21">
        <v>20546</v>
      </c>
      <c r="G20" s="38">
        <v>132993.66509359199</v>
      </c>
      <c r="H20" s="21"/>
    </row>
    <row r="21" spans="1:8" ht="12.75" customHeight="1" x14ac:dyDescent="0.2">
      <c r="A21" s="23" t="s">
        <v>21</v>
      </c>
      <c r="B21" s="20">
        <v>10</v>
      </c>
      <c r="C21" s="21">
        <v>61696</v>
      </c>
      <c r="D21" s="20">
        <v>212</v>
      </c>
      <c r="E21" s="21">
        <v>11741</v>
      </c>
      <c r="F21" s="21">
        <v>4496</v>
      </c>
      <c r="G21" s="38">
        <v>19564.072542092104</v>
      </c>
      <c r="H21" s="21"/>
    </row>
    <row r="22" spans="1:8" ht="12.75" customHeight="1" x14ac:dyDescent="0.2">
      <c r="A22" s="23" t="s">
        <v>22</v>
      </c>
      <c r="B22" s="20">
        <v>112</v>
      </c>
      <c r="C22" s="21">
        <v>161375</v>
      </c>
      <c r="D22" s="20">
        <v>280</v>
      </c>
      <c r="E22" s="21">
        <v>29050</v>
      </c>
      <c r="F22" s="21">
        <v>9137</v>
      </c>
      <c r="G22" s="38">
        <v>45702.847384486384</v>
      </c>
      <c r="H22" s="21"/>
    </row>
    <row r="23" spans="1:8" ht="12.75" customHeight="1" x14ac:dyDescent="0.2">
      <c r="A23" s="24" t="s">
        <v>23</v>
      </c>
      <c r="B23" s="20">
        <v>324</v>
      </c>
      <c r="C23" s="21">
        <v>801043</v>
      </c>
      <c r="D23" s="20">
        <v>2103</v>
      </c>
      <c r="E23" s="21">
        <v>149146</v>
      </c>
      <c r="F23" s="21">
        <v>34995</v>
      </c>
      <c r="G23" s="38">
        <v>208879.60610073473</v>
      </c>
    </row>
    <row r="24" spans="1:8" ht="12.75" customHeight="1" x14ac:dyDescent="0.2">
      <c r="A24" s="12"/>
      <c r="B24" s="18"/>
      <c r="C24" s="9"/>
      <c r="D24" s="9"/>
      <c r="E24" s="9"/>
      <c r="F24" s="9"/>
      <c r="G24" s="45"/>
    </row>
    <row r="25" spans="1:8" ht="12.75" customHeight="1" x14ac:dyDescent="0.2">
      <c r="A25" s="16" t="s">
        <v>24</v>
      </c>
      <c r="B25" s="19"/>
      <c r="C25" s="10"/>
      <c r="D25" s="10"/>
      <c r="E25" s="10"/>
      <c r="F25" s="10"/>
      <c r="G25" s="41"/>
    </row>
    <row r="26" spans="1:8" ht="12.75" customHeight="1" x14ac:dyDescent="0.2">
      <c r="A26" s="16"/>
      <c r="B26" s="18"/>
      <c r="C26" s="10"/>
      <c r="D26" s="10"/>
      <c r="E26" s="10"/>
      <c r="F26" s="10"/>
      <c r="G26" s="45"/>
    </row>
    <row r="27" spans="1:8" ht="12.75" customHeight="1" x14ac:dyDescent="0.2">
      <c r="A27" s="22" t="s">
        <v>19</v>
      </c>
      <c r="B27" s="20">
        <v>18</v>
      </c>
      <c r="C27" s="21">
        <v>221338</v>
      </c>
      <c r="D27" s="20">
        <v>3</v>
      </c>
      <c r="E27" s="21">
        <v>270</v>
      </c>
      <c r="F27" s="21">
        <v>33488</v>
      </c>
      <c r="G27" s="38">
        <v>81934.012669812815</v>
      </c>
    </row>
    <row r="28" spans="1:8" ht="12.75" customHeight="1" x14ac:dyDescent="0.2">
      <c r="A28" s="23" t="s">
        <v>20</v>
      </c>
      <c r="B28" s="20">
        <v>13</v>
      </c>
      <c r="C28" s="21">
        <v>101970</v>
      </c>
      <c r="D28" s="20">
        <v>56</v>
      </c>
      <c r="E28" s="21">
        <v>3154</v>
      </c>
      <c r="F28" s="21">
        <v>18973</v>
      </c>
      <c r="G28" s="38">
        <v>22918.147282739297</v>
      </c>
    </row>
    <row r="29" spans="1:8" ht="12.75" customHeight="1" x14ac:dyDescent="0.2">
      <c r="A29" s="23" t="s">
        <v>21</v>
      </c>
      <c r="B29" s="20">
        <v>47</v>
      </c>
      <c r="C29" s="21">
        <v>1688272</v>
      </c>
      <c r="D29" s="20">
        <v>7</v>
      </c>
      <c r="E29" s="21">
        <v>761</v>
      </c>
      <c r="F29" s="21">
        <v>291300</v>
      </c>
      <c r="G29" s="38">
        <v>359788.93871144223</v>
      </c>
    </row>
    <row r="30" spans="1:8" ht="12.75" customHeight="1" x14ac:dyDescent="0.2">
      <c r="A30" s="23" t="s">
        <v>22</v>
      </c>
      <c r="B30" s="20">
        <v>11</v>
      </c>
      <c r="C30" s="21">
        <v>54337</v>
      </c>
      <c r="D30" s="20">
        <v>21</v>
      </c>
      <c r="E30" s="21">
        <v>1134</v>
      </c>
      <c r="F30" s="21">
        <v>9310</v>
      </c>
      <c r="G30" s="38">
        <v>12185.619404549476</v>
      </c>
    </row>
    <row r="31" spans="1:8" ht="12.75" customHeight="1" x14ac:dyDescent="0.2">
      <c r="A31" s="24" t="s">
        <v>23</v>
      </c>
      <c r="B31" s="20">
        <v>89</v>
      </c>
      <c r="C31" s="21">
        <v>2065917</v>
      </c>
      <c r="D31" s="20">
        <v>87</v>
      </c>
      <c r="E31" s="21">
        <v>5319</v>
      </c>
      <c r="F31" s="21">
        <v>353071</v>
      </c>
      <c r="G31" s="38">
        <v>476826.71806854382</v>
      </c>
    </row>
    <row r="32" spans="1:8" ht="12.75" customHeight="1" x14ac:dyDescent="0.2">
      <c r="A32" s="12"/>
      <c r="B32" s="18"/>
      <c r="C32" s="9"/>
      <c r="D32" s="9"/>
      <c r="E32" s="9"/>
      <c r="F32" s="9"/>
      <c r="G32" s="45"/>
    </row>
    <row r="33" spans="1:8" ht="12.75" customHeight="1" x14ac:dyDescent="0.2">
      <c r="A33" s="17" t="s">
        <v>25</v>
      </c>
      <c r="B33" s="19"/>
      <c r="C33" s="10"/>
      <c r="D33" s="10"/>
      <c r="E33" s="10"/>
      <c r="F33" s="10"/>
      <c r="G33" s="41"/>
    </row>
    <row r="34" spans="1:8" ht="12.75" customHeight="1" x14ac:dyDescent="0.2">
      <c r="A34" s="17" t="s">
        <v>26</v>
      </c>
      <c r="B34" s="19"/>
      <c r="C34" s="10"/>
      <c r="D34" s="10"/>
      <c r="E34" s="10"/>
      <c r="F34" s="10"/>
      <c r="G34" s="41"/>
    </row>
    <row r="35" spans="1:8" ht="12.75" customHeight="1" x14ac:dyDescent="0.2">
      <c r="A35" s="17"/>
      <c r="B35" s="19"/>
      <c r="C35" s="10"/>
      <c r="D35" s="10"/>
      <c r="E35" s="10"/>
      <c r="F35" s="10"/>
      <c r="G35" s="45"/>
    </row>
    <row r="36" spans="1:8" ht="12.75" customHeight="1" x14ac:dyDescent="0.2">
      <c r="A36" s="22" t="s">
        <v>19</v>
      </c>
      <c r="B36" s="20">
        <v>0</v>
      </c>
      <c r="C36" s="21">
        <v>0</v>
      </c>
      <c r="D36" s="20">
        <v>0</v>
      </c>
      <c r="E36" s="21">
        <v>0</v>
      </c>
      <c r="F36" s="21">
        <v>0</v>
      </c>
      <c r="G36" s="38">
        <v>0</v>
      </c>
    </row>
    <row r="37" spans="1:8" ht="12.75" customHeight="1" x14ac:dyDescent="0.2">
      <c r="A37" s="23" t="s">
        <v>20</v>
      </c>
      <c r="B37" s="20">
        <v>4</v>
      </c>
      <c r="C37" s="21">
        <v>81162</v>
      </c>
      <c r="D37" s="20">
        <v>54</v>
      </c>
      <c r="E37" s="21">
        <v>3073</v>
      </c>
      <c r="F37" s="21">
        <v>13881</v>
      </c>
      <c r="G37" s="38">
        <v>18600.798637918429</v>
      </c>
    </row>
    <row r="38" spans="1:8" ht="12.75" customHeight="1" x14ac:dyDescent="0.2">
      <c r="A38" s="23" t="s">
        <v>21</v>
      </c>
      <c r="B38" s="20">
        <v>17</v>
      </c>
      <c r="C38" s="21">
        <v>494295</v>
      </c>
      <c r="D38" s="20">
        <v>1</v>
      </c>
      <c r="E38" s="21">
        <v>122</v>
      </c>
      <c r="F38" s="21">
        <v>106171</v>
      </c>
      <c r="G38" s="38">
        <v>148818.66010849614</v>
      </c>
    </row>
    <row r="39" spans="1:8" ht="12.75" customHeight="1" x14ac:dyDescent="0.2">
      <c r="A39" s="23" t="s">
        <v>22</v>
      </c>
      <c r="B39" s="20">
        <v>5</v>
      </c>
      <c r="C39" s="21">
        <v>18785</v>
      </c>
      <c r="D39" s="20">
        <v>18</v>
      </c>
      <c r="E39" s="21">
        <v>885</v>
      </c>
      <c r="F39" s="21">
        <v>3592</v>
      </c>
      <c r="G39" s="38">
        <v>4602.1382226471624</v>
      </c>
    </row>
    <row r="40" spans="1:8" ht="12.75" customHeight="1" x14ac:dyDescent="0.2">
      <c r="A40" s="24" t="s">
        <v>23</v>
      </c>
      <c r="B40" s="20">
        <v>26</v>
      </c>
      <c r="C40" s="21">
        <v>594242</v>
      </c>
      <c r="D40" s="20">
        <v>73</v>
      </c>
      <c r="E40" s="21">
        <v>4080</v>
      </c>
      <c r="F40" s="21">
        <v>123644</v>
      </c>
      <c r="G40" s="38">
        <v>172021.59696906173</v>
      </c>
    </row>
    <row r="41" spans="1:8" ht="12.75" customHeight="1" x14ac:dyDescent="0.2">
      <c r="A41" s="12"/>
      <c r="B41" s="18"/>
      <c r="C41" s="9"/>
      <c r="D41" s="9"/>
      <c r="E41" s="9"/>
      <c r="F41" s="9"/>
      <c r="G41" s="45"/>
    </row>
    <row r="42" spans="1:8" ht="12.75" customHeight="1" x14ac:dyDescent="0.2">
      <c r="A42" s="16" t="s">
        <v>27</v>
      </c>
      <c r="B42" s="19"/>
      <c r="C42" s="10"/>
      <c r="D42" s="10"/>
      <c r="E42" s="10"/>
      <c r="F42" s="10"/>
      <c r="G42" s="41"/>
    </row>
    <row r="43" spans="1:8" ht="12.75" customHeight="1" x14ac:dyDescent="0.2">
      <c r="A43" s="16"/>
      <c r="B43" s="18"/>
      <c r="C43" s="10"/>
      <c r="D43" s="10"/>
      <c r="E43" s="10"/>
      <c r="F43" s="10"/>
      <c r="G43" s="45"/>
    </row>
    <row r="44" spans="1:8" ht="12.75" customHeight="1" x14ac:dyDescent="0.2">
      <c r="A44" s="22" t="s">
        <v>19</v>
      </c>
      <c r="B44" s="20">
        <v>4</v>
      </c>
      <c r="C44" s="21">
        <v>19400</v>
      </c>
      <c r="D44" s="20">
        <v>1</v>
      </c>
      <c r="E44" s="21">
        <v>80</v>
      </c>
      <c r="F44" s="21">
        <v>2966</v>
      </c>
      <c r="G44" s="38">
        <v>1912.2316356738572</v>
      </c>
      <c r="H44" s="21"/>
    </row>
    <row r="45" spans="1:8" ht="12.75" customHeight="1" x14ac:dyDescent="0.2">
      <c r="A45" s="23" t="s">
        <v>20</v>
      </c>
      <c r="B45" s="20">
        <v>9</v>
      </c>
      <c r="C45" s="21">
        <v>20808</v>
      </c>
      <c r="D45" s="20">
        <v>2</v>
      </c>
      <c r="E45" s="21">
        <v>81</v>
      </c>
      <c r="F45" s="21">
        <v>5092</v>
      </c>
      <c r="G45" s="38">
        <v>4317.3486448208687</v>
      </c>
      <c r="H45" s="21"/>
    </row>
    <row r="46" spans="1:8" ht="12.75" customHeight="1" x14ac:dyDescent="0.2">
      <c r="A46" s="23" t="s">
        <v>21</v>
      </c>
      <c r="B46" s="20">
        <v>27</v>
      </c>
      <c r="C46" s="21">
        <v>948009</v>
      </c>
      <c r="D46" s="20">
        <v>5</v>
      </c>
      <c r="E46" s="21">
        <v>469</v>
      </c>
      <c r="F46" s="21">
        <v>119892</v>
      </c>
      <c r="G46" s="38">
        <v>138773.30851863403</v>
      </c>
      <c r="H46" s="21"/>
    </row>
    <row r="47" spans="1:8" ht="12.75" customHeight="1" x14ac:dyDescent="0.2">
      <c r="A47" s="23" t="s">
        <v>22</v>
      </c>
      <c r="B47" s="20">
        <v>6</v>
      </c>
      <c r="C47" s="21">
        <v>35552</v>
      </c>
      <c r="D47" s="20">
        <v>3</v>
      </c>
      <c r="E47" s="21">
        <v>249</v>
      </c>
      <c r="F47" s="21">
        <v>5718</v>
      </c>
      <c r="G47" s="38">
        <v>7583.4811819023125</v>
      </c>
      <c r="H47" s="21"/>
    </row>
    <row r="48" spans="1:8" ht="12.75" customHeight="1" x14ac:dyDescent="0.2">
      <c r="A48" s="24" t="s">
        <v>23</v>
      </c>
      <c r="B48" s="20">
        <v>46</v>
      </c>
      <c r="C48" s="21">
        <v>1023769</v>
      </c>
      <c r="D48" s="20">
        <v>11</v>
      </c>
      <c r="E48" s="21">
        <v>879</v>
      </c>
      <c r="F48" s="21">
        <v>133668</v>
      </c>
      <c r="G48" s="38">
        <v>152586.36998103108</v>
      </c>
    </row>
    <row r="49" spans="1:7" ht="12.75" customHeight="1" x14ac:dyDescent="0.2">
      <c r="A49" s="12"/>
      <c r="B49" s="18"/>
      <c r="C49" s="11"/>
      <c r="D49" s="11"/>
      <c r="E49" s="11"/>
      <c r="F49" s="11"/>
      <c r="G49" s="46"/>
    </row>
    <row r="50" spans="1:7" ht="12.75" customHeight="1" x14ac:dyDescent="0.2">
      <c r="A50" s="16" t="s">
        <v>28</v>
      </c>
      <c r="B50" s="19"/>
      <c r="C50" s="10"/>
      <c r="D50" s="10"/>
      <c r="E50" s="10"/>
      <c r="F50" s="10"/>
      <c r="G50" s="41"/>
    </row>
    <row r="51" spans="1:7" ht="12.75" customHeight="1" x14ac:dyDescent="0.2">
      <c r="A51" s="16"/>
      <c r="B51" s="19"/>
      <c r="C51" s="10"/>
      <c r="D51" s="10"/>
      <c r="E51" s="10"/>
      <c r="F51" s="10"/>
      <c r="G51" s="45"/>
    </row>
    <row r="52" spans="1:7" ht="12.75" customHeight="1" x14ac:dyDescent="0.2">
      <c r="A52" s="22" t="s">
        <v>19</v>
      </c>
      <c r="B52" s="20">
        <v>14</v>
      </c>
      <c r="C52" s="21">
        <v>201938</v>
      </c>
      <c r="D52" s="20">
        <v>2</v>
      </c>
      <c r="E52" s="21">
        <v>190</v>
      </c>
      <c r="F52" s="21">
        <v>30522</v>
      </c>
      <c r="G52" s="38">
        <v>80021.781034138956</v>
      </c>
    </row>
    <row r="53" spans="1:7" ht="12.75" customHeight="1" x14ac:dyDescent="0.2">
      <c r="A53" s="23" t="s">
        <v>20</v>
      </c>
      <c r="B53" s="20">
        <v>0</v>
      </c>
      <c r="C53" s="21">
        <v>0</v>
      </c>
      <c r="D53" s="20">
        <v>0</v>
      </c>
      <c r="E53" s="21">
        <v>0</v>
      </c>
      <c r="F53" s="21">
        <v>0</v>
      </c>
      <c r="G53" s="38">
        <v>0</v>
      </c>
    </row>
    <row r="54" spans="1:7" ht="12.75" customHeight="1" x14ac:dyDescent="0.2">
      <c r="A54" s="23" t="s">
        <v>21</v>
      </c>
      <c r="B54" s="20">
        <v>3</v>
      </c>
      <c r="C54" s="21">
        <v>245968</v>
      </c>
      <c r="D54" s="20">
        <v>1</v>
      </c>
      <c r="E54" s="21">
        <v>170</v>
      </c>
      <c r="F54" s="21">
        <v>65237</v>
      </c>
      <c r="G54" s="38">
        <v>72196.970084312037</v>
      </c>
    </row>
    <row r="55" spans="1:7" ht="12.75" customHeight="1" x14ac:dyDescent="0.2">
      <c r="A55" s="23" t="s">
        <v>22</v>
      </c>
      <c r="B55" s="20">
        <v>0</v>
      </c>
      <c r="C55" s="21">
        <v>0</v>
      </c>
      <c r="D55" s="20">
        <v>0</v>
      </c>
      <c r="E55" s="21">
        <v>0</v>
      </c>
      <c r="F55" s="21">
        <v>0</v>
      </c>
      <c r="G55" s="38">
        <v>0</v>
      </c>
    </row>
    <row r="56" spans="1:7" ht="12.75" customHeight="1" x14ac:dyDescent="0.2">
      <c r="A56" s="24" t="s">
        <v>23</v>
      </c>
      <c r="B56" s="20">
        <v>17</v>
      </c>
      <c r="C56" s="21">
        <v>447906</v>
      </c>
      <c r="D56" s="20">
        <v>3</v>
      </c>
      <c r="E56" s="21">
        <v>360</v>
      </c>
      <c r="F56" s="21">
        <v>95759</v>
      </c>
      <c r="G56" s="38">
        <v>152218.75111845101</v>
      </c>
    </row>
    <row r="57" spans="1:7" ht="12.75" customHeight="1" x14ac:dyDescent="0.2">
      <c r="A57" s="25" t="str">
        <f>REPT("    ",7)</f>
        <v xml:space="preserve">                            </v>
      </c>
      <c r="B57" s="20"/>
      <c r="C57" s="21"/>
      <c r="D57" s="20"/>
      <c r="E57" s="21"/>
      <c r="F57" s="21"/>
      <c r="G57" s="21"/>
    </row>
    <row r="58" spans="1:7" ht="12.75" customHeight="1" x14ac:dyDescent="0.2">
      <c r="A58" s="26" t="s">
        <v>29</v>
      </c>
      <c r="B58" s="9"/>
      <c r="C58" s="9"/>
      <c r="D58" s="9"/>
      <c r="E58" s="9"/>
      <c r="F58" s="9"/>
      <c r="G58" s="9"/>
    </row>
    <row r="59" spans="1:7" ht="12.75" customHeight="1" x14ac:dyDescent="0.2">
      <c r="A59" s="9"/>
      <c r="B59" s="9"/>
      <c r="C59" s="9"/>
      <c r="D59" s="9"/>
      <c r="E59" s="9"/>
      <c r="F59" s="9"/>
      <c r="G59" s="9"/>
    </row>
    <row r="60" spans="1:7" ht="12.75" customHeight="1" x14ac:dyDescent="0.2">
      <c r="A60" s="9"/>
      <c r="B60" s="9"/>
      <c r="C60" s="9"/>
      <c r="D60" s="9"/>
      <c r="E60" s="9"/>
      <c r="F60" s="9"/>
      <c r="G60" s="9"/>
    </row>
    <row r="61" spans="1:7" ht="12.75" customHeight="1" x14ac:dyDescent="0.2">
      <c r="A61" s="9"/>
      <c r="B61" s="9"/>
      <c r="C61" s="9"/>
      <c r="D61" s="9"/>
      <c r="E61" s="9"/>
      <c r="F61" s="9"/>
      <c r="G61" s="9"/>
    </row>
    <row r="62" spans="1:7" ht="12.75" customHeight="1" x14ac:dyDescent="0.2">
      <c r="A62" s="9"/>
      <c r="B62" s="9"/>
      <c r="C62" s="9"/>
      <c r="D62" s="9"/>
      <c r="E62" s="9"/>
      <c r="F62" s="9"/>
      <c r="G62" s="9"/>
    </row>
    <row r="63" spans="1:7" ht="12.75" customHeight="1" x14ac:dyDescent="0.2">
      <c r="A63" s="9"/>
      <c r="B63" s="9"/>
      <c r="C63" s="9"/>
      <c r="D63" s="9"/>
      <c r="E63" s="9"/>
      <c r="F63" s="9"/>
      <c r="G63" s="9"/>
    </row>
    <row r="64" spans="1:7" ht="12.75" customHeight="1" x14ac:dyDescent="0.2">
      <c r="A64" s="9"/>
      <c r="B64" s="9"/>
      <c r="C64" s="9"/>
      <c r="D64" s="9"/>
      <c r="E64" s="9"/>
      <c r="F64" s="9"/>
      <c r="G64" s="9"/>
    </row>
    <row r="65" spans="1:7" ht="12.75" customHeight="1" x14ac:dyDescent="0.2">
      <c r="A65" s="9"/>
      <c r="B65" s="9"/>
      <c r="C65" s="9"/>
      <c r="D65" s="9"/>
      <c r="E65" s="9"/>
      <c r="F65" s="9"/>
      <c r="G65" s="9"/>
    </row>
    <row r="66" spans="1:7" ht="12.75" customHeight="1" x14ac:dyDescent="0.2">
      <c r="A66" s="9"/>
      <c r="B66" s="9"/>
      <c r="C66" s="9"/>
      <c r="D66" s="9"/>
      <c r="E66" s="9"/>
      <c r="F66" s="9"/>
      <c r="G66" s="9"/>
    </row>
    <row r="67" spans="1:7" ht="12.75" customHeight="1" x14ac:dyDescent="0.2">
      <c r="A67" s="9"/>
      <c r="B67" s="9"/>
      <c r="C67" s="9"/>
      <c r="D67" s="9"/>
      <c r="E67" s="9"/>
      <c r="F67" s="9"/>
      <c r="G67" s="9"/>
    </row>
    <row r="68" spans="1:7" ht="12.75" customHeight="1" x14ac:dyDescent="0.2">
      <c r="A68" s="9"/>
      <c r="B68" s="9"/>
      <c r="C68" s="9"/>
      <c r="D68" s="9"/>
      <c r="E68" s="9"/>
      <c r="F68" s="9"/>
      <c r="G68" s="9"/>
    </row>
    <row r="69" spans="1:7" ht="12.75" customHeight="1" x14ac:dyDescent="0.2">
      <c r="A69" s="9"/>
      <c r="B69" s="9"/>
      <c r="C69" s="9"/>
      <c r="D69" s="9"/>
      <c r="E69" s="9"/>
      <c r="F69" s="9"/>
      <c r="G69" s="9"/>
    </row>
    <row r="70" spans="1:7" ht="12.75" customHeight="1" x14ac:dyDescent="0.2">
      <c r="A70" s="9"/>
      <c r="B70" s="9"/>
      <c r="C70" s="9"/>
      <c r="D70" s="9"/>
      <c r="E70" s="9"/>
      <c r="F70" s="9"/>
      <c r="G70" s="9"/>
    </row>
    <row r="71" spans="1:7" ht="12.75" customHeight="1" x14ac:dyDescent="0.2">
      <c r="A71" s="9"/>
      <c r="B71" s="9"/>
      <c r="C71" s="9"/>
      <c r="D71" s="9"/>
      <c r="E71" s="9"/>
      <c r="F71" s="9"/>
      <c r="G71" s="9"/>
    </row>
    <row r="72" spans="1:7" ht="12.75" customHeight="1" x14ac:dyDescent="0.2">
      <c r="A72" s="9"/>
      <c r="B72" s="9"/>
      <c r="C72" s="9"/>
      <c r="D72" s="9"/>
      <c r="E72" s="9"/>
      <c r="F72" s="9"/>
      <c r="G72" s="9"/>
    </row>
    <row r="73" spans="1:7" ht="12.75" customHeight="1" x14ac:dyDescent="0.2">
      <c r="A73" s="9"/>
      <c r="B73" s="9"/>
      <c r="C73" s="9"/>
      <c r="D73" s="9"/>
      <c r="E73" s="9"/>
      <c r="F73" s="9"/>
      <c r="G73" s="9"/>
    </row>
    <row r="74" spans="1:7" ht="12.75" customHeight="1" x14ac:dyDescent="0.2">
      <c r="A74" s="9"/>
      <c r="B74" s="9"/>
      <c r="C74" s="9"/>
      <c r="D74" s="9"/>
      <c r="E74" s="9"/>
      <c r="F74" s="9"/>
      <c r="G74" s="9"/>
    </row>
    <row r="75" spans="1:7" ht="12.75" customHeight="1" x14ac:dyDescent="0.2">
      <c r="A75" s="9"/>
      <c r="B75" s="9"/>
      <c r="C75" s="9"/>
      <c r="D75" s="9"/>
      <c r="E75" s="9"/>
      <c r="F75" s="9"/>
      <c r="G75" s="9"/>
    </row>
    <row r="76" spans="1:7" ht="12.75" customHeight="1" x14ac:dyDescent="0.2">
      <c r="A76" s="9"/>
      <c r="B76" s="9"/>
      <c r="C76" s="9"/>
      <c r="D76" s="9"/>
      <c r="E76" s="9"/>
      <c r="F76" s="9"/>
      <c r="G76" s="9"/>
    </row>
    <row r="77" spans="1:7" ht="12.75" customHeight="1" x14ac:dyDescent="0.2">
      <c r="A77" s="9"/>
      <c r="B77" s="9"/>
      <c r="C77" s="9"/>
      <c r="D77" s="9"/>
      <c r="E77" s="9"/>
      <c r="F77" s="9"/>
      <c r="G77" s="9"/>
    </row>
    <row r="78" spans="1:7" ht="12.75" customHeight="1" x14ac:dyDescent="0.2">
      <c r="A78" s="9"/>
      <c r="B78" s="9"/>
      <c r="C78" s="9"/>
      <c r="D78" s="9"/>
      <c r="E78" s="9"/>
      <c r="F78" s="9"/>
      <c r="G78" s="9"/>
    </row>
    <row r="79" spans="1:7" ht="12.75" customHeight="1" x14ac:dyDescent="0.2">
      <c r="A79" s="9"/>
      <c r="B79" s="9"/>
      <c r="C79" s="9"/>
      <c r="D79" s="9"/>
      <c r="E79" s="9"/>
      <c r="F79" s="9"/>
      <c r="G79" s="9"/>
    </row>
    <row r="80" spans="1:7" ht="12.75" customHeight="1" x14ac:dyDescent="0.2">
      <c r="A80" s="9"/>
      <c r="B80" s="9"/>
      <c r="C80" s="9"/>
      <c r="D80" s="9"/>
      <c r="E80" s="9"/>
      <c r="F80" s="9"/>
      <c r="G80" s="9"/>
    </row>
    <row r="81" spans="1:7" ht="12.75" customHeight="1" x14ac:dyDescent="0.2">
      <c r="A81" s="9"/>
      <c r="B81" s="9"/>
      <c r="C81" s="9"/>
      <c r="D81" s="9"/>
      <c r="E81" s="9"/>
      <c r="F81" s="9"/>
      <c r="G81" s="9"/>
    </row>
    <row r="82" spans="1:7" ht="12.75" customHeight="1" x14ac:dyDescent="0.2">
      <c r="A82" s="9"/>
      <c r="B82" s="9"/>
      <c r="C82" s="9"/>
      <c r="D82" s="9"/>
      <c r="E82" s="9"/>
      <c r="F82" s="9"/>
      <c r="G82" s="9"/>
    </row>
    <row r="83" spans="1:7" ht="12.75" customHeight="1" x14ac:dyDescent="0.2">
      <c r="A83" s="9"/>
      <c r="B83" s="9"/>
      <c r="C83" s="9"/>
      <c r="D83" s="9"/>
      <c r="E83" s="9"/>
      <c r="F83" s="9"/>
      <c r="G83" s="9"/>
    </row>
    <row r="84" spans="1:7" ht="12.75" customHeight="1" x14ac:dyDescent="0.2">
      <c r="A84" s="9"/>
      <c r="B84" s="9"/>
      <c r="C84" s="9"/>
      <c r="D84" s="9"/>
      <c r="E84" s="9"/>
      <c r="F84" s="9"/>
      <c r="G84" s="9"/>
    </row>
    <row r="85" spans="1:7" ht="12.75" customHeight="1" x14ac:dyDescent="0.2">
      <c r="A85" s="9"/>
      <c r="B85" s="9"/>
      <c r="C85" s="9"/>
      <c r="D85" s="9"/>
      <c r="E85" s="9"/>
      <c r="F85" s="9"/>
      <c r="G85" s="9"/>
    </row>
    <row r="86" spans="1:7" ht="12.75" customHeight="1" x14ac:dyDescent="0.2">
      <c r="A86" s="9"/>
      <c r="B86" s="9"/>
      <c r="C86" s="9"/>
      <c r="D86" s="9"/>
      <c r="E86" s="9"/>
      <c r="F86" s="9"/>
      <c r="G86" s="9"/>
    </row>
    <row r="87" spans="1:7" ht="12.75" customHeight="1" x14ac:dyDescent="0.2">
      <c r="A87" s="9"/>
      <c r="B87" s="9"/>
      <c r="C87" s="9"/>
      <c r="D87" s="9"/>
      <c r="E87" s="9"/>
      <c r="F87" s="9"/>
      <c r="G87" s="9"/>
    </row>
    <row r="88" spans="1:7" ht="12.75" customHeight="1" x14ac:dyDescent="0.2">
      <c r="A88" s="9"/>
      <c r="B88" s="9"/>
      <c r="C88" s="9"/>
      <c r="D88" s="9"/>
      <c r="E88" s="9"/>
      <c r="F88" s="9"/>
      <c r="G88" s="9"/>
    </row>
    <row r="89" spans="1:7" ht="12.75" customHeight="1" x14ac:dyDescent="0.2">
      <c r="A89" s="9"/>
      <c r="B89" s="9"/>
      <c r="C89" s="9"/>
      <c r="D89" s="9"/>
      <c r="E89" s="9"/>
      <c r="F89" s="9"/>
      <c r="G89" s="9"/>
    </row>
    <row r="90" spans="1:7" ht="12.75" customHeight="1" x14ac:dyDescent="0.2">
      <c r="A90" s="9"/>
      <c r="B90" s="9"/>
      <c r="C90" s="9"/>
      <c r="D90" s="9"/>
      <c r="E90" s="9"/>
      <c r="F90" s="9"/>
      <c r="G90" s="9"/>
    </row>
    <row r="91" spans="1:7" ht="12.75" customHeight="1" x14ac:dyDescent="0.2">
      <c r="A91" s="9"/>
      <c r="B91" s="9"/>
      <c r="C91" s="9"/>
      <c r="D91" s="9"/>
      <c r="E91" s="9"/>
      <c r="F91" s="9"/>
      <c r="G91" s="9"/>
    </row>
    <row r="92" spans="1:7" ht="12.75" customHeight="1" x14ac:dyDescent="0.2">
      <c r="A92" s="9"/>
      <c r="B92" s="9"/>
      <c r="C92" s="9"/>
      <c r="D92" s="9"/>
      <c r="E92" s="9"/>
      <c r="F92" s="9"/>
      <c r="G92" s="9"/>
    </row>
    <row r="93" spans="1:7" ht="12.75" customHeight="1" x14ac:dyDescent="0.2">
      <c r="A93" s="9"/>
      <c r="B93" s="9"/>
      <c r="C93" s="9"/>
      <c r="D93" s="9"/>
      <c r="E93" s="9"/>
      <c r="F93" s="9"/>
      <c r="G93" s="9"/>
    </row>
    <row r="94" spans="1:7" ht="12.75" customHeight="1" x14ac:dyDescent="0.2">
      <c r="A94" s="9"/>
      <c r="B94" s="9"/>
      <c r="C94" s="9"/>
      <c r="D94" s="9"/>
      <c r="E94" s="9"/>
      <c r="F94" s="9"/>
      <c r="G94" s="9"/>
    </row>
    <row r="95" spans="1:7" ht="12.75" customHeight="1" x14ac:dyDescent="0.2">
      <c r="A95" s="9"/>
      <c r="B95" s="9"/>
      <c r="C95" s="9"/>
      <c r="D95" s="9"/>
      <c r="E95" s="9"/>
      <c r="F95" s="9"/>
      <c r="G95" s="9"/>
    </row>
    <row r="96" spans="1:7" ht="12.75" customHeight="1" x14ac:dyDescent="0.2">
      <c r="A96" s="9"/>
      <c r="B96" s="9"/>
      <c r="C96" s="9"/>
      <c r="D96" s="9"/>
      <c r="E96" s="9"/>
      <c r="F96" s="9"/>
      <c r="G96" s="9"/>
    </row>
    <row r="97" spans="1:7" ht="12.75" customHeight="1" x14ac:dyDescent="0.2">
      <c r="A97" s="9"/>
      <c r="B97" s="9"/>
      <c r="C97" s="9"/>
      <c r="D97" s="9"/>
      <c r="E97" s="9"/>
      <c r="F97" s="9"/>
      <c r="G97" s="9"/>
    </row>
    <row r="98" spans="1:7" ht="12.75" customHeight="1" x14ac:dyDescent="0.2">
      <c r="A98" s="9"/>
      <c r="B98" s="9"/>
      <c r="C98" s="9"/>
      <c r="D98" s="9"/>
      <c r="E98" s="9"/>
      <c r="F98" s="9"/>
      <c r="G98" s="9"/>
    </row>
    <row r="99" spans="1:7" ht="12.75" customHeight="1" x14ac:dyDescent="0.2">
      <c r="A99" s="9"/>
      <c r="B99" s="9"/>
      <c r="C99" s="9"/>
      <c r="D99" s="9"/>
      <c r="E99" s="9"/>
      <c r="F99" s="9"/>
      <c r="G99" s="9"/>
    </row>
    <row r="100" spans="1:7" ht="12.75" customHeight="1" x14ac:dyDescent="0.2">
      <c r="A100" s="9"/>
      <c r="B100" s="9"/>
      <c r="C100" s="9"/>
      <c r="D100" s="9"/>
      <c r="E100" s="9"/>
      <c r="F100" s="9"/>
      <c r="G100" s="9"/>
    </row>
    <row r="101" spans="1:7" ht="12.75" customHeight="1" x14ac:dyDescent="0.2">
      <c r="A101" s="9"/>
      <c r="B101" s="9"/>
      <c r="C101" s="9"/>
      <c r="D101" s="9"/>
      <c r="E101" s="9"/>
      <c r="F101" s="9"/>
      <c r="G101" s="9"/>
    </row>
    <row r="102" spans="1:7" ht="12.75" customHeight="1" x14ac:dyDescent="0.2">
      <c r="A102" s="9"/>
      <c r="B102" s="9"/>
      <c r="C102" s="9"/>
      <c r="D102" s="9"/>
      <c r="E102" s="9"/>
      <c r="F102" s="9"/>
      <c r="G102" s="9"/>
    </row>
    <row r="103" spans="1:7" ht="12.75" customHeight="1" x14ac:dyDescent="0.2">
      <c r="A103" s="9"/>
      <c r="B103" s="9"/>
      <c r="C103" s="9"/>
      <c r="D103" s="9"/>
      <c r="E103" s="9"/>
      <c r="F103" s="9"/>
      <c r="G103" s="9"/>
    </row>
    <row r="104" spans="1:7" ht="12.75" customHeight="1" x14ac:dyDescent="0.2">
      <c r="A104" s="9"/>
      <c r="B104" s="9"/>
      <c r="C104" s="9"/>
      <c r="D104" s="9"/>
      <c r="E104" s="9"/>
      <c r="F104" s="9"/>
      <c r="G104" s="9"/>
    </row>
    <row r="105" spans="1:7" ht="12.75" customHeight="1" x14ac:dyDescent="0.2">
      <c r="A105" s="9"/>
      <c r="B105" s="9"/>
      <c r="C105" s="9"/>
      <c r="D105" s="9"/>
      <c r="E105" s="9"/>
      <c r="F105" s="9"/>
      <c r="G105" s="9"/>
    </row>
    <row r="106" spans="1:7" ht="12.75" customHeight="1" x14ac:dyDescent="0.2">
      <c r="A106" s="9"/>
      <c r="B106" s="9"/>
      <c r="C106" s="9"/>
      <c r="D106" s="9"/>
      <c r="E106" s="9"/>
      <c r="F106" s="9"/>
      <c r="G106" s="9"/>
    </row>
    <row r="107" spans="1:7" ht="12.75" customHeight="1" x14ac:dyDescent="0.2">
      <c r="A107" s="9"/>
      <c r="B107" s="9"/>
      <c r="C107" s="9"/>
      <c r="D107" s="9"/>
      <c r="E107" s="9"/>
      <c r="F107" s="9"/>
      <c r="G107" s="9"/>
    </row>
    <row r="108" spans="1:7" ht="12.75" customHeight="1" x14ac:dyDescent="0.2">
      <c r="A108" s="9"/>
      <c r="B108" s="9"/>
      <c r="C108" s="9"/>
      <c r="D108" s="9"/>
      <c r="E108" s="9"/>
      <c r="F108" s="9"/>
      <c r="G108" s="9"/>
    </row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</sheetData>
  <mergeCells count="3">
    <mergeCell ref="A5:A7"/>
    <mergeCell ref="B5:B6"/>
    <mergeCell ref="G5:G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H146"/>
  <sheetViews>
    <sheetView workbookViewId="0">
      <selection activeCell="A4" sqref="A4"/>
    </sheetView>
  </sheetViews>
  <sheetFormatPr baseColWidth="10" defaultRowHeight="12.75" customHeight="1" x14ac:dyDescent="0.2"/>
  <cols>
    <col min="1" max="1" width="21.83203125" customWidth="1"/>
    <col min="2" max="6" width="15.33203125" customWidth="1"/>
    <col min="7" max="7" width="16" customWidth="1"/>
  </cols>
  <sheetData>
    <row r="1" spans="1:7" ht="12.75" customHeight="1" x14ac:dyDescent="0.2">
      <c r="A1" s="27" t="s">
        <v>71</v>
      </c>
      <c r="B1" s="27"/>
      <c r="C1" s="27"/>
      <c r="D1" s="27"/>
      <c r="E1" s="27"/>
      <c r="F1" s="27"/>
      <c r="G1" s="27"/>
    </row>
    <row r="2" spans="1:7" ht="12.75" customHeight="1" x14ac:dyDescent="0.2">
      <c r="A2" s="1"/>
      <c r="B2" s="1"/>
      <c r="C2" s="1"/>
      <c r="D2" s="1"/>
      <c r="E2" s="1"/>
      <c r="F2" s="1"/>
      <c r="G2" s="1"/>
    </row>
    <row r="3" spans="1:7" ht="12.75" customHeight="1" x14ac:dyDescent="0.2">
      <c r="A3" s="36" t="s">
        <v>110</v>
      </c>
      <c r="B3" s="28"/>
      <c r="C3" s="28"/>
      <c r="D3" s="28"/>
      <c r="E3" s="28"/>
      <c r="F3" s="28"/>
      <c r="G3" s="28"/>
    </row>
    <row r="4" spans="1:7" ht="12.75" customHeight="1" x14ac:dyDescent="0.2">
      <c r="A4" s="1" t="s">
        <v>2</v>
      </c>
      <c r="B4" s="14"/>
      <c r="C4" s="1"/>
      <c r="D4" s="1"/>
      <c r="E4" s="1"/>
      <c r="F4" s="1"/>
      <c r="G4" s="1"/>
    </row>
    <row r="5" spans="1:7" ht="12.75" customHeight="1" x14ac:dyDescent="0.2">
      <c r="A5" s="174" t="s">
        <v>10</v>
      </c>
      <c r="B5" s="170" t="s">
        <v>11</v>
      </c>
      <c r="C5" s="13" t="s">
        <v>9</v>
      </c>
      <c r="D5" s="2"/>
      <c r="E5" s="2"/>
      <c r="F5" s="15"/>
      <c r="G5" s="172" t="s">
        <v>78</v>
      </c>
    </row>
    <row r="6" spans="1:7" s="4" customFormat="1" ht="22.5" customHeight="1" x14ac:dyDescent="0.2">
      <c r="A6" s="175"/>
      <c r="B6" s="171"/>
      <c r="C6" s="3" t="s">
        <v>12</v>
      </c>
      <c r="D6" s="3" t="s">
        <v>13</v>
      </c>
      <c r="E6" s="3" t="s">
        <v>14</v>
      </c>
      <c r="F6" s="3" t="s">
        <v>15</v>
      </c>
      <c r="G6" s="173"/>
    </row>
    <row r="7" spans="1:7" ht="12.75" customHeight="1" x14ac:dyDescent="0.2">
      <c r="A7" s="176"/>
      <c r="B7" s="5" t="s">
        <v>16</v>
      </c>
      <c r="C7" s="6" t="s">
        <v>17</v>
      </c>
      <c r="D7" s="6" t="s">
        <v>16</v>
      </c>
      <c r="E7" s="7" t="s">
        <v>18</v>
      </c>
      <c r="F7" s="8"/>
      <c r="G7" s="37" t="s">
        <v>80</v>
      </c>
    </row>
    <row r="8" spans="1:7" ht="12.75" customHeight="1" x14ac:dyDescent="0.2">
      <c r="A8" s="32"/>
      <c r="B8" s="33"/>
      <c r="C8" s="33"/>
      <c r="D8" s="33"/>
      <c r="E8" s="34"/>
      <c r="F8" s="34"/>
      <c r="G8" s="33"/>
    </row>
    <row r="9" spans="1:7" ht="12.75" customHeight="1" x14ac:dyDescent="0.2">
      <c r="A9" s="16" t="s">
        <v>36</v>
      </c>
      <c r="B9" s="1"/>
      <c r="C9" s="10"/>
      <c r="D9" s="10"/>
      <c r="E9" s="10"/>
      <c r="F9" s="10"/>
      <c r="G9" s="10"/>
    </row>
    <row r="10" spans="1:7" ht="12.75" customHeight="1" x14ac:dyDescent="0.2">
      <c r="A10" s="16"/>
      <c r="B10" s="10"/>
      <c r="C10" s="10"/>
      <c r="D10" s="10"/>
      <c r="E10" s="10"/>
      <c r="F10" s="10"/>
      <c r="G10" s="10"/>
    </row>
    <row r="11" spans="1:7" ht="12.75" customHeight="1" x14ac:dyDescent="0.2">
      <c r="A11" s="22" t="s">
        <v>19</v>
      </c>
      <c r="B11" s="20">
        <f t="shared" ref="B11:G15" si="0">B19+B27</f>
        <v>17</v>
      </c>
      <c r="C11" s="21">
        <f t="shared" si="0"/>
        <v>199784</v>
      </c>
      <c r="D11" s="20">
        <f t="shared" si="0"/>
        <v>26</v>
      </c>
      <c r="E11" s="21">
        <f t="shared" si="0"/>
        <v>1515</v>
      </c>
      <c r="F11" s="21">
        <f t="shared" si="0"/>
        <v>25914</v>
      </c>
      <c r="G11" s="38">
        <f t="shared" si="0"/>
        <v>145798.43727215557</v>
      </c>
    </row>
    <row r="12" spans="1:7" ht="12.75" customHeight="1" x14ac:dyDescent="0.2">
      <c r="A12" s="23" t="s">
        <v>20</v>
      </c>
      <c r="B12" s="20">
        <f t="shared" si="0"/>
        <v>256</v>
      </c>
      <c r="C12" s="21">
        <f t="shared" si="0"/>
        <v>714268</v>
      </c>
      <c r="D12" s="20">
        <f t="shared" si="0"/>
        <v>1659</v>
      </c>
      <c r="E12" s="21">
        <f t="shared" si="0"/>
        <v>111719</v>
      </c>
      <c r="F12" s="21">
        <f t="shared" si="0"/>
        <v>69084</v>
      </c>
      <c r="G12" s="38">
        <f t="shared" si="0"/>
        <v>178257.77853903457</v>
      </c>
    </row>
    <row r="13" spans="1:7" ht="12.75" customHeight="1" x14ac:dyDescent="0.2">
      <c r="A13" s="23" t="s">
        <v>21</v>
      </c>
      <c r="B13" s="20">
        <f t="shared" si="0"/>
        <v>59</v>
      </c>
      <c r="C13" s="21">
        <f t="shared" si="0"/>
        <v>672630</v>
      </c>
      <c r="D13" s="20">
        <f t="shared" si="0"/>
        <v>187</v>
      </c>
      <c r="E13" s="21">
        <f t="shared" si="0"/>
        <v>12439</v>
      </c>
      <c r="F13" s="21">
        <f t="shared" si="0"/>
        <v>109841</v>
      </c>
      <c r="G13" s="38">
        <f t="shared" si="0"/>
        <v>150396.3374833191</v>
      </c>
    </row>
    <row r="14" spans="1:7" ht="12.75" customHeight="1" x14ac:dyDescent="0.2">
      <c r="A14" s="23" t="s">
        <v>22</v>
      </c>
      <c r="B14" s="20">
        <f t="shared" si="0"/>
        <v>102</v>
      </c>
      <c r="C14" s="21">
        <f t="shared" si="0"/>
        <v>173802</v>
      </c>
      <c r="D14" s="20">
        <f t="shared" si="0"/>
        <v>303</v>
      </c>
      <c r="E14" s="21">
        <f t="shared" si="0"/>
        <v>27020</v>
      </c>
      <c r="F14" s="21">
        <f t="shared" si="0"/>
        <v>12898</v>
      </c>
      <c r="G14" s="38">
        <f t="shared" si="0"/>
        <v>54518.801654540526</v>
      </c>
    </row>
    <row r="15" spans="1:7" ht="12.75" customHeight="1" x14ac:dyDescent="0.2">
      <c r="A15" s="24" t="s">
        <v>23</v>
      </c>
      <c r="B15" s="20">
        <f t="shared" si="0"/>
        <v>434</v>
      </c>
      <c r="C15" s="21">
        <f t="shared" si="0"/>
        <v>1760484</v>
      </c>
      <c r="D15" s="20">
        <f t="shared" si="0"/>
        <v>2175</v>
      </c>
      <c r="E15" s="21">
        <f t="shared" si="0"/>
        <v>152693</v>
      </c>
      <c r="F15" s="21">
        <f t="shared" si="0"/>
        <v>217737</v>
      </c>
      <c r="G15" s="38">
        <f t="shared" si="0"/>
        <v>435528.78743756819</v>
      </c>
    </row>
    <row r="16" spans="1:7" ht="12.75" customHeight="1" x14ac:dyDescent="0.2">
      <c r="A16" s="12"/>
      <c r="B16" s="9"/>
      <c r="G16" s="38"/>
    </row>
    <row r="17" spans="1:8" ht="12.75" customHeight="1" x14ac:dyDescent="0.2">
      <c r="A17" s="16" t="s">
        <v>32</v>
      </c>
      <c r="B17" s="1"/>
      <c r="C17" s="10"/>
      <c r="D17" s="10"/>
      <c r="E17" s="10"/>
      <c r="F17" s="10"/>
      <c r="G17" s="41"/>
    </row>
    <row r="18" spans="1:8" ht="12.75" customHeight="1" x14ac:dyDescent="0.2">
      <c r="A18" s="16"/>
      <c r="B18" s="10"/>
      <c r="C18" s="10"/>
      <c r="D18" s="10"/>
      <c r="E18" s="10"/>
      <c r="F18" s="10"/>
      <c r="G18" s="45"/>
    </row>
    <row r="19" spans="1:8" ht="12.75" customHeight="1" x14ac:dyDescent="0.2">
      <c r="A19" s="22" t="s">
        <v>19</v>
      </c>
      <c r="B19" s="20">
        <v>3</v>
      </c>
      <c r="C19" s="21">
        <v>7681</v>
      </c>
      <c r="D19" s="20">
        <v>23</v>
      </c>
      <c r="E19" s="21">
        <v>1321</v>
      </c>
      <c r="F19" s="21">
        <v>548</v>
      </c>
      <c r="G19" s="38">
        <v>1925.5252245849588</v>
      </c>
      <c r="H19" s="21"/>
    </row>
    <row r="20" spans="1:8" ht="12.75" customHeight="1" x14ac:dyDescent="0.2">
      <c r="A20" s="23" t="s">
        <v>20</v>
      </c>
      <c r="B20" s="20">
        <v>236</v>
      </c>
      <c r="C20" s="21">
        <v>556823</v>
      </c>
      <c r="D20" s="20">
        <v>1582</v>
      </c>
      <c r="E20" s="21">
        <v>106506</v>
      </c>
      <c r="F20" s="21">
        <v>33063</v>
      </c>
      <c r="G20" s="38">
        <v>138046.7627554542</v>
      </c>
      <c r="H20" s="21"/>
    </row>
    <row r="21" spans="1:8" ht="12.75" customHeight="1" x14ac:dyDescent="0.2">
      <c r="A21" s="23" t="s">
        <v>21</v>
      </c>
      <c r="B21" s="20">
        <v>15</v>
      </c>
      <c r="C21" s="21">
        <v>62270</v>
      </c>
      <c r="D21" s="20">
        <v>168</v>
      </c>
      <c r="E21" s="21">
        <v>10861</v>
      </c>
      <c r="F21" s="21">
        <v>1956</v>
      </c>
      <c r="G21" s="38">
        <v>12094.098157815351</v>
      </c>
      <c r="H21" s="21"/>
    </row>
    <row r="22" spans="1:8" ht="12.75" customHeight="1" x14ac:dyDescent="0.2">
      <c r="A22" s="23" t="s">
        <v>22</v>
      </c>
      <c r="B22" s="20">
        <v>95</v>
      </c>
      <c r="C22" s="21">
        <v>141536</v>
      </c>
      <c r="D22" s="20">
        <v>298</v>
      </c>
      <c r="E22" s="21">
        <v>25925</v>
      </c>
      <c r="F22" s="21">
        <v>8308</v>
      </c>
      <c r="G22" s="38">
        <v>39136.837046164546</v>
      </c>
      <c r="H22" s="21"/>
    </row>
    <row r="23" spans="1:8" ht="12.75" customHeight="1" x14ac:dyDescent="0.2">
      <c r="A23" s="24" t="s">
        <v>23</v>
      </c>
      <c r="B23" s="20">
        <f>SUM(B19:B22)</f>
        <v>349</v>
      </c>
      <c r="C23" s="21">
        <f>SUM(C19:C22)</f>
        <v>768310</v>
      </c>
      <c r="D23" s="20">
        <f>SUM(D19:D22)</f>
        <v>2071</v>
      </c>
      <c r="E23" s="21">
        <f>SUM(E19:E22)</f>
        <v>144613</v>
      </c>
      <c r="F23" s="21">
        <f>SUM(F19:F22)</f>
        <v>43875</v>
      </c>
      <c r="G23" s="38">
        <f>(SUM(G19:G22))/1.95583</f>
        <v>97760.655672537527</v>
      </c>
    </row>
    <row r="24" spans="1:8" ht="12.75" customHeight="1" x14ac:dyDescent="0.2">
      <c r="A24" s="12"/>
      <c r="B24" s="18"/>
      <c r="C24" s="11"/>
      <c r="D24" s="11"/>
      <c r="E24" s="11"/>
      <c r="F24" s="11"/>
      <c r="G24" s="46"/>
    </row>
    <row r="25" spans="1:8" ht="12.75" customHeight="1" x14ac:dyDescent="0.2">
      <c r="A25" s="16" t="s">
        <v>24</v>
      </c>
      <c r="B25" s="19"/>
      <c r="C25" s="10"/>
      <c r="D25" s="10"/>
      <c r="E25" s="10"/>
      <c r="F25" s="10"/>
      <c r="G25" s="45"/>
    </row>
    <row r="26" spans="1:8" ht="12.75" customHeight="1" x14ac:dyDescent="0.2">
      <c r="A26" s="16"/>
      <c r="B26" s="18"/>
      <c r="C26" s="10"/>
      <c r="D26" s="10"/>
      <c r="E26" s="10"/>
      <c r="F26" s="10"/>
      <c r="G26" s="45"/>
    </row>
    <row r="27" spans="1:8" ht="12.75" customHeight="1" x14ac:dyDescent="0.2">
      <c r="A27" s="22" t="s">
        <v>19</v>
      </c>
      <c r="B27" s="20">
        <f t="shared" ref="B27:G31" si="1">B36+B44+B52</f>
        <v>14</v>
      </c>
      <c r="C27" s="21">
        <f t="shared" si="1"/>
        <v>192103</v>
      </c>
      <c r="D27" s="20">
        <f t="shared" si="1"/>
        <v>3</v>
      </c>
      <c r="E27" s="21">
        <f t="shared" si="1"/>
        <v>194</v>
      </c>
      <c r="F27" s="21">
        <f t="shared" si="1"/>
        <v>25366</v>
      </c>
      <c r="G27" s="38">
        <f t="shared" si="1"/>
        <v>143872.9120475706</v>
      </c>
    </row>
    <row r="28" spans="1:8" ht="12.75" customHeight="1" x14ac:dyDescent="0.2">
      <c r="A28" s="23" t="s">
        <v>20</v>
      </c>
      <c r="B28" s="20">
        <f t="shared" si="1"/>
        <v>20</v>
      </c>
      <c r="C28" s="21">
        <f t="shared" si="1"/>
        <v>157445</v>
      </c>
      <c r="D28" s="20">
        <f t="shared" si="1"/>
        <v>77</v>
      </c>
      <c r="E28" s="21">
        <f t="shared" si="1"/>
        <v>5213</v>
      </c>
      <c r="F28" s="21">
        <f t="shared" si="1"/>
        <v>36021</v>
      </c>
      <c r="G28" s="38">
        <f t="shared" si="1"/>
        <v>40211.015783580377</v>
      </c>
    </row>
    <row r="29" spans="1:8" ht="12.75" customHeight="1" x14ac:dyDescent="0.2">
      <c r="A29" s="23" t="s">
        <v>21</v>
      </c>
      <c r="B29" s="20">
        <f t="shared" si="1"/>
        <v>44</v>
      </c>
      <c r="C29" s="21">
        <f t="shared" si="1"/>
        <v>610360</v>
      </c>
      <c r="D29" s="20">
        <f t="shared" si="1"/>
        <v>19</v>
      </c>
      <c r="E29" s="21">
        <f t="shared" si="1"/>
        <v>1578</v>
      </c>
      <c r="F29" s="21">
        <f t="shared" si="1"/>
        <v>107885</v>
      </c>
      <c r="G29" s="38">
        <f t="shared" si="1"/>
        <v>138302.23932550376</v>
      </c>
    </row>
    <row r="30" spans="1:8" ht="12.75" customHeight="1" x14ac:dyDescent="0.2">
      <c r="A30" s="23" t="s">
        <v>22</v>
      </c>
      <c r="B30" s="20">
        <f t="shared" si="1"/>
        <v>7</v>
      </c>
      <c r="C30" s="21">
        <f t="shared" si="1"/>
        <v>32266</v>
      </c>
      <c r="D30" s="20">
        <f t="shared" si="1"/>
        <v>5</v>
      </c>
      <c r="E30" s="21">
        <f t="shared" si="1"/>
        <v>1095</v>
      </c>
      <c r="F30" s="21">
        <f t="shared" si="1"/>
        <v>4590</v>
      </c>
      <c r="G30" s="38">
        <f t="shared" si="1"/>
        <v>15381.964608375984</v>
      </c>
    </row>
    <row r="31" spans="1:8" ht="12.75" customHeight="1" x14ac:dyDescent="0.2">
      <c r="A31" s="24" t="s">
        <v>23</v>
      </c>
      <c r="B31" s="20">
        <f t="shared" si="1"/>
        <v>85</v>
      </c>
      <c r="C31" s="21">
        <f t="shared" si="1"/>
        <v>992174</v>
      </c>
      <c r="D31" s="20">
        <f t="shared" si="1"/>
        <v>104</v>
      </c>
      <c r="E31" s="21">
        <f t="shared" si="1"/>
        <v>8080</v>
      </c>
      <c r="F31" s="21">
        <f t="shared" si="1"/>
        <v>173862</v>
      </c>
      <c r="G31" s="38">
        <f t="shared" si="1"/>
        <v>337768.13176503067</v>
      </c>
    </row>
    <row r="32" spans="1:8" ht="12.75" customHeight="1" x14ac:dyDescent="0.2">
      <c r="A32" s="12"/>
      <c r="B32" s="18"/>
      <c r="C32" s="9"/>
      <c r="D32" s="9"/>
      <c r="E32" s="9"/>
      <c r="F32" s="9"/>
      <c r="G32" s="45"/>
    </row>
    <row r="33" spans="1:8" ht="12.75" customHeight="1" x14ac:dyDescent="0.2">
      <c r="A33" s="17" t="s">
        <v>25</v>
      </c>
      <c r="B33" s="19"/>
      <c r="C33" s="10"/>
      <c r="D33" s="10"/>
      <c r="E33" s="10"/>
      <c r="F33" s="10"/>
      <c r="G33" s="45"/>
    </row>
    <row r="34" spans="1:8" ht="12.75" customHeight="1" x14ac:dyDescent="0.2">
      <c r="A34" s="17" t="s">
        <v>26</v>
      </c>
      <c r="B34" s="19"/>
      <c r="C34" s="10"/>
      <c r="D34" s="10"/>
      <c r="E34" s="10"/>
      <c r="F34" s="10"/>
      <c r="G34" s="45"/>
    </row>
    <row r="35" spans="1:8" ht="12.75" customHeight="1" x14ac:dyDescent="0.2">
      <c r="A35" s="17"/>
      <c r="B35" s="19"/>
      <c r="C35" s="10"/>
      <c r="D35" s="10"/>
      <c r="E35" s="10"/>
      <c r="F35" s="10"/>
      <c r="G35" s="45"/>
    </row>
    <row r="36" spans="1:8" ht="12.75" customHeight="1" x14ac:dyDescent="0.2">
      <c r="A36" s="22" t="s">
        <v>19</v>
      </c>
      <c r="B36" s="20">
        <v>1</v>
      </c>
      <c r="C36" s="21">
        <v>3204</v>
      </c>
      <c r="D36" s="20">
        <v>0</v>
      </c>
      <c r="E36" s="21">
        <v>0</v>
      </c>
      <c r="F36" s="21">
        <v>619</v>
      </c>
      <c r="G36" s="38">
        <v>1505.7545901228634</v>
      </c>
    </row>
    <row r="37" spans="1:8" ht="12.75" customHeight="1" x14ac:dyDescent="0.2">
      <c r="A37" s="23" t="s">
        <v>20</v>
      </c>
      <c r="B37" s="20">
        <v>3</v>
      </c>
      <c r="C37" s="21">
        <v>24173</v>
      </c>
      <c r="D37" s="20">
        <v>0</v>
      </c>
      <c r="E37" s="21">
        <v>0</v>
      </c>
      <c r="F37" s="21">
        <v>7200</v>
      </c>
      <c r="G37" s="38">
        <v>9846.9703399579721</v>
      </c>
    </row>
    <row r="38" spans="1:8" ht="12.75" customHeight="1" x14ac:dyDescent="0.2">
      <c r="A38" s="23" t="s">
        <v>21</v>
      </c>
      <c r="B38" s="20">
        <v>12</v>
      </c>
      <c r="C38" s="21">
        <v>240920</v>
      </c>
      <c r="D38" s="20">
        <v>6</v>
      </c>
      <c r="E38" s="21">
        <v>514</v>
      </c>
      <c r="F38" s="21">
        <v>44745</v>
      </c>
      <c r="G38" s="38">
        <v>87270.87732573894</v>
      </c>
    </row>
    <row r="39" spans="1:8" ht="12.75" customHeight="1" x14ac:dyDescent="0.2">
      <c r="A39" s="23" t="s">
        <v>22</v>
      </c>
      <c r="B39" s="20">
        <v>3</v>
      </c>
      <c r="C39" s="21">
        <v>9363</v>
      </c>
      <c r="D39" s="20">
        <v>2</v>
      </c>
      <c r="E39" s="21">
        <v>256</v>
      </c>
      <c r="F39" s="21">
        <v>1823</v>
      </c>
      <c r="G39" s="38">
        <v>2854.5425727184879</v>
      </c>
    </row>
    <row r="40" spans="1:8" ht="12.75" customHeight="1" x14ac:dyDescent="0.2">
      <c r="A40" s="24" t="s">
        <v>23</v>
      </c>
      <c r="B40" s="20">
        <f t="shared" ref="B40:G40" si="2">SUM(B36:B39)</f>
        <v>19</v>
      </c>
      <c r="C40" s="21">
        <f t="shared" si="2"/>
        <v>277660</v>
      </c>
      <c r="D40" s="20">
        <f t="shared" si="2"/>
        <v>8</v>
      </c>
      <c r="E40" s="21">
        <f t="shared" si="2"/>
        <v>770</v>
      </c>
      <c r="F40" s="21">
        <f t="shared" si="2"/>
        <v>54387</v>
      </c>
      <c r="G40" s="38">
        <f t="shared" si="2"/>
        <v>101478.14482853826</v>
      </c>
    </row>
    <row r="41" spans="1:8" ht="12.75" customHeight="1" x14ac:dyDescent="0.2">
      <c r="A41" s="12"/>
      <c r="B41" s="18"/>
      <c r="C41" s="11"/>
      <c r="D41" s="11"/>
      <c r="E41" s="11"/>
      <c r="F41" s="11"/>
      <c r="G41" s="46"/>
    </row>
    <row r="42" spans="1:8" ht="12.75" customHeight="1" x14ac:dyDescent="0.2">
      <c r="A42" s="16" t="s">
        <v>27</v>
      </c>
      <c r="B42" s="19"/>
      <c r="C42" s="10"/>
      <c r="D42" s="10"/>
      <c r="E42" s="10"/>
      <c r="F42" s="10"/>
      <c r="G42" s="45"/>
    </row>
    <row r="43" spans="1:8" ht="12.75" customHeight="1" x14ac:dyDescent="0.2">
      <c r="A43" s="16"/>
      <c r="B43" s="18"/>
      <c r="C43" s="10"/>
      <c r="D43" s="10"/>
      <c r="E43" s="10"/>
      <c r="F43" s="10"/>
      <c r="G43" s="45"/>
    </row>
    <row r="44" spans="1:8" ht="12.75" customHeight="1" x14ac:dyDescent="0.2">
      <c r="A44" s="22" t="s">
        <v>19</v>
      </c>
      <c r="B44" s="20">
        <v>2</v>
      </c>
      <c r="C44" s="21">
        <v>9528</v>
      </c>
      <c r="D44" s="20">
        <v>0</v>
      </c>
      <c r="E44" s="21">
        <v>0</v>
      </c>
      <c r="F44" s="21">
        <v>1613</v>
      </c>
      <c r="G44" s="38">
        <v>1388.1574574477331</v>
      </c>
      <c r="H44" s="21"/>
    </row>
    <row r="45" spans="1:8" ht="12.75" customHeight="1" x14ac:dyDescent="0.2">
      <c r="A45" s="23" t="s">
        <v>20</v>
      </c>
      <c r="B45" s="20">
        <v>16</v>
      </c>
      <c r="C45" s="21">
        <v>130951</v>
      </c>
      <c r="D45" s="20">
        <v>77</v>
      </c>
      <c r="E45" s="21">
        <v>5213</v>
      </c>
      <c r="F45" s="21">
        <v>28238</v>
      </c>
      <c r="G45" s="38">
        <v>28664.045443622403</v>
      </c>
      <c r="H45" s="21"/>
    </row>
    <row r="46" spans="1:8" ht="12.75" customHeight="1" x14ac:dyDescent="0.2">
      <c r="A46" s="23" t="s">
        <v>21</v>
      </c>
      <c r="B46" s="20">
        <v>20</v>
      </c>
      <c r="C46" s="21">
        <v>153317</v>
      </c>
      <c r="D46" s="20">
        <v>11</v>
      </c>
      <c r="E46" s="21">
        <v>867</v>
      </c>
      <c r="F46" s="21">
        <v>31967</v>
      </c>
      <c r="G46" s="38">
        <v>35153.361999764806</v>
      </c>
      <c r="H46" s="21"/>
    </row>
    <row r="47" spans="1:8" ht="12.75" customHeight="1" x14ac:dyDescent="0.2">
      <c r="A47" s="23" t="s">
        <v>22</v>
      </c>
      <c r="B47" s="20">
        <v>2</v>
      </c>
      <c r="C47" s="21">
        <v>4261</v>
      </c>
      <c r="D47" s="20">
        <v>2</v>
      </c>
      <c r="E47" s="21">
        <v>120</v>
      </c>
      <c r="F47" s="21">
        <v>526</v>
      </c>
      <c r="G47" s="38">
        <v>879.42203565749583</v>
      </c>
      <c r="H47" s="21"/>
    </row>
    <row r="48" spans="1:8" ht="12.75" customHeight="1" x14ac:dyDescent="0.2">
      <c r="A48" s="24" t="s">
        <v>23</v>
      </c>
      <c r="B48" s="20">
        <f t="shared" ref="B48:G48" si="3">SUM(B44:B47)</f>
        <v>40</v>
      </c>
      <c r="C48" s="21">
        <f t="shared" si="3"/>
        <v>298057</v>
      </c>
      <c r="D48" s="20">
        <f t="shared" si="3"/>
        <v>90</v>
      </c>
      <c r="E48" s="21">
        <f t="shared" si="3"/>
        <v>6200</v>
      </c>
      <c r="F48" s="21">
        <f t="shared" si="3"/>
        <v>62344</v>
      </c>
      <c r="G48" s="38">
        <f t="shared" si="3"/>
        <v>66084.986936492438</v>
      </c>
    </row>
    <row r="49" spans="1:7" ht="12.75" customHeight="1" x14ac:dyDescent="0.2">
      <c r="A49" s="12"/>
      <c r="B49" s="18"/>
      <c r="C49" s="11"/>
      <c r="D49" s="11"/>
      <c r="E49" s="11"/>
      <c r="F49" s="11"/>
      <c r="G49" s="46"/>
    </row>
    <row r="50" spans="1:7" ht="12.75" customHeight="1" x14ac:dyDescent="0.2">
      <c r="A50" s="16" t="s">
        <v>28</v>
      </c>
      <c r="B50" s="19"/>
      <c r="C50" s="10"/>
      <c r="D50" s="10"/>
      <c r="E50" s="10"/>
      <c r="F50" s="10"/>
      <c r="G50" s="45"/>
    </row>
    <row r="51" spans="1:7" ht="12.75" customHeight="1" x14ac:dyDescent="0.2">
      <c r="A51" s="16"/>
      <c r="B51" s="18"/>
      <c r="C51" s="10"/>
      <c r="D51" s="10"/>
      <c r="E51" s="10"/>
      <c r="F51" s="10"/>
      <c r="G51" s="45"/>
    </row>
    <row r="52" spans="1:7" ht="12.75" customHeight="1" x14ac:dyDescent="0.2">
      <c r="A52" s="22" t="s">
        <v>19</v>
      </c>
      <c r="B52" s="20">
        <v>11</v>
      </c>
      <c r="C52" s="21">
        <v>179371</v>
      </c>
      <c r="D52" s="20">
        <v>3</v>
      </c>
      <c r="E52" s="21">
        <v>194</v>
      </c>
      <c r="F52" s="21">
        <v>23134</v>
      </c>
      <c r="G52" s="38">
        <v>140979</v>
      </c>
    </row>
    <row r="53" spans="1:7" ht="12.75" customHeight="1" x14ac:dyDescent="0.2">
      <c r="A53" s="23" t="s">
        <v>20</v>
      </c>
      <c r="B53" s="20">
        <v>1</v>
      </c>
      <c r="C53" s="21">
        <v>2321</v>
      </c>
      <c r="D53" s="20">
        <v>0</v>
      </c>
      <c r="E53" s="21">
        <v>0</v>
      </c>
      <c r="F53" s="21">
        <v>583</v>
      </c>
      <c r="G53" s="38">
        <v>1700</v>
      </c>
    </row>
    <row r="54" spans="1:7" ht="12.75" customHeight="1" x14ac:dyDescent="0.2">
      <c r="A54" s="23" t="s">
        <v>21</v>
      </c>
      <c r="B54" s="20">
        <v>12</v>
      </c>
      <c r="C54" s="21">
        <v>216123</v>
      </c>
      <c r="D54" s="20">
        <v>2</v>
      </c>
      <c r="E54" s="21">
        <v>197</v>
      </c>
      <c r="F54" s="21">
        <v>31173</v>
      </c>
      <c r="G54" s="38">
        <v>15878</v>
      </c>
    </row>
    <row r="55" spans="1:7" ht="12.75" customHeight="1" x14ac:dyDescent="0.2">
      <c r="A55" s="23" t="s">
        <v>22</v>
      </c>
      <c r="B55" s="20">
        <v>2</v>
      </c>
      <c r="C55" s="21">
        <v>18642</v>
      </c>
      <c r="D55" s="20">
        <v>1</v>
      </c>
      <c r="E55" s="21">
        <v>719</v>
      </c>
      <c r="F55" s="21">
        <v>2241</v>
      </c>
      <c r="G55" s="38">
        <v>11648</v>
      </c>
    </row>
    <row r="56" spans="1:7" ht="12.75" customHeight="1" x14ac:dyDescent="0.2">
      <c r="A56" s="24" t="s">
        <v>23</v>
      </c>
      <c r="B56" s="20">
        <f t="shared" ref="B56:G56" si="4">SUM(B52:B55)</f>
        <v>26</v>
      </c>
      <c r="C56" s="21">
        <f t="shared" si="4"/>
        <v>416457</v>
      </c>
      <c r="D56" s="20">
        <f t="shared" si="4"/>
        <v>6</v>
      </c>
      <c r="E56" s="21">
        <f t="shared" si="4"/>
        <v>1110</v>
      </c>
      <c r="F56" s="21">
        <f t="shared" si="4"/>
        <v>57131</v>
      </c>
      <c r="G56" s="38">
        <f t="shared" si="4"/>
        <v>170205</v>
      </c>
    </row>
    <row r="57" spans="1:7" ht="12.75" customHeight="1" x14ac:dyDescent="0.2">
      <c r="A57" s="25" t="str">
        <f>REPT("    ",7)</f>
        <v xml:space="preserve">                            </v>
      </c>
      <c r="B57" s="9"/>
      <c r="C57" s="9"/>
      <c r="D57" s="9"/>
      <c r="E57" s="9"/>
      <c r="F57" s="9"/>
      <c r="G57" s="9"/>
    </row>
    <row r="58" spans="1:7" ht="12.75" customHeight="1" x14ac:dyDescent="0.2">
      <c r="A58" s="26" t="s">
        <v>29</v>
      </c>
      <c r="B58" s="9"/>
      <c r="C58" s="9"/>
      <c r="D58" s="9"/>
      <c r="E58" s="9"/>
      <c r="F58" s="9"/>
      <c r="G58" s="9"/>
    </row>
    <row r="59" spans="1:7" ht="12.75" customHeight="1" x14ac:dyDescent="0.2">
      <c r="A59" s="9"/>
      <c r="B59" s="9"/>
      <c r="C59" s="9"/>
      <c r="D59" s="9"/>
      <c r="E59" s="9"/>
      <c r="F59" s="9"/>
      <c r="G59" s="9"/>
    </row>
    <row r="60" spans="1:7" ht="12.75" customHeight="1" x14ac:dyDescent="0.2">
      <c r="A60" s="9"/>
      <c r="B60" s="9"/>
      <c r="C60" s="9"/>
      <c r="D60" s="9"/>
      <c r="E60" s="9"/>
      <c r="F60" s="9"/>
      <c r="G60" s="9"/>
    </row>
    <row r="61" spans="1:7" ht="12.75" customHeight="1" x14ac:dyDescent="0.2">
      <c r="A61" s="9"/>
      <c r="B61" s="9"/>
      <c r="C61" s="9"/>
      <c r="D61" s="9"/>
      <c r="E61" s="9"/>
      <c r="F61" s="9"/>
      <c r="G61" s="9"/>
    </row>
    <row r="62" spans="1:7" ht="12.75" customHeight="1" x14ac:dyDescent="0.2">
      <c r="A62" s="9"/>
      <c r="B62" s="9"/>
      <c r="C62" s="9"/>
      <c r="D62" s="9"/>
      <c r="E62" s="9"/>
      <c r="F62" s="9"/>
      <c r="G62" s="9"/>
    </row>
    <row r="63" spans="1:7" ht="12.75" customHeight="1" x14ac:dyDescent="0.2">
      <c r="A63" s="9"/>
      <c r="B63" s="9"/>
      <c r="C63" s="9"/>
      <c r="D63" s="9"/>
      <c r="E63" s="9"/>
      <c r="F63" s="9"/>
      <c r="G63" s="9"/>
    </row>
    <row r="64" spans="1:7" ht="12.75" customHeight="1" x14ac:dyDescent="0.2">
      <c r="A64" s="9"/>
      <c r="B64" s="9"/>
      <c r="C64" s="9"/>
      <c r="D64" s="9"/>
      <c r="E64" s="9"/>
      <c r="F64" s="9"/>
      <c r="G64" s="9"/>
    </row>
    <row r="65" spans="1:7" ht="12.75" customHeight="1" x14ac:dyDescent="0.2">
      <c r="A65" s="9"/>
      <c r="B65" s="9"/>
      <c r="C65" s="9"/>
      <c r="D65" s="9"/>
      <c r="E65" s="9"/>
      <c r="F65" s="9"/>
      <c r="G65" s="9"/>
    </row>
    <row r="66" spans="1:7" ht="12.75" customHeight="1" x14ac:dyDescent="0.2">
      <c r="A66" s="9"/>
      <c r="B66" s="9"/>
      <c r="C66" s="9"/>
      <c r="D66" s="9"/>
      <c r="E66" s="9"/>
      <c r="F66" s="9"/>
      <c r="G66" s="9"/>
    </row>
    <row r="67" spans="1:7" ht="12.75" customHeight="1" x14ac:dyDescent="0.2">
      <c r="A67" s="9"/>
      <c r="B67" s="9"/>
      <c r="C67" s="9"/>
      <c r="D67" s="9"/>
      <c r="E67" s="9"/>
      <c r="F67" s="9"/>
      <c r="G67" s="9"/>
    </row>
    <row r="68" spans="1:7" ht="12.75" customHeight="1" x14ac:dyDescent="0.2">
      <c r="A68" s="9"/>
      <c r="B68" s="9"/>
      <c r="C68" s="9"/>
      <c r="D68" s="9"/>
      <c r="E68" s="9"/>
      <c r="F68" s="9"/>
      <c r="G68" s="9"/>
    </row>
    <row r="69" spans="1:7" ht="12.75" customHeight="1" x14ac:dyDescent="0.2">
      <c r="A69" s="9"/>
      <c r="B69" s="9"/>
      <c r="C69" s="9"/>
      <c r="D69" s="9"/>
      <c r="E69" s="9"/>
      <c r="F69" s="9"/>
      <c r="G69" s="9"/>
    </row>
    <row r="70" spans="1:7" ht="12.75" customHeight="1" x14ac:dyDescent="0.2">
      <c r="A70" s="9"/>
      <c r="B70" s="9"/>
      <c r="C70" s="9"/>
      <c r="D70" s="9"/>
      <c r="E70" s="9"/>
      <c r="F70" s="9"/>
      <c r="G70" s="9"/>
    </row>
    <row r="71" spans="1:7" ht="12.75" customHeight="1" x14ac:dyDescent="0.2">
      <c r="A71" s="9"/>
      <c r="B71" s="9"/>
      <c r="C71" s="9"/>
      <c r="D71" s="9"/>
      <c r="E71" s="9"/>
      <c r="F71" s="9"/>
      <c r="G71" s="9"/>
    </row>
    <row r="72" spans="1:7" ht="12.75" customHeight="1" x14ac:dyDescent="0.2">
      <c r="A72" s="9"/>
      <c r="B72" s="9"/>
      <c r="C72" s="9"/>
      <c r="D72" s="9"/>
      <c r="E72" s="9"/>
      <c r="F72" s="9"/>
      <c r="G72" s="9"/>
    </row>
    <row r="73" spans="1:7" ht="12.75" customHeight="1" x14ac:dyDescent="0.2">
      <c r="A73" s="9"/>
      <c r="B73" s="9"/>
      <c r="C73" s="9"/>
      <c r="D73" s="9"/>
      <c r="E73" s="9"/>
      <c r="F73" s="9"/>
      <c r="G73" s="9"/>
    </row>
    <row r="74" spans="1:7" ht="12.75" customHeight="1" x14ac:dyDescent="0.2">
      <c r="A74" s="9"/>
      <c r="B74" s="9"/>
      <c r="C74" s="9"/>
      <c r="D74" s="9"/>
      <c r="E74" s="9"/>
      <c r="F74" s="9"/>
      <c r="G74" s="9"/>
    </row>
    <row r="75" spans="1:7" ht="12.75" customHeight="1" x14ac:dyDescent="0.2">
      <c r="A75" s="9"/>
      <c r="B75" s="9"/>
      <c r="C75" s="9"/>
      <c r="D75" s="9"/>
      <c r="E75" s="9"/>
      <c r="F75" s="9"/>
      <c r="G75" s="9"/>
    </row>
    <row r="76" spans="1:7" ht="12.75" customHeight="1" x14ac:dyDescent="0.2">
      <c r="A76" s="9"/>
      <c r="B76" s="9"/>
      <c r="C76" s="9"/>
      <c r="D76" s="9"/>
      <c r="E76" s="9"/>
      <c r="F76" s="9"/>
      <c r="G76" s="9"/>
    </row>
    <row r="77" spans="1:7" ht="12.75" customHeight="1" x14ac:dyDescent="0.2">
      <c r="A77" s="9"/>
      <c r="B77" s="9"/>
      <c r="C77" s="9"/>
      <c r="D77" s="9"/>
      <c r="E77" s="9"/>
      <c r="F77" s="9"/>
      <c r="G77" s="9"/>
    </row>
    <row r="78" spans="1:7" ht="12.75" customHeight="1" x14ac:dyDescent="0.2">
      <c r="A78" s="9"/>
      <c r="B78" s="9"/>
      <c r="C78" s="9"/>
      <c r="D78" s="9"/>
      <c r="E78" s="9"/>
      <c r="F78" s="9"/>
      <c r="G78" s="9"/>
    </row>
    <row r="79" spans="1:7" ht="12.75" customHeight="1" x14ac:dyDescent="0.2">
      <c r="A79" s="9"/>
      <c r="B79" s="9"/>
      <c r="C79" s="9"/>
      <c r="D79" s="9"/>
      <c r="E79" s="9"/>
      <c r="F79" s="9"/>
      <c r="G79" s="9"/>
    </row>
    <row r="80" spans="1:7" ht="12.75" customHeight="1" x14ac:dyDescent="0.2">
      <c r="A80" s="9"/>
      <c r="B80" s="9"/>
      <c r="C80" s="9"/>
      <c r="D80" s="9"/>
      <c r="E80" s="9"/>
      <c r="F80" s="9"/>
      <c r="G80" s="9"/>
    </row>
    <row r="81" spans="1:7" ht="12.75" customHeight="1" x14ac:dyDescent="0.2">
      <c r="A81" s="9"/>
      <c r="B81" s="9"/>
      <c r="C81" s="9"/>
      <c r="D81" s="9"/>
      <c r="E81" s="9"/>
      <c r="F81" s="9"/>
      <c r="G81" s="9"/>
    </row>
    <row r="82" spans="1:7" ht="12.75" customHeight="1" x14ac:dyDescent="0.2">
      <c r="A82" s="9"/>
      <c r="B82" s="9"/>
      <c r="C82" s="9"/>
      <c r="D82" s="9"/>
      <c r="E82" s="9"/>
      <c r="F82" s="9"/>
      <c r="G82" s="9"/>
    </row>
    <row r="83" spans="1:7" ht="12.75" customHeight="1" x14ac:dyDescent="0.2">
      <c r="A83" s="9"/>
      <c r="B83" s="9"/>
      <c r="C83" s="9"/>
      <c r="D83" s="9"/>
      <c r="E83" s="9"/>
      <c r="F83" s="9"/>
      <c r="G83" s="9"/>
    </row>
    <row r="84" spans="1:7" ht="12.75" customHeight="1" x14ac:dyDescent="0.2">
      <c r="A84" s="9"/>
      <c r="B84" s="9"/>
      <c r="C84" s="9"/>
      <c r="D84" s="9"/>
      <c r="E84" s="9"/>
      <c r="F84" s="9"/>
      <c r="G84" s="9"/>
    </row>
    <row r="85" spans="1:7" ht="12.75" customHeight="1" x14ac:dyDescent="0.2">
      <c r="A85" s="9"/>
      <c r="B85" s="9"/>
      <c r="C85" s="9"/>
      <c r="D85" s="9"/>
      <c r="E85" s="9"/>
      <c r="F85" s="9"/>
      <c r="G85" s="9"/>
    </row>
    <row r="86" spans="1:7" ht="12.75" customHeight="1" x14ac:dyDescent="0.2">
      <c r="A86" s="9"/>
      <c r="B86" s="9"/>
      <c r="C86" s="9"/>
      <c r="D86" s="9"/>
      <c r="E86" s="9"/>
      <c r="F86" s="9"/>
      <c r="G86" s="9"/>
    </row>
    <row r="87" spans="1:7" ht="12.75" customHeight="1" x14ac:dyDescent="0.2">
      <c r="A87" s="9"/>
      <c r="B87" s="9"/>
      <c r="C87" s="9"/>
      <c r="D87" s="9"/>
      <c r="E87" s="9"/>
      <c r="F87" s="9"/>
      <c r="G87" s="9"/>
    </row>
    <row r="88" spans="1:7" ht="12.75" customHeight="1" x14ac:dyDescent="0.2">
      <c r="A88" s="9"/>
      <c r="B88" s="9"/>
      <c r="C88" s="9"/>
      <c r="D88" s="9"/>
      <c r="E88" s="9"/>
      <c r="F88" s="9"/>
      <c r="G88" s="9"/>
    </row>
    <row r="89" spans="1:7" ht="12.75" customHeight="1" x14ac:dyDescent="0.2">
      <c r="A89" s="9"/>
      <c r="B89" s="9"/>
      <c r="C89" s="9"/>
      <c r="D89" s="9"/>
      <c r="E89" s="9"/>
      <c r="F89" s="9"/>
      <c r="G89" s="9"/>
    </row>
    <row r="90" spans="1:7" ht="12.75" customHeight="1" x14ac:dyDescent="0.2">
      <c r="A90" s="9"/>
      <c r="B90" s="9"/>
      <c r="C90" s="9"/>
      <c r="D90" s="9"/>
      <c r="E90" s="9"/>
      <c r="F90" s="9"/>
      <c r="G90" s="9"/>
    </row>
    <row r="91" spans="1:7" ht="12.75" customHeight="1" x14ac:dyDescent="0.2">
      <c r="A91" s="9"/>
      <c r="B91" s="9"/>
      <c r="C91" s="9"/>
      <c r="D91" s="9"/>
      <c r="E91" s="9"/>
      <c r="F91" s="9"/>
      <c r="G91" s="9"/>
    </row>
    <row r="92" spans="1:7" ht="12.75" customHeight="1" x14ac:dyDescent="0.2">
      <c r="A92" s="9"/>
      <c r="B92" s="9"/>
      <c r="C92" s="9"/>
      <c r="D92" s="9"/>
      <c r="E92" s="9"/>
      <c r="F92" s="9"/>
      <c r="G92" s="9"/>
    </row>
    <row r="93" spans="1:7" ht="12.75" customHeight="1" x14ac:dyDescent="0.2">
      <c r="A93" s="9"/>
      <c r="B93" s="9"/>
      <c r="C93" s="9"/>
      <c r="D93" s="9"/>
      <c r="E93" s="9"/>
      <c r="F93" s="9"/>
      <c r="G93" s="9"/>
    </row>
    <row r="94" spans="1:7" ht="12.75" customHeight="1" x14ac:dyDescent="0.2">
      <c r="A94" s="9"/>
      <c r="B94" s="9"/>
      <c r="C94" s="9"/>
      <c r="D94" s="9"/>
      <c r="E94" s="9"/>
      <c r="F94" s="9"/>
      <c r="G94" s="9"/>
    </row>
    <row r="95" spans="1:7" ht="12.75" customHeight="1" x14ac:dyDescent="0.2">
      <c r="A95" s="9"/>
      <c r="B95" s="9"/>
      <c r="C95" s="9"/>
      <c r="D95" s="9"/>
      <c r="E95" s="9"/>
      <c r="F95" s="9"/>
      <c r="G95" s="9"/>
    </row>
    <row r="96" spans="1:7" ht="12.75" customHeight="1" x14ac:dyDescent="0.2">
      <c r="A96" s="9"/>
      <c r="B96" s="9"/>
      <c r="C96" s="9"/>
      <c r="D96" s="9"/>
      <c r="E96" s="9"/>
      <c r="F96" s="9"/>
      <c r="G96" s="9"/>
    </row>
    <row r="97" spans="1:7" ht="12.75" customHeight="1" x14ac:dyDescent="0.2">
      <c r="A97" s="9"/>
      <c r="B97" s="9"/>
      <c r="C97" s="9"/>
      <c r="D97" s="9"/>
      <c r="E97" s="9"/>
      <c r="F97" s="9"/>
      <c r="G97" s="9"/>
    </row>
    <row r="98" spans="1:7" ht="12.75" customHeight="1" x14ac:dyDescent="0.2">
      <c r="A98" s="9"/>
      <c r="B98" s="9"/>
      <c r="C98" s="9"/>
      <c r="D98" s="9"/>
      <c r="E98" s="9"/>
      <c r="F98" s="9"/>
      <c r="G98" s="9"/>
    </row>
    <row r="99" spans="1:7" ht="12.75" customHeight="1" x14ac:dyDescent="0.2">
      <c r="A99" s="9"/>
      <c r="B99" s="9"/>
      <c r="C99" s="9"/>
      <c r="D99" s="9"/>
      <c r="E99" s="9"/>
      <c r="F99" s="9"/>
      <c r="G99" s="9"/>
    </row>
    <row r="100" spans="1:7" ht="12.75" customHeight="1" x14ac:dyDescent="0.2">
      <c r="A100" s="9"/>
      <c r="B100" s="9"/>
      <c r="C100" s="9"/>
      <c r="D100" s="9"/>
      <c r="E100" s="9"/>
      <c r="F100" s="9"/>
      <c r="G100" s="9"/>
    </row>
    <row r="101" spans="1:7" ht="12.75" customHeight="1" x14ac:dyDescent="0.2">
      <c r="A101" s="9"/>
      <c r="B101" s="9"/>
      <c r="C101" s="9"/>
      <c r="D101" s="9"/>
      <c r="E101" s="9"/>
      <c r="F101" s="9"/>
      <c r="G101" s="9"/>
    </row>
    <row r="102" spans="1:7" ht="12.75" customHeight="1" x14ac:dyDescent="0.2">
      <c r="A102" s="9"/>
      <c r="B102" s="9"/>
      <c r="C102" s="9"/>
      <c r="D102" s="9"/>
      <c r="E102" s="9"/>
      <c r="F102" s="9"/>
      <c r="G102" s="9"/>
    </row>
    <row r="103" spans="1:7" ht="12.75" customHeight="1" x14ac:dyDescent="0.2">
      <c r="A103" s="9"/>
      <c r="B103" s="9"/>
      <c r="C103" s="9"/>
      <c r="D103" s="9"/>
      <c r="E103" s="9"/>
      <c r="F103" s="9"/>
      <c r="G103" s="9"/>
    </row>
    <row r="104" spans="1:7" ht="12.75" customHeight="1" x14ac:dyDescent="0.2">
      <c r="A104" s="9"/>
      <c r="B104" s="9"/>
      <c r="C104" s="9"/>
      <c r="D104" s="9"/>
      <c r="E104" s="9"/>
      <c r="F104" s="9"/>
      <c r="G104" s="9"/>
    </row>
    <row r="105" spans="1:7" ht="12.75" customHeight="1" x14ac:dyDescent="0.2">
      <c r="A105" s="9"/>
      <c r="B105" s="9"/>
      <c r="C105" s="9"/>
      <c r="D105" s="9"/>
      <c r="E105" s="9"/>
      <c r="F105" s="9"/>
      <c r="G105" s="9"/>
    </row>
    <row r="106" spans="1:7" ht="12.75" customHeight="1" x14ac:dyDescent="0.2">
      <c r="A106" s="9"/>
      <c r="B106" s="9"/>
      <c r="C106" s="9"/>
      <c r="D106" s="9"/>
      <c r="E106" s="9"/>
      <c r="F106" s="9"/>
      <c r="G106" s="9"/>
    </row>
    <row r="107" spans="1:7" ht="12.75" customHeight="1" x14ac:dyDescent="0.2">
      <c r="A107" s="9"/>
      <c r="B107" s="9"/>
      <c r="C107" s="9"/>
      <c r="D107" s="9"/>
      <c r="E107" s="9"/>
      <c r="F107" s="9"/>
      <c r="G107" s="9"/>
    </row>
    <row r="108" spans="1:7" ht="12.75" customHeight="1" x14ac:dyDescent="0.2">
      <c r="A108" s="9"/>
      <c r="B108" s="9"/>
      <c r="C108" s="9"/>
      <c r="D108" s="9"/>
      <c r="E108" s="9"/>
      <c r="F108" s="9"/>
      <c r="G108" s="9"/>
    </row>
    <row r="109" spans="1:7" ht="11.25" x14ac:dyDescent="0.2"/>
    <row r="110" spans="1:7" ht="11.25" x14ac:dyDescent="0.2"/>
    <row r="111" spans="1:7" ht="11.25" x14ac:dyDescent="0.2"/>
    <row r="112" spans="1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</sheetData>
  <mergeCells count="3">
    <mergeCell ref="A5:A7"/>
    <mergeCell ref="B5:B6"/>
    <mergeCell ref="G5:G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topLeftCell="A13" workbookViewId="0">
      <selection activeCell="J13" sqref="J1:P1048576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46" t="s">
        <v>148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53" t="s">
        <v>12</v>
      </c>
      <c r="D6" s="153" t="s">
        <v>13</v>
      </c>
      <c r="E6" s="143" t="s">
        <v>14</v>
      </c>
      <c r="F6" s="153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36">
        <v>1000</v>
      </c>
    </row>
    <row r="8" spans="1:7" ht="6" customHeight="1" x14ac:dyDescent="0.2">
      <c r="A8" s="114"/>
      <c r="B8" s="154"/>
      <c r="C8" s="154"/>
      <c r="D8" s="154"/>
      <c r="E8" s="106"/>
      <c r="F8" s="106"/>
      <c r="G8" s="154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42" t="s">
        <v>132</v>
      </c>
      <c r="B11" s="119">
        <v>18</v>
      </c>
      <c r="C11" s="119">
        <v>417763</v>
      </c>
      <c r="D11" s="119">
        <v>25</v>
      </c>
      <c r="E11" s="119">
        <v>1613</v>
      </c>
      <c r="F11" s="119">
        <v>50469</v>
      </c>
      <c r="G11" s="119">
        <v>223628</v>
      </c>
    </row>
    <row r="12" spans="1:7" ht="12.75" customHeight="1" x14ac:dyDescent="0.2">
      <c r="A12" s="141" t="s">
        <v>133</v>
      </c>
      <c r="B12" s="119">
        <v>86</v>
      </c>
      <c r="C12" s="119">
        <v>359461</v>
      </c>
      <c r="D12" s="119">
        <v>632</v>
      </c>
      <c r="E12" s="119">
        <v>55671</v>
      </c>
      <c r="F12" s="119">
        <v>28845</v>
      </c>
      <c r="G12" s="119">
        <v>138906</v>
      </c>
    </row>
    <row r="13" spans="1:7" ht="12.75" customHeight="1" x14ac:dyDescent="0.2">
      <c r="A13" s="120" t="s">
        <v>21</v>
      </c>
      <c r="B13" s="119">
        <v>26</v>
      </c>
      <c r="C13" s="119">
        <v>506819</v>
      </c>
      <c r="D13" s="119">
        <v>10</v>
      </c>
      <c r="E13" s="119">
        <v>602</v>
      </c>
      <c r="F13" s="119">
        <v>77811</v>
      </c>
      <c r="G13" s="119">
        <v>181439</v>
      </c>
    </row>
    <row r="14" spans="1:7" ht="12.75" customHeight="1" x14ac:dyDescent="0.2">
      <c r="A14" s="120" t="s">
        <v>22</v>
      </c>
      <c r="B14" s="119">
        <v>74</v>
      </c>
      <c r="C14" s="119">
        <v>99781</v>
      </c>
      <c r="D14" s="119">
        <v>121</v>
      </c>
      <c r="E14" s="119">
        <v>17087</v>
      </c>
      <c r="F14" s="119">
        <v>7002</v>
      </c>
      <c r="G14" s="119">
        <v>42847</v>
      </c>
    </row>
    <row r="15" spans="1:7" ht="12.75" customHeight="1" x14ac:dyDescent="0.2">
      <c r="A15" s="121" t="s">
        <v>23</v>
      </c>
      <c r="B15" s="122">
        <v>204</v>
      </c>
      <c r="C15" s="122">
        <v>1383824</v>
      </c>
      <c r="D15" s="122">
        <v>788</v>
      </c>
      <c r="E15" s="122">
        <v>74973</v>
      </c>
      <c r="F15" s="122">
        <v>164127</v>
      </c>
      <c r="G15" s="122">
        <v>586820</v>
      </c>
    </row>
    <row r="16" spans="1:7" ht="6" customHeight="1" x14ac:dyDescent="0.2">
      <c r="A16" s="123"/>
      <c r="B16" s="137"/>
      <c r="C16" s="137"/>
      <c r="D16" s="137"/>
      <c r="E16" s="137"/>
      <c r="F16" s="137"/>
      <c r="G16" s="137"/>
    </row>
    <row r="17" spans="1:7" ht="12.75" customHeight="1" x14ac:dyDescent="0.2">
      <c r="A17" s="116"/>
      <c r="B17" s="157" t="s">
        <v>32</v>
      </c>
      <c r="C17" s="158"/>
      <c r="D17" s="158"/>
      <c r="E17" s="158"/>
      <c r="F17" s="158"/>
      <c r="G17" s="158"/>
    </row>
    <row r="18" spans="1:7" ht="6" customHeight="1" x14ac:dyDescent="0.2">
      <c r="A18" s="116"/>
      <c r="B18" s="138"/>
      <c r="C18" s="138"/>
      <c r="D18" s="138"/>
      <c r="E18" s="138"/>
      <c r="F18" s="138"/>
      <c r="G18" s="138"/>
    </row>
    <row r="19" spans="1:7" ht="12.75" customHeight="1" x14ac:dyDescent="0.2">
      <c r="A19" s="142" t="s">
        <v>132</v>
      </c>
      <c r="B19" s="119">
        <v>3</v>
      </c>
      <c r="C19" s="119">
        <v>8894</v>
      </c>
      <c r="D19" s="119">
        <v>25</v>
      </c>
      <c r="E19" s="119">
        <v>1613</v>
      </c>
      <c r="F19" s="119">
        <v>513</v>
      </c>
      <c r="G19" s="119">
        <v>3447</v>
      </c>
    </row>
    <row r="20" spans="1:7" ht="12.75" customHeight="1" x14ac:dyDescent="0.2">
      <c r="A20" s="141" t="s">
        <v>133</v>
      </c>
      <c r="B20" s="119">
        <v>80</v>
      </c>
      <c r="C20" s="119">
        <v>316068</v>
      </c>
      <c r="D20" s="119">
        <v>621</v>
      </c>
      <c r="E20" s="119">
        <v>54312</v>
      </c>
      <c r="F20" s="119">
        <v>19464</v>
      </c>
      <c r="G20" s="119">
        <v>124025</v>
      </c>
    </row>
    <row r="21" spans="1:7" ht="12.75" customHeight="1" x14ac:dyDescent="0.2">
      <c r="A21" s="120" t="s">
        <v>21</v>
      </c>
      <c r="B21" s="119">
        <v>1</v>
      </c>
      <c r="C21" s="119">
        <v>2200</v>
      </c>
      <c r="D21" s="119">
        <v>8</v>
      </c>
      <c r="E21" s="119">
        <v>366</v>
      </c>
      <c r="F21" s="119">
        <v>61</v>
      </c>
      <c r="G21" s="119">
        <v>1100</v>
      </c>
    </row>
    <row r="22" spans="1:7" ht="12.75" customHeight="1" x14ac:dyDescent="0.2">
      <c r="A22" s="120" t="s">
        <v>22</v>
      </c>
      <c r="B22" s="119">
        <v>72</v>
      </c>
      <c r="C22" s="119">
        <v>93640</v>
      </c>
      <c r="D22" s="119">
        <v>121</v>
      </c>
      <c r="E22" s="119">
        <v>17087</v>
      </c>
      <c r="F22" s="119">
        <v>5581</v>
      </c>
      <c r="G22" s="119">
        <v>40982</v>
      </c>
    </row>
    <row r="23" spans="1:7" ht="12.75" customHeight="1" x14ac:dyDescent="0.2">
      <c r="A23" s="121" t="s">
        <v>23</v>
      </c>
      <c r="B23" s="122">
        <v>156</v>
      </c>
      <c r="C23" s="122">
        <v>420802</v>
      </c>
      <c r="D23" s="122">
        <v>775</v>
      </c>
      <c r="E23" s="122">
        <v>73378</v>
      </c>
      <c r="F23" s="122">
        <v>25619</v>
      </c>
      <c r="G23" s="122">
        <v>169554</v>
      </c>
    </row>
    <row r="24" spans="1:7" ht="6" customHeight="1" x14ac:dyDescent="0.2">
      <c r="A24" s="123"/>
      <c r="B24" s="119"/>
      <c r="C24" s="137"/>
      <c r="D24" s="137"/>
      <c r="E24" s="137"/>
      <c r="F24" s="137"/>
      <c r="G24" s="137"/>
    </row>
    <row r="25" spans="1:7" ht="12.75" customHeight="1" x14ac:dyDescent="0.2">
      <c r="A25" s="116"/>
      <c r="B25" s="157" t="s">
        <v>24</v>
      </c>
      <c r="C25" s="158"/>
      <c r="D25" s="158"/>
      <c r="E25" s="158"/>
      <c r="F25" s="158"/>
      <c r="G25" s="158"/>
    </row>
    <row r="26" spans="1:7" ht="6" customHeight="1" x14ac:dyDescent="0.2">
      <c r="A26" s="116"/>
      <c r="B26" s="119"/>
      <c r="C26" s="138"/>
      <c r="D26" s="138"/>
      <c r="E26" s="138"/>
      <c r="F26" s="138"/>
      <c r="G26" s="138"/>
    </row>
    <row r="27" spans="1:7" ht="12.75" customHeight="1" x14ac:dyDescent="0.2">
      <c r="A27" s="142" t="s">
        <v>132</v>
      </c>
      <c r="B27" s="119">
        <v>15</v>
      </c>
      <c r="C27" s="119">
        <v>408869</v>
      </c>
      <c r="D27" s="119">
        <v>0</v>
      </c>
      <c r="E27" s="119">
        <v>0</v>
      </c>
      <c r="F27" s="119">
        <v>49956</v>
      </c>
      <c r="G27" s="119">
        <v>220181</v>
      </c>
    </row>
    <row r="28" spans="1:7" ht="12.75" customHeight="1" x14ac:dyDescent="0.2">
      <c r="A28" s="141" t="s">
        <v>133</v>
      </c>
      <c r="B28" s="119">
        <v>6</v>
      </c>
      <c r="C28" s="119">
        <v>43393</v>
      </c>
      <c r="D28" s="119">
        <v>11</v>
      </c>
      <c r="E28" s="119">
        <v>1359</v>
      </c>
      <c r="F28" s="119">
        <v>9381</v>
      </c>
      <c r="G28" s="119">
        <v>14881</v>
      </c>
    </row>
    <row r="29" spans="1:7" ht="12.75" customHeight="1" x14ac:dyDescent="0.2">
      <c r="A29" s="120" t="s">
        <v>21</v>
      </c>
      <c r="B29" s="119">
        <v>25</v>
      </c>
      <c r="C29" s="119">
        <v>504619</v>
      </c>
      <c r="D29" s="119">
        <v>2</v>
      </c>
      <c r="E29" s="119">
        <v>236</v>
      </c>
      <c r="F29" s="119">
        <v>77750</v>
      </c>
      <c r="G29" s="119">
        <v>180339</v>
      </c>
    </row>
    <row r="30" spans="1:7" ht="12.75" customHeight="1" x14ac:dyDescent="0.2">
      <c r="A30" s="120" t="s">
        <v>22</v>
      </c>
      <c r="B30" s="119">
        <v>2</v>
      </c>
      <c r="C30" s="119">
        <v>6141</v>
      </c>
      <c r="D30" s="119">
        <v>0</v>
      </c>
      <c r="E30" s="119">
        <v>0</v>
      </c>
      <c r="F30" s="119">
        <v>1421</v>
      </c>
      <c r="G30" s="119">
        <v>1865</v>
      </c>
    </row>
    <row r="31" spans="1:7" ht="12.75" customHeight="1" x14ac:dyDescent="0.2">
      <c r="A31" s="121" t="s">
        <v>23</v>
      </c>
      <c r="B31" s="122">
        <v>48</v>
      </c>
      <c r="C31" s="122">
        <v>963022</v>
      </c>
      <c r="D31" s="122">
        <v>13</v>
      </c>
      <c r="E31" s="122">
        <v>1595</v>
      </c>
      <c r="F31" s="122">
        <v>138508</v>
      </c>
      <c r="G31" s="122">
        <v>417266</v>
      </c>
    </row>
    <row r="32" spans="1:7" ht="6" customHeight="1" x14ac:dyDescent="0.2">
      <c r="A32" s="126"/>
      <c r="B32" s="119"/>
      <c r="C32" s="137"/>
      <c r="D32" s="137"/>
      <c r="E32" s="137"/>
      <c r="F32" s="137"/>
      <c r="G32" s="137"/>
    </row>
    <row r="33" spans="1:7" ht="12.75" customHeight="1" x14ac:dyDescent="0.2">
      <c r="A33" s="127"/>
      <c r="B33" s="157" t="s">
        <v>25</v>
      </c>
      <c r="C33" s="158"/>
      <c r="D33" s="158"/>
      <c r="E33" s="158"/>
      <c r="F33" s="158"/>
      <c r="G33" s="158"/>
    </row>
    <row r="34" spans="1:7" ht="12.75" customHeight="1" x14ac:dyDescent="0.2">
      <c r="A34" s="127"/>
      <c r="B34" s="157" t="s">
        <v>26</v>
      </c>
      <c r="C34" s="158"/>
      <c r="D34" s="158"/>
      <c r="E34" s="158"/>
      <c r="F34" s="158"/>
      <c r="G34" s="158"/>
    </row>
    <row r="35" spans="1:7" ht="6" customHeight="1" x14ac:dyDescent="0.2">
      <c r="A35" s="127"/>
      <c r="B35" s="139"/>
      <c r="C35" s="138"/>
      <c r="D35" s="138"/>
      <c r="E35" s="138"/>
      <c r="F35" s="138"/>
      <c r="G35" s="138"/>
    </row>
    <row r="36" spans="1:7" ht="12.75" customHeight="1" x14ac:dyDescent="0.2">
      <c r="A36" s="142" t="s">
        <v>132</v>
      </c>
      <c r="B36" s="119">
        <v>2</v>
      </c>
      <c r="C36" s="119">
        <v>5679</v>
      </c>
      <c r="D36" s="119">
        <v>0</v>
      </c>
      <c r="E36" s="119">
        <v>0</v>
      </c>
      <c r="F36" s="119">
        <v>957</v>
      </c>
      <c r="G36" s="119">
        <v>2326</v>
      </c>
    </row>
    <row r="37" spans="1:7" ht="12.75" customHeight="1" x14ac:dyDescent="0.2">
      <c r="A37" s="141" t="s">
        <v>133</v>
      </c>
      <c r="B37" s="119">
        <v>3</v>
      </c>
      <c r="C37" s="119">
        <v>19304</v>
      </c>
      <c r="D37" s="119">
        <v>11</v>
      </c>
      <c r="E37" s="119">
        <v>1359</v>
      </c>
      <c r="F37" s="119">
        <v>3512</v>
      </c>
      <c r="G37" s="119">
        <v>5401</v>
      </c>
    </row>
    <row r="38" spans="1:7" ht="12.75" customHeight="1" x14ac:dyDescent="0.2">
      <c r="A38" s="120" t="s">
        <v>21</v>
      </c>
      <c r="B38" s="119">
        <v>11</v>
      </c>
      <c r="C38" s="119">
        <v>301504</v>
      </c>
      <c r="D38" s="119">
        <v>0</v>
      </c>
      <c r="E38" s="119">
        <v>0</v>
      </c>
      <c r="F38" s="119">
        <v>49841</v>
      </c>
      <c r="G38" s="119">
        <v>113329</v>
      </c>
    </row>
    <row r="39" spans="1:7" ht="12.75" customHeight="1" x14ac:dyDescent="0.2">
      <c r="A39" s="120" t="s">
        <v>22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</row>
    <row r="40" spans="1:7" ht="12.75" customHeight="1" x14ac:dyDescent="0.2">
      <c r="A40" s="121" t="s">
        <v>23</v>
      </c>
      <c r="B40" s="122">
        <v>16</v>
      </c>
      <c r="C40" s="122">
        <v>326487</v>
      </c>
      <c r="D40" s="122">
        <v>11</v>
      </c>
      <c r="E40" s="122">
        <v>1359</v>
      </c>
      <c r="F40" s="122">
        <v>54310</v>
      </c>
      <c r="G40" s="122">
        <v>121056</v>
      </c>
    </row>
    <row r="41" spans="1:7" ht="6" customHeight="1" x14ac:dyDescent="0.2">
      <c r="A41" s="123"/>
      <c r="B41" s="119"/>
      <c r="C41" s="137"/>
      <c r="D41" s="137"/>
      <c r="E41" s="137"/>
      <c r="F41" s="137"/>
      <c r="G41" s="137"/>
    </row>
    <row r="42" spans="1:7" ht="12.75" customHeight="1" x14ac:dyDescent="0.2">
      <c r="A42" s="116"/>
      <c r="B42" s="157" t="s">
        <v>27</v>
      </c>
      <c r="C42" s="158"/>
      <c r="D42" s="158"/>
      <c r="E42" s="158"/>
      <c r="F42" s="158"/>
      <c r="G42" s="158"/>
    </row>
    <row r="43" spans="1:7" ht="6" customHeight="1" x14ac:dyDescent="0.2">
      <c r="A43" s="116"/>
      <c r="B43" s="140"/>
      <c r="C43" s="138"/>
      <c r="D43" s="138"/>
      <c r="E43" s="138"/>
      <c r="F43" s="138"/>
      <c r="G43" s="138"/>
    </row>
    <row r="44" spans="1:7" ht="12.75" customHeight="1" x14ac:dyDescent="0.2">
      <c r="A44" s="142" t="s">
        <v>132</v>
      </c>
      <c r="B44" s="119">
        <v>5</v>
      </c>
      <c r="C44" s="119">
        <v>34429</v>
      </c>
      <c r="D44" s="119">
        <v>0</v>
      </c>
      <c r="E44" s="119">
        <v>0</v>
      </c>
      <c r="F44" s="119">
        <v>7444</v>
      </c>
      <c r="G44" s="119">
        <v>10749</v>
      </c>
    </row>
    <row r="45" spans="1:7" ht="12.75" customHeight="1" x14ac:dyDescent="0.2">
      <c r="A45" s="141" t="s">
        <v>133</v>
      </c>
      <c r="B45" s="119">
        <v>2</v>
      </c>
      <c r="C45" s="119">
        <v>21018</v>
      </c>
      <c r="D45" s="119">
        <v>0</v>
      </c>
      <c r="E45" s="119">
        <v>0</v>
      </c>
      <c r="F45" s="119">
        <v>5311</v>
      </c>
      <c r="G45" s="119">
        <v>8620</v>
      </c>
    </row>
    <row r="46" spans="1:7" ht="12.75" customHeight="1" x14ac:dyDescent="0.2">
      <c r="A46" s="120" t="s">
        <v>21</v>
      </c>
      <c r="B46" s="119">
        <v>7</v>
      </c>
      <c r="C46" s="119">
        <v>134922</v>
      </c>
      <c r="D46" s="119">
        <v>0</v>
      </c>
      <c r="E46" s="119">
        <v>0</v>
      </c>
      <c r="F46" s="119">
        <v>15258</v>
      </c>
      <c r="G46" s="119">
        <v>40077</v>
      </c>
    </row>
    <row r="47" spans="1:7" ht="12.75" customHeight="1" x14ac:dyDescent="0.2">
      <c r="A47" s="120" t="s">
        <v>22</v>
      </c>
      <c r="B47" s="119">
        <v>2</v>
      </c>
      <c r="C47" s="119">
        <v>6141</v>
      </c>
      <c r="D47" s="119">
        <v>0</v>
      </c>
      <c r="E47" s="119">
        <v>0</v>
      </c>
      <c r="F47" s="119">
        <v>1421</v>
      </c>
      <c r="G47" s="119">
        <v>1865</v>
      </c>
    </row>
    <row r="48" spans="1:7" ht="12.75" customHeight="1" x14ac:dyDescent="0.2">
      <c r="A48" s="121" t="s">
        <v>23</v>
      </c>
      <c r="B48" s="122">
        <v>16</v>
      </c>
      <c r="C48" s="122">
        <v>196510</v>
      </c>
      <c r="D48" s="122">
        <v>0</v>
      </c>
      <c r="E48" s="122">
        <v>0</v>
      </c>
      <c r="F48" s="122">
        <v>29434</v>
      </c>
      <c r="G48" s="122">
        <v>61311</v>
      </c>
    </row>
    <row r="49" spans="1:7" ht="6" customHeight="1" x14ac:dyDescent="0.2">
      <c r="A49" s="126"/>
      <c r="B49" s="119"/>
      <c r="C49" s="137"/>
      <c r="D49" s="137"/>
      <c r="E49" s="137"/>
      <c r="F49" s="137"/>
      <c r="G49" s="137"/>
    </row>
    <row r="50" spans="1:7" ht="12.75" customHeight="1" x14ac:dyDescent="0.2">
      <c r="A50" s="116"/>
      <c r="B50" s="157" t="s">
        <v>28</v>
      </c>
      <c r="C50" s="158"/>
      <c r="D50" s="158"/>
      <c r="E50" s="158"/>
      <c r="F50" s="158"/>
      <c r="G50" s="158"/>
    </row>
    <row r="51" spans="1:7" ht="6" customHeight="1" x14ac:dyDescent="0.2">
      <c r="A51" s="116"/>
      <c r="B51" s="119"/>
      <c r="C51" s="138"/>
      <c r="D51" s="138"/>
      <c r="E51" s="138"/>
      <c r="F51" s="138"/>
      <c r="G51" s="138"/>
    </row>
    <row r="52" spans="1:7" ht="12.75" customHeight="1" x14ac:dyDescent="0.2">
      <c r="A52" s="142" t="s">
        <v>132</v>
      </c>
      <c r="B52" s="119">
        <v>8</v>
      </c>
      <c r="C52" s="119">
        <v>368761</v>
      </c>
      <c r="D52" s="119">
        <v>0</v>
      </c>
      <c r="E52" s="119">
        <v>0</v>
      </c>
      <c r="F52" s="119">
        <v>41555</v>
      </c>
      <c r="G52" s="119">
        <v>207106</v>
      </c>
    </row>
    <row r="53" spans="1:7" ht="12.75" customHeight="1" x14ac:dyDescent="0.2">
      <c r="A53" s="141" t="s">
        <v>133</v>
      </c>
      <c r="B53" s="119">
        <v>1</v>
      </c>
      <c r="C53" s="119">
        <v>3071</v>
      </c>
      <c r="D53" s="119">
        <v>0</v>
      </c>
      <c r="E53" s="119">
        <v>0</v>
      </c>
      <c r="F53" s="119">
        <v>558</v>
      </c>
      <c r="G53" s="119">
        <v>860</v>
      </c>
    </row>
    <row r="54" spans="1:7" ht="12.75" customHeight="1" x14ac:dyDescent="0.2">
      <c r="A54" s="120" t="s">
        <v>21</v>
      </c>
      <c r="B54" s="119">
        <v>7</v>
      </c>
      <c r="C54" s="119">
        <v>68193</v>
      </c>
      <c r="D54" s="119">
        <v>2</v>
      </c>
      <c r="E54" s="119">
        <v>236</v>
      </c>
      <c r="F54" s="119">
        <v>12651</v>
      </c>
      <c r="G54" s="119">
        <v>26933</v>
      </c>
    </row>
    <row r="55" spans="1:7" ht="12.75" customHeight="1" x14ac:dyDescent="0.2">
      <c r="A55" s="120" t="s">
        <v>22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</row>
    <row r="56" spans="1:7" ht="12.75" customHeight="1" x14ac:dyDescent="0.2">
      <c r="A56" s="121" t="s">
        <v>23</v>
      </c>
      <c r="B56" s="122">
        <v>16</v>
      </c>
      <c r="C56" s="122">
        <v>440025</v>
      </c>
      <c r="D56" s="122">
        <v>2</v>
      </c>
      <c r="E56" s="122">
        <v>236</v>
      </c>
      <c r="F56" s="122">
        <v>54764</v>
      </c>
      <c r="G56" s="122">
        <v>234899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134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1" t="s">
        <v>135</v>
      </c>
      <c r="B59" s="129"/>
      <c r="C59" s="129"/>
      <c r="D59" s="129"/>
      <c r="E59" s="129"/>
      <c r="F59" s="129"/>
      <c r="G59" s="129"/>
    </row>
    <row r="60" spans="1:7" ht="6" customHeight="1" x14ac:dyDescent="0.2">
      <c r="A60" s="131"/>
      <c r="B60" s="129"/>
      <c r="C60" s="129"/>
      <c r="D60" s="129"/>
      <c r="E60" s="129"/>
      <c r="F60" s="129"/>
      <c r="G60" s="129"/>
    </row>
    <row r="61" spans="1:7" s="134" customFormat="1" ht="12.75" customHeight="1" x14ac:dyDescent="0.2">
      <c r="A61" s="133" t="s">
        <v>105</v>
      </c>
    </row>
    <row r="62" spans="1:7" ht="12.75" customHeight="1" x14ac:dyDescent="0.2">
      <c r="A62" s="132"/>
      <c r="B62" s="132"/>
      <c r="C62" s="132"/>
      <c r="D62" s="132"/>
      <c r="E62" s="132"/>
      <c r="F62" s="132"/>
      <c r="G62" s="132"/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G64" s="132"/>
    </row>
    <row r="65" spans="7:7" ht="12.75" customHeight="1" x14ac:dyDescent="0.2">
      <c r="G65" s="132"/>
    </row>
    <row r="66" spans="7:7" ht="12.75" customHeight="1" x14ac:dyDescent="0.2">
      <c r="G66" s="132"/>
    </row>
    <row r="67" spans="7:7" ht="12.75" customHeight="1" x14ac:dyDescent="0.2">
      <c r="G67" s="132"/>
    </row>
    <row r="68" spans="7:7" ht="12.75" customHeight="1" x14ac:dyDescent="0.2">
      <c r="G68" s="132"/>
    </row>
    <row r="69" spans="7:7" ht="12.75" customHeight="1" x14ac:dyDescent="0.2">
      <c r="G69" s="132"/>
    </row>
    <row r="70" spans="7:7" ht="12.75" customHeight="1" x14ac:dyDescent="0.2">
      <c r="G70" s="132"/>
    </row>
    <row r="71" spans="7:7" ht="12.75" customHeight="1" x14ac:dyDescent="0.2">
      <c r="G71" s="132"/>
    </row>
    <row r="72" spans="7:7" ht="12.75" customHeight="1" x14ac:dyDescent="0.2">
      <c r="G72" s="132"/>
    </row>
    <row r="73" spans="7:7" ht="12.75" customHeight="1" x14ac:dyDescent="0.2">
      <c r="G73" s="132"/>
    </row>
    <row r="74" spans="7:7" ht="12.75" customHeight="1" x14ac:dyDescent="0.2">
      <c r="G74" s="132"/>
    </row>
    <row r="75" spans="7:7" ht="12.75" customHeight="1" x14ac:dyDescent="0.2">
      <c r="G75" s="132"/>
    </row>
    <row r="76" spans="7:7" ht="12.75" customHeight="1" x14ac:dyDescent="0.2">
      <c r="G76" s="132"/>
    </row>
    <row r="77" spans="7:7" ht="12.75" customHeight="1" x14ac:dyDescent="0.2">
      <c r="G77" s="132"/>
    </row>
    <row r="78" spans="7:7" ht="12.75" customHeight="1" x14ac:dyDescent="0.2">
      <c r="G78" s="132"/>
    </row>
    <row r="79" spans="7:7" ht="12.75" customHeight="1" x14ac:dyDescent="0.2">
      <c r="G79" s="132"/>
    </row>
    <row r="80" spans="7:7" ht="12.75" customHeight="1" x14ac:dyDescent="0.2">
      <c r="G80" s="132"/>
    </row>
    <row r="81" spans="7:7" ht="12.75" customHeight="1" x14ac:dyDescent="0.2">
      <c r="G81" s="132"/>
    </row>
    <row r="82" spans="7:7" ht="12.75" customHeight="1" x14ac:dyDescent="0.2">
      <c r="G82" s="132"/>
    </row>
    <row r="83" spans="7:7" ht="12.75" customHeight="1" x14ac:dyDescent="0.2">
      <c r="G83" s="132"/>
    </row>
    <row r="84" spans="7:7" ht="12.75" customHeight="1" x14ac:dyDescent="0.2">
      <c r="G84" s="132"/>
    </row>
    <row r="85" spans="7:7" ht="12.75" customHeight="1" x14ac:dyDescent="0.2">
      <c r="G85" s="132"/>
    </row>
    <row r="86" spans="7:7" ht="12.75" customHeight="1" x14ac:dyDescent="0.2">
      <c r="G86" s="132"/>
    </row>
    <row r="87" spans="7:7" ht="12.75" customHeight="1" x14ac:dyDescent="0.2">
      <c r="G87" s="132"/>
    </row>
    <row r="88" spans="7:7" ht="12.75" customHeight="1" x14ac:dyDescent="0.2">
      <c r="G88" s="132"/>
    </row>
    <row r="89" spans="7:7" ht="12.75" customHeight="1" x14ac:dyDescent="0.2">
      <c r="G89" s="132"/>
    </row>
    <row r="90" spans="7:7" ht="12.75" customHeight="1" x14ac:dyDescent="0.2">
      <c r="G90" s="132"/>
    </row>
    <row r="91" spans="7:7" ht="12.75" customHeight="1" x14ac:dyDescent="0.2">
      <c r="G91" s="132"/>
    </row>
    <row r="92" spans="7:7" ht="12.75" customHeight="1" x14ac:dyDescent="0.2">
      <c r="G92" s="132"/>
    </row>
    <row r="93" spans="7:7" ht="12.75" customHeight="1" x14ac:dyDescent="0.2">
      <c r="G93" s="132"/>
    </row>
    <row r="94" spans="7:7" ht="12.75" customHeight="1" x14ac:dyDescent="0.2">
      <c r="G94" s="132"/>
    </row>
    <row r="95" spans="7:7" ht="12.75" customHeight="1" x14ac:dyDescent="0.2">
      <c r="G95" s="132"/>
    </row>
    <row r="96" spans="7:7" ht="12.75" customHeight="1" x14ac:dyDescent="0.2">
      <c r="G96" s="132"/>
    </row>
    <row r="97" spans="7:7" ht="12.75" customHeight="1" x14ac:dyDescent="0.2">
      <c r="G97" s="132"/>
    </row>
    <row r="98" spans="7:7" ht="12.75" customHeight="1" x14ac:dyDescent="0.2">
      <c r="G98" s="132"/>
    </row>
    <row r="99" spans="7:7" ht="12.75" customHeight="1" x14ac:dyDescent="0.2">
      <c r="G99" s="132"/>
    </row>
    <row r="100" spans="7:7" ht="12.75" customHeight="1" x14ac:dyDescent="0.2">
      <c r="G100" s="132"/>
    </row>
    <row r="101" spans="7:7" ht="12.75" customHeight="1" x14ac:dyDescent="0.2">
      <c r="G101" s="132"/>
    </row>
    <row r="102" spans="7:7" ht="12.75" customHeight="1" x14ac:dyDescent="0.2">
      <c r="G102" s="132"/>
    </row>
    <row r="103" spans="7:7" ht="12.75" customHeight="1" x14ac:dyDescent="0.2">
      <c r="G103" s="132"/>
    </row>
    <row r="104" spans="7:7" ht="12.75" customHeight="1" x14ac:dyDescent="0.2">
      <c r="G104" s="132"/>
    </row>
    <row r="105" spans="7:7" ht="12.75" customHeight="1" x14ac:dyDescent="0.2">
      <c r="G105" s="132"/>
    </row>
    <row r="106" spans="7:7" ht="12.75" customHeight="1" x14ac:dyDescent="0.2">
      <c r="G106" s="132"/>
    </row>
    <row r="107" spans="7:7" ht="11.25" x14ac:dyDescent="0.2"/>
    <row r="108" spans="7:7" ht="11.25" x14ac:dyDescent="0.2"/>
    <row r="109" spans="7:7" ht="11.25" x14ac:dyDescent="0.2"/>
    <row r="110" spans="7:7" ht="11.25" x14ac:dyDescent="0.2"/>
    <row r="111" spans="7:7" ht="11.25" x14ac:dyDescent="0.2"/>
    <row r="112" spans="7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</sheetData>
  <mergeCells count="10">
    <mergeCell ref="B33:G33"/>
    <mergeCell ref="B34:G34"/>
    <mergeCell ref="B42:G42"/>
    <mergeCell ref="B50:G50"/>
    <mergeCell ref="A5:A7"/>
    <mergeCell ref="B5:B6"/>
    <mergeCell ref="G5:G6"/>
    <mergeCell ref="B9:G9"/>
    <mergeCell ref="B17:G17"/>
    <mergeCell ref="B25:G25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X112"/>
  <sheetViews>
    <sheetView workbookViewId="0">
      <selection activeCell="A4" sqref="A4"/>
    </sheetView>
  </sheetViews>
  <sheetFormatPr baseColWidth="10" defaultRowHeight="12.75" customHeight="1" x14ac:dyDescent="0.2"/>
  <cols>
    <col min="1" max="1" width="21.83203125" customWidth="1"/>
    <col min="2" max="6" width="15.33203125" customWidth="1"/>
    <col min="7" max="7" width="16" customWidth="1"/>
  </cols>
  <sheetData>
    <row r="1" spans="1:7" ht="12.75" customHeight="1" x14ac:dyDescent="0.2">
      <c r="A1" s="27" t="s">
        <v>71</v>
      </c>
      <c r="B1" s="1"/>
      <c r="C1" s="1"/>
      <c r="D1" s="1"/>
      <c r="E1" s="1"/>
      <c r="F1" s="1"/>
      <c r="G1" s="1"/>
    </row>
    <row r="2" spans="1:7" ht="12.75" customHeight="1" x14ac:dyDescent="0.2">
      <c r="A2" s="1"/>
      <c r="B2" s="1"/>
      <c r="C2" s="1"/>
      <c r="D2" s="1"/>
      <c r="E2" s="1"/>
      <c r="F2" s="1"/>
      <c r="G2" s="1"/>
    </row>
    <row r="3" spans="1:7" ht="12.75" customHeight="1" x14ac:dyDescent="0.2">
      <c r="A3" s="36" t="s">
        <v>109</v>
      </c>
      <c r="B3" s="28"/>
      <c r="C3" s="28"/>
      <c r="D3" s="28"/>
      <c r="E3" s="28"/>
      <c r="F3" s="28"/>
      <c r="G3" s="28"/>
    </row>
    <row r="4" spans="1:7" ht="12.75" customHeight="1" x14ac:dyDescent="0.2">
      <c r="A4" s="1" t="s">
        <v>2</v>
      </c>
      <c r="B4" s="14"/>
      <c r="C4" s="1"/>
      <c r="D4" s="1"/>
      <c r="E4" s="1"/>
      <c r="F4" s="1"/>
      <c r="G4" s="1"/>
    </row>
    <row r="5" spans="1:7" ht="12.75" customHeight="1" x14ac:dyDescent="0.2">
      <c r="A5" s="174" t="s">
        <v>10</v>
      </c>
      <c r="B5" s="170" t="s">
        <v>11</v>
      </c>
      <c r="C5" s="13" t="s">
        <v>9</v>
      </c>
      <c r="D5" s="2"/>
      <c r="E5" s="2"/>
      <c r="F5" s="15"/>
      <c r="G5" s="172" t="s">
        <v>78</v>
      </c>
    </row>
    <row r="6" spans="1:7" s="4" customFormat="1" ht="22.5" customHeight="1" x14ac:dyDescent="0.2">
      <c r="A6" s="175"/>
      <c r="B6" s="171"/>
      <c r="C6" s="3" t="s">
        <v>12</v>
      </c>
      <c r="D6" s="3" t="s">
        <v>13</v>
      </c>
      <c r="E6" s="3" t="s">
        <v>14</v>
      </c>
      <c r="F6" s="3" t="s">
        <v>15</v>
      </c>
      <c r="G6" s="173"/>
    </row>
    <row r="7" spans="1:7" ht="12.75" customHeight="1" x14ac:dyDescent="0.2">
      <c r="A7" s="176"/>
      <c r="B7" s="5" t="s">
        <v>16</v>
      </c>
      <c r="C7" s="6" t="s">
        <v>17</v>
      </c>
      <c r="D7" s="6" t="s">
        <v>16</v>
      </c>
      <c r="E7" s="7" t="s">
        <v>18</v>
      </c>
      <c r="F7" s="8"/>
      <c r="G7" s="37" t="s">
        <v>80</v>
      </c>
    </row>
    <row r="8" spans="1:7" ht="12.75" customHeight="1" x14ac:dyDescent="0.2">
      <c r="A8" s="32"/>
      <c r="B8" s="33"/>
      <c r="C8" s="33"/>
      <c r="D8" s="33"/>
      <c r="E8" s="34"/>
      <c r="F8" s="34"/>
      <c r="G8" s="33"/>
    </row>
    <row r="9" spans="1:7" ht="12.75" customHeight="1" x14ac:dyDescent="0.2">
      <c r="A9" s="16" t="s">
        <v>36</v>
      </c>
      <c r="B9" s="1"/>
      <c r="C9" s="10"/>
      <c r="D9" s="10"/>
      <c r="E9" s="10"/>
      <c r="F9" s="10"/>
      <c r="G9" s="10"/>
    </row>
    <row r="10" spans="1:7" ht="12" customHeight="1" x14ac:dyDescent="0.2">
      <c r="A10" s="16"/>
      <c r="B10" s="10"/>
      <c r="C10" s="10"/>
      <c r="D10" s="10"/>
      <c r="E10" s="10"/>
      <c r="F10" s="10"/>
      <c r="G10" s="10"/>
    </row>
    <row r="11" spans="1:7" ht="12.75" customHeight="1" x14ac:dyDescent="0.2">
      <c r="A11" s="22" t="s">
        <v>19</v>
      </c>
      <c r="B11" s="20">
        <f t="shared" ref="B11:G15" si="0">B19+B27</f>
        <v>20</v>
      </c>
      <c r="C11" s="21">
        <f t="shared" si="0"/>
        <v>203030</v>
      </c>
      <c r="D11" s="20">
        <f t="shared" si="0"/>
        <v>7</v>
      </c>
      <c r="E11" s="21">
        <f t="shared" si="0"/>
        <v>398</v>
      </c>
      <c r="F11" s="21">
        <f t="shared" si="0"/>
        <v>41257</v>
      </c>
      <c r="G11" s="39">
        <f t="shared" si="0"/>
        <v>86748.848315037598</v>
      </c>
    </row>
    <row r="12" spans="1:7" ht="12.75" customHeight="1" x14ac:dyDescent="0.2">
      <c r="A12" s="23" t="s">
        <v>20</v>
      </c>
      <c r="B12" s="20">
        <f t="shared" si="0"/>
        <v>221</v>
      </c>
      <c r="C12" s="21">
        <f t="shared" si="0"/>
        <v>627507</v>
      </c>
      <c r="D12" s="20">
        <f t="shared" si="0"/>
        <v>1537</v>
      </c>
      <c r="E12" s="21">
        <f t="shared" si="0"/>
        <v>99622</v>
      </c>
      <c r="F12" s="21">
        <f t="shared" si="0"/>
        <v>54930</v>
      </c>
      <c r="G12" s="39">
        <f t="shared" si="0"/>
        <v>169727.43029813431</v>
      </c>
    </row>
    <row r="13" spans="1:7" ht="12.75" customHeight="1" x14ac:dyDescent="0.2">
      <c r="A13" s="23" t="s">
        <v>21</v>
      </c>
      <c r="B13" s="20">
        <f t="shared" si="0"/>
        <v>42</v>
      </c>
      <c r="C13" s="21">
        <f t="shared" si="0"/>
        <v>809847</v>
      </c>
      <c r="D13" s="20">
        <f t="shared" si="0"/>
        <v>105</v>
      </c>
      <c r="E13" s="21">
        <f t="shared" si="0"/>
        <v>8206</v>
      </c>
      <c r="F13" s="21">
        <f t="shared" si="0"/>
        <v>173574</v>
      </c>
      <c r="G13" s="39">
        <f t="shared" si="0"/>
        <v>242485.79886799978</v>
      </c>
    </row>
    <row r="14" spans="1:7" ht="12.75" customHeight="1" x14ac:dyDescent="0.2">
      <c r="A14" s="23" t="s">
        <v>22</v>
      </c>
      <c r="B14" s="20">
        <f t="shared" si="0"/>
        <v>117</v>
      </c>
      <c r="C14" s="21">
        <f t="shared" si="0"/>
        <v>190850</v>
      </c>
      <c r="D14" s="20">
        <f t="shared" si="0"/>
        <v>400</v>
      </c>
      <c r="E14" s="21">
        <f t="shared" si="0"/>
        <v>31886</v>
      </c>
      <c r="F14" s="21">
        <f t="shared" si="0"/>
        <v>14205</v>
      </c>
      <c r="G14" s="39">
        <f t="shared" si="0"/>
        <v>53120.669996881115</v>
      </c>
    </row>
    <row r="15" spans="1:7" ht="12.75" customHeight="1" x14ac:dyDescent="0.2">
      <c r="A15" s="24" t="s">
        <v>23</v>
      </c>
      <c r="B15" s="20">
        <f t="shared" si="0"/>
        <v>400</v>
      </c>
      <c r="C15" s="21">
        <f t="shared" si="0"/>
        <v>1831234</v>
      </c>
      <c r="D15" s="20">
        <f t="shared" si="0"/>
        <v>2049</v>
      </c>
      <c r="E15" s="21">
        <f t="shared" si="0"/>
        <v>140112</v>
      </c>
      <c r="F15" s="21">
        <f t="shared" si="0"/>
        <v>283966</v>
      </c>
      <c r="G15" s="39">
        <f t="shared" si="0"/>
        <v>552082.74747805286</v>
      </c>
    </row>
    <row r="16" spans="1:7" ht="12" customHeight="1" x14ac:dyDescent="0.2">
      <c r="A16" s="12"/>
      <c r="B16" s="9"/>
      <c r="G16" s="39"/>
    </row>
    <row r="17" spans="1:7" ht="12.75" customHeight="1" x14ac:dyDescent="0.2">
      <c r="A17" s="16" t="s">
        <v>32</v>
      </c>
      <c r="B17" s="1"/>
      <c r="C17" s="10"/>
      <c r="D17" s="10"/>
      <c r="E17" s="10"/>
      <c r="F17" s="10"/>
      <c r="G17" s="41"/>
    </row>
    <row r="18" spans="1:7" ht="12" customHeight="1" x14ac:dyDescent="0.2">
      <c r="A18" s="16"/>
      <c r="B18" s="10"/>
      <c r="C18" s="10"/>
      <c r="D18" s="10"/>
      <c r="E18" s="10"/>
      <c r="F18" s="10"/>
      <c r="G18" s="41"/>
    </row>
    <row r="19" spans="1:7" ht="12.75" customHeight="1" x14ac:dyDescent="0.2">
      <c r="A19" s="22" t="s">
        <v>19</v>
      </c>
      <c r="B19" s="20">
        <v>1</v>
      </c>
      <c r="C19" s="21">
        <v>1426</v>
      </c>
      <c r="D19" s="20">
        <v>2</v>
      </c>
      <c r="E19" s="21">
        <v>133</v>
      </c>
      <c r="F19" s="21">
        <v>178</v>
      </c>
      <c r="G19" s="38">
        <v>562.42106931584033</v>
      </c>
    </row>
    <row r="20" spans="1:7" ht="12.75" customHeight="1" x14ac:dyDescent="0.2">
      <c r="A20" s="23" t="s">
        <v>20</v>
      </c>
      <c r="B20" s="20">
        <v>206</v>
      </c>
      <c r="C20" s="21">
        <v>521252</v>
      </c>
      <c r="D20" s="20">
        <v>1520</v>
      </c>
      <c r="E20" s="21">
        <v>98558</v>
      </c>
      <c r="F20" s="21">
        <v>29519</v>
      </c>
      <c r="G20" s="38">
        <v>135856.38833640961</v>
      </c>
    </row>
    <row r="21" spans="1:7" ht="12.75" customHeight="1" x14ac:dyDescent="0.2">
      <c r="A21" s="23" t="s">
        <v>21</v>
      </c>
      <c r="B21" s="20">
        <v>6</v>
      </c>
      <c r="C21" s="21">
        <v>40132</v>
      </c>
      <c r="D21" s="20">
        <v>88</v>
      </c>
      <c r="E21" s="21">
        <v>6868</v>
      </c>
      <c r="F21" s="21">
        <v>3668</v>
      </c>
      <c r="G21" s="38">
        <v>11853.279681771934</v>
      </c>
    </row>
    <row r="22" spans="1:7" ht="12.75" customHeight="1" x14ac:dyDescent="0.2">
      <c r="A22" s="23" t="s">
        <v>22</v>
      </c>
      <c r="B22" s="20">
        <v>109</v>
      </c>
      <c r="C22" s="21">
        <v>169688</v>
      </c>
      <c r="D22" s="20">
        <v>387</v>
      </c>
      <c r="E22" s="21">
        <v>31305</v>
      </c>
      <c r="F22" s="21">
        <v>10232</v>
      </c>
      <c r="G22" s="38">
        <v>48669.36287918684</v>
      </c>
    </row>
    <row r="23" spans="1:7" ht="12.75" customHeight="1" x14ac:dyDescent="0.2">
      <c r="A23" s="24" t="s">
        <v>23</v>
      </c>
      <c r="B23" s="20">
        <f t="shared" ref="B23:G23" si="1">SUM(B19:B22)</f>
        <v>322</v>
      </c>
      <c r="C23" s="21">
        <f t="shared" si="1"/>
        <v>732498</v>
      </c>
      <c r="D23" s="20">
        <f t="shared" si="1"/>
        <v>1997</v>
      </c>
      <c r="E23" s="21">
        <f t="shared" si="1"/>
        <v>136864</v>
      </c>
      <c r="F23" s="21">
        <f t="shared" si="1"/>
        <v>43597</v>
      </c>
      <c r="G23" s="39">
        <f t="shared" si="1"/>
        <v>196941.45196668422</v>
      </c>
    </row>
    <row r="24" spans="1:7" ht="12" customHeight="1" x14ac:dyDescent="0.2">
      <c r="A24" s="12"/>
      <c r="B24" s="18"/>
      <c r="C24" s="11"/>
      <c r="D24" s="11"/>
      <c r="E24" s="11"/>
      <c r="F24" s="11"/>
      <c r="G24" s="42"/>
    </row>
    <row r="25" spans="1:7" ht="12.75" customHeight="1" x14ac:dyDescent="0.2">
      <c r="A25" s="16" t="s">
        <v>24</v>
      </c>
      <c r="B25" s="19"/>
      <c r="C25" s="10"/>
      <c r="D25" s="10"/>
      <c r="E25" s="10"/>
      <c r="F25" s="10"/>
      <c r="G25" s="41"/>
    </row>
    <row r="26" spans="1:7" ht="12" customHeight="1" x14ac:dyDescent="0.2">
      <c r="A26" s="16"/>
      <c r="B26" s="18"/>
      <c r="C26" s="10"/>
      <c r="D26" s="10"/>
      <c r="E26" s="10"/>
      <c r="F26" s="10"/>
      <c r="G26" s="41"/>
    </row>
    <row r="27" spans="1:7" ht="12.75" customHeight="1" x14ac:dyDescent="0.2">
      <c r="A27" s="22" t="s">
        <v>19</v>
      </c>
      <c r="B27" s="20">
        <f t="shared" ref="B27:G27" si="2">B35+B43+B51</f>
        <v>19</v>
      </c>
      <c r="C27" s="21">
        <f t="shared" si="2"/>
        <v>201604</v>
      </c>
      <c r="D27" s="20">
        <f t="shared" si="2"/>
        <v>5</v>
      </c>
      <c r="E27" s="21">
        <f t="shared" si="2"/>
        <v>265</v>
      </c>
      <c r="F27" s="21">
        <f t="shared" si="2"/>
        <v>41079</v>
      </c>
      <c r="G27" s="39">
        <f t="shared" si="2"/>
        <v>86186.427245721759</v>
      </c>
    </row>
    <row r="28" spans="1:7" ht="12.75" customHeight="1" x14ac:dyDescent="0.2">
      <c r="A28" s="23" t="s">
        <v>20</v>
      </c>
      <c r="B28" s="20">
        <f>B36+B44+B52</f>
        <v>15</v>
      </c>
      <c r="C28" s="21">
        <f t="shared" ref="C28:G31" si="3">C36+C44+C52</f>
        <v>106255</v>
      </c>
      <c r="D28" s="20">
        <f t="shared" si="3"/>
        <v>17</v>
      </c>
      <c r="E28" s="21">
        <f t="shared" si="3"/>
        <v>1064</v>
      </c>
      <c r="F28" s="21">
        <f t="shared" si="3"/>
        <v>25411</v>
      </c>
      <c r="G28" s="39">
        <f t="shared" si="3"/>
        <v>33871.041961724695</v>
      </c>
    </row>
    <row r="29" spans="1:7" ht="12.75" customHeight="1" x14ac:dyDescent="0.2">
      <c r="A29" s="23" t="s">
        <v>21</v>
      </c>
      <c r="B29" s="20">
        <f>B37+B45+B53</f>
        <v>36</v>
      </c>
      <c r="C29" s="21">
        <f t="shared" si="3"/>
        <v>769715</v>
      </c>
      <c r="D29" s="20">
        <f t="shared" si="3"/>
        <v>17</v>
      </c>
      <c r="E29" s="21">
        <f t="shared" si="3"/>
        <v>1338</v>
      </c>
      <c r="F29" s="21">
        <f t="shared" si="3"/>
        <v>169906</v>
      </c>
      <c r="G29" s="39">
        <f t="shared" si="3"/>
        <v>230632.51918622784</v>
      </c>
    </row>
    <row r="30" spans="1:7" ht="12.75" customHeight="1" x14ac:dyDescent="0.2">
      <c r="A30" s="23" t="s">
        <v>22</v>
      </c>
      <c r="B30" s="20">
        <f>B38+B46+B54</f>
        <v>8</v>
      </c>
      <c r="C30" s="21">
        <f t="shared" si="3"/>
        <v>21162</v>
      </c>
      <c r="D30" s="20">
        <f t="shared" si="3"/>
        <v>13</v>
      </c>
      <c r="E30" s="21">
        <f t="shared" si="3"/>
        <v>581</v>
      </c>
      <c r="F30" s="21">
        <f t="shared" si="3"/>
        <v>3973</v>
      </c>
      <c r="G30" s="39">
        <f t="shared" si="3"/>
        <v>4451.3071176942785</v>
      </c>
    </row>
    <row r="31" spans="1:7" ht="12.75" customHeight="1" x14ac:dyDescent="0.2">
      <c r="A31" s="24" t="s">
        <v>23</v>
      </c>
      <c r="B31" s="20">
        <f>B39+B47+B55</f>
        <v>78</v>
      </c>
      <c r="C31" s="21">
        <f t="shared" si="3"/>
        <v>1098736</v>
      </c>
      <c r="D31" s="20">
        <f t="shared" si="3"/>
        <v>52</v>
      </c>
      <c r="E31" s="21">
        <f t="shared" si="3"/>
        <v>3248</v>
      </c>
      <c r="F31" s="21">
        <f t="shared" si="3"/>
        <v>240369</v>
      </c>
      <c r="G31" s="39">
        <f t="shared" si="3"/>
        <v>355141.2955113686</v>
      </c>
    </row>
    <row r="32" spans="1:7" ht="12" customHeight="1" x14ac:dyDescent="0.2">
      <c r="A32" s="12"/>
      <c r="B32" s="18"/>
      <c r="C32" s="9"/>
      <c r="D32" s="9"/>
      <c r="E32" s="9"/>
      <c r="F32" s="9"/>
      <c r="G32" s="43"/>
    </row>
    <row r="33" spans="1:7" ht="12.75" customHeight="1" x14ac:dyDescent="0.2">
      <c r="A33" s="17" t="s">
        <v>30</v>
      </c>
      <c r="B33" s="19"/>
      <c r="C33" s="10"/>
      <c r="D33" s="10"/>
      <c r="E33" s="10"/>
      <c r="F33" s="10"/>
      <c r="G33" s="41"/>
    </row>
    <row r="34" spans="1:7" ht="12" customHeight="1" x14ac:dyDescent="0.2">
      <c r="A34" s="17"/>
      <c r="B34" s="19"/>
      <c r="C34" s="10"/>
      <c r="D34" s="10"/>
      <c r="E34" s="10"/>
      <c r="F34" s="10"/>
      <c r="G34" s="41"/>
    </row>
    <row r="35" spans="1:7" ht="12.75" customHeight="1" x14ac:dyDescent="0.2">
      <c r="A35" s="22" t="s">
        <v>19</v>
      </c>
      <c r="B35" s="20">
        <v>3</v>
      </c>
      <c r="C35" s="21">
        <v>39301</v>
      </c>
      <c r="D35" s="20">
        <v>5</v>
      </c>
      <c r="E35" s="21">
        <v>265</v>
      </c>
      <c r="F35" s="21">
        <v>7761</v>
      </c>
      <c r="G35" s="38">
        <v>14878.593742809959</v>
      </c>
    </row>
    <row r="36" spans="1:7" ht="12.75" customHeight="1" x14ac:dyDescent="0.2">
      <c r="A36" s="23" t="s">
        <v>20</v>
      </c>
      <c r="B36" s="20">
        <v>8</v>
      </c>
      <c r="C36" s="21">
        <v>85250</v>
      </c>
      <c r="D36" s="20">
        <v>10</v>
      </c>
      <c r="E36" s="21">
        <v>600</v>
      </c>
      <c r="F36" s="21">
        <v>19819</v>
      </c>
      <c r="G36" s="38">
        <v>29081.259618678516</v>
      </c>
    </row>
    <row r="37" spans="1:7" ht="12.75" customHeight="1" x14ac:dyDescent="0.2">
      <c r="A37" s="23" t="s">
        <v>21</v>
      </c>
      <c r="B37" s="20">
        <v>12</v>
      </c>
      <c r="C37" s="21">
        <v>494900</v>
      </c>
      <c r="D37" s="20">
        <v>6</v>
      </c>
      <c r="E37" s="21">
        <v>627</v>
      </c>
      <c r="F37" s="21">
        <v>104294</v>
      </c>
      <c r="G37" s="38">
        <v>152885.98702341205</v>
      </c>
    </row>
    <row r="38" spans="1:7" ht="12.75" customHeight="1" x14ac:dyDescent="0.2">
      <c r="A38" s="23" t="s">
        <v>22</v>
      </c>
      <c r="B38" s="20">
        <v>3</v>
      </c>
      <c r="C38" s="21">
        <v>10418</v>
      </c>
      <c r="D38" s="20">
        <v>11</v>
      </c>
      <c r="E38" s="21">
        <v>394</v>
      </c>
      <c r="F38" s="21">
        <v>1990</v>
      </c>
      <c r="G38" s="38">
        <v>1894.3364198319896</v>
      </c>
    </row>
    <row r="39" spans="1:7" ht="12.75" customHeight="1" x14ac:dyDescent="0.2">
      <c r="A39" s="24" t="s">
        <v>23</v>
      </c>
      <c r="B39" s="20">
        <f t="shared" ref="B39:G39" si="4">SUM(B35:B38)</f>
        <v>26</v>
      </c>
      <c r="C39" s="21">
        <f t="shared" si="4"/>
        <v>629869</v>
      </c>
      <c r="D39" s="20">
        <f t="shared" si="4"/>
        <v>32</v>
      </c>
      <c r="E39" s="21">
        <f t="shared" si="4"/>
        <v>1886</v>
      </c>
      <c r="F39" s="21">
        <f t="shared" si="4"/>
        <v>133864</v>
      </c>
      <c r="G39" s="39">
        <f t="shared" si="4"/>
        <v>198740.1768047325</v>
      </c>
    </row>
    <row r="40" spans="1:7" ht="12" customHeight="1" x14ac:dyDescent="0.2">
      <c r="A40" s="12"/>
      <c r="B40" s="18"/>
      <c r="C40" s="11"/>
      <c r="D40" s="11"/>
      <c r="E40" s="11"/>
      <c r="F40" s="11"/>
      <c r="G40" s="42"/>
    </row>
    <row r="41" spans="1:7" ht="12.75" customHeight="1" x14ac:dyDescent="0.2">
      <c r="A41" s="16" t="s">
        <v>27</v>
      </c>
      <c r="B41" s="19"/>
      <c r="C41" s="10"/>
      <c r="D41" s="10"/>
      <c r="E41" s="10"/>
      <c r="F41" s="10"/>
      <c r="G41" s="41"/>
    </row>
    <row r="42" spans="1:7" ht="12" customHeight="1" x14ac:dyDescent="0.2">
      <c r="A42" s="16"/>
      <c r="B42" s="18"/>
      <c r="C42" s="10"/>
      <c r="D42" s="10"/>
      <c r="E42" s="10"/>
      <c r="F42" s="10"/>
      <c r="G42" s="41"/>
    </row>
    <row r="43" spans="1:7" ht="12.75" customHeight="1" x14ac:dyDescent="0.2">
      <c r="A43" s="22" t="s">
        <v>19</v>
      </c>
      <c r="B43" s="20">
        <v>5</v>
      </c>
      <c r="C43" s="21">
        <v>10302</v>
      </c>
      <c r="D43" s="20">
        <v>0</v>
      </c>
      <c r="E43" s="21">
        <v>0</v>
      </c>
      <c r="F43" s="21">
        <v>2421</v>
      </c>
      <c r="G43" s="38">
        <v>1725.6100990372374</v>
      </c>
    </row>
    <row r="44" spans="1:7" ht="12.75" customHeight="1" x14ac:dyDescent="0.2">
      <c r="A44" s="23" t="s">
        <v>20</v>
      </c>
      <c r="B44" s="20">
        <v>6</v>
      </c>
      <c r="C44" s="21">
        <v>19832</v>
      </c>
      <c r="D44" s="20">
        <v>7</v>
      </c>
      <c r="E44" s="21">
        <v>464</v>
      </c>
      <c r="F44" s="21">
        <v>5293</v>
      </c>
      <c r="G44" s="38">
        <v>4247.8129489781832</v>
      </c>
    </row>
    <row r="45" spans="1:7" ht="12.75" customHeight="1" x14ac:dyDescent="0.2">
      <c r="A45" s="23" t="s">
        <v>21</v>
      </c>
      <c r="B45" s="20">
        <v>23</v>
      </c>
      <c r="C45" s="21">
        <v>273481</v>
      </c>
      <c r="D45" s="20">
        <v>11</v>
      </c>
      <c r="E45" s="21">
        <v>711</v>
      </c>
      <c r="F45" s="21">
        <v>65374</v>
      </c>
      <c r="G45" s="38">
        <v>77593.144598456929</v>
      </c>
    </row>
    <row r="46" spans="1:7" ht="12.75" customHeight="1" x14ac:dyDescent="0.2">
      <c r="A46" s="23" t="s">
        <v>22</v>
      </c>
      <c r="B46" s="20">
        <v>4</v>
      </c>
      <c r="C46" s="21">
        <v>9774</v>
      </c>
      <c r="D46" s="20">
        <v>2</v>
      </c>
      <c r="E46" s="21">
        <v>187</v>
      </c>
      <c r="F46" s="21">
        <v>1800</v>
      </c>
      <c r="G46" s="38">
        <v>2224.6309750847468</v>
      </c>
    </row>
    <row r="47" spans="1:7" ht="12.75" customHeight="1" x14ac:dyDescent="0.2">
      <c r="A47" s="24" t="s">
        <v>23</v>
      </c>
      <c r="B47" s="20">
        <f t="shared" ref="B47:G47" si="5">SUM(B43:B46)</f>
        <v>38</v>
      </c>
      <c r="C47" s="21">
        <f t="shared" si="5"/>
        <v>313389</v>
      </c>
      <c r="D47" s="20">
        <f t="shared" si="5"/>
        <v>20</v>
      </c>
      <c r="E47" s="21">
        <f t="shared" si="5"/>
        <v>1362</v>
      </c>
      <c r="F47" s="21">
        <f t="shared" si="5"/>
        <v>74888</v>
      </c>
      <c r="G47" s="39">
        <f t="shared" si="5"/>
        <v>85791.198621557094</v>
      </c>
    </row>
    <row r="48" spans="1:7" ht="12" customHeight="1" x14ac:dyDescent="0.2">
      <c r="A48" s="12"/>
      <c r="B48" s="18"/>
      <c r="C48" s="11"/>
      <c r="D48" s="11"/>
      <c r="E48" s="11"/>
      <c r="F48" s="11"/>
      <c r="G48" s="42"/>
    </row>
    <row r="49" spans="1:24" ht="12.75" customHeight="1" x14ac:dyDescent="0.2">
      <c r="A49" s="16" t="s">
        <v>28</v>
      </c>
      <c r="B49" s="19"/>
      <c r="C49" s="10"/>
      <c r="D49" s="10"/>
      <c r="E49" s="10"/>
      <c r="F49" s="10"/>
      <c r="G49" s="41"/>
    </row>
    <row r="50" spans="1:24" ht="12" customHeight="1" x14ac:dyDescent="0.2">
      <c r="A50" s="16"/>
      <c r="B50" s="18"/>
      <c r="C50" s="10"/>
      <c r="D50" s="10"/>
      <c r="E50" s="10"/>
      <c r="F50" s="10"/>
      <c r="G50" s="41"/>
    </row>
    <row r="51" spans="1:24" ht="12.75" customHeight="1" x14ac:dyDescent="0.2">
      <c r="A51" s="22" t="s">
        <v>19</v>
      </c>
      <c r="B51" s="20">
        <v>11</v>
      </c>
      <c r="C51" s="21">
        <v>152001</v>
      </c>
      <c r="D51" s="20">
        <v>0</v>
      </c>
      <c r="E51" s="21">
        <v>0</v>
      </c>
      <c r="F51" s="21">
        <v>30897</v>
      </c>
      <c r="G51" s="38">
        <v>69582.223403874566</v>
      </c>
    </row>
    <row r="52" spans="1:24" ht="12.75" customHeight="1" x14ac:dyDescent="0.2">
      <c r="A52" s="23" t="s">
        <v>20</v>
      </c>
      <c r="B52" s="20">
        <v>1</v>
      </c>
      <c r="C52" s="21">
        <v>1173</v>
      </c>
      <c r="D52" s="20">
        <v>0</v>
      </c>
      <c r="E52" s="21">
        <v>0</v>
      </c>
      <c r="F52" s="21">
        <v>299</v>
      </c>
      <c r="G52" s="38">
        <v>541.96939406799163</v>
      </c>
    </row>
    <row r="53" spans="1:24" ht="12.75" customHeight="1" x14ac:dyDescent="0.2">
      <c r="A53" s="23" t="s">
        <v>21</v>
      </c>
      <c r="B53" s="20">
        <v>1</v>
      </c>
      <c r="C53" s="21">
        <v>1334</v>
      </c>
      <c r="D53" s="20">
        <v>0</v>
      </c>
      <c r="E53" s="21">
        <v>0</v>
      </c>
      <c r="F53" s="21">
        <v>238</v>
      </c>
      <c r="G53" s="38">
        <v>153.38756435886555</v>
      </c>
    </row>
    <row r="54" spans="1:24" ht="12.75" customHeight="1" x14ac:dyDescent="0.2">
      <c r="A54" s="23" t="s">
        <v>22</v>
      </c>
      <c r="B54" s="20">
        <v>1</v>
      </c>
      <c r="C54" s="21">
        <v>970</v>
      </c>
      <c r="D54" s="20">
        <v>0</v>
      </c>
      <c r="E54" s="21">
        <v>0</v>
      </c>
      <c r="F54" s="21">
        <v>183</v>
      </c>
      <c r="G54" s="38">
        <v>332.33972277754202</v>
      </c>
    </row>
    <row r="55" spans="1:24" ht="12.75" customHeight="1" x14ac:dyDescent="0.2">
      <c r="A55" s="24" t="s">
        <v>23</v>
      </c>
      <c r="B55" s="20">
        <f t="shared" ref="B55:G55" si="6">SUM(B51:B54)</f>
        <v>14</v>
      </c>
      <c r="C55" s="21">
        <f t="shared" si="6"/>
        <v>155478</v>
      </c>
      <c r="D55" s="20">
        <f t="shared" si="6"/>
        <v>0</v>
      </c>
      <c r="E55" s="21">
        <f t="shared" si="6"/>
        <v>0</v>
      </c>
      <c r="F55" s="21">
        <f t="shared" si="6"/>
        <v>31617</v>
      </c>
      <c r="G55" s="39">
        <f t="shared" si="6"/>
        <v>70609.920085078964</v>
      </c>
    </row>
    <row r="56" spans="1:24" ht="12.75" customHeight="1" x14ac:dyDescent="0.2">
      <c r="A56" s="25" t="str">
        <f>REPT("    ",7)</f>
        <v xml:space="preserve">                            </v>
      </c>
      <c r="B56" s="9"/>
      <c r="C56" s="9"/>
      <c r="D56" s="9"/>
      <c r="E56" s="9"/>
      <c r="F56" s="9"/>
      <c r="G56" s="9"/>
    </row>
    <row r="57" spans="1:24" ht="12.75" customHeight="1" x14ac:dyDescent="0.2">
      <c r="A57" s="26" t="s">
        <v>29</v>
      </c>
      <c r="B57" s="9"/>
      <c r="C57" s="9"/>
      <c r="D57" s="9"/>
      <c r="E57" s="9"/>
      <c r="F57" s="9"/>
      <c r="G57" s="9"/>
    </row>
    <row r="58" spans="1:24" ht="12.75" customHeight="1" x14ac:dyDescent="0.2">
      <c r="A58" s="26"/>
      <c r="B58" s="9"/>
      <c r="C58" s="9"/>
      <c r="D58" s="9"/>
      <c r="E58" s="9"/>
      <c r="F58" s="9"/>
      <c r="G58" s="9"/>
    </row>
    <row r="59" spans="1:24" ht="12.75" customHeight="1" x14ac:dyDescent="0.2">
      <c r="A59" s="26"/>
      <c r="B59" s="9"/>
      <c r="C59" s="9"/>
      <c r="D59" s="9"/>
      <c r="E59" s="9"/>
      <c r="F59" s="9"/>
      <c r="G59" s="9"/>
    </row>
    <row r="60" spans="1:24" ht="12.75" customHeight="1" x14ac:dyDescent="0.2">
      <c r="A60" s="26"/>
      <c r="B60" s="9"/>
      <c r="C60" s="9"/>
      <c r="D60" s="9"/>
      <c r="E60" s="9"/>
      <c r="F60" s="9"/>
      <c r="G60" s="9"/>
    </row>
    <row r="61" spans="1:24" ht="12.75" customHeight="1" x14ac:dyDescent="0.2">
      <c r="A61" s="26"/>
      <c r="B61" s="9"/>
      <c r="C61" s="9"/>
      <c r="D61" s="9"/>
      <c r="E61" s="9"/>
      <c r="F61" s="9"/>
      <c r="G61" s="9"/>
    </row>
    <row r="62" spans="1:24" ht="12.75" customHeight="1" x14ac:dyDescent="0.2">
      <c r="A62" s="26"/>
      <c r="B62" s="9"/>
      <c r="C62" s="9"/>
      <c r="D62" s="9"/>
      <c r="E62" s="9"/>
      <c r="F62" s="9"/>
      <c r="G62" s="9"/>
    </row>
    <row r="63" spans="1:24" ht="12.75" customHeight="1" x14ac:dyDescent="0.2">
      <c r="A63" s="9"/>
      <c r="B63" s="9"/>
      <c r="C63" s="9"/>
      <c r="D63" s="9"/>
      <c r="E63" s="9"/>
      <c r="F63" s="9"/>
      <c r="G63" s="9"/>
    </row>
    <row r="64" spans="1:24" s="30" customFormat="1" ht="13.5" customHeight="1" x14ac:dyDescent="0.2">
      <c r="A64" s="31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</row>
    <row r="65" spans="1:24" s="30" customFormat="1" ht="13.5" customHeight="1" x14ac:dyDescent="0.2">
      <c r="A65" s="31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</row>
    <row r="66" spans="1:24" ht="12.75" customHeight="1" x14ac:dyDescent="0.2">
      <c r="A66" s="9"/>
      <c r="B66" s="9"/>
      <c r="C66" s="9"/>
      <c r="D66" s="9"/>
      <c r="E66" s="9"/>
      <c r="F66" s="9"/>
      <c r="G66" s="9"/>
    </row>
    <row r="67" spans="1:24" ht="12.75" customHeight="1" x14ac:dyDescent="0.2">
      <c r="A67" s="9"/>
      <c r="B67" s="9"/>
      <c r="C67" s="9"/>
      <c r="D67" s="9"/>
      <c r="E67" s="9"/>
      <c r="F67" s="9"/>
      <c r="G67" s="9"/>
    </row>
    <row r="68" spans="1:24" ht="12.75" customHeight="1" x14ac:dyDescent="0.2">
      <c r="A68" s="9"/>
      <c r="B68" s="9"/>
      <c r="C68" s="9"/>
      <c r="D68" s="9"/>
      <c r="E68" s="9"/>
      <c r="F68" s="9"/>
      <c r="G68" s="9"/>
    </row>
    <row r="69" spans="1:24" ht="12.75" customHeight="1" x14ac:dyDescent="0.2">
      <c r="A69" s="9"/>
      <c r="B69" s="9"/>
      <c r="C69" s="9"/>
      <c r="D69" s="9"/>
      <c r="E69" s="9"/>
      <c r="F69" s="9"/>
      <c r="G69" s="9"/>
    </row>
    <row r="70" spans="1:24" ht="12.75" customHeight="1" x14ac:dyDescent="0.2">
      <c r="A70" s="9"/>
      <c r="B70" s="9"/>
      <c r="C70" s="9"/>
      <c r="D70" s="9"/>
      <c r="E70" s="9"/>
      <c r="F70" s="9"/>
      <c r="G70" s="9"/>
    </row>
    <row r="71" spans="1:24" ht="12.75" customHeight="1" x14ac:dyDescent="0.2">
      <c r="A71" s="9"/>
      <c r="B71" s="9"/>
      <c r="C71" s="9"/>
      <c r="D71" s="9"/>
      <c r="E71" s="9"/>
      <c r="F71" s="9"/>
      <c r="G71" s="9"/>
    </row>
    <row r="72" spans="1:24" ht="12.75" customHeight="1" x14ac:dyDescent="0.2">
      <c r="A72" s="9"/>
      <c r="B72" s="9"/>
      <c r="C72" s="9"/>
      <c r="D72" s="9"/>
      <c r="E72" s="9"/>
      <c r="F72" s="9"/>
      <c r="G72" s="9"/>
    </row>
    <row r="73" spans="1:24" ht="12.75" customHeight="1" x14ac:dyDescent="0.2">
      <c r="A73" s="9"/>
      <c r="B73" s="9"/>
      <c r="C73" s="9"/>
      <c r="D73" s="9"/>
      <c r="E73" s="9"/>
      <c r="F73" s="9"/>
      <c r="G73" s="9"/>
    </row>
    <row r="74" spans="1:24" ht="12.75" customHeight="1" x14ac:dyDescent="0.2">
      <c r="A74" s="9"/>
      <c r="B74" s="9"/>
      <c r="C74" s="9"/>
      <c r="D74" s="9"/>
      <c r="E74" s="9"/>
      <c r="F74" s="9"/>
      <c r="G74" s="9"/>
    </row>
    <row r="75" spans="1:24" ht="12.75" customHeight="1" x14ac:dyDescent="0.2">
      <c r="A75" s="9"/>
      <c r="B75" s="9"/>
      <c r="C75" s="9"/>
      <c r="D75" s="9"/>
      <c r="E75" s="9"/>
      <c r="F75" s="9"/>
      <c r="G75" s="9"/>
    </row>
    <row r="76" spans="1:24" ht="12.75" customHeight="1" x14ac:dyDescent="0.2">
      <c r="A76" s="9"/>
      <c r="B76" s="9"/>
      <c r="C76" s="9"/>
      <c r="D76" s="9"/>
      <c r="E76" s="9"/>
      <c r="F76" s="9"/>
      <c r="G76" s="9"/>
    </row>
    <row r="77" spans="1:24" ht="12.75" customHeight="1" x14ac:dyDescent="0.2">
      <c r="A77" s="9"/>
      <c r="B77" s="9"/>
      <c r="C77" s="9"/>
      <c r="D77" s="9"/>
      <c r="E77" s="9"/>
      <c r="F77" s="9"/>
      <c r="G77" s="9"/>
    </row>
    <row r="78" spans="1:24" ht="12.75" customHeight="1" x14ac:dyDescent="0.2">
      <c r="A78" s="9"/>
      <c r="B78" s="9"/>
      <c r="C78" s="9"/>
      <c r="D78" s="9"/>
      <c r="E78" s="9"/>
      <c r="F78" s="9"/>
      <c r="G78" s="9"/>
    </row>
    <row r="79" spans="1:24" ht="12.75" customHeight="1" x14ac:dyDescent="0.2">
      <c r="A79" s="9"/>
      <c r="B79" s="9"/>
      <c r="C79" s="9"/>
      <c r="D79" s="9"/>
      <c r="E79" s="9"/>
      <c r="F79" s="9"/>
      <c r="G79" s="9"/>
    </row>
    <row r="80" spans="1:24" ht="12.75" customHeight="1" x14ac:dyDescent="0.2">
      <c r="A80" s="9"/>
      <c r="B80" s="9"/>
      <c r="C80" s="9"/>
      <c r="D80" s="9"/>
      <c r="E80" s="9"/>
      <c r="F80" s="9"/>
      <c r="G80" s="9"/>
    </row>
    <row r="81" spans="1:7" ht="12.75" customHeight="1" x14ac:dyDescent="0.2">
      <c r="A81" s="9"/>
      <c r="B81" s="9"/>
      <c r="C81" s="9"/>
      <c r="D81" s="9"/>
      <c r="E81" s="9"/>
      <c r="F81" s="9"/>
      <c r="G81" s="9"/>
    </row>
    <row r="82" spans="1:7" ht="12.75" customHeight="1" x14ac:dyDescent="0.2">
      <c r="A82" s="9"/>
      <c r="B82" s="9"/>
      <c r="C82" s="9"/>
      <c r="D82" s="9"/>
      <c r="E82" s="9"/>
      <c r="F82" s="9"/>
      <c r="G82" s="9"/>
    </row>
    <row r="83" spans="1:7" ht="12.75" customHeight="1" x14ac:dyDescent="0.2">
      <c r="A83" s="9"/>
      <c r="B83" s="9"/>
      <c r="C83" s="9"/>
      <c r="D83" s="9"/>
      <c r="E83" s="9"/>
      <c r="F83" s="9"/>
      <c r="G83" s="9"/>
    </row>
    <row r="84" spans="1:7" ht="12.75" customHeight="1" x14ac:dyDescent="0.2">
      <c r="A84" s="9"/>
      <c r="B84" s="9"/>
      <c r="C84" s="9"/>
      <c r="D84" s="9"/>
      <c r="E84" s="9"/>
      <c r="F84" s="9"/>
      <c r="G84" s="9"/>
    </row>
    <row r="85" spans="1:7" ht="12.75" customHeight="1" x14ac:dyDescent="0.2">
      <c r="A85" s="9"/>
      <c r="B85" s="9"/>
      <c r="C85" s="9"/>
      <c r="D85" s="9"/>
      <c r="E85" s="9"/>
      <c r="F85" s="9"/>
      <c r="G85" s="9"/>
    </row>
    <row r="86" spans="1:7" ht="12.75" customHeight="1" x14ac:dyDescent="0.2">
      <c r="A86" s="9"/>
      <c r="B86" s="9"/>
      <c r="C86" s="9"/>
      <c r="D86" s="9"/>
      <c r="E86" s="9"/>
      <c r="F86" s="9"/>
      <c r="G86" s="9"/>
    </row>
    <row r="87" spans="1:7" ht="12.75" customHeight="1" x14ac:dyDescent="0.2">
      <c r="A87" s="9"/>
      <c r="B87" s="9"/>
      <c r="C87" s="9"/>
      <c r="D87" s="9"/>
      <c r="E87" s="9"/>
      <c r="F87" s="9"/>
      <c r="G87" s="9"/>
    </row>
    <row r="88" spans="1:7" ht="12.75" customHeight="1" x14ac:dyDescent="0.2">
      <c r="A88" s="9"/>
      <c r="B88" s="9"/>
      <c r="C88" s="9"/>
      <c r="D88" s="9"/>
      <c r="E88" s="9"/>
      <c r="F88" s="9"/>
      <c r="G88" s="9"/>
    </row>
    <row r="89" spans="1:7" ht="12.75" customHeight="1" x14ac:dyDescent="0.2">
      <c r="A89" s="9"/>
      <c r="B89" s="9"/>
      <c r="C89" s="9"/>
      <c r="D89" s="9"/>
      <c r="E89" s="9"/>
      <c r="F89" s="9"/>
      <c r="G89" s="9"/>
    </row>
    <row r="90" spans="1:7" ht="12.75" customHeight="1" x14ac:dyDescent="0.2">
      <c r="A90" s="9"/>
      <c r="B90" s="9"/>
      <c r="C90" s="9"/>
      <c r="D90" s="9"/>
      <c r="E90" s="9"/>
      <c r="F90" s="9"/>
      <c r="G90" s="9"/>
    </row>
    <row r="91" spans="1:7" ht="12.75" customHeight="1" x14ac:dyDescent="0.2">
      <c r="A91" s="9"/>
      <c r="B91" s="9"/>
      <c r="C91" s="9"/>
      <c r="D91" s="9"/>
      <c r="E91" s="9"/>
      <c r="F91" s="9"/>
      <c r="G91" s="9"/>
    </row>
    <row r="92" spans="1:7" ht="12.75" customHeight="1" x14ac:dyDescent="0.2">
      <c r="A92" s="9"/>
      <c r="B92" s="9"/>
      <c r="C92" s="9"/>
      <c r="D92" s="9"/>
      <c r="E92" s="9"/>
      <c r="F92" s="9"/>
      <c r="G92" s="9"/>
    </row>
    <row r="93" spans="1:7" ht="12.75" customHeight="1" x14ac:dyDescent="0.2">
      <c r="A93" s="9"/>
      <c r="B93" s="9"/>
      <c r="C93" s="9"/>
      <c r="D93" s="9"/>
      <c r="E93" s="9"/>
      <c r="F93" s="9"/>
      <c r="G93" s="9"/>
    </row>
    <row r="94" spans="1:7" ht="12.75" customHeight="1" x14ac:dyDescent="0.2">
      <c r="A94" s="9"/>
      <c r="B94" s="9"/>
      <c r="C94" s="9"/>
      <c r="D94" s="9"/>
      <c r="E94" s="9"/>
      <c r="F94" s="9"/>
      <c r="G94" s="9"/>
    </row>
    <row r="95" spans="1:7" ht="12.75" customHeight="1" x14ac:dyDescent="0.2">
      <c r="A95" s="9"/>
      <c r="B95" s="9"/>
      <c r="C95" s="9"/>
      <c r="D95" s="9"/>
      <c r="E95" s="9"/>
      <c r="F95" s="9"/>
      <c r="G95" s="9"/>
    </row>
    <row r="96" spans="1:7" ht="12.75" customHeight="1" x14ac:dyDescent="0.2">
      <c r="A96" s="9"/>
      <c r="B96" s="9"/>
      <c r="C96" s="9"/>
      <c r="D96" s="9"/>
      <c r="E96" s="9"/>
      <c r="F96" s="9"/>
      <c r="G96" s="9"/>
    </row>
    <row r="97" spans="1:7" ht="12.75" customHeight="1" x14ac:dyDescent="0.2">
      <c r="A97" s="9"/>
      <c r="B97" s="9"/>
      <c r="C97" s="9"/>
      <c r="D97" s="9"/>
      <c r="E97" s="9"/>
      <c r="F97" s="9"/>
      <c r="G97" s="9"/>
    </row>
    <row r="98" spans="1:7" ht="12.75" customHeight="1" x14ac:dyDescent="0.2">
      <c r="A98" s="9"/>
      <c r="B98" s="9"/>
      <c r="C98" s="9"/>
      <c r="D98" s="9"/>
      <c r="E98" s="9"/>
      <c r="F98" s="9"/>
      <c r="G98" s="9"/>
    </row>
    <row r="99" spans="1:7" ht="12.75" customHeight="1" x14ac:dyDescent="0.2">
      <c r="A99" s="9"/>
      <c r="B99" s="9"/>
      <c r="C99" s="9"/>
      <c r="D99" s="9"/>
      <c r="E99" s="9"/>
      <c r="F99" s="9"/>
      <c r="G99" s="9"/>
    </row>
    <row r="100" spans="1:7" ht="12.75" customHeight="1" x14ac:dyDescent="0.2">
      <c r="A100" s="9"/>
      <c r="B100" s="9"/>
      <c r="C100" s="9"/>
      <c r="D100" s="9"/>
      <c r="E100" s="9"/>
      <c r="F100" s="9"/>
      <c r="G100" s="9"/>
    </row>
    <row r="101" spans="1:7" ht="12.75" customHeight="1" x14ac:dyDescent="0.2">
      <c r="A101" s="9"/>
      <c r="B101" s="9"/>
      <c r="C101" s="9"/>
      <c r="D101" s="9"/>
      <c r="E101" s="9"/>
      <c r="F101" s="9"/>
      <c r="G101" s="9"/>
    </row>
    <row r="102" spans="1:7" ht="12.75" customHeight="1" x14ac:dyDescent="0.2">
      <c r="A102" s="9"/>
      <c r="B102" s="9"/>
      <c r="C102" s="9"/>
      <c r="D102" s="9"/>
      <c r="E102" s="9"/>
      <c r="F102" s="9"/>
      <c r="G102" s="9"/>
    </row>
    <row r="103" spans="1:7" ht="12.75" customHeight="1" x14ac:dyDescent="0.2">
      <c r="A103" s="9"/>
      <c r="B103" s="9"/>
      <c r="C103" s="9"/>
      <c r="D103" s="9"/>
      <c r="E103" s="9"/>
      <c r="F103" s="9"/>
      <c r="G103" s="9"/>
    </row>
    <row r="104" spans="1:7" ht="12.75" customHeight="1" x14ac:dyDescent="0.2">
      <c r="A104" s="9"/>
      <c r="B104" s="9"/>
      <c r="C104" s="9"/>
      <c r="D104" s="9"/>
      <c r="E104" s="9"/>
      <c r="F104" s="9"/>
      <c r="G104" s="9"/>
    </row>
    <row r="105" spans="1:7" ht="12.75" customHeight="1" x14ac:dyDescent="0.2">
      <c r="A105" s="9"/>
      <c r="B105" s="9"/>
      <c r="C105" s="9"/>
      <c r="D105" s="9"/>
      <c r="E105" s="9"/>
      <c r="F105" s="9"/>
      <c r="G105" s="9"/>
    </row>
    <row r="106" spans="1:7" ht="12.75" customHeight="1" x14ac:dyDescent="0.2">
      <c r="A106" s="9"/>
      <c r="B106" s="9"/>
      <c r="C106" s="9"/>
      <c r="D106" s="9"/>
      <c r="E106" s="9"/>
      <c r="F106" s="9"/>
      <c r="G106" s="9"/>
    </row>
    <row r="107" spans="1:7" ht="12.75" customHeight="1" x14ac:dyDescent="0.2">
      <c r="A107" s="9"/>
      <c r="B107" s="9"/>
      <c r="C107" s="9"/>
      <c r="D107" s="9"/>
      <c r="E107" s="9"/>
      <c r="F107" s="9"/>
      <c r="G107" s="9"/>
    </row>
    <row r="108" spans="1:7" ht="12.75" customHeight="1" x14ac:dyDescent="0.2">
      <c r="A108" s="9"/>
      <c r="B108" s="9"/>
      <c r="C108" s="9"/>
      <c r="D108" s="9"/>
      <c r="E108" s="9"/>
      <c r="F108" s="9"/>
      <c r="G108" s="9"/>
    </row>
    <row r="109" spans="1:7" ht="12.75" customHeight="1" x14ac:dyDescent="0.2">
      <c r="A109" s="9"/>
      <c r="B109" s="9"/>
      <c r="C109" s="9"/>
      <c r="D109" s="9"/>
      <c r="E109" s="9"/>
      <c r="F109" s="9"/>
      <c r="G109" s="9"/>
    </row>
    <row r="110" spans="1:7" ht="12.75" customHeight="1" x14ac:dyDescent="0.2">
      <c r="A110" s="9"/>
      <c r="B110" s="9"/>
      <c r="C110" s="9"/>
      <c r="D110" s="9"/>
      <c r="E110" s="9"/>
      <c r="F110" s="9"/>
      <c r="G110" s="9"/>
    </row>
    <row r="111" spans="1:7" ht="12.75" customHeight="1" x14ac:dyDescent="0.2">
      <c r="A111" s="9"/>
      <c r="B111" s="9"/>
      <c r="C111" s="9"/>
      <c r="D111" s="9"/>
      <c r="E111" s="9"/>
      <c r="F111" s="9"/>
      <c r="G111" s="9"/>
    </row>
    <row r="112" spans="1:7" ht="12.75" customHeight="1" x14ac:dyDescent="0.2">
      <c r="A112" s="9"/>
      <c r="B112" s="9"/>
      <c r="C112" s="9"/>
      <c r="D112" s="9"/>
      <c r="E112" s="9"/>
      <c r="F112" s="9"/>
      <c r="G112" s="9"/>
    </row>
  </sheetData>
  <mergeCells count="3">
    <mergeCell ref="A5:A7"/>
    <mergeCell ref="B5:B6"/>
    <mergeCell ref="G5:G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activeCell="C1" sqref="C1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46" t="s">
        <v>147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51" t="s">
        <v>12</v>
      </c>
      <c r="D6" s="151" t="s">
        <v>13</v>
      </c>
      <c r="E6" s="143" t="s">
        <v>14</v>
      </c>
      <c r="F6" s="151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36">
        <v>1000</v>
      </c>
    </row>
    <row r="8" spans="1:7" ht="6" customHeight="1" x14ac:dyDescent="0.2">
      <c r="A8" s="114"/>
      <c r="B8" s="152"/>
      <c r="C8" s="152"/>
      <c r="D8" s="152"/>
      <c r="E8" s="106"/>
      <c r="F8" s="106"/>
      <c r="G8" s="152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42" t="s">
        <v>132</v>
      </c>
      <c r="B11" s="119">
        <v>16</v>
      </c>
      <c r="C11" s="119">
        <v>169391</v>
      </c>
      <c r="D11" s="119">
        <v>36</v>
      </c>
      <c r="E11" s="119">
        <v>1116</v>
      </c>
      <c r="F11" s="119">
        <v>25949</v>
      </c>
      <c r="G11" s="119">
        <v>77463</v>
      </c>
    </row>
    <row r="12" spans="1:7" ht="12.75" customHeight="1" x14ac:dyDescent="0.2">
      <c r="A12" s="141" t="s">
        <v>133</v>
      </c>
      <c r="B12" s="119">
        <v>121</v>
      </c>
      <c r="C12" s="119">
        <v>708368</v>
      </c>
      <c r="D12" s="119">
        <v>1021</v>
      </c>
      <c r="E12" s="119">
        <v>82199</v>
      </c>
      <c r="F12" s="119">
        <v>83422</v>
      </c>
      <c r="G12" s="119">
        <v>247646</v>
      </c>
    </row>
    <row r="13" spans="1:7" ht="12.75" customHeight="1" x14ac:dyDescent="0.2">
      <c r="A13" s="120" t="s">
        <v>21</v>
      </c>
      <c r="B13" s="119">
        <v>27</v>
      </c>
      <c r="C13" s="119">
        <v>1240159</v>
      </c>
      <c r="D13" s="119">
        <v>84</v>
      </c>
      <c r="E13" s="119">
        <v>4661</v>
      </c>
      <c r="F13" s="119">
        <v>187239</v>
      </c>
      <c r="G13" s="119">
        <v>375494</v>
      </c>
    </row>
    <row r="14" spans="1:7" ht="12.75" customHeight="1" x14ac:dyDescent="0.2">
      <c r="A14" s="120" t="s">
        <v>22</v>
      </c>
      <c r="B14" s="119">
        <v>84</v>
      </c>
      <c r="C14" s="119">
        <v>126285</v>
      </c>
      <c r="D14" s="119">
        <v>183</v>
      </c>
      <c r="E14" s="119">
        <v>22454</v>
      </c>
      <c r="F14" s="119">
        <v>9199</v>
      </c>
      <c r="G14" s="119">
        <v>52643</v>
      </c>
    </row>
    <row r="15" spans="1:7" ht="12.75" customHeight="1" x14ac:dyDescent="0.2">
      <c r="A15" s="121" t="s">
        <v>23</v>
      </c>
      <c r="B15" s="122">
        <v>248</v>
      </c>
      <c r="C15" s="122">
        <v>2244203</v>
      </c>
      <c r="D15" s="122">
        <v>1324</v>
      </c>
      <c r="E15" s="122">
        <v>110430</v>
      </c>
      <c r="F15" s="122">
        <v>305809</v>
      </c>
      <c r="G15" s="122">
        <v>753246</v>
      </c>
    </row>
    <row r="16" spans="1:7" ht="6" customHeight="1" x14ac:dyDescent="0.2">
      <c r="A16" s="123"/>
      <c r="B16" s="137"/>
      <c r="C16" s="137"/>
      <c r="D16" s="137"/>
      <c r="E16" s="137"/>
      <c r="F16" s="137"/>
      <c r="G16" s="137"/>
    </row>
    <row r="17" spans="1:7" ht="12.75" customHeight="1" x14ac:dyDescent="0.2">
      <c r="A17" s="116"/>
      <c r="B17" s="157" t="s">
        <v>32</v>
      </c>
      <c r="C17" s="158"/>
      <c r="D17" s="158"/>
      <c r="E17" s="158"/>
      <c r="F17" s="158"/>
      <c r="G17" s="158"/>
    </row>
    <row r="18" spans="1:7" ht="6" customHeight="1" x14ac:dyDescent="0.2">
      <c r="A18" s="116"/>
      <c r="B18" s="138"/>
      <c r="C18" s="138"/>
      <c r="D18" s="138"/>
      <c r="E18" s="138"/>
      <c r="F18" s="138"/>
      <c r="G18" s="138"/>
    </row>
    <row r="19" spans="1:7" ht="12.75" customHeight="1" x14ac:dyDescent="0.2">
      <c r="A19" s="142" t="s">
        <v>132</v>
      </c>
      <c r="B19" s="119">
        <v>2</v>
      </c>
      <c r="C19" s="119">
        <v>4432</v>
      </c>
      <c r="D19" s="119">
        <v>35</v>
      </c>
      <c r="E19" s="119">
        <v>1013</v>
      </c>
      <c r="F19" s="119">
        <v>124</v>
      </c>
      <c r="G19" s="119">
        <v>1736</v>
      </c>
    </row>
    <row r="20" spans="1:7" ht="12.75" customHeight="1" x14ac:dyDescent="0.2">
      <c r="A20" s="141" t="s">
        <v>133</v>
      </c>
      <c r="B20" s="119">
        <v>114</v>
      </c>
      <c r="C20" s="119">
        <v>457470</v>
      </c>
      <c r="D20" s="119">
        <v>1021</v>
      </c>
      <c r="E20" s="119">
        <v>82199</v>
      </c>
      <c r="F20" s="119">
        <v>26312</v>
      </c>
      <c r="G20" s="119">
        <v>146959</v>
      </c>
    </row>
    <row r="21" spans="1:7" ht="12.75" customHeight="1" x14ac:dyDescent="0.2">
      <c r="A21" s="120" t="s">
        <v>21</v>
      </c>
      <c r="B21" s="119">
        <v>4</v>
      </c>
      <c r="C21" s="119">
        <v>34997</v>
      </c>
      <c r="D21" s="119">
        <v>82</v>
      </c>
      <c r="E21" s="119">
        <v>4438</v>
      </c>
      <c r="F21" s="119">
        <v>702</v>
      </c>
      <c r="G21" s="119">
        <v>12060</v>
      </c>
    </row>
    <row r="22" spans="1:7" ht="12.75" customHeight="1" x14ac:dyDescent="0.2">
      <c r="A22" s="120" t="s">
        <v>22</v>
      </c>
      <c r="B22" s="119">
        <v>83</v>
      </c>
      <c r="C22" s="119">
        <v>121224</v>
      </c>
      <c r="D22" s="119">
        <v>183</v>
      </c>
      <c r="E22" s="119">
        <v>22454</v>
      </c>
      <c r="F22" s="119">
        <v>7858</v>
      </c>
      <c r="G22" s="119">
        <v>51682</v>
      </c>
    </row>
    <row r="23" spans="1:7" ht="12.75" customHeight="1" x14ac:dyDescent="0.2">
      <c r="A23" s="121" t="s">
        <v>23</v>
      </c>
      <c r="B23" s="122">
        <v>203</v>
      </c>
      <c r="C23" s="122">
        <v>618123</v>
      </c>
      <c r="D23" s="122">
        <v>1321</v>
      </c>
      <c r="E23" s="122">
        <v>110104</v>
      </c>
      <c r="F23" s="122">
        <v>34996</v>
      </c>
      <c r="G23" s="122">
        <v>212437</v>
      </c>
    </row>
    <row r="24" spans="1:7" ht="6" customHeight="1" x14ac:dyDescent="0.2">
      <c r="A24" s="123"/>
      <c r="B24" s="119"/>
      <c r="C24" s="137"/>
      <c r="D24" s="137"/>
      <c r="E24" s="137"/>
      <c r="F24" s="137"/>
      <c r="G24" s="137"/>
    </row>
    <row r="25" spans="1:7" ht="12.75" customHeight="1" x14ac:dyDescent="0.2">
      <c r="A25" s="116"/>
      <c r="B25" s="157" t="s">
        <v>24</v>
      </c>
      <c r="C25" s="158"/>
      <c r="D25" s="158"/>
      <c r="E25" s="158"/>
      <c r="F25" s="158"/>
      <c r="G25" s="158"/>
    </row>
    <row r="26" spans="1:7" ht="6" customHeight="1" x14ac:dyDescent="0.2">
      <c r="A26" s="116"/>
      <c r="B26" s="119"/>
      <c r="C26" s="138"/>
      <c r="D26" s="138"/>
      <c r="E26" s="138"/>
      <c r="F26" s="138"/>
      <c r="G26" s="138"/>
    </row>
    <row r="27" spans="1:7" ht="12.75" customHeight="1" x14ac:dyDescent="0.2">
      <c r="A27" s="142" t="s">
        <v>132</v>
      </c>
      <c r="B27" s="119">
        <v>14</v>
      </c>
      <c r="C27" s="119">
        <v>164959</v>
      </c>
      <c r="D27" s="119">
        <v>1</v>
      </c>
      <c r="E27" s="119">
        <v>103</v>
      </c>
      <c r="F27" s="119">
        <v>25825</v>
      </c>
      <c r="G27" s="119">
        <v>75727</v>
      </c>
    </row>
    <row r="28" spans="1:7" ht="12.75" customHeight="1" x14ac:dyDescent="0.2">
      <c r="A28" s="141" t="s">
        <v>133</v>
      </c>
      <c r="B28" s="119">
        <v>7</v>
      </c>
      <c r="C28" s="119">
        <v>250898</v>
      </c>
      <c r="D28" s="119">
        <v>0</v>
      </c>
      <c r="E28" s="119">
        <v>0</v>
      </c>
      <c r="F28" s="119">
        <v>57110</v>
      </c>
      <c r="G28" s="119">
        <v>100687</v>
      </c>
    </row>
    <row r="29" spans="1:7" ht="12.75" customHeight="1" x14ac:dyDescent="0.2">
      <c r="A29" s="120" t="s">
        <v>21</v>
      </c>
      <c r="B29" s="119">
        <v>23</v>
      </c>
      <c r="C29" s="119">
        <v>1205162</v>
      </c>
      <c r="D29" s="119">
        <v>2</v>
      </c>
      <c r="E29" s="119">
        <v>223</v>
      </c>
      <c r="F29" s="119">
        <v>186537</v>
      </c>
      <c r="G29" s="119">
        <v>363434</v>
      </c>
    </row>
    <row r="30" spans="1:7" ht="12.75" customHeight="1" x14ac:dyDescent="0.2">
      <c r="A30" s="120" t="s">
        <v>22</v>
      </c>
      <c r="B30" s="119">
        <v>1</v>
      </c>
      <c r="C30" s="119">
        <v>5061</v>
      </c>
      <c r="D30" s="119">
        <v>0</v>
      </c>
      <c r="E30" s="119">
        <v>0</v>
      </c>
      <c r="F30" s="119">
        <v>1341</v>
      </c>
      <c r="G30" s="119">
        <v>961</v>
      </c>
    </row>
    <row r="31" spans="1:7" ht="12.75" customHeight="1" x14ac:dyDescent="0.2">
      <c r="A31" s="121" t="s">
        <v>23</v>
      </c>
      <c r="B31" s="122">
        <v>45</v>
      </c>
      <c r="C31" s="122">
        <v>1626080</v>
      </c>
      <c r="D31" s="122">
        <v>3</v>
      </c>
      <c r="E31" s="122">
        <v>326</v>
      </c>
      <c r="F31" s="122">
        <v>270813</v>
      </c>
      <c r="G31" s="122">
        <v>540809</v>
      </c>
    </row>
    <row r="32" spans="1:7" ht="6" customHeight="1" x14ac:dyDescent="0.2">
      <c r="A32" s="126"/>
      <c r="B32" s="119"/>
      <c r="C32" s="137"/>
      <c r="D32" s="137"/>
      <c r="E32" s="137"/>
      <c r="F32" s="137"/>
      <c r="G32" s="137"/>
    </row>
    <row r="33" spans="1:7" ht="12.75" customHeight="1" x14ac:dyDescent="0.2">
      <c r="A33" s="127"/>
      <c r="B33" s="157" t="s">
        <v>25</v>
      </c>
      <c r="C33" s="158"/>
      <c r="D33" s="158"/>
      <c r="E33" s="158"/>
      <c r="F33" s="158"/>
      <c r="G33" s="158"/>
    </row>
    <row r="34" spans="1:7" ht="12.75" customHeight="1" x14ac:dyDescent="0.2">
      <c r="A34" s="127"/>
      <c r="B34" s="157" t="s">
        <v>26</v>
      </c>
      <c r="C34" s="158"/>
      <c r="D34" s="158"/>
      <c r="E34" s="158"/>
      <c r="F34" s="158"/>
      <c r="G34" s="158"/>
    </row>
    <row r="35" spans="1:7" ht="6" customHeight="1" x14ac:dyDescent="0.2">
      <c r="A35" s="127"/>
      <c r="B35" s="139"/>
      <c r="C35" s="138"/>
      <c r="D35" s="138"/>
      <c r="E35" s="138"/>
      <c r="F35" s="138"/>
      <c r="G35" s="138"/>
    </row>
    <row r="36" spans="1:7" ht="12.75" customHeight="1" x14ac:dyDescent="0.2">
      <c r="A36" s="142" t="s">
        <v>132</v>
      </c>
      <c r="B36" s="119">
        <v>0</v>
      </c>
      <c r="C36" s="119">
        <v>0</v>
      </c>
      <c r="D36" s="119">
        <v>0</v>
      </c>
      <c r="E36" s="119">
        <v>0</v>
      </c>
      <c r="F36" s="119">
        <v>0</v>
      </c>
      <c r="G36" s="119">
        <v>0</v>
      </c>
    </row>
    <row r="37" spans="1:7" ht="12.75" customHeight="1" x14ac:dyDescent="0.2">
      <c r="A37" s="141" t="s">
        <v>133</v>
      </c>
      <c r="B37" s="119">
        <v>2</v>
      </c>
      <c r="C37" s="119">
        <v>212970</v>
      </c>
      <c r="D37" s="119">
        <v>0</v>
      </c>
      <c r="E37" s="119">
        <v>0</v>
      </c>
      <c r="F37" s="119">
        <v>46018</v>
      </c>
      <c r="G37" s="119">
        <v>86783</v>
      </c>
    </row>
    <row r="38" spans="1:7" ht="12.75" customHeight="1" x14ac:dyDescent="0.2">
      <c r="A38" s="120" t="s">
        <v>21</v>
      </c>
      <c r="B38" s="119">
        <v>10</v>
      </c>
      <c r="C38" s="119">
        <v>915705</v>
      </c>
      <c r="D38" s="119">
        <v>1</v>
      </c>
      <c r="E38" s="119">
        <v>104</v>
      </c>
      <c r="F38" s="119">
        <v>133441</v>
      </c>
      <c r="G38" s="119">
        <v>265821</v>
      </c>
    </row>
    <row r="39" spans="1:7" ht="12.75" customHeight="1" x14ac:dyDescent="0.2">
      <c r="A39" s="120" t="s">
        <v>22</v>
      </c>
      <c r="B39" s="119">
        <v>1</v>
      </c>
      <c r="C39" s="119">
        <v>5061</v>
      </c>
      <c r="D39" s="119">
        <v>0</v>
      </c>
      <c r="E39" s="119">
        <v>0</v>
      </c>
      <c r="F39" s="119">
        <v>1341</v>
      </c>
      <c r="G39" s="119">
        <v>961</v>
      </c>
    </row>
    <row r="40" spans="1:7" ht="12.75" customHeight="1" x14ac:dyDescent="0.2">
      <c r="A40" s="121" t="s">
        <v>23</v>
      </c>
      <c r="B40" s="122">
        <v>13</v>
      </c>
      <c r="C40" s="122">
        <v>1133736</v>
      </c>
      <c r="D40" s="122">
        <v>1</v>
      </c>
      <c r="E40" s="122">
        <v>104</v>
      </c>
      <c r="F40" s="122">
        <v>180800</v>
      </c>
      <c r="G40" s="122">
        <v>353565</v>
      </c>
    </row>
    <row r="41" spans="1:7" ht="6" customHeight="1" x14ac:dyDescent="0.2">
      <c r="A41" s="123"/>
      <c r="B41" s="119"/>
      <c r="C41" s="137"/>
      <c r="D41" s="137"/>
      <c r="E41" s="137"/>
      <c r="F41" s="137"/>
      <c r="G41" s="137"/>
    </row>
    <row r="42" spans="1:7" ht="12.75" customHeight="1" x14ac:dyDescent="0.2">
      <c r="A42" s="116"/>
      <c r="B42" s="157" t="s">
        <v>27</v>
      </c>
      <c r="C42" s="158"/>
      <c r="D42" s="158"/>
      <c r="E42" s="158"/>
      <c r="F42" s="158"/>
      <c r="G42" s="158"/>
    </row>
    <row r="43" spans="1:7" ht="6" customHeight="1" x14ac:dyDescent="0.2">
      <c r="A43" s="116"/>
      <c r="B43" s="140"/>
      <c r="C43" s="138"/>
      <c r="D43" s="138"/>
      <c r="E43" s="138"/>
      <c r="F43" s="138"/>
      <c r="G43" s="138"/>
    </row>
    <row r="44" spans="1:7" ht="12.75" customHeight="1" x14ac:dyDescent="0.2">
      <c r="A44" s="142" t="s">
        <v>132</v>
      </c>
      <c r="B44" s="119">
        <v>6</v>
      </c>
      <c r="C44" s="119">
        <v>64284</v>
      </c>
      <c r="D44" s="119">
        <v>0</v>
      </c>
      <c r="E44" s="119">
        <v>0</v>
      </c>
      <c r="F44" s="119">
        <v>9412</v>
      </c>
      <c r="G44" s="119">
        <v>20608</v>
      </c>
    </row>
    <row r="45" spans="1:7" ht="12.75" customHeight="1" x14ac:dyDescent="0.2">
      <c r="A45" s="141" t="s">
        <v>133</v>
      </c>
      <c r="B45" s="119">
        <v>4</v>
      </c>
      <c r="C45" s="119">
        <v>33758</v>
      </c>
      <c r="D45" s="119">
        <v>0</v>
      </c>
      <c r="E45" s="119">
        <v>0</v>
      </c>
      <c r="F45" s="119">
        <v>10265</v>
      </c>
      <c r="G45" s="119">
        <v>11902</v>
      </c>
    </row>
    <row r="46" spans="1:7" ht="12.75" customHeight="1" x14ac:dyDescent="0.2">
      <c r="A46" s="120" t="s">
        <v>21</v>
      </c>
      <c r="B46" s="119">
        <v>12</v>
      </c>
      <c r="C46" s="119">
        <v>287542</v>
      </c>
      <c r="D46" s="119">
        <v>1</v>
      </c>
      <c r="E46" s="119">
        <v>119</v>
      </c>
      <c r="F46" s="119">
        <v>52696</v>
      </c>
      <c r="G46" s="119">
        <v>97498</v>
      </c>
    </row>
    <row r="47" spans="1:7" ht="12.75" customHeight="1" x14ac:dyDescent="0.2">
      <c r="A47" s="120" t="s">
        <v>22</v>
      </c>
      <c r="B47" s="119">
        <v>0</v>
      </c>
      <c r="C47" s="119">
        <v>0</v>
      </c>
      <c r="D47" s="119">
        <v>0</v>
      </c>
      <c r="E47" s="119">
        <v>0</v>
      </c>
      <c r="F47" s="119">
        <v>0</v>
      </c>
      <c r="G47" s="119">
        <v>0</v>
      </c>
    </row>
    <row r="48" spans="1:7" ht="12.75" customHeight="1" x14ac:dyDescent="0.2">
      <c r="A48" s="121" t="s">
        <v>23</v>
      </c>
      <c r="B48" s="122">
        <v>22</v>
      </c>
      <c r="C48" s="122">
        <v>385584</v>
      </c>
      <c r="D48" s="122">
        <v>1</v>
      </c>
      <c r="E48" s="122">
        <v>119</v>
      </c>
      <c r="F48" s="122">
        <v>72373</v>
      </c>
      <c r="G48" s="122">
        <v>130008</v>
      </c>
    </row>
    <row r="49" spans="1:7" ht="6" customHeight="1" x14ac:dyDescent="0.2">
      <c r="A49" s="126"/>
      <c r="B49" s="119"/>
      <c r="C49" s="137"/>
      <c r="D49" s="137"/>
      <c r="E49" s="137"/>
      <c r="F49" s="137"/>
      <c r="G49" s="137"/>
    </row>
    <row r="50" spans="1:7" ht="12.75" customHeight="1" x14ac:dyDescent="0.2">
      <c r="A50" s="116"/>
      <c r="B50" s="157" t="s">
        <v>28</v>
      </c>
      <c r="C50" s="158"/>
      <c r="D50" s="158"/>
      <c r="E50" s="158"/>
      <c r="F50" s="158"/>
      <c r="G50" s="158"/>
    </row>
    <row r="51" spans="1:7" ht="6" customHeight="1" x14ac:dyDescent="0.2">
      <c r="A51" s="116"/>
      <c r="B51" s="119"/>
      <c r="C51" s="138"/>
      <c r="D51" s="138"/>
      <c r="E51" s="138"/>
      <c r="F51" s="138"/>
      <c r="G51" s="138"/>
    </row>
    <row r="52" spans="1:7" ht="12.75" customHeight="1" x14ac:dyDescent="0.2">
      <c r="A52" s="142" t="s">
        <v>132</v>
      </c>
      <c r="B52" s="119">
        <v>8</v>
      </c>
      <c r="C52" s="119">
        <v>100675</v>
      </c>
      <c r="D52" s="119">
        <v>1</v>
      </c>
      <c r="E52" s="119">
        <v>103</v>
      </c>
      <c r="F52" s="119">
        <v>16413</v>
      </c>
      <c r="G52" s="119">
        <v>55119</v>
      </c>
    </row>
    <row r="53" spans="1:7" ht="12.75" customHeight="1" x14ac:dyDescent="0.2">
      <c r="A53" s="141" t="s">
        <v>133</v>
      </c>
      <c r="B53" s="119">
        <v>1</v>
      </c>
      <c r="C53" s="119">
        <v>4170</v>
      </c>
      <c r="D53" s="119">
        <v>0</v>
      </c>
      <c r="E53" s="119">
        <v>0</v>
      </c>
      <c r="F53" s="119">
        <v>827</v>
      </c>
      <c r="G53" s="119">
        <v>2002</v>
      </c>
    </row>
    <row r="54" spans="1:7" ht="12.75" customHeight="1" x14ac:dyDescent="0.2">
      <c r="A54" s="120" t="s">
        <v>21</v>
      </c>
      <c r="B54" s="119">
        <v>1</v>
      </c>
      <c r="C54" s="119">
        <v>1915</v>
      </c>
      <c r="D54" s="119">
        <v>0</v>
      </c>
      <c r="E54" s="119">
        <v>0</v>
      </c>
      <c r="F54" s="119">
        <v>400</v>
      </c>
      <c r="G54" s="119">
        <v>115</v>
      </c>
    </row>
    <row r="55" spans="1:7" ht="12.75" customHeight="1" x14ac:dyDescent="0.2">
      <c r="A55" s="120" t="s">
        <v>22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</row>
    <row r="56" spans="1:7" ht="12.75" customHeight="1" x14ac:dyDescent="0.2">
      <c r="A56" s="121" t="s">
        <v>23</v>
      </c>
      <c r="B56" s="122">
        <v>10</v>
      </c>
      <c r="C56" s="122">
        <v>106760</v>
      </c>
      <c r="D56" s="122">
        <v>1</v>
      </c>
      <c r="E56" s="122">
        <v>103</v>
      </c>
      <c r="F56" s="122">
        <v>17640</v>
      </c>
      <c r="G56" s="122">
        <v>57236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134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1" t="s">
        <v>135</v>
      </c>
      <c r="B59" s="129"/>
      <c r="C59" s="129"/>
      <c r="D59" s="129"/>
      <c r="E59" s="129"/>
      <c r="F59" s="129"/>
      <c r="G59" s="129"/>
    </row>
    <row r="60" spans="1:7" ht="6" customHeight="1" x14ac:dyDescent="0.2">
      <c r="A60" s="131"/>
      <c r="B60" s="129"/>
      <c r="C60" s="129"/>
      <c r="D60" s="129"/>
      <c r="E60" s="129"/>
      <c r="F60" s="129"/>
      <c r="G60" s="129"/>
    </row>
    <row r="61" spans="1:7" s="134" customFormat="1" ht="12.75" customHeight="1" x14ac:dyDescent="0.2">
      <c r="A61" s="133" t="s">
        <v>105</v>
      </c>
    </row>
    <row r="62" spans="1:7" ht="12.75" customHeight="1" x14ac:dyDescent="0.2">
      <c r="A62" s="132"/>
      <c r="B62" s="132"/>
      <c r="C62" s="132"/>
      <c r="D62" s="132"/>
      <c r="E62" s="132"/>
      <c r="F62" s="132"/>
      <c r="G62" s="132"/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G64" s="132"/>
    </row>
    <row r="65" spans="7:7" ht="12.75" customHeight="1" x14ac:dyDescent="0.2">
      <c r="G65" s="132"/>
    </row>
    <row r="66" spans="7:7" ht="12.75" customHeight="1" x14ac:dyDescent="0.2">
      <c r="G66" s="132"/>
    </row>
    <row r="67" spans="7:7" ht="12.75" customHeight="1" x14ac:dyDescent="0.2">
      <c r="G67" s="132"/>
    </row>
    <row r="68" spans="7:7" ht="12.75" customHeight="1" x14ac:dyDescent="0.2">
      <c r="G68" s="132"/>
    </row>
    <row r="69" spans="7:7" ht="12.75" customHeight="1" x14ac:dyDescent="0.2">
      <c r="G69" s="132"/>
    </row>
    <row r="70" spans="7:7" ht="12.75" customHeight="1" x14ac:dyDescent="0.2">
      <c r="G70" s="132"/>
    </row>
    <row r="71" spans="7:7" ht="12.75" customHeight="1" x14ac:dyDescent="0.2">
      <c r="G71" s="132"/>
    </row>
    <row r="72" spans="7:7" ht="12.75" customHeight="1" x14ac:dyDescent="0.2">
      <c r="G72" s="132"/>
    </row>
    <row r="73" spans="7:7" ht="12.75" customHeight="1" x14ac:dyDescent="0.2">
      <c r="G73" s="132"/>
    </row>
    <row r="74" spans="7:7" ht="12.75" customHeight="1" x14ac:dyDescent="0.2">
      <c r="G74" s="132"/>
    </row>
    <row r="75" spans="7:7" ht="12.75" customHeight="1" x14ac:dyDescent="0.2">
      <c r="G75" s="132"/>
    </row>
    <row r="76" spans="7:7" ht="12.75" customHeight="1" x14ac:dyDescent="0.2">
      <c r="G76" s="132"/>
    </row>
    <row r="77" spans="7:7" ht="12.75" customHeight="1" x14ac:dyDescent="0.2">
      <c r="G77" s="132"/>
    </row>
    <row r="78" spans="7:7" ht="12.75" customHeight="1" x14ac:dyDescent="0.2">
      <c r="G78" s="132"/>
    </row>
    <row r="79" spans="7:7" ht="12.75" customHeight="1" x14ac:dyDescent="0.2">
      <c r="G79" s="132"/>
    </row>
    <row r="80" spans="7:7" ht="12.75" customHeight="1" x14ac:dyDescent="0.2">
      <c r="G80" s="132"/>
    </row>
    <row r="81" spans="7:7" ht="12.75" customHeight="1" x14ac:dyDescent="0.2">
      <c r="G81" s="132"/>
    </row>
    <row r="82" spans="7:7" ht="12.75" customHeight="1" x14ac:dyDescent="0.2">
      <c r="G82" s="132"/>
    </row>
    <row r="83" spans="7:7" ht="12.75" customHeight="1" x14ac:dyDescent="0.2">
      <c r="G83" s="132"/>
    </row>
    <row r="84" spans="7:7" ht="12.75" customHeight="1" x14ac:dyDescent="0.2">
      <c r="G84" s="132"/>
    </row>
    <row r="85" spans="7:7" ht="12.75" customHeight="1" x14ac:dyDescent="0.2">
      <c r="G85" s="132"/>
    </row>
    <row r="86" spans="7:7" ht="12.75" customHeight="1" x14ac:dyDescent="0.2">
      <c r="G86" s="132"/>
    </row>
    <row r="87" spans="7:7" ht="12.75" customHeight="1" x14ac:dyDescent="0.2">
      <c r="G87" s="132"/>
    </row>
    <row r="88" spans="7:7" ht="12.75" customHeight="1" x14ac:dyDescent="0.2">
      <c r="G88" s="132"/>
    </row>
    <row r="89" spans="7:7" ht="12.75" customHeight="1" x14ac:dyDescent="0.2">
      <c r="G89" s="132"/>
    </row>
    <row r="90" spans="7:7" ht="12.75" customHeight="1" x14ac:dyDescent="0.2">
      <c r="G90" s="132"/>
    </row>
    <row r="91" spans="7:7" ht="12.75" customHeight="1" x14ac:dyDescent="0.2">
      <c r="G91" s="132"/>
    </row>
    <row r="92" spans="7:7" ht="12.75" customHeight="1" x14ac:dyDescent="0.2">
      <c r="G92" s="132"/>
    </row>
    <row r="93" spans="7:7" ht="12.75" customHeight="1" x14ac:dyDescent="0.2">
      <c r="G93" s="132"/>
    </row>
    <row r="94" spans="7:7" ht="12.75" customHeight="1" x14ac:dyDescent="0.2">
      <c r="G94" s="132"/>
    </row>
    <row r="95" spans="7:7" ht="12.75" customHeight="1" x14ac:dyDescent="0.2">
      <c r="G95" s="132"/>
    </row>
    <row r="96" spans="7:7" ht="12.75" customHeight="1" x14ac:dyDescent="0.2">
      <c r="G96" s="132"/>
    </row>
    <row r="97" spans="7:7" ht="12.75" customHeight="1" x14ac:dyDescent="0.2">
      <c r="G97" s="132"/>
    </row>
    <row r="98" spans="7:7" ht="12.75" customHeight="1" x14ac:dyDescent="0.2">
      <c r="G98" s="132"/>
    </row>
    <row r="99" spans="7:7" ht="12.75" customHeight="1" x14ac:dyDescent="0.2">
      <c r="G99" s="132"/>
    </row>
    <row r="100" spans="7:7" ht="12.75" customHeight="1" x14ac:dyDescent="0.2">
      <c r="G100" s="132"/>
    </row>
    <row r="101" spans="7:7" ht="12.75" customHeight="1" x14ac:dyDescent="0.2">
      <c r="G101" s="132"/>
    </row>
    <row r="102" spans="7:7" ht="12.75" customHeight="1" x14ac:dyDescent="0.2">
      <c r="G102" s="132"/>
    </row>
    <row r="103" spans="7:7" ht="12.75" customHeight="1" x14ac:dyDescent="0.2">
      <c r="G103" s="132"/>
    </row>
    <row r="104" spans="7:7" ht="12.75" customHeight="1" x14ac:dyDescent="0.2">
      <c r="G104" s="132"/>
    </row>
    <row r="105" spans="7:7" ht="12.75" customHeight="1" x14ac:dyDescent="0.2">
      <c r="G105" s="132"/>
    </row>
    <row r="106" spans="7:7" ht="12.75" customHeight="1" x14ac:dyDescent="0.2">
      <c r="G106" s="132"/>
    </row>
    <row r="107" spans="7:7" ht="11.25" x14ac:dyDescent="0.2"/>
    <row r="108" spans="7:7" ht="11.25" x14ac:dyDescent="0.2"/>
    <row r="109" spans="7:7" ht="11.25" x14ac:dyDescent="0.2"/>
    <row r="110" spans="7:7" ht="11.25" x14ac:dyDescent="0.2"/>
    <row r="111" spans="7:7" ht="11.25" x14ac:dyDescent="0.2"/>
    <row r="112" spans="7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</sheetData>
  <mergeCells count="10">
    <mergeCell ref="B33:G33"/>
    <mergeCell ref="B34:G34"/>
    <mergeCell ref="B42:G42"/>
    <mergeCell ref="B50:G50"/>
    <mergeCell ref="A5:A7"/>
    <mergeCell ref="B5:B6"/>
    <mergeCell ref="G5:G6"/>
    <mergeCell ref="B9:G9"/>
    <mergeCell ref="B17:G17"/>
    <mergeCell ref="B25:G25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activeCell="A2" sqref="A2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46" t="s">
        <v>146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49" t="s">
        <v>12</v>
      </c>
      <c r="D6" s="149" t="s">
        <v>13</v>
      </c>
      <c r="E6" s="143" t="s">
        <v>14</v>
      </c>
      <c r="F6" s="149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36">
        <v>1000</v>
      </c>
    </row>
    <row r="8" spans="1:7" ht="6" customHeight="1" x14ac:dyDescent="0.2">
      <c r="A8" s="114"/>
      <c r="B8" s="150"/>
      <c r="C8" s="150"/>
      <c r="D8" s="150"/>
      <c r="E8" s="106"/>
      <c r="F8" s="106"/>
      <c r="G8" s="150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42" t="s">
        <v>132</v>
      </c>
      <c r="B11" s="119">
        <v>29</v>
      </c>
      <c r="C11" s="119">
        <v>240386</v>
      </c>
      <c r="D11" s="119">
        <v>161</v>
      </c>
      <c r="E11" s="119">
        <v>11174</v>
      </c>
      <c r="F11" s="119">
        <v>26202</v>
      </c>
      <c r="G11" s="119">
        <v>106951</v>
      </c>
    </row>
    <row r="12" spans="1:7" ht="12.75" customHeight="1" x14ac:dyDescent="0.2">
      <c r="A12" s="141" t="s">
        <v>133</v>
      </c>
      <c r="B12" s="119">
        <v>106</v>
      </c>
      <c r="C12" s="119">
        <v>715142</v>
      </c>
      <c r="D12" s="119">
        <v>927</v>
      </c>
      <c r="E12" s="119">
        <v>63014</v>
      </c>
      <c r="F12" s="119">
        <v>106381</v>
      </c>
      <c r="G12" s="119">
        <v>268919</v>
      </c>
    </row>
    <row r="13" spans="1:7" ht="12.75" customHeight="1" x14ac:dyDescent="0.2">
      <c r="A13" s="120" t="s">
        <v>21</v>
      </c>
      <c r="B13" s="119">
        <v>21</v>
      </c>
      <c r="C13" s="119">
        <v>309425</v>
      </c>
      <c r="D13" s="119">
        <v>166</v>
      </c>
      <c r="E13" s="119">
        <v>9609</v>
      </c>
      <c r="F13" s="119">
        <v>35655</v>
      </c>
      <c r="G13" s="119">
        <v>105360</v>
      </c>
    </row>
    <row r="14" spans="1:7" ht="12.75" customHeight="1" x14ac:dyDescent="0.2">
      <c r="A14" s="120" t="s">
        <v>22</v>
      </c>
      <c r="B14" s="119">
        <v>74</v>
      </c>
      <c r="C14" s="119">
        <v>105058</v>
      </c>
      <c r="D14" s="119">
        <v>130</v>
      </c>
      <c r="E14" s="119">
        <v>17652</v>
      </c>
      <c r="F14" s="119">
        <v>7951</v>
      </c>
      <c r="G14" s="119">
        <v>39196</v>
      </c>
    </row>
    <row r="15" spans="1:7" ht="12.75" customHeight="1" x14ac:dyDescent="0.2">
      <c r="A15" s="121" t="s">
        <v>23</v>
      </c>
      <c r="B15" s="122">
        <v>230</v>
      </c>
      <c r="C15" s="122">
        <v>1370011</v>
      </c>
      <c r="D15" s="122">
        <v>1384</v>
      </c>
      <c r="E15" s="122">
        <v>101449</v>
      </c>
      <c r="F15" s="122">
        <v>176189</v>
      </c>
      <c r="G15" s="122">
        <v>520426</v>
      </c>
    </row>
    <row r="16" spans="1:7" ht="6" customHeight="1" x14ac:dyDescent="0.2">
      <c r="A16" s="123"/>
      <c r="B16" s="137"/>
      <c r="C16" s="137"/>
      <c r="D16" s="137"/>
      <c r="E16" s="137"/>
      <c r="F16" s="137"/>
      <c r="G16" s="137"/>
    </row>
    <row r="17" spans="1:7" ht="12.75" customHeight="1" x14ac:dyDescent="0.2">
      <c r="A17" s="116"/>
      <c r="B17" s="157" t="s">
        <v>32</v>
      </c>
      <c r="C17" s="158"/>
      <c r="D17" s="158"/>
      <c r="E17" s="158"/>
      <c r="F17" s="158"/>
      <c r="G17" s="158"/>
    </row>
    <row r="18" spans="1:7" ht="6" customHeight="1" x14ac:dyDescent="0.2">
      <c r="A18" s="116"/>
      <c r="B18" s="138"/>
      <c r="C18" s="138"/>
      <c r="D18" s="138"/>
      <c r="E18" s="138"/>
      <c r="F18" s="138"/>
      <c r="G18" s="138"/>
    </row>
    <row r="19" spans="1:7" ht="12.75" customHeight="1" x14ac:dyDescent="0.2">
      <c r="A19" s="142" t="s">
        <v>132</v>
      </c>
      <c r="B19" s="119">
        <v>10</v>
      </c>
      <c r="C19" s="119">
        <v>50254</v>
      </c>
      <c r="D19" s="119">
        <v>157</v>
      </c>
      <c r="E19" s="119">
        <v>10779</v>
      </c>
      <c r="F19" s="119">
        <v>1304</v>
      </c>
      <c r="G19" s="119">
        <v>19056</v>
      </c>
    </row>
    <row r="20" spans="1:7" ht="12.75" customHeight="1" x14ac:dyDescent="0.2">
      <c r="A20" s="141" t="s">
        <v>133</v>
      </c>
      <c r="B20" s="119">
        <v>97</v>
      </c>
      <c r="C20" s="119">
        <v>380265</v>
      </c>
      <c r="D20" s="119">
        <v>923</v>
      </c>
      <c r="E20" s="119">
        <v>62737</v>
      </c>
      <c r="F20" s="119">
        <v>25800</v>
      </c>
      <c r="G20" s="119">
        <v>132449</v>
      </c>
    </row>
    <row r="21" spans="1:7" ht="12.75" customHeight="1" x14ac:dyDescent="0.2">
      <c r="A21" s="120" t="s">
        <v>21</v>
      </c>
      <c r="B21" s="119">
        <v>7</v>
      </c>
      <c r="C21" s="119">
        <v>75724</v>
      </c>
      <c r="D21" s="119">
        <v>166</v>
      </c>
      <c r="E21" s="119">
        <v>9609</v>
      </c>
      <c r="F21" s="119">
        <v>2312</v>
      </c>
      <c r="G21" s="119">
        <v>23542</v>
      </c>
    </row>
    <row r="22" spans="1:7" ht="12.75" customHeight="1" x14ac:dyDescent="0.2">
      <c r="A22" s="120" t="s">
        <v>22</v>
      </c>
      <c r="B22" s="119">
        <v>70</v>
      </c>
      <c r="C22" s="119">
        <v>97089</v>
      </c>
      <c r="D22" s="119">
        <v>130</v>
      </c>
      <c r="E22" s="119">
        <v>17652</v>
      </c>
      <c r="F22" s="119">
        <v>6803</v>
      </c>
      <c r="G22" s="119">
        <v>37963</v>
      </c>
    </row>
    <row r="23" spans="1:7" ht="12.75" customHeight="1" x14ac:dyDescent="0.2">
      <c r="A23" s="121" t="s">
        <v>23</v>
      </c>
      <c r="B23" s="122">
        <v>184</v>
      </c>
      <c r="C23" s="122">
        <v>603332</v>
      </c>
      <c r="D23" s="122">
        <v>1376</v>
      </c>
      <c r="E23" s="122">
        <v>100777</v>
      </c>
      <c r="F23" s="122">
        <v>36219</v>
      </c>
      <c r="G23" s="122">
        <v>213010</v>
      </c>
    </row>
    <row r="24" spans="1:7" ht="6" customHeight="1" x14ac:dyDescent="0.2">
      <c r="A24" s="123"/>
      <c r="B24" s="119"/>
      <c r="C24" s="137"/>
      <c r="D24" s="137"/>
      <c r="E24" s="137"/>
      <c r="F24" s="137"/>
      <c r="G24" s="137"/>
    </row>
    <row r="25" spans="1:7" ht="12.75" customHeight="1" x14ac:dyDescent="0.2">
      <c r="A25" s="116"/>
      <c r="B25" s="157" t="s">
        <v>24</v>
      </c>
      <c r="C25" s="158"/>
      <c r="D25" s="158"/>
      <c r="E25" s="158"/>
      <c r="F25" s="158"/>
      <c r="G25" s="158"/>
    </row>
    <row r="26" spans="1:7" ht="6" customHeight="1" x14ac:dyDescent="0.2">
      <c r="A26" s="116"/>
      <c r="B26" s="119"/>
      <c r="C26" s="138"/>
      <c r="D26" s="138"/>
      <c r="E26" s="138"/>
      <c r="F26" s="138"/>
      <c r="G26" s="138"/>
    </row>
    <row r="27" spans="1:7" ht="12.75" customHeight="1" x14ac:dyDescent="0.2">
      <c r="A27" s="142" t="s">
        <v>132</v>
      </c>
      <c r="B27" s="119">
        <v>19</v>
      </c>
      <c r="C27" s="119">
        <v>190132</v>
      </c>
      <c r="D27" s="119">
        <v>4</v>
      </c>
      <c r="E27" s="119">
        <v>395</v>
      </c>
      <c r="F27" s="119">
        <v>24898</v>
      </c>
      <c r="G27" s="119">
        <v>87895</v>
      </c>
    </row>
    <row r="28" spans="1:7" ht="12.75" customHeight="1" x14ac:dyDescent="0.2">
      <c r="A28" s="141" t="s">
        <v>133</v>
      </c>
      <c r="B28" s="119">
        <v>9</v>
      </c>
      <c r="C28" s="119">
        <v>334877</v>
      </c>
      <c r="D28" s="119">
        <v>4</v>
      </c>
      <c r="E28" s="119">
        <v>277</v>
      </c>
      <c r="F28" s="119">
        <v>80581</v>
      </c>
      <c r="G28" s="119">
        <v>136470</v>
      </c>
    </row>
    <row r="29" spans="1:7" ht="12.75" customHeight="1" x14ac:dyDescent="0.2">
      <c r="A29" s="120" t="s">
        <v>21</v>
      </c>
      <c r="B29" s="119">
        <v>14</v>
      </c>
      <c r="C29" s="119">
        <v>233701</v>
      </c>
      <c r="D29" s="119">
        <v>0</v>
      </c>
      <c r="E29" s="119">
        <v>0</v>
      </c>
      <c r="F29" s="119">
        <v>33343</v>
      </c>
      <c r="G29" s="119">
        <v>81818</v>
      </c>
    </row>
    <row r="30" spans="1:7" ht="12.75" customHeight="1" x14ac:dyDescent="0.2">
      <c r="A30" s="120" t="s">
        <v>22</v>
      </c>
      <c r="B30" s="119">
        <v>4</v>
      </c>
      <c r="C30" s="119">
        <v>7969</v>
      </c>
      <c r="D30" s="119">
        <v>0</v>
      </c>
      <c r="E30" s="119">
        <v>0</v>
      </c>
      <c r="F30" s="119">
        <v>1148</v>
      </c>
      <c r="G30" s="119">
        <v>1233</v>
      </c>
    </row>
    <row r="31" spans="1:7" ht="12.75" customHeight="1" x14ac:dyDescent="0.2">
      <c r="A31" s="121" t="s">
        <v>23</v>
      </c>
      <c r="B31" s="122">
        <v>46</v>
      </c>
      <c r="C31" s="122">
        <v>766679</v>
      </c>
      <c r="D31" s="122">
        <v>8</v>
      </c>
      <c r="E31" s="122">
        <v>672</v>
      </c>
      <c r="F31" s="122">
        <v>139970</v>
      </c>
      <c r="G31" s="122">
        <v>307416</v>
      </c>
    </row>
    <row r="32" spans="1:7" ht="6" customHeight="1" x14ac:dyDescent="0.2">
      <c r="A32" s="126"/>
      <c r="B32" s="119"/>
      <c r="C32" s="137"/>
      <c r="D32" s="137"/>
      <c r="E32" s="137"/>
      <c r="F32" s="137"/>
      <c r="G32" s="137"/>
    </row>
    <row r="33" spans="1:7" ht="12.75" customHeight="1" x14ac:dyDescent="0.2">
      <c r="A33" s="127"/>
      <c r="B33" s="157" t="s">
        <v>25</v>
      </c>
      <c r="C33" s="158"/>
      <c r="D33" s="158"/>
      <c r="E33" s="158"/>
      <c r="F33" s="158"/>
      <c r="G33" s="158"/>
    </row>
    <row r="34" spans="1:7" ht="12.75" customHeight="1" x14ac:dyDescent="0.2">
      <c r="A34" s="127"/>
      <c r="B34" s="157" t="s">
        <v>26</v>
      </c>
      <c r="C34" s="158"/>
      <c r="D34" s="158"/>
      <c r="E34" s="158"/>
      <c r="F34" s="158"/>
      <c r="G34" s="158"/>
    </row>
    <row r="35" spans="1:7" ht="6" customHeight="1" x14ac:dyDescent="0.2">
      <c r="A35" s="127"/>
      <c r="B35" s="139"/>
      <c r="C35" s="138"/>
      <c r="D35" s="138"/>
      <c r="E35" s="138"/>
      <c r="F35" s="138"/>
      <c r="G35" s="138"/>
    </row>
    <row r="36" spans="1:7" ht="12.75" customHeight="1" x14ac:dyDescent="0.2">
      <c r="A36" s="142" t="s">
        <v>132</v>
      </c>
      <c r="B36" s="119">
        <v>2</v>
      </c>
      <c r="C36" s="119">
        <v>14742</v>
      </c>
      <c r="D36" s="119">
        <v>4</v>
      </c>
      <c r="E36" s="119">
        <v>395</v>
      </c>
      <c r="F36" s="119">
        <v>1753</v>
      </c>
      <c r="G36" s="119">
        <v>6519</v>
      </c>
    </row>
    <row r="37" spans="1:7" ht="12.75" customHeight="1" x14ac:dyDescent="0.2">
      <c r="A37" s="141" t="s">
        <v>133</v>
      </c>
      <c r="B37" s="119">
        <v>4</v>
      </c>
      <c r="C37" s="119">
        <v>290662</v>
      </c>
      <c r="D37" s="119">
        <v>4</v>
      </c>
      <c r="E37" s="119">
        <v>277</v>
      </c>
      <c r="F37" s="119">
        <v>68235</v>
      </c>
      <c r="G37" s="119">
        <v>125020</v>
      </c>
    </row>
    <row r="38" spans="1:7" ht="12.75" customHeight="1" x14ac:dyDescent="0.2">
      <c r="A38" s="120" t="s">
        <v>21</v>
      </c>
      <c r="B38" s="119">
        <v>6</v>
      </c>
      <c r="C38" s="119">
        <v>184045</v>
      </c>
      <c r="D38" s="119">
        <v>0</v>
      </c>
      <c r="E38" s="119">
        <v>0</v>
      </c>
      <c r="F38" s="119">
        <v>24046</v>
      </c>
      <c r="G38" s="119">
        <v>63587</v>
      </c>
    </row>
    <row r="39" spans="1:7" ht="12.75" customHeight="1" x14ac:dyDescent="0.2">
      <c r="A39" s="120" t="s">
        <v>22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</row>
    <row r="40" spans="1:7" ht="12.75" customHeight="1" x14ac:dyDescent="0.2">
      <c r="A40" s="121" t="s">
        <v>23</v>
      </c>
      <c r="B40" s="122">
        <v>12</v>
      </c>
      <c r="C40" s="122">
        <v>489449</v>
      </c>
      <c r="D40" s="122">
        <v>8</v>
      </c>
      <c r="E40" s="122">
        <v>672</v>
      </c>
      <c r="F40" s="122">
        <v>94034</v>
      </c>
      <c r="G40" s="122">
        <v>195126</v>
      </c>
    </row>
    <row r="41" spans="1:7" ht="6" customHeight="1" x14ac:dyDescent="0.2">
      <c r="A41" s="123"/>
      <c r="B41" s="119"/>
      <c r="C41" s="137"/>
      <c r="D41" s="137"/>
      <c r="E41" s="137"/>
      <c r="F41" s="137"/>
      <c r="G41" s="137"/>
    </row>
    <row r="42" spans="1:7" ht="12.75" customHeight="1" x14ac:dyDescent="0.2">
      <c r="A42" s="116"/>
      <c r="B42" s="157" t="s">
        <v>27</v>
      </c>
      <c r="C42" s="158"/>
      <c r="D42" s="158"/>
      <c r="E42" s="158"/>
      <c r="F42" s="158"/>
      <c r="G42" s="158"/>
    </row>
    <row r="43" spans="1:7" ht="6" customHeight="1" x14ac:dyDescent="0.2">
      <c r="A43" s="116"/>
      <c r="B43" s="140"/>
      <c r="C43" s="138"/>
      <c r="D43" s="138"/>
      <c r="E43" s="138"/>
      <c r="F43" s="138"/>
      <c r="G43" s="138"/>
    </row>
    <row r="44" spans="1:7" ht="12.75" customHeight="1" x14ac:dyDescent="0.2">
      <c r="A44" s="142" t="s">
        <v>132</v>
      </c>
      <c r="B44" s="119">
        <v>1</v>
      </c>
      <c r="C44" s="119">
        <v>2950</v>
      </c>
      <c r="D44" s="119">
        <v>0</v>
      </c>
      <c r="E44" s="119">
        <v>0</v>
      </c>
      <c r="F44" s="119">
        <v>295</v>
      </c>
      <c r="G44" s="119">
        <v>1118</v>
      </c>
    </row>
    <row r="45" spans="1:7" ht="12.75" customHeight="1" x14ac:dyDescent="0.2">
      <c r="A45" s="141" t="s">
        <v>133</v>
      </c>
      <c r="B45" s="119">
        <v>4</v>
      </c>
      <c r="C45" s="119">
        <v>38015</v>
      </c>
      <c r="D45" s="119">
        <v>0</v>
      </c>
      <c r="E45" s="119">
        <v>0</v>
      </c>
      <c r="F45" s="119">
        <v>11029</v>
      </c>
      <c r="G45" s="119">
        <v>8250</v>
      </c>
    </row>
    <row r="46" spans="1:7" ht="12.75" customHeight="1" x14ac:dyDescent="0.2">
      <c r="A46" s="120" t="s">
        <v>21</v>
      </c>
      <c r="B46" s="119">
        <v>6</v>
      </c>
      <c r="C46" s="119">
        <v>46525</v>
      </c>
      <c r="D46" s="119">
        <v>0</v>
      </c>
      <c r="E46" s="119">
        <v>0</v>
      </c>
      <c r="F46" s="119">
        <v>8578</v>
      </c>
      <c r="G46" s="119">
        <v>12868</v>
      </c>
    </row>
    <row r="47" spans="1:7" ht="12.75" customHeight="1" x14ac:dyDescent="0.2">
      <c r="A47" s="120" t="s">
        <v>22</v>
      </c>
      <c r="B47" s="119">
        <v>4</v>
      </c>
      <c r="C47" s="119">
        <v>7969</v>
      </c>
      <c r="D47" s="119">
        <v>0</v>
      </c>
      <c r="E47" s="119">
        <v>0</v>
      </c>
      <c r="F47" s="119">
        <v>1148</v>
      </c>
      <c r="G47" s="119">
        <v>1233</v>
      </c>
    </row>
    <row r="48" spans="1:7" ht="12.75" customHeight="1" x14ac:dyDescent="0.2">
      <c r="A48" s="121" t="s">
        <v>23</v>
      </c>
      <c r="B48" s="122">
        <v>15</v>
      </c>
      <c r="C48" s="122">
        <v>95459</v>
      </c>
      <c r="D48" s="122">
        <v>0</v>
      </c>
      <c r="E48" s="122">
        <v>0</v>
      </c>
      <c r="F48" s="122">
        <v>21050</v>
      </c>
      <c r="G48" s="122">
        <v>23469</v>
      </c>
    </row>
    <row r="49" spans="1:7" ht="6" customHeight="1" x14ac:dyDescent="0.2">
      <c r="A49" s="126"/>
      <c r="B49" s="119"/>
      <c r="C49" s="137"/>
      <c r="D49" s="137"/>
      <c r="E49" s="137"/>
      <c r="F49" s="137"/>
      <c r="G49" s="137"/>
    </row>
    <row r="50" spans="1:7" ht="12.75" customHeight="1" x14ac:dyDescent="0.2">
      <c r="A50" s="116"/>
      <c r="B50" s="157" t="s">
        <v>28</v>
      </c>
      <c r="C50" s="158"/>
      <c r="D50" s="158"/>
      <c r="E50" s="158"/>
      <c r="F50" s="158"/>
      <c r="G50" s="158"/>
    </row>
    <row r="51" spans="1:7" ht="6" customHeight="1" x14ac:dyDescent="0.2">
      <c r="A51" s="116"/>
      <c r="B51" s="119"/>
      <c r="C51" s="138"/>
      <c r="D51" s="138"/>
      <c r="E51" s="138"/>
      <c r="F51" s="138"/>
      <c r="G51" s="138"/>
    </row>
    <row r="52" spans="1:7" ht="12.75" customHeight="1" x14ac:dyDescent="0.2">
      <c r="A52" s="142" t="s">
        <v>132</v>
      </c>
      <c r="B52" s="119">
        <v>16</v>
      </c>
      <c r="C52" s="119">
        <v>172440</v>
      </c>
      <c r="D52" s="119">
        <v>0</v>
      </c>
      <c r="E52" s="119">
        <v>0</v>
      </c>
      <c r="F52" s="119">
        <v>22850</v>
      </c>
      <c r="G52" s="119">
        <v>80258</v>
      </c>
    </row>
    <row r="53" spans="1:7" ht="12.75" customHeight="1" x14ac:dyDescent="0.2">
      <c r="A53" s="141" t="s">
        <v>133</v>
      </c>
      <c r="B53" s="119">
        <v>1</v>
      </c>
      <c r="C53" s="119">
        <v>6200</v>
      </c>
      <c r="D53" s="119">
        <v>0</v>
      </c>
      <c r="E53" s="119">
        <v>0</v>
      </c>
      <c r="F53" s="119">
        <v>1317</v>
      </c>
      <c r="G53" s="119">
        <v>3200</v>
      </c>
    </row>
    <row r="54" spans="1:7" ht="12.75" customHeight="1" x14ac:dyDescent="0.2">
      <c r="A54" s="120" t="s">
        <v>21</v>
      </c>
      <c r="B54" s="119">
        <v>2</v>
      </c>
      <c r="C54" s="119">
        <v>3131</v>
      </c>
      <c r="D54" s="119">
        <v>0</v>
      </c>
      <c r="E54" s="119">
        <v>0</v>
      </c>
      <c r="F54" s="119">
        <v>719</v>
      </c>
      <c r="G54" s="119">
        <v>5363</v>
      </c>
    </row>
    <row r="55" spans="1:7" ht="12.75" customHeight="1" x14ac:dyDescent="0.2">
      <c r="A55" s="120" t="s">
        <v>22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</row>
    <row r="56" spans="1:7" ht="12.75" customHeight="1" x14ac:dyDescent="0.2">
      <c r="A56" s="121" t="s">
        <v>23</v>
      </c>
      <c r="B56" s="122">
        <v>19</v>
      </c>
      <c r="C56" s="122">
        <v>181771</v>
      </c>
      <c r="D56" s="122">
        <v>0</v>
      </c>
      <c r="E56" s="122">
        <v>0</v>
      </c>
      <c r="F56" s="122">
        <v>24886</v>
      </c>
      <c r="G56" s="122">
        <v>88821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134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1" t="s">
        <v>135</v>
      </c>
      <c r="B59" s="129"/>
      <c r="C59" s="129"/>
      <c r="D59" s="129"/>
      <c r="E59" s="129"/>
      <c r="F59" s="129"/>
      <c r="G59" s="129"/>
    </row>
    <row r="60" spans="1:7" ht="6" customHeight="1" x14ac:dyDescent="0.2">
      <c r="A60" s="131"/>
      <c r="B60" s="129"/>
      <c r="C60" s="129"/>
      <c r="D60" s="129"/>
      <c r="E60" s="129"/>
      <c r="F60" s="129"/>
      <c r="G60" s="129"/>
    </row>
    <row r="61" spans="1:7" s="134" customFormat="1" ht="12.75" customHeight="1" x14ac:dyDescent="0.2">
      <c r="A61" s="133" t="s">
        <v>105</v>
      </c>
    </row>
    <row r="62" spans="1:7" ht="12.75" customHeight="1" x14ac:dyDescent="0.2">
      <c r="A62" s="132"/>
      <c r="B62" s="132"/>
      <c r="C62" s="132"/>
      <c r="D62" s="132"/>
      <c r="E62" s="132"/>
      <c r="F62" s="132"/>
      <c r="G62" s="132"/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G64" s="132"/>
    </row>
    <row r="65" spans="7:7" ht="12.75" customHeight="1" x14ac:dyDescent="0.2">
      <c r="G65" s="132"/>
    </row>
    <row r="66" spans="7:7" ht="12.75" customHeight="1" x14ac:dyDescent="0.2">
      <c r="G66" s="132"/>
    </row>
    <row r="67" spans="7:7" ht="12.75" customHeight="1" x14ac:dyDescent="0.2">
      <c r="G67" s="132"/>
    </row>
    <row r="68" spans="7:7" ht="12.75" customHeight="1" x14ac:dyDescent="0.2">
      <c r="G68" s="132"/>
    </row>
    <row r="69" spans="7:7" ht="12.75" customHeight="1" x14ac:dyDescent="0.2">
      <c r="G69" s="132"/>
    </row>
    <row r="70" spans="7:7" ht="12.75" customHeight="1" x14ac:dyDescent="0.2">
      <c r="G70" s="132"/>
    </row>
    <row r="71" spans="7:7" ht="12.75" customHeight="1" x14ac:dyDescent="0.2">
      <c r="G71" s="132"/>
    </row>
    <row r="72" spans="7:7" ht="12.75" customHeight="1" x14ac:dyDescent="0.2">
      <c r="G72" s="132"/>
    </row>
    <row r="73" spans="7:7" ht="12.75" customHeight="1" x14ac:dyDescent="0.2">
      <c r="G73" s="132"/>
    </row>
    <row r="74" spans="7:7" ht="12.75" customHeight="1" x14ac:dyDescent="0.2">
      <c r="G74" s="132"/>
    </row>
    <row r="75" spans="7:7" ht="12.75" customHeight="1" x14ac:dyDescent="0.2">
      <c r="G75" s="132"/>
    </row>
    <row r="76" spans="7:7" ht="12.75" customHeight="1" x14ac:dyDescent="0.2">
      <c r="G76" s="132"/>
    </row>
    <row r="77" spans="7:7" ht="12.75" customHeight="1" x14ac:dyDescent="0.2">
      <c r="G77" s="132"/>
    </row>
    <row r="78" spans="7:7" ht="12.75" customHeight="1" x14ac:dyDescent="0.2">
      <c r="G78" s="132"/>
    </row>
    <row r="79" spans="7:7" ht="12.75" customHeight="1" x14ac:dyDescent="0.2">
      <c r="G79" s="132"/>
    </row>
    <row r="80" spans="7:7" ht="12.75" customHeight="1" x14ac:dyDescent="0.2">
      <c r="G80" s="132"/>
    </row>
    <row r="81" spans="7:7" ht="12.75" customHeight="1" x14ac:dyDescent="0.2">
      <c r="G81" s="132"/>
    </row>
    <row r="82" spans="7:7" ht="12.75" customHeight="1" x14ac:dyDescent="0.2">
      <c r="G82" s="132"/>
    </row>
    <row r="83" spans="7:7" ht="12.75" customHeight="1" x14ac:dyDescent="0.2">
      <c r="G83" s="132"/>
    </row>
    <row r="84" spans="7:7" ht="12.75" customHeight="1" x14ac:dyDescent="0.2">
      <c r="G84" s="132"/>
    </row>
    <row r="85" spans="7:7" ht="12.75" customHeight="1" x14ac:dyDescent="0.2">
      <c r="G85" s="132"/>
    </row>
    <row r="86" spans="7:7" ht="12.75" customHeight="1" x14ac:dyDescent="0.2">
      <c r="G86" s="132"/>
    </row>
    <row r="87" spans="7:7" ht="12.75" customHeight="1" x14ac:dyDescent="0.2">
      <c r="G87" s="132"/>
    </row>
    <row r="88" spans="7:7" ht="12.75" customHeight="1" x14ac:dyDescent="0.2">
      <c r="G88" s="132"/>
    </row>
    <row r="89" spans="7:7" ht="12.75" customHeight="1" x14ac:dyDescent="0.2">
      <c r="G89" s="132"/>
    </row>
    <row r="90" spans="7:7" ht="12.75" customHeight="1" x14ac:dyDescent="0.2">
      <c r="G90" s="132"/>
    </row>
    <row r="91" spans="7:7" ht="12.75" customHeight="1" x14ac:dyDescent="0.2">
      <c r="G91" s="132"/>
    </row>
    <row r="92" spans="7:7" ht="12.75" customHeight="1" x14ac:dyDescent="0.2">
      <c r="G92" s="132"/>
    </row>
    <row r="93" spans="7:7" ht="12.75" customHeight="1" x14ac:dyDescent="0.2">
      <c r="G93" s="132"/>
    </row>
    <row r="94" spans="7:7" ht="12.75" customHeight="1" x14ac:dyDescent="0.2">
      <c r="G94" s="132"/>
    </row>
    <row r="95" spans="7:7" ht="12.75" customHeight="1" x14ac:dyDescent="0.2">
      <c r="G95" s="132"/>
    </row>
    <row r="96" spans="7:7" ht="12.75" customHeight="1" x14ac:dyDescent="0.2">
      <c r="G96" s="132"/>
    </row>
    <row r="97" spans="7:7" ht="12.75" customHeight="1" x14ac:dyDescent="0.2">
      <c r="G97" s="132"/>
    </row>
    <row r="98" spans="7:7" ht="12.75" customHeight="1" x14ac:dyDescent="0.2">
      <c r="G98" s="132"/>
    </row>
    <row r="99" spans="7:7" ht="12.75" customHeight="1" x14ac:dyDescent="0.2">
      <c r="G99" s="132"/>
    </row>
    <row r="100" spans="7:7" ht="12.75" customHeight="1" x14ac:dyDescent="0.2">
      <c r="G100" s="132"/>
    </row>
    <row r="101" spans="7:7" ht="12.75" customHeight="1" x14ac:dyDescent="0.2">
      <c r="G101" s="132"/>
    </row>
    <row r="102" spans="7:7" ht="12.75" customHeight="1" x14ac:dyDescent="0.2">
      <c r="G102" s="132"/>
    </row>
    <row r="103" spans="7:7" ht="12.75" customHeight="1" x14ac:dyDescent="0.2">
      <c r="G103" s="132"/>
    </row>
    <row r="104" spans="7:7" ht="12.75" customHeight="1" x14ac:dyDescent="0.2">
      <c r="G104" s="132"/>
    </row>
    <row r="105" spans="7:7" ht="12.75" customHeight="1" x14ac:dyDescent="0.2">
      <c r="G105" s="132"/>
    </row>
    <row r="106" spans="7:7" ht="12.75" customHeight="1" x14ac:dyDescent="0.2">
      <c r="G106" s="132"/>
    </row>
    <row r="107" spans="7:7" ht="11.25" x14ac:dyDescent="0.2"/>
    <row r="108" spans="7:7" ht="11.25" x14ac:dyDescent="0.2"/>
    <row r="109" spans="7:7" ht="11.25" x14ac:dyDescent="0.2"/>
    <row r="110" spans="7:7" ht="11.25" x14ac:dyDescent="0.2"/>
    <row r="111" spans="7:7" ht="11.25" x14ac:dyDescent="0.2"/>
    <row r="112" spans="7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</sheetData>
  <mergeCells count="10">
    <mergeCell ref="B33:G33"/>
    <mergeCell ref="B34:G34"/>
    <mergeCell ref="B42:G42"/>
    <mergeCell ref="B50:G50"/>
    <mergeCell ref="A5:A7"/>
    <mergeCell ref="B5:B6"/>
    <mergeCell ref="G5:G6"/>
    <mergeCell ref="B9:G9"/>
    <mergeCell ref="B17:G17"/>
    <mergeCell ref="B25:G25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activeCell="R17" sqref="R17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46" t="s">
        <v>145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47" t="s">
        <v>12</v>
      </c>
      <c r="D6" s="147" t="s">
        <v>13</v>
      </c>
      <c r="E6" s="143" t="s">
        <v>14</v>
      </c>
      <c r="F6" s="147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36">
        <v>1000</v>
      </c>
    </row>
    <row r="8" spans="1:7" ht="6" customHeight="1" x14ac:dyDescent="0.2">
      <c r="A8" s="114"/>
      <c r="B8" s="148"/>
      <c r="C8" s="148"/>
      <c r="D8" s="148"/>
      <c r="E8" s="106"/>
      <c r="F8" s="106"/>
      <c r="G8" s="148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42" t="s">
        <v>132</v>
      </c>
      <c r="B11" s="119">
        <v>22</v>
      </c>
      <c r="C11" s="119">
        <v>140206</v>
      </c>
      <c r="D11" s="119">
        <v>135</v>
      </c>
      <c r="E11" s="119">
        <v>6911</v>
      </c>
      <c r="F11" s="119">
        <v>19010</v>
      </c>
      <c r="G11" s="119">
        <v>70603</v>
      </c>
    </row>
    <row r="12" spans="1:7" ht="12.75" customHeight="1" x14ac:dyDescent="0.2">
      <c r="A12" s="141" t="s">
        <v>133</v>
      </c>
      <c r="B12" s="119">
        <v>86</v>
      </c>
      <c r="C12" s="119">
        <v>933942</v>
      </c>
      <c r="D12" s="119">
        <v>790</v>
      </c>
      <c r="E12" s="119">
        <v>68607</v>
      </c>
      <c r="F12" s="119">
        <v>122620</v>
      </c>
      <c r="G12" s="119">
        <v>309463</v>
      </c>
    </row>
    <row r="13" spans="1:7" ht="12.75" customHeight="1" x14ac:dyDescent="0.2">
      <c r="A13" s="120" t="s">
        <v>21</v>
      </c>
      <c r="B13" s="119">
        <v>27</v>
      </c>
      <c r="C13" s="119">
        <v>1119971</v>
      </c>
      <c r="D13" s="119">
        <v>24</v>
      </c>
      <c r="E13" s="119">
        <v>2637</v>
      </c>
      <c r="F13" s="119">
        <v>229546</v>
      </c>
      <c r="G13" s="119">
        <v>316734</v>
      </c>
    </row>
    <row r="14" spans="1:7" ht="12.75" customHeight="1" x14ac:dyDescent="0.2">
      <c r="A14" s="120" t="s">
        <v>22</v>
      </c>
      <c r="B14" s="119">
        <v>73</v>
      </c>
      <c r="C14" s="119">
        <v>136190</v>
      </c>
      <c r="D14" s="119">
        <v>209</v>
      </c>
      <c r="E14" s="119">
        <v>23562</v>
      </c>
      <c r="F14" s="119">
        <v>12493</v>
      </c>
      <c r="G14" s="119">
        <v>49796</v>
      </c>
    </row>
    <row r="15" spans="1:7" ht="12.75" customHeight="1" x14ac:dyDescent="0.2">
      <c r="A15" s="121" t="s">
        <v>23</v>
      </c>
      <c r="B15" s="122">
        <v>208</v>
      </c>
      <c r="C15" s="122">
        <v>2330309</v>
      </c>
      <c r="D15" s="122">
        <v>1158</v>
      </c>
      <c r="E15" s="122">
        <v>101717</v>
      </c>
      <c r="F15" s="122">
        <v>383669</v>
      </c>
      <c r="G15" s="122">
        <v>746596</v>
      </c>
    </row>
    <row r="16" spans="1:7" ht="6" customHeight="1" x14ac:dyDescent="0.2">
      <c r="A16" s="123"/>
      <c r="B16" s="137"/>
      <c r="C16" s="137"/>
      <c r="D16" s="137"/>
      <c r="E16" s="137"/>
      <c r="F16" s="137"/>
      <c r="G16" s="137"/>
    </row>
    <row r="17" spans="1:7" ht="12.75" customHeight="1" x14ac:dyDescent="0.2">
      <c r="A17" s="116"/>
      <c r="B17" s="157" t="s">
        <v>32</v>
      </c>
      <c r="C17" s="158"/>
      <c r="D17" s="158"/>
      <c r="E17" s="158"/>
      <c r="F17" s="158"/>
      <c r="G17" s="158"/>
    </row>
    <row r="18" spans="1:7" ht="6" customHeight="1" x14ac:dyDescent="0.2">
      <c r="A18" s="116"/>
      <c r="B18" s="138"/>
      <c r="C18" s="138"/>
      <c r="D18" s="138"/>
      <c r="E18" s="138"/>
      <c r="F18" s="138"/>
      <c r="G18" s="138"/>
    </row>
    <row r="19" spans="1:7" ht="12.75" customHeight="1" x14ac:dyDescent="0.2">
      <c r="A19" s="142" t="s">
        <v>132</v>
      </c>
      <c r="B19" s="119">
        <v>5</v>
      </c>
      <c r="C19" s="119">
        <v>32266</v>
      </c>
      <c r="D19" s="119">
        <v>126</v>
      </c>
      <c r="E19" s="119">
        <v>6469</v>
      </c>
      <c r="F19" s="119">
        <v>2099</v>
      </c>
      <c r="G19" s="119">
        <v>15149</v>
      </c>
    </row>
    <row r="20" spans="1:7" ht="12.75" customHeight="1" x14ac:dyDescent="0.2">
      <c r="A20" s="141" t="s">
        <v>133</v>
      </c>
      <c r="B20" s="119">
        <v>69</v>
      </c>
      <c r="C20" s="119">
        <v>326554</v>
      </c>
      <c r="D20" s="119">
        <v>609</v>
      </c>
      <c r="E20" s="119">
        <v>51269</v>
      </c>
      <c r="F20" s="119">
        <v>22844</v>
      </c>
      <c r="G20" s="119">
        <v>109650</v>
      </c>
    </row>
    <row r="21" spans="1:7" ht="12.75" customHeight="1" x14ac:dyDescent="0.2">
      <c r="A21" s="120" t="s">
        <v>21</v>
      </c>
      <c r="B21" s="119">
        <v>1</v>
      </c>
      <c r="C21" s="119">
        <v>1288</v>
      </c>
      <c r="D21" s="119">
        <v>1</v>
      </c>
      <c r="E21" s="119">
        <v>199</v>
      </c>
      <c r="F21" s="119">
        <v>121</v>
      </c>
      <c r="G21" s="119">
        <v>450</v>
      </c>
    </row>
    <row r="22" spans="1:7" ht="12.75" customHeight="1" x14ac:dyDescent="0.2">
      <c r="A22" s="120" t="s">
        <v>22</v>
      </c>
      <c r="B22" s="119">
        <v>70</v>
      </c>
      <c r="C22" s="119">
        <v>127214</v>
      </c>
      <c r="D22" s="119">
        <v>209</v>
      </c>
      <c r="E22" s="119">
        <v>23562</v>
      </c>
      <c r="F22" s="119">
        <v>9586</v>
      </c>
      <c r="G22" s="119">
        <v>47716</v>
      </c>
    </row>
    <row r="23" spans="1:7" ht="12.75" customHeight="1" x14ac:dyDescent="0.2">
      <c r="A23" s="121" t="s">
        <v>23</v>
      </c>
      <c r="B23" s="122">
        <v>145</v>
      </c>
      <c r="C23" s="122">
        <v>487322</v>
      </c>
      <c r="D23" s="122">
        <v>945</v>
      </c>
      <c r="E23" s="122">
        <v>81499</v>
      </c>
      <c r="F23" s="122">
        <v>34650</v>
      </c>
      <c r="G23" s="122">
        <v>172965</v>
      </c>
    </row>
    <row r="24" spans="1:7" ht="6" customHeight="1" x14ac:dyDescent="0.2">
      <c r="A24" s="123"/>
      <c r="B24" s="119"/>
      <c r="C24" s="137"/>
      <c r="D24" s="137"/>
      <c r="E24" s="137"/>
      <c r="F24" s="137"/>
      <c r="G24" s="137"/>
    </row>
    <row r="25" spans="1:7" ht="12.75" customHeight="1" x14ac:dyDescent="0.2">
      <c r="A25" s="116"/>
      <c r="B25" s="157" t="s">
        <v>24</v>
      </c>
      <c r="C25" s="158"/>
      <c r="D25" s="158"/>
      <c r="E25" s="158"/>
      <c r="F25" s="158"/>
      <c r="G25" s="158"/>
    </row>
    <row r="26" spans="1:7" ht="6" customHeight="1" x14ac:dyDescent="0.2">
      <c r="A26" s="116"/>
      <c r="B26" s="119"/>
      <c r="C26" s="138"/>
      <c r="D26" s="138"/>
      <c r="E26" s="138"/>
      <c r="F26" s="138"/>
      <c r="G26" s="138"/>
    </row>
    <row r="27" spans="1:7" ht="12.75" customHeight="1" x14ac:dyDescent="0.2">
      <c r="A27" s="142" t="s">
        <v>132</v>
      </c>
      <c r="B27" s="119">
        <v>17</v>
      </c>
      <c r="C27" s="119">
        <v>107940</v>
      </c>
      <c r="D27" s="119">
        <v>9</v>
      </c>
      <c r="E27" s="119">
        <v>442</v>
      </c>
      <c r="F27" s="119">
        <v>16911</v>
      </c>
      <c r="G27" s="119">
        <v>55454</v>
      </c>
    </row>
    <row r="28" spans="1:7" ht="12.75" customHeight="1" x14ac:dyDescent="0.2">
      <c r="A28" s="141" t="s">
        <v>133</v>
      </c>
      <c r="B28" s="119">
        <v>17</v>
      </c>
      <c r="C28" s="119">
        <v>607388</v>
      </c>
      <c r="D28" s="119">
        <v>181</v>
      </c>
      <c r="E28" s="119">
        <v>17338</v>
      </c>
      <c r="F28" s="119">
        <v>99776</v>
      </c>
      <c r="G28" s="119">
        <v>199813</v>
      </c>
    </row>
    <row r="29" spans="1:7" ht="12.75" customHeight="1" x14ac:dyDescent="0.2">
      <c r="A29" s="120" t="s">
        <v>21</v>
      </c>
      <c r="B29" s="119">
        <v>26</v>
      </c>
      <c r="C29" s="119">
        <v>1118683</v>
      </c>
      <c r="D29" s="119">
        <v>23</v>
      </c>
      <c r="E29" s="119">
        <v>2438</v>
      </c>
      <c r="F29" s="119">
        <v>229425</v>
      </c>
      <c r="G29" s="119">
        <v>316284</v>
      </c>
    </row>
    <row r="30" spans="1:7" ht="12.75" customHeight="1" x14ac:dyDescent="0.2">
      <c r="A30" s="120" t="s">
        <v>22</v>
      </c>
      <c r="B30" s="119">
        <v>3</v>
      </c>
      <c r="C30" s="119">
        <v>8976</v>
      </c>
      <c r="D30" s="119">
        <v>0</v>
      </c>
      <c r="E30" s="119">
        <v>0</v>
      </c>
      <c r="F30" s="119">
        <v>2907</v>
      </c>
      <c r="G30" s="119">
        <v>2080</v>
      </c>
    </row>
    <row r="31" spans="1:7" ht="12.75" customHeight="1" x14ac:dyDescent="0.2">
      <c r="A31" s="121" t="s">
        <v>23</v>
      </c>
      <c r="B31" s="122">
        <v>63</v>
      </c>
      <c r="C31" s="122">
        <v>1842987</v>
      </c>
      <c r="D31" s="122">
        <v>213</v>
      </c>
      <c r="E31" s="122">
        <v>20218</v>
      </c>
      <c r="F31" s="122">
        <v>349019</v>
      </c>
      <c r="G31" s="122">
        <v>573631</v>
      </c>
    </row>
    <row r="32" spans="1:7" ht="6" customHeight="1" x14ac:dyDescent="0.2">
      <c r="A32" s="126"/>
      <c r="B32" s="119"/>
      <c r="C32" s="137"/>
      <c r="D32" s="137"/>
      <c r="E32" s="137"/>
      <c r="F32" s="137"/>
      <c r="G32" s="137"/>
    </row>
    <row r="33" spans="1:7" ht="12.75" customHeight="1" x14ac:dyDescent="0.2">
      <c r="A33" s="127"/>
      <c r="B33" s="157" t="s">
        <v>25</v>
      </c>
      <c r="C33" s="158"/>
      <c r="D33" s="158"/>
      <c r="E33" s="158"/>
      <c r="F33" s="158"/>
      <c r="G33" s="158"/>
    </row>
    <row r="34" spans="1:7" ht="12.75" customHeight="1" x14ac:dyDescent="0.2">
      <c r="A34" s="127"/>
      <c r="B34" s="157" t="s">
        <v>26</v>
      </c>
      <c r="C34" s="158"/>
      <c r="D34" s="158"/>
      <c r="E34" s="158"/>
      <c r="F34" s="158"/>
      <c r="G34" s="158"/>
    </row>
    <row r="35" spans="1:7" ht="6" customHeight="1" x14ac:dyDescent="0.2">
      <c r="A35" s="127"/>
      <c r="B35" s="139"/>
      <c r="C35" s="138"/>
      <c r="D35" s="138"/>
      <c r="E35" s="138"/>
      <c r="F35" s="138"/>
      <c r="G35" s="138"/>
    </row>
    <row r="36" spans="1:7" ht="12.75" customHeight="1" x14ac:dyDescent="0.2">
      <c r="A36" s="142" t="s">
        <v>132</v>
      </c>
      <c r="B36" s="119">
        <v>1</v>
      </c>
      <c r="C36" s="119">
        <v>28616</v>
      </c>
      <c r="D36" s="119">
        <v>0</v>
      </c>
      <c r="E36" s="119">
        <v>0</v>
      </c>
      <c r="F36" s="119">
        <v>2913</v>
      </c>
      <c r="G36" s="119">
        <v>19004</v>
      </c>
    </row>
    <row r="37" spans="1:7" ht="12.75" customHeight="1" x14ac:dyDescent="0.2">
      <c r="A37" s="141" t="s">
        <v>133</v>
      </c>
      <c r="B37" s="119">
        <v>11</v>
      </c>
      <c r="C37" s="119">
        <v>401578</v>
      </c>
      <c r="D37" s="119">
        <v>27</v>
      </c>
      <c r="E37" s="119">
        <v>3184</v>
      </c>
      <c r="F37" s="119">
        <v>74587</v>
      </c>
      <c r="G37" s="119">
        <v>129248</v>
      </c>
    </row>
    <row r="38" spans="1:7" ht="12.75" customHeight="1" x14ac:dyDescent="0.2">
      <c r="A38" s="120" t="s">
        <v>21</v>
      </c>
      <c r="B38" s="119">
        <v>11</v>
      </c>
      <c r="C38" s="119">
        <v>562182</v>
      </c>
      <c r="D38" s="119">
        <v>23</v>
      </c>
      <c r="E38" s="119">
        <v>2438</v>
      </c>
      <c r="F38" s="119">
        <v>118662</v>
      </c>
      <c r="G38" s="119">
        <v>185069</v>
      </c>
    </row>
    <row r="39" spans="1:7" ht="12.75" customHeight="1" x14ac:dyDescent="0.2">
      <c r="A39" s="120" t="s">
        <v>22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</row>
    <row r="40" spans="1:7" ht="12.75" customHeight="1" x14ac:dyDescent="0.2">
      <c r="A40" s="121" t="s">
        <v>23</v>
      </c>
      <c r="B40" s="122">
        <v>23</v>
      </c>
      <c r="C40" s="122">
        <v>992376</v>
      </c>
      <c r="D40" s="122">
        <v>50</v>
      </c>
      <c r="E40" s="122">
        <v>5622</v>
      </c>
      <c r="F40" s="122">
        <v>196162</v>
      </c>
      <c r="G40" s="122">
        <v>333321</v>
      </c>
    </row>
    <row r="41" spans="1:7" ht="6" customHeight="1" x14ac:dyDescent="0.2">
      <c r="A41" s="123"/>
      <c r="B41" s="119"/>
      <c r="C41" s="137"/>
      <c r="D41" s="137"/>
      <c r="E41" s="137"/>
      <c r="F41" s="137"/>
      <c r="G41" s="137"/>
    </row>
    <row r="42" spans="1:7" ht="12.75" customHeight="1" x14ac:dyDescent="0.2">
      <c r="A42" s="116"/>
      <c r="B42" s="157" t="s">
        <v>27</v>
      </c>
      <c r="C42" s="158"/>
      <c r="D42" s="158"/>
      <c r="E42" s="158"/>
      <c r="F42" s="158"/>
      <c r="G42" s="158"/>
    </row>
    <row r="43" spans="1:7" ht="6" customHeight="1" x14ac:dyDescent="0.2">
      <c r="A43" s="116"/>
      <c r="B43" s="140"/>
      <c r="C43" s="138"/>
      <c r="D43" s="138"/>
      <c r="E43" s="138"/>
      <c r="F43" s="138"/>
      <c r="G43" s="138"/>
    </row>
    <row r="44" spans="1:7" ht="12.75" customHeight="1" x14ac:dyDescent="0.2">
      <c r="A44" s="142" t="s">
        <v>132</v>
      </c>
      <c r="B44" s="119">
        <v>1</v>
      </c>
      <c r="C44" s="119">
        <v>3075</v>
      </c>
      <c r="D44" s="119">
        <v>0</v>
      </c>
      <c r="E44" s="119">
        <v>0</v>
      </c>
      <c r="F44" s="119">
        <v>510</v>
      </c>
      <c r="G44" s="119">
        <v>1620</v>
      </c>
    </row>
    <row r="45" spans="1:7" ht="12.75" customHeight="1" x14ac:dyDescent="0.2">
      <c r="A45" s="141" t="s">
        <v>133</v>
      </c>
      <c r="B45" s="119">
        <v>6</v>
      </c>
      <c r="C45" s="119">
        <v>205810</v>
      </c>
      <c r="D45" s="119">
        <v>154</v>
      </c>
      <c r="E45" s="119">
        <v>14154</v>
      </c>
      <c r="F45" s="119">
        <v>25189</v>
      </c>
      <c r="G45" s="119">
        <v>70565</v>
      </c>
    </row>
    <row r="46" spans="1:7" ht="12.75" customHeight="1" x14ac:dyDescent="0.2">
      <c r="A46" s="120" t="s">
        <v>21</v>
      </c>
      <c r="B46" s="119">
        <v>12</v>
      </c>
      <c r="C46" s="119">
        <v>514647</v>
      </c>
      <c r="D46" s="119">
        <v>0</v>
      </c>
      <c r="E46" s="119">
        <v>0</v>
      </c>
      <c r="F46" s="119">
        <v>104417</v>
      </c>
      <c r="G46" s="119">
        <v>111361</v>
      </c>
    </row>
    <row r="47" spans="1:7" ht="12.75" customHeight="1" x14ac:dyDescent="0.2">
      <c r="A47" s="120" t="s">
        <v>22</v>
      </c>
      <c r="B47" s="119">
        <v>3</v>
      </c>
      <c r="C47" s="119">
        <v>8976</v>
      </c>
      <c r="D47" s="119">
        <v>0</v>
      </c>
      <c r="E47" s="119">
        <v>0</v>
      </c>
      <c r="F47" s="119">
        <v>2907</v>
      </c>
      <c r="G47" s="119">
        <v>2080</v>
      </c>
    </row>
    <row r="48" spans="1:7" ht="12.75" customHeight="1" x14ac:dyDescent="0.2">
      <c r="A48" s="121" t="s">
        <v>23</v>
      </c>
      <c r="B48" s="122">
        <v>22</v>
      </c>
      <c r="C48" s="122">
        <v>732508</v>
      </c>
      <c r="D48" s="122">
        <v>154</v>
      </c>
      <c r="E48" s="122">
        <v>14154</v>
      </c>
      <c r="F48" s="122">
        <v>133023</v>
      </c>
      <c r="G48" s="122">
        <v>185626</v>
      </c>
    </row>
    <row r="49" spans="1:7" ht="6" customHeight="1" x14ac:dyDescent="0.2">
      <c r="A49" s="126"/>
      <c r="B49" s="119"/>
      <c r="C49" s="137"/>
      <c r="D49" s="137"/>
      <c r="E49" s="137"/>
      <c r="F49" s="137"/>
      <c r="G49" s="137"/>
    </row>
    <row r="50" spans="1:7" ht="12.75" customHeight="1" x14ac:dyDescent="0.2">
      <c r="A50" s="116"/>
      <c r="B50" s="157" t="s">
        <v>28</v>
      </c>
      <c r="C50" s="158"/>
      <c r="D50" s="158"/>
      <c r="E50" s="158"/>
      <c r="F50" s="158"/>
      <c r="G50" s="158"/>
    </row>
    <row r="51" spans="1:7" ht="6" customHeight="1" x14ac:dyDescent="0.2">
      <c r="A51" s="116"/>
      <c r="B51" s="119"/>
      <c r="C51" s="138"/>
      <c r="D51" s="138"/>
      <c r="E51" s="138"/>
      <c r="F51" s="138"/>
      <c r="G51" s="138"/>
    </row>
    <row r="52" spans="1:7" ht="12.75" customHeight="1" x14ac:dyDescent="0.2">
      <c r="A52" s="142" t="s">
        <v>132</v>
      </c>
      <c r="B52" s="119">
        <v>15</v>
      </c>
      <c r="C52" s="119">
        <v>76249</v>
      </c>
      <c r="D52" s="119">
        <v>9</v>
      </c>
      <c r="E52" s="119">
        <v>442</v>
      </c>
      <c r="F52" s="119">
        <v>13488</v>
      </c>
      <c r="G52" s="119">
        <v>34830</v>
      </c>
    </row>
    <row r="53" spans="1:7" ht="12.75" customHeight="1" x14ac:dyDescent="0.2">
      <c r="A53" s="141" t="s">
        <v>133</v>
      </c>
      <c r="B53" s="119">
        <v>0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</row>
    <row r="54" spans="1:7" ht="12.75" customHeight="1" x14ac:dyDescent="0.2">
      <c r="A54" s="120" t="s">
        <v>21</v>
      </c>
      <c r="B54" s="119">
        <v>3</v>
      </c>
      <c r="C54" s="119">
        <v>41854</v>
      </c>
      <c r="D54" s="119">
        <v>0</v>
      </c>
      <c r="E54" s="119">
        <v>0</v>
      </c>
      <c r="F54" s="119">
        <v>6346</v>
      </c>
      <c r="G54" s="119">
        <v>19854</v>
      </c>
    </row>
    <row r="55" spans="1:7" ht="12.75" customHeight="1" x14ac:dyDescent="0.2">
      <c r="A55" s="120" t="s">
        <v>22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</row>
    <row r="56" spans="1:7" ht="12.75" customHeight="1" x14ac:dyDescent="0.2">
      <c r="A56" s="121" t="s">
        <v>23</v>
      </c>
      <c r="B56" s="122">
        <v>18</v>
      </c>
      <c r="C56" s="122">
        <v>118103</v>
      </c>
      <c r="D56" s="122">
        <v>9</v>
      </c>
      <c r="E56" s="122">
        <v>442</v>
      </c>
      <c r="F56" s="122">
        <v>19834</v>
      </c>
      <c r="G56" s="122">
        <v>54684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134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1" t="s">
        <v>135</v>
      </c>
      <c r="B59" s="129"/>
      <c r="C59" s="129"/>
      <c r="D59" s="129"/>
      <c r="E59" s="129"/>
      <c r="F59" s="129"/>
      <c r="G59" s="129"/>
    </row>
    <row r="60" spans="1:7" ht="6" customHeight="1" x14ac:dyDescent="0.2">
      <c r="A60" s="131"/>
      <c r="B60" s="129"/>
      <c r="C60" s="129"/>
      <c r="D60" s="129"/>
      <c r="E60" s="129"/>
      <c r="F60" s="129"/>
      <c r="G60" s="129"/>
    </row>
    <row r="61" spans="1:7" s="134" customFormat="1" ht="12.75" customHeight="1" x14ac:dyDescent="0.2">
      <c r="A61" s="133" t="s">
        <v>105</v>
      </c>
    </row>
    <row r="62" spans="1:7" ht="12.75" customHeight="1" x14ac:dyDescent="0.2">
      <c r="A62" s="132"/>
      <c r="B62" s="132"/>
      <c r="C62" s="132"/>
      <c r="D62" s="132"/>
      <c r="E62" s="132"/>
      <c r="F62" s="132"/>
      <c r="G62" s="132"/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G64" s="132"/>
    </row>
    <row r="65" spans="7:7" ht="12.75" customHeight="1" x14ac:dyDescent="0.2">
      <c r="G65" s="132"/>
    </row>
    <row r="66" spans="7:7" ht="12.75" customHeight="1" x14ac:dyDescent="0.2">
      <c r="G66" s="132"/>
    </row>
    <row r="67" spans="7:7" ht="12.75" customHeight="1" x14ac:dyDescent="0.2">
      <c r="G67" s="132"/>
    </row>
    <row r="68" spans="7:7" ht="12.75" customHeight="1" x14ac:dyDescent="0.2">
      <c r="G68" s="132"/>
    </row>
    <row r="69" spans="7:7" ht="12.75" customHeight="1" x14ac:dyDescent="0.2">
      <c r="G69" s="132"/>
    </row>
    <row r="70" spans="7:7" ht="12.75" customHeight="1" x14ac:dyDescent="0.2">
      <c r="G70" s="132"/>
    </row>
    <row r="71" spans="7:7" ht="12.75" customHeight="1" x14ac:dyDescent="0.2">
      <c r="G71" s="132"/>
    </row>
    <row r="72" spans="7:7" ht="12.75" customHeight="1" x14ac:dyDescent="0.2">
      <c r="G72" s="132"/>
    </row>
    <row r="73" spans="7:7" ht="12.75" customHeight="1" x14ac:dyDescent="0.2">
      <c r="G73" s="132"/>
    </row>
    <row r="74" spans="7:7" ht="12.75" customHeight="1" x14ac:dyDescent="0.2">
      <c r="G74" s="132"/>
    </row>
    <row r="75" spans="7:7" ht="12.75" customHeight="1" x14ac:dyDescent="0.2">
      <c r="G75" s="132"/>
    </row>
    <row r="76" spans="7:7" ht="12.75" customHeight="1" x14ac:dyDescent="0.2">
      <c r="G76" s="132"/>
    </row>
    <row r="77" spans="7:7" ht="12.75" customHeight="1" x14ac:dyDescent="0.2">
      <c r="G77" s="132"/>
    </row>
    <row r="78" spans="7:7" ht="12.75" customHeight="1" x14ac:dyDescent="0.2">
      <c r="G78" s="132"/>
    </row>
    <row r="79" spans="7:7" ht="12.75" customHeight="1" x14ac:dyDescent="0.2">
      <c r="G79" s="132"/>
    </row>
    <row r="80" spans="7:7" ht="12.75" customHeight="1" x14ac:dyDescent="0.2">
      <c r="G80" s="132"/>
    </row>
    <row r="81" spans="7:7" ht="12.75" customHeight="1" x14ac:dyDescent="0.2">
      <c r="G81" s="132"/>
    </row>
    <row r="82" spans="7:7" ht="12.75" customHeight="1" x14ac:dyDescent="0.2">
      <c r="G82" s="132"/>
    </row>
    <row r="83" spans="7:7" ht="12.75" customHeight="1" x14ac:dyDescent="0.2">
      <c r="G83" s="132"/>
    </row>
    <row r="84" spans="7:7" ht="12.75" customHeight="1" x14ac:dyDescent="0.2">
      <c r="G84" s="132"/>
    </row>
    <row r="85" spans="7:7" ht="12.75" customHeight="1" x14ac:dyDescent="0.2">
      <c r="G85" s="132"/>
    </row>
    <row r="86" spans="7:7" ht="12.75" customHeight="1" x14ac:dyDescent="0.2">
      <c r="G86" s="132"/>
    </row>
    <row r="87" spans="7:7" ht="12.75" customHeight="1" x14ac:dyDescent="0.2">
      <c r="G87" s="132"/>
    </row>
    <row r="88" spans="7:7" ht="12.75" customHeight="1" x14ac:dyDescent="0.2">
      <c r="G88" s="132"/>
    </row>
    <row r="89" spans="7:7" ht="12.75" customHeight="1" x14ac:dyDescent="0.2">
      <c r="G89" s="132"/>
    </row>
    <row r="90" spans="7:7" ht="12.75" customHeight="1" x14ac:dyDescent="0.2">
      <c r="G90" s="132"/>
    </row>
    <row r="91" spans="7:7" ht="12.75" customHeight="1" x14ac:dyDescent="0.2">
      <c r="G91" s="132"/>
    </row>
    <row r="92" spans="7:7" ht="12.75" customHeight="1" x14ac:dyDescent="0.2">
      <c r="G92" s="132"/>
    </row>
    <row r="93" spans="7:7" ht="12.75" customHeight="1" x14ac:dyDescent="0.2">
      <c r="G93" s="132"/>
    </row>
    <row r="94" spans="7:7" ht="12.75" customHeight="1" x14ac:dyDescent="0.2">
      <c r="G94" s="132"/>
    </row>
    <row r="95" spans="7:7" ht="12.75" customHeight="1" x14ac:dyDescent="0.2">
      <c r="G95" s="132"/>
    </row>
    <row r="96" spans="7:7" ht="12.75" customHeight="1" x14ac:dyDescent="0.2">
      <c r="G96" s="132"/>
    </row>
    <row r="97" spans="7:7" ht="12.75" customHeight="1" x14ac:dyDescent="0.2">
      <c r="G97" s="132"/>
    </row>
    <row r="98" spans="7:7" ht="12.75" customHeight="1" x14ac:dyDescent="0.2">
      <c r="G98" s="132"/>
    </row>
    <row r="99" spans="7:7" ht="12.75" customHeight="1" x14ac:dyDescent="0.2">
      <c r="G99" s="132"/>
    </row>
    <row r="100" spans="7:7" ht="12.75" customHeight="1" x14ac:dyDescent="0.2">
      <c r="G100" s="132"/>
    </row>
    <row r="101" spans="7:7" ht="12.75" customHeight="1" x14ac:dyDescent="0.2">
      <c r="G101" s="132"/>
    </row>
    <row r="102" spans="7:7" ht="12.75" customHeight="1" x14ac:dyDescent="0.2">
      <c r="G102" s="132"/>
    </row>
    <row r="103" spans="7:7" ht="12.75" customHeight="1" x14ac:dyDescent="0.2">
      <c r="G103" s="132"/>
    </row>
    <row r="104" spans="7:7" ht="12.75" customHeight="1" x14ac:dyDescent="0.2">
      <c r="G104" s="132"/>
    </row>
    <row r="105" spans="7:7" ht="12.75" customHeight="1" x14ac:dyDescent="0.2">
      <c r="G105" s="132"/>
    </row>
    <row r="106" spans="7:7" ht="12.75" customHeight="1" x14ac:dyDescent="0.2">
      <c r="G106" s="132"/>
    </row>
    <row r="107" spans="7:7" ht="11.25" x14ac:dyDescent="0.2"/>
    <row r="108" spans="7:7" ht="11.25" x14ac:dyDescent="0.2"/>
    <row r="109" spans="7:7" ht="11.25" x14ac:dyDescent="0.2"/>
    <row r="110" spans="7:7" ht="11.25" x14ac:dyDescent="0.2"/>
    <row r="111" spans="7:7" ht="11.25" x14ac:dyDescent="0.2"/>
    <row r="112" spans="7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</sheetData>
  <mergeCells count="10">
    <mergeCell ref="B33:G33"/>
    <mergeCell ref="B34:G34"/>
    <mergeCell ref="B42:G42"/>
    <mergeCell ref="B50:G50"/>
    <mergeCell ref="A5:A7"/>
    <mergeCell ref="B5:B6"/>
    <mergeCell ref="G5:G6"/>
    <mergeCell ref="B9:G9"/>
    <mergeCell ref="B17:G17"/>
    <mergeCell ref="B25:G25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activeCell="J29" sqref="J29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46" t="s">
        <v>144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08" t="s">
        <v>12</v>
      </c>
      <c r="D6" s="108" t="s">
        <v>13</v>
      </c>
      <c r="E6" s="143" t="s">
        <v>14</v>
      </c>
      <c r="F6" s="108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36">
        <v>1000</v>
      </c>
    </row>
    <row r="8" spans="1:7" ht="6" customHeight="1" x14ac:dyDescent="0.2">
      <c r="A8" s="114"/>
      <c r="B8" s="115"/>
      <c r="C8" s="115"/>
      <c r="D8" s="115"/>
      <c r="E8" s="106"/>
      <c r="F8" s="106"/>
      <c r="G8" s="115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42" t="s">
        <v>132</v>
      </c>
      <c r="B11" s="119">
        <v>19</v>
      </c>
      <c r="C11" s="119">
        <v>157383</v>
      </c>
      <c r="D11" s="119">
        <v>73</v>
      </c>
      <c r="E11" s="119">
        <v>3015</v>
      </c>
      <c r="F11" s="119">
        <v>23172</v>
      </c>
      <c r="G11" s="119">
        <v>76076</v>
      </c>
    </row>
    <row r="12" spans="1:7" ht="12.75" customHeight="1" x14ac:dyDescent="0.2">
      <c r="A12" s="141" t="s">
        <v>133</v>
      </c>
      <c r="B12" s="119">
        <v>192</v>
      </c>
      <c r="C12" s="119">
        <v>773668</v>
      </c>
      <c r="D12" s="119">
        <v>1301</v>
      </c>
      <c r="E12" s="119">
        <v>114397</v>
      </c>
      <c r="F12" s="119">
        <v>61176</v>
      </c>
      <c r="G12" s="119">
        <v>257182</v>
      </c>
    </row>
    <row r="13" spans="1:7" ht="12.75" customHeight="1" x14ac:dyDescent="0.2">
      <c r="A13" s="120" t="s">
        <v>21</v>
      </c>
      <c r="B13" s="119">
        <v>43</v>
      </c>
      <c r="C13" s="119">
        <v>1748187</v>
      </c>
      <c r="D13" s="119">
        <v>63</v>
      </c>
      <c r="E13" s="119">
        <v>7848</v>
      </c>
      <c r="F13" s="119">
        <v>272966</v>
      </c>
      <c r="G13" s="119">
        <v>365541</v>
      </c>
    </row>
    <row r="14" spans="1:7" ht="12.75" customHeight="1" x14ac:dyDescent="0.2">
      <c r="A14" s="120" t="s">
        <v>22</v>
      </c>
      <c r="B14" s="119">
        <v>97</v>
      </c>
      <c r="C14" s="119">
        <v>137920</v>
      </c>
      <c r="D14" s="119">
        <v>201</v>
      </c>
      <c r="E14" s="119">
        <v>24642</v>
      </c>
      <c r="F14" s="119">
        <v>11829</v>
      </c>
      <c r="G14" s="119">
        <v>53988</v>
      </c>
    </row>
    <row r="15" spans="1:7" ht="12.75" customHeight="1" x14ac:dyDescent="0.2">
      <c r="A15" s="121" t="s">
        <v>23</v>
      </c>
      <c r="B15" s="122">
        <v>351</v>
      </c>
      <c r="C15" s="122">
        <v>2817158</v>
      </c>
      <c r="D15" s="122">
        <v>1638</v>
      </c>
      <c r="E15" s="122">
        <v>149902</v>
      </c>
      <c r="F15" s="122">
        <v>369143</v>
      </c>
      <c r="G15" s="122">
        <v>752787</v>
      </c>
    </row>
    <row r="16" spans="1:7" ht="6" customHeight="1" x14ac:dyDescent="0.2">
      <c r="A16" s="123"/>
      <c r="B16" s="137"/>
      <c r="C16" s="137"/>
      <c r="D16" s="137"/>
      <c r="E16" s="137"/>
      <c r="F16" s="137"/>
      <c r="G16" s="137"/>
    </row>
    <row r="17" spans="1:7" ht="12.75" customHeight="1" x14ac:dyDescent="0.2">
      <c r="A17" s="116"/>
      <c r="B17" s="157" t="s">
        <v>32</v>
      </c>
      <c r="C17" s="158"/>
      <c r="D17" s="158"/>
      <c r="E17" s="158"/>
      <c r="F17" s="158"/>
      <c r="G17" s="158"/>
    </row>
    <row r="18" spans="1:7" ht="6" customHeight="1" x14ac:dyDescent="0.2">
      <c r="A18" s="116"/>
      <c r="B18" s="138"/>
      <c r="C18" s="138"/>
      <c r="D18" s="138"/>
      <c r="E18" s="138"/>
      <c r="F18" s="138"/>
      <c r="G18" s="138"/>
    </row>
    <row r="19" spans="1:7" ht="12.75" customHeight="1" x14ac:dyDescent="0.2">
      <c r="A19" s="142" t="s">
        <v>132</v>
      </c>
      <c r="B19" s="119">
        <v>5</v>
      </c>
      <c r="C19" s="119">
        <v>14995</v>
      </c>
      <c r="D19" s="119">
        <v>72</v>
      </c>
      <c r="E19" s="119">
        <v>2926</v>
      </c>
      <c r="F19" s="119">
        <v>518</v>
      </c>
      <c r="G19" s="119">
        <v>7374</v>
      </c>
    </row>
    <row r="20" spans="1:7" ht="12.75" customHeight="1" x14ac:dyDescent="0.2">
      <c r="A20" s="141" t="s">
        <v>133</v>
      </c>
      <c r="B20" s="119">
        <v>180</v>
      </c>
      <c r="C20" s="119">
        <v>639190</v>
      </c>
      <c r="D20" s="119">
        <v>1282</v>
      </c>
      <c r="E20" s="119">
        <v>112732</v>
      </c>
      <c r="F20" s="119">
        <v>34685</v>
      </c>
      <c r="G20" s="119">
        <v>218071</v>
      </c>
    </row>
    <row r="21" spans="1:7" ht="12.75" customHeight="1" x14ac:dyDescent="0.2">
      <c r="A21" s="120" t="s">
        <v>21</v>
      </c>
      <c r="B21" s="119">
        <v>8</v>
      </c>
      <c r="C21" s="119">
        <v>34025</v>
      </c>
      <c r="D21" s="119">
        <v>49</v>
      </c>
      <c r="E21" s="119">
        <v>5473</v>
      </c>
      <c r="F21" s="119">
        <v>2864</v>
      </c>
      <c r="G21" s="119">
        <v>11283</v>
      </c>
    </row>
    <row r="22" spans="1:7" ht="12.75" customHeight="1" x14ac:dyDescent="0.2">
      <c r="A22" s="120" t="s">
        <v>22</v>
      </c>
      <c r="B22" s="119">
        <v>95</v>
      </c>
      <c r="C22" s="119">
        <v>135748</v>
      </c>
      <c r="D22" s="119">
        <v>201</v>
      </c>
      <c r="E22" s="119">
        <v>24642</v>
      </c>
      <c r="F22" s="119">
        <v>11287</v>
      </c>
      <c r="G22" s="119">
        <v>53073</v>
      </c>
    </row>
    <row r="23" spans="1:7" ht="12.75" customHeight="1" x14ac:dyDescent="0.2">
      <c r="A23" s="121" t="s">
        <v>23</v>
      </c>
      <c r="B23" s="122">
        <v>288</v>
      </c>
      <c r="C23" s="122">
        <v>823958</v>
      </c>
      <c r="D23" s="122">
        <v>1604</v>
      </c>
      <c r="E23" s="122">
        <v>145773</v>
      </c>
      <c r="F23" s="122">
        <v>49354</v>
      </c>
      <c r="G23" s="122">
        <v>289801</v>
      </c>
    </row>
    <row r="24" spans="1:7" ht="6" customHeight="1" x14ac:dyDescent="0.2">
      <c r="A24" s="123"/>
      <c r="B24" s="119"/>
      <c r="C24" s="137"/>
      <c r="D24" s="137"/>
      <c r="E24" s="137"/>
      <c r="F24" s="137"/>
      <c r="G24" s="137"/>
    </row>
    <row r="25" spans="1:7" ht="12.75" customHeight="1" x14ac:dyDescent="0.2">
      <c r="A25" s="116"/>
      <c r="B25" s="157" t="s">
        <v>24</v>
      </c>
      <c r="C25" s="158"/>
      <c r="D25" s="158"/>
      <c r="E25" s="158"/>
      <c r="F25" s="158"/>
      <c r="G25" s="158"/>
    </row>
    <row r="26" spans="1:7" ht="6" customHeight="1" x14ac:dyDescent="0.2">
      <c r="A26" s="116"/>
      <c r="B26" s="119"/>
      <c r="C26" s="138"/>
      <c r="D26" s="138"/>
      <c r="E26" s="138"/>
      <c r="F26" s="138"/>
      <c r="G26" s="138"/>
    </row>
    <row r="27" spans="1:7" ht="12.75" customHeight="1" x14ac:dyDescent="0.2">
      <c r="A27" s="142" t="s">
        <v>132</v>
      </c>
      <c r="B27" s="119">
        <v>14</v>
      </c>
      <c r="C27" s="119">
        <v>142388</v>
      </c>
      <c r="D27" s="119">
        <v>1</v>
      </c>
      <c r="E27" s="119">
        <v>89</v>
      </c>
      <c r="F27" s="119">
        <v>22654</v>
      </c>
      <c r="G27" s="119">
        <v>68702</v>
      </c>
    </row>
    <row r="28" spans="1:7" ht="12.75" customHeight="1" x14ac:dyDescent="0.2">
      <c r="A28" s="141" t="s">
        <v>133</v>
      </c>
      <c r="B28" s="119">
        <v>12</v>
      </c>
      <c r="C28" s="119">
        <v>134478</v>
      </c>
      <c r="D28" s="119">
        <v>19</v>
      </c>
      <c r="E28" s="119">
        <v>1665</v>
      </c>
      <c r="F28" s="119">
        <v>26491</v>
      </c>
      <c r="G28" s="119">
        <v>39111</v>
      </c>
    </row>
    <row r="29" spans="1:7" ht="12.75" customHeight="1" x14ac:dyDescent="0.2">
      <c r="A29" s="120" t="s">
        <v>21</v>
      </c>
      <c r="B29" s="119">
        <v>35</v>
      </c>
      <c r="C29" s="119">
        <v>1714162</v>
      </c>
      <c r="D29" s="119">
        <v>14</v>
      </c>
      <c r="E29" s="119">
        <v>2375</v>
      </c>
      <c r="F29" s="119">
        <v>270102</v>
      </c>
      <c r="G29" s="119">
        <v>354258</v>
      </c>
    </row>
    <row r="30" spans="1:7" ht="12.75" customHeight="1" x14ac:dyDescent="0.2">
      <c r="A30" s="120" t="s">
        <v>22</v>
      </c>
      <c r="B30" s="119">
        <v>2</v>
      </c>
      <c r="C30" s="119">
        <v>2172</v>
      </c>
      <c r="D30" s="119">
        <v>0</v>
      </c>
      <c r="E30" s="119">
        <v>0</v>
      </c>
      <c r="F30" s="119">
        <v>542</v>
      </c>
      <c r="G30" s="119">
        <v>915</v>
      </c>
    </row>
    <row r="31" spans="1:7" ht="12.75" customHeight="1" x14ac:dyDescent="0.2">
      <c r="A31" s="121" t="s">
        <v>23</v>
      </c>
      <c r="B31" s="122">
        <v>63</v>
      </c>
      <c r="C31" s="122">
        <v>1993200</v>
      </c>
      <c r="D31" s="122">
        <v>34</v>
      </c>
      <c r="E31" s="122">
        <v>4129</v>
      </c>
      <c r="F31" s="122">
        <v>319789</v>
      </c>
      <c r="G31" s="122">
        <v>462986</v>
      </c>
    </row>
    <row r="32" spans="1:7" ht="6" customHeight="1" x14ac:dyDescent="0.2">
      <c r="A32" s="126"/>
      <c r="B32" s="119"/>
      <c r="C32" s="137"/>
      <c r="D32" s="137"/>
      <c r="E32" s="137"/>
      <c r="F32" s="137"/>
      <c r="G32" s="137"/>
    </row>
    <row r="33" spans="1:7" ht="12.75" customHeight="1" x14ac:dyDescent="0.2">
      <c r="A33" s="127"/>
      <c r="B33" s="157" t="s">
        <v>25</v>
      </c>
      <c r="C33" s="158"/>
      <c r="D33" s="158"/>
      <c r="E33" s="158"/>
      <c r="F33" s="158"/>
      <c r="G33" s="158"/>
    </row>
    <row r="34" spans="1:7" ht="12.75" customHeight="1" x14ac:dyDescent="0.2">
      <c r="A34" s="127"/>
      <c r="B34" s="157" t="s">
        <v>26</v>
      </c>
      <c r="C34" s="158"/>
      <c r="D34" s="158"/>
      <c r="E34" s="158"/>
      <c r="F34" s="158"/>
      <c r="G34" s="158"/>
    </row>
    <row r="35" spans="1:7" ht="6" customHeight="1" x14ac:dyDescent="0.2">
      <c r="A35" s="127"/>
      <c r="B35" s="139"/>
      <c r="C35" s="138"/>
      <c r="D35" s="138"/>
      <c r="E35" s="138"/>
      <c r="F35" s="138"/>
      <c r="G35" s="138"/>
    </row>
    <row r="36" spans="1:7" ht="12.75" customHeight="1" x14ac:dyDescent="0.2">
      <c r="A36" s="142" t="s">
        <v>132</v>
      </c>
      <c r="B36" s="119">
        <v>2</v>
      </c>
      <c r="C36" s="119">
        <v>8322</v>
      </c>
      <c r="D36" s="119">
        <v>0</v>
      </c>
      <c r="E36" s="119">
        <v>0</v>
      </c>
      <c r="F36" s="119">
        <v>1016</v>
      </c>
      <c r="G36" s="119">
        <v>4945</v>
      </c>
    </row>
    <row r="37" spans="1:7" ht="12.75" customHeight="1" x14ac:dyDescent="0.2">
      <c r="A37" s="141" t="s">
        <v>133</v>
      </c>
      <c r="B37" s="119">
        <v>2</v>
      </c>
      <c r="C37" s="119">
        <v>44402</v>
      </c>
      <c r="D37" s="119">
        <v>0</v>
      </c>
      <c r="E37" s="119">
        <v>0</v>
      </c>
      <c r="F37" s="119">
        <v>6892</v>
      </c>
      <c r="G37" s="119">
        <v>19671</v>
      </c>
    </row>
    <row r="38" spans="1:7" ht="12.75" customHeight="1" x14ac:dyDescent="0.2">
      <c r="A38" s="120" t="s">
        <v>21</v>
      </c>
      <c r="B38" s="119">
        <v>11</v>
      </c>
      <c r="C38" s="119">
        <v>518658</v>
      </c>
      <c r="D38" s="119">
        <v>13</v>
      </c>
      <c r="E38" s="119">
        <v>2308</v>
      </c>
      <c r="F38" s="119">
        <v>100235</v>
      </c>
      <c r="G38" s="119">
        <v>184608</v>
      </c>
    </row>
    <row r="39" spans="1:7" ht="12.75" customHeight="1" x14ac:dyDescent="0.2">
      <c r="A39" s="120" t="s">
        <v>22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</row>
    <row r="40" spans="1:7" ht="12.75" customHeight="1" x14ac:dyDescent="0.2">
      <c r="A40" s="121" t="s">
        <v>23</v>
      </c>
      <c r="B40" s="122">
        <v>15</v>
      </c>
      <c r="C40" s="122">
        <v>571382</v>
      </c>
      <c r="D40" s="122">
        <v>13</v>
      </c>
      <c r="E40" s="122">
        <v>2308</v>
      </c>
      <c r="F40" s="122">
        <v>108143</v>
      </c>
      <c r="G40" s="122">
        <v>209224</v>
      </c>
    </row>
    <row r="41" spans="1:7" ht="6" customHeight="1" x14ac:dyDescent="0.2">
      <c r="A41" s="123"/>
      <c r="B41" s="119"/>
      <c r="C41" s="137"/>
      <c r="D41" s="137"/>
      <c r="E41" s="137"/>
      <c r="F41" s="137"/>
      <c r="G41" s="137"/>
    </row>
    <row r="42" spans="1:7" ht="12.75" customHeight="1" x14ac:dyDescent="0.2">
      <c r="A42" s="116"/>
      <c r="B42" s="157" t="s">
        <v>27</v>
      </c>
      <c r="C42" s="158"/>
      <c r="D42" s="158"/>
      <c r="E42" s="158"/>
      <c r="F42" s="158"/>
      <c r="G42" s="158"/>
    </row>
    <row r="43" spans="1:7" ht="6" customHeight="1" x14ac:dyDescent="0.2">
      <c r="A43" s="116"/>
      <c r="B43" s="140"/>
      <c r="C43" s="138"/>
      <c r="D43" s="138"/>
      <c r="E43" s="138"/>
      <c r="F43" s="138"/>
      <c r="G43" s="138"/>
    </row>
    <row r="44" spans="1:7" ht="12.75" customHeight="1" x14ac:dyDescent="0.2">
      <c r="A44" s="142" t="s">
        <v>132</v>
      </c>
      <c r="B44" s="119">
        <v>4</v>
      </c>
      <c r="C44" s="119">
        <v>31773</v>
      </c>
      <c r="D44" s="119">
        <v>1</v>
      </c>
      <c r="E44" s="119">
        <v>89</v>
      </c>
      <c r="F44" s="119">
        <v>5797</v>
      </c>
      <c r="G44" s="119">
        <v>15205</v>
      </c>
    </row>
    <row r="45" spans="1:7" ht="12.75" customHeight="1" x14ac:dyDescent="0.2">
      <c r="A45" s="141" t="s">
        <v>133</v>
      </c>
      <c r="B45" s="119">
        <v>4</v>
      </c>
      <c r="C45" s="119">
        <v>50615</v>
      </c>
      <c r="D45" s="119">
        <v>3</v>
      </c>
      <c r="E45" s="119">
        <v>351</v>
      </c>
      <c r="F45" s="119">
        <v>13004</v>
      </c>
      <c r="G45" s="119">
        <v>7521</v>
      </c>
    </row>
    <row r="46" spans="1:7" ht="12.75" customHeight="1" x14ac:dyDescent="0.2">
      <c r="A46" s="120" t="s">
        <v>21</v>
      </c>
      <c r="B46" s="119">
        <v>21</v>
      </c>
      <c r="C46" s="119">
        <v>1186675</v>
      </c>
      <c r="D46" s="119">
        <v>1</v>
      </c>
      <c r="E46" s="119">
        <v>67</v>
      </c>
      <c r="F46" s="119">
        <v>168521</v>
      </c>
      <c r="G46" s="119">
        <v>168641</v>
      </c>
    </row>
    <row r="47" spans="1:7" ht="12.75" customHeight="1" x14ac:dyDescent="0.2">
      <c r="A47" s="120" t="s">
        <v>22</v>
      </c>
      <c r="B47" s="119">
        <v>2</v>
      </c>
      <c r="C47" s="119">
        <v>2172</v>
      </c>
      <c r="D47" s="119">
        <v>0</v>
      </c>
      <c r="E47" s="119">
        <v>0</v>
      </c>
      <c r="F47" s="119">
        <v>542</v>
      </c>
      <c r="G47" s="119">
        <v>915</v>
      </c>
    </row>
    <row r="48" spans="1:7" ht="12.75" customHeight="1" x14ac:dyDescent="0.2">
      <c r="A48" s="121" t="s">
        <v>23</v>
      </c>
      <c r="B48" s="122">
        <v>31</v>
      </c>
      <c r="C48" s="122">
        <v>1271235</v>
      </c>
      <c r="D48" s="122">
        <v>5</v>
      </c>
      <c r="E48" s="122">
        <v>507</v>
      </c>
      <c r="F48" s="122">
        <v>187864</v>
      </c>
      <c r="G48" s="122">
        <v>192282</v>
      </c>
    </row>
    <row r="49" spans="1:7" ht="6" customHeight="1" x14ac:dyDescent="0.2">
      <c r="A49" s="126"/>
      <c r="B49" s="119"/>
      <c r="C49" s="137"/>
      <c r="D49" s="137"/>
      <c r="E49" s="137"/>
      <c r="F49" s="137"/>
      <c r="G49" s="137"/>
    </row>
    <row r="50" spans="1:7" ht="12.75" customHeight="1" x14ac:dyDescent="0.2">
      <c r="A50" s="116"/>
      <c r="B50" s="157" t="s">
        <v>28</v>
      </c>
      <c r="C50" s="158"/>
      <c r="D50" s="158"/>
      <c r="E50" s="158"/>
      <c r="F50" s="158"/>
      <c r="G50" s="158"/>
    </row>
    <row r="51" spans="1:7" ht="6" customHeight="1" x14ac:dyDescent="0.2">
      <c r="A51" s="116"/>
      <c r="B51" s="119"/>
      <c r="C51" s="138"/>
      <c r="D51" s="138"/>
      <c r="E51" s="138"/>
      <c r="F51" s="138"/>
      <c r="G51" s="138"/>
    </row>
    <row r="52" spans="1:7" ht="12.75" customHeight="1" x14ac:dyDescent="0.2">
      <c r="A52" s="142" t="s">
        <v>132</v>
      </c>
      <c r="B52" s="119">
        <v>8</v>
      </c>
      <c r="C52" s="119">
        <v>102293</v>
      </c>
      <c r="D52" s="119">
        <v>0</v>
      </c>
      <c r="E52" s="119">
        <v>0</v>
      </c>
      <c r="F52" s="119">
        <v>15841</v>
      </c>
      <c r="G52" s="119">
        <v>48552</v>
      </c>
    </row>
    <row r="53" spans="1:7" ht="12.75" customHeight="1" x14ac:dyDescent="0.2">
      <c r="A53" s="141" t="s">
        <v>133</v>
      </c>
      <c r="B53" s="119">
        <v>6</v>
      </c>
      <c r="C53" s="119">
        <v>39461</v>
      </c>
      <c r="D53" s="119">
        <v>16</v>
      </c>
      <c r="E53" s="119">
        <v>1314</v>
      </c>
      <c r="F53" s="119">
        <v>6595</v>
      </c>
      <c r="G53" s="119">
        <v>11919</v>
      </c>
    </row>
    <row r="54" spans="1:7" ht="12.75" customHeight="1" x14ac:dyDescent="0.2">
      <c r="A54" s="120" t="s">
        <v>21</v>
      </c>
      <c r="B54" s="119">
        <v>3</v>
      </c>
      <c r="C54" s="119">
        <v>8829</v>
      </c>
      <c r="D54" s="119">
        <v>0</v>
      </c>
      <c r="E54" s="119">
        <v>0</v>
      </c>
      <c r="F54" s="119">
        <v>1346</v>
      </c>
      <c r="G54" s="119">
        <v>1009</v>
      </c>
    </row>
    <row r="55" spans="1:7" ht="12.75" customHeight="1" x14ac:dyDescent="0.2">
      <c r="A55" s="120" t="s">
        <v>22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</row>
    <row r="56" spans="1:7" ht="12.75" customHeight="1" x14ac:dyDescent="0.2">
      <c r="A56" s="121" t="s">
        <v>23</v>
      </c>
      <c r="B56" s="122">
        <v>17</v>
      </c>
      <c r="C56" s="122">
        <v>150583</v>
      </c>
      <c r="D56" s="122">
        <v>16</v>
      </c>
      <c r="E56" s="122">
        <v>1314</v>
      </c>
      <c r="F56" s="122">
        <v>23782</v>
      </c>
      <c r="G56" s="122">
        <v>61480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134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1" t="s">
        <v>135</v>
      </c>
      <c r="B59" s="129"/>
      <c r="C59" s="129"/>
      <c r="D59" s="129"/>
      <c r="E59" s="129"/>
      <c r="F59" s="129"/>
      <c r="G59" s="129"/>
    </row>
    <row r="60" spans="1:7" ht="6" customHeight="1" x14ac:dyDescent="0.2">
      <c r="A60" s="131"/>
      <c r="B60" s="129"/>
      <c r="C60" s="129"/>
      <c r="D60" s="129"/>
      <c r="E60" s="129"/>
      <c r="F60" s="129"/>
      <c r="G60" s="129"/>
    </row>
    <row r="61" spans="1:7" s="134" customFormat="1" ht="12.75" customHeight="1" x14ac:dyDescent="0.2">
      <c r="A61" s="133" t="s">
        <v>105</v>
      </c>
    </row>
    <row r="62" spans="1:7" ht="12.75" customHeight="1" x14ac:dyDescent="0.2">
      <c r="A62" s="132"/>
      <c r="B62" s="132"/>
      <c r="C62" s="132"/>
      <c r="D62" s="132"/>
      <c r="E62" s="132"/>
      <c r="F62" s="132"/>
      <c r="G62" s="132"/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G64" s="132"/>
    </row>
    <row r="65" spans="7:7" ht="12.75" customHeight="1" x14ac:dyDescent="0.2">
      <c r="G65" s="132"/>
    </row>
    <row r="66" spans="7:7" ht="12.75" customHeight="1" x14ac:dyDescent="0.2">
      <c r="G66" s="132"/>
    </row>
    <row r="67" spans="7:7" ht="12.75" customHeight="1" x14ac:dyDescent="0.2">
      <c r="G67" s="132"/>
    </row>
    <row r="68" spans="7:7" ht="12.75" customHeight="1" x14ac:dyDescent="0.2">
      <c r="G68" s="132"/>
    </row>
    <row r="69" spans="7:7" ht="12.75" customHeight="1" x14ac:dyDescent="0.2">
      <c r="G69" s="132"/>
    </row>
    <row r="70" spans="7:7" ht="12.75" customHeight="1" x14ac:dyDescent="0.2">
      <c r="G70" s="132"/>
    </row>
    <row r="71" spans="7:7" ht="12.75" customHeight="1" x14ac:dyDescent="0.2">
      <c r="G71" s="132"/>
    </row>
    <row r="72" spans="7:7" ht="12.75" customHeight="1" x14ac:dyDescent="0.2">
      <c r="G72" s="132"/>
    </row>
    <row r="73" spans="7:7" ht="12.75" customHeight="1" x14ac:dyDescent="0.2">
      <c r="G73" s="132"/>
    </row>
    <row r="74" spans="7:7" ht="12.75" customHeight="1" x14ac:dyDescent="0.2">
      <c r="G74" s="132"/>
    </row>
    <row r="75" spans="7:7" ht="12.75" customHeight="1" x14ac:dyDescent="0.2">
      <c r="G75" s="132"/>
    </row>
    <row r="76" spans="7:7" ht="12.75" customHeight="1" x14ac:dyDescent="0.2">
      <c r="G76" s="132"/>
    </row>
    <row r="77" spans="7:7" ht="12.75" customHeight="1" x14ac:dyDescent="0.2">
      <c r="G77" s="132"/>
    </row>
    <row r="78" spans="7:7" ht="12.75" customHeight="1" x14ac:dyDescent="0.2">
      <c r="G78" s="132"/>
    </row>
    <row r="79" spans="7:7" ht="12.75" customHeight="1" x14ac:dyDescent="0.2">
      <c r="G79" s="132"/>
    </row>
    <row r="80" spans="7:7" ht="12.75" customHeight="1" x14ac:dyDescent="0.2">
      <c r="G80" s="132"/>
    </row>
    <row r="81" spans="7:7" ht="12.75" customHeight="1" x14ac:dyDescent="0.2">
      <c r="G81" s="132"/>
    </row>
    <row r="82" spans="7:7" ht="12.75" customHeight="1" x14ac:dyDescent="0.2">
      <c r="G82" s="132"/>
    </row>
    <row r="83" spans="7:7" ht="12.75" customHeight="1" x14ac:dyDescent="0.2">
      <c r="G83" s="132"/>
    </row>
    <row r="84" spans="7:7" ht="12.75" customHeight="1" x14ac:dyDescent="0.2">
      <c r="G84" s="132"/>
    </row>
    <row r="85" spans="7:7" ht="12.75" customHeight="1" x14ac:dyDescent="0.2">
      <c r="G85" s="132"/>
    </row>
    <row r="86" spans="7:7" ht="12.75" customHeight="1" x14ac:dyDescent="0.2">
      <c r="G86" s="132"/>
    </row>
    <row r="87" spans="7:7" ht="12.75" customHeight="1" x14ac:dyDescent="0.2">
      <c r="G87" s="132"/>
    </row>
    <row r="88" spans="7:7" ht="12.75" customHeight="1" x14ac:dyDescent="0.2">
      <c r="G88" s="132"/>
    </row>
    <row r="89" spans="7:7" ht="12.75" customHeight="1" x14ac:dyDescent="0.2">
      <c r="G89" s="132"/>
    </row>
    <row r="90" spans="7:7" ht="12.75" customHeight="1" x14ac:dyDescent="0.2">
      <c r="G90" s="132"/>
    </row>
    <row r="91" spans="7:7" ht="12.75" customHeight="1" x14ac:dyDescent="0.2">
      <c r="G91" s="132"/>
    </row>
    <row r="92" spans="7:7" ht="12.75" customHeight="1" x14ac:dyDescent="0.2">
      <c r="G92" s="132"/>
    </row>
    <row r="93" spans="7:7" ht="12.75" customHeight="1" x14ac:dyDescent="0.2">
      <c r="G93" s="132"/>
    </row>
    <row r="94" spans="7:7" ht="12.75" customHeight="1" x14ac:dyDescent="0.2">
      <c r="G94" s="132"/>
    </row>
    <row r="95" spans="7:7" ht="12.75" customHeight="1" x14ac:dyDescent="0.2">
      <c r="G95" s="132"/>
    </row>
    <row r="96" spans="7:7" ht="12.75" customHeight="1" x14ac:dyDescent="0.2">
      <c r="G96" s="132"/>
    </row>
    <row r="97" spans="7:7" ht="12.75" customHeight="1" x14ac:dyDescent="0.2">
      <c r="G97" s="132"/>
    </row>
    <row r="98" spans="7:7" ht="12.75" customHeight="1" x14ac:dyDescent="0.2">
      <c r="G98" s="132"/>
    </row>
    <row r="99" spans="7:7" ht="12.75" customHeight="1" x14ac:dyDescent="0.2">
      <c r="G99" s="132"/>
    </row>
    <row r="100" spans="7:7" ht="12.75" customHeight="1" x14ac:dyDescent="0.2">
      <c r="G100" s="132"/>
    </row>
    <row r="101" spans="7:7" ht="12.75" customHeight="1" x14ac:dyDescent="0.2">
      <c r="G101" s="132"/>
    </row>
    <row r="102" spans="7:7" ht="12.75" customHeight="1" x14ac:dyDescent="0.2">
      <c r="G102" s="132"/>
    </row>
    <row r="103" spans="7:7" ht="12.75" customHeight="1" x14ac:dyDescent="0.2">
      <c r="G103" s="132"/>
    </row>
    <row r="104" spans="7:7" ht="12.75" customHeight="1" x14ac:dyDescent="0.2">
      <c r="G104" s="132"/>
    </row>
    <row r="105" spans="7:7" ht="12.75" customHeight="1" x14ac:dyDescent="0.2">
      <c r="G105" s="132"/>
    </row>
    <row r="106" spans="7:7" ht="12.75" customHeight="1" x14ac:dyDescent="0.2">
      <c r="G106" s="132"/>
    </row>
    <row r="107" spans="7:7" ht="11.25" x14ac:dyDescent="0.2"/>
    <row r="108" spans="7:7" ht="11.25" x14ac:dyDescent="0.2"/>
    <row r="109" spans="7:7" ht="11.25" x14ac:dyDescent="0.2"/>
    <row r="110" spans="7:7" ht="11.25" x14ac:dyDescent="0.2"/>
    <row r="111" spans="7:7" ht="11.25" x14ac:dyDescent="0.2"/>
    <row r="112" spans="7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</sheetData>
  <mergeCells count="10">
    <mergeCell ref="B33:G33"/>
    <mergeCell ref="B34:G34"/>
    <mergeCell ref="B42:G42"/>
    <mergeCell ref="B50:G50"/>
    <mergeCell ref="A5:A7"/>
    <mergeCell ref="B5:B6"/>
    <mergeCell ref="G5:G6"/>
    <mergeCell ref="B9:G9"/>
    <mergeCell ref="B17:G17"/>
    <mergeCell ref="B25:G25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activeCell="J43" sqref="J43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46" t="s">
        <v>143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08" t="s">
        <v>12</v>
      </c>
      <c r="D6" s="108" t="s">
        <v>13</v>
      </c>
      <c r="E6" s="143" t="s">
        <v>14</v>
      </c>
      <c r="F6" s="108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36">
        <v>1000</v>
      </c>
    </row>
    <row r="8" spans="1:7" ht="6" customHeight="1" x14ac:dyDescent="0.2">
      <c r="A8" s="114"/>
      <c r="B8" s="115"/>
      <c r="C8" s="115"/>
      <c r="D8" s="115"/>
      <c r="E8" s="106"/>
      <c r="F8" s="106"/>
      <c r="G8" s="115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42" t="s">
        <v>132</v>
      </c>
      <c r="B11" s="119">
        <v>27</v>
      </c>
      <c r="C11" s="119">
        <v>109324</v>
      </c>
      <c r="D11" s="119">
        <v>364</v>
      </c>
      <c r="E11" s="119">
        <v>12703</v>
      </c>
      <c r="F11" s="119">
        <v>9298</v>
      </c>
      <c r="G11" s="119">
        <v>42015</v>
      </c>
    </row>
    <row r="12" spans="1:7" ht="12.75" customHeight="1" x14ac:dyDescent="0.2">
      <c r="A12" s="141" t="s">
        <v>133</v>
      </c>
      <c r="B12" s="119">
        <v>141</v>
      </c>
      <c r="C12" s="119">
        <v>756670</v>
      </c>
      <c r="D12" s="119">
        <v>1454</v>
      </c>
      <c r="E12" s="119">
        <v>118501</v>
      </c>
      <c r="F12" s="119">
        <v>52909</v>
      </c>
      <c r="G12" s="119">
        <v>208928</v>
      </c>
    </row>
    <row r="13" spans="1:7" ht="12.75" customHeight="1" x14ac:dyDescent="0.2">
      <c r="A13" s="120" t="s">
        <v>21</v>
      </c>
      <c r="B13" s="119">
        <v>32</v>
      </c>
      <c r="C13" s="119">
        <v>1170697</v>
      </c>
      <c r="D13" s="119">
        <v>3</v>
      </c>
      <c r="E13" s="119">
        <v>583</v>
      </c>
      <c r="F13" s="119">
        <v>175784</v>
      </c>
      <c r="G13" s="119">
        <v>267420</v>
      </c>
    </row>
    <row r="14" spans="1:7" ht="12.75" customHeight="1" x14ac:dyDescent="0.2">
      <c r="A14" s="120" t="s">
        <v>22</v>
      </c>
      <c r="B14" s="119">
        <v>75</v>
      </c>
      <c r="C14" s="119">
        <v>113681</v>
      </c>
      <c r="D14" s="119">
        <v>160</v>
      </c>
      <c r="E14" s="119">
        <v>19944</v>
      </c>
      <c r="F14" s="119">
        <v>8420</v>
      </c>
      <c r="G14" s="119">
        <v>39312</v>
      </c>
    </row>
    <row r="15" spans="1:7" ht="12.75" customHeight="1" x14ac:dyDescent="0.2">
      <c r="A15" s="121" t="s">
        <v>23</v>
      </c>
      <c r="B15" s="122">
        <v>275</v>
      </c>
      <c r="C15" s="122">
        <v>2150372</v>
      </c>
      <c r="D15" s="122">
        <v>1981</v>
      </c>
      <c r="E15" s="122">
        <v>151731</v>
      </c>
      <c r="F15" s="122">
        <v>246411</v>
      </c>
      <c r="G15" s="122">
        <v>557675</v>
      </c>
    </row>
    <row r="16" spans="1:7" ht="6" customHeight="1" x14ac:dyDescent="0.2">
      <c r="A16" s="123"/>
      <c r="B16" s="137"/>
      <c r="C16" s="137"/>
      <c r="D16" s="137"/>
      <c r="E16" s="137"/>
      <c r="F16" s="137"/>
      <c r="G16" s="137"/>
    </row>
    <row r="17" spans="1:7" ht="12.75" customHeight="1" x14ac:dyDescent="0.2">
      <c r="A17" s="116"/>
      <c r="B17" s="157" t="s">
        <v>32</v>
      </c>
      <c r="C17" s="158"/>
      <c r="D17" s="158"/>
      <c r="E17" s="158"/>
      <c r="F17" s="158"/>
      <c r="G17" s="158"/>
    </row>
    <row r="18" spans="1:7" ht="6" customHeight="1" x14ac:dyDescent="0.2">
      <c r="A18" s="116"/>
      <c r="B18" s="138"/>
      <c r="C18" s="138"/>
      <c r="D18" s="138"/>
      <c r="E18" s="138"/>
      <c r="F18" s="138"/>
      <c r="G18" s="138"/>
    </row>
    <row r="19" spans="1:7" ht="12.75" customHeight="1" x14ac:dyDescent="0.2">
      <c r="A19" s="142" t="s">
        <v>132</v>
      </c>
      <c r="B19" s="119">
        <v>15</v>
      </c>
      <c r="C19" s="119">
        <v>57218</v>
      </c>
      <c r="D19" s="119">
        <v>364</v>
      </c>
      <c r="E19" s="119">
        <v>12703</v>
      </c>
      <c r="F19" s="119">
        <v>922</v>
      </c>
      <c r="G19" s="119">
        <v>21763</v>
      </c>
    </row>
    <row r="20" spans="1:7" ht="12.75" customHeight="1" x14ac:dyDescent="0.2">
      <c r="A20" s="141" t="s">
        <v>133</v>
      </c>
      <c r="B20" s="119">
        <v>130</v>
      </c>
      <c r="C20" s="119">
        <v>680474</v>
      </c>
      <c r="D20" s="119">
        <v>1443</v>
      </c>
      <c r="E20" s="119">
        <v>117751</v>
      </c>
      <c r="F20" s="119">
        <v>35791</v>
      </c>
      <c r="G20" s="119">
        <v>196019</v>
      </c>
    </row>
    <row r="21" spans="1:7" ht="12.75" customHeight="1" x14ac:dyDescent="0.2">
      <c r="A21" s="120" t="s">
        <v>21</v>
      </c>
      <c r="B21" s="119">
        <v>0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</row>
    <row r="22" spans="1:7" ht="12.75" customHeight="1" x14ac:dyDescent="0.2">
      <c r="A22" s="120" t="s">
        <v>22</v>
      </c>
      <c r="B22" s="119">
        <v>72</v>
      </c>
      <c r="C22" s="119">
        <v>107140</v>
      </c>
      <c r="D22" s="119">
        <v>153</v>
      </c>
      <c r="E22" s="119">
        <v>19178</v>
      </c>
      <c r="F22" s="119">
        <v>7174</v>
      </c>
      <c r="G22" s="119">
        <v>37378</v>
      </c>
    </row>
    <row r="23" spans="1:7" ht="12.75" customHeight="1" x14ac:dyDescent="0.2">
      <c r="A23" s="121" t="s">
        <v>23</v>
      </c>
      <c r="B23" s="122">
        <v>217</v>
      </c>
      <c r="C23" s="122">
        <v>844832</v>
      </c>
      <c r="D23" s="122">
        <v>1960</v>
      </c>
      <c r="E23" s="122">
        <v>149632</v>
      </c>
      <c r="F23" s="122">
        <v>43887</v>
      </c>
      <c r="G23" s="122">
        <v>255160</v>
      </c>
    </row>
    <row r="24" spans="1:7" ht="6" customHeight="1" x14ac:dyDescent="0.2">
      <c r="A24" s="123"/>
      <c r="B24" s="119"/>
      <c r="C24" s="137"/>
      <c r="D24" s="137"/>
      <c r="E24" s="137"/>
      <c r="F24" s="137"/>
      <c r="G24" s="137"/>
    </row>
    <row r="25" spans="1:7" ht="12.75" customHeight="1" x14ac:dyDescent="0.2">
      <c r="A25" s="116"/>
      <c r="B25" s="157" t="s">
        <v>24</v>
      </c>
      <c r="C25" s="158"/>
      <c r="D25" s="158"/>
      <c r="E25" s="158"/>
      <c r="F25" s="158"/>
      <c r="G25" s="158"/>
    </row>
    <row r="26" spans="1:7" ht="6" customHeight="1" x14ac:dyDescent="0.2">
      <c r="A26" s="116"/>
      <c r="B26" s="119"/>
      <c r="C26" s="138"/>
      <c r="D26" s="138"/>
      <c r="E26" s="138"/>
      <c r="F26" s="138"/>
      <c r="G26" s="138"/>
    </row>
    <row r="27" spans="1:7" ht="12.75" customHeight="1" x14ac:dyDescent="0.2">
      <c r="A27" s="142" t="s">
        <v>132</v>
      </c>
      <c r="B27" s="119">
        <v>12</v>
      </c>
      <c r="C27" s="119">
        <v>52106</v>
      </c>
      <c r="D27" s="119">
        <v>0</v>
      </c>
      <c r="E27" s="119">
        <v>0</v>
      </c>
      <c r="F27" s="119">
        <v>8376</v>
      </c>
      <c r="G27" s="119">
        <v>20252</v>
      </c>
    </row>
    <row r="28" spans="1:7" ht="12.75" customHeight="1" x14ac:dyDescent="0.2">
      <c r="A28" s="141" t="s">
        <v>133</v>
      </c>
      <c r="B28" s="119">
        <v>11</v>
      </c>
      <c r="C28" s="119">
        <v>76196</v>
      </c>
      <c r="D28" s="119">
        <v>11</v>
      </c>
      <c r="E28" s="119">
        <v>750</v>
      </c>
      <c r="F28" s="119">
        <v>17118</v>
      </c>
      <c r="G28" s="119">
        <v>12909</v>
      </c>
    </row>
    <row r="29" spans="1:7" ht="12.75" customHeight="1" x14ac:dyDescent="0.2">
      <c r="A29" s="120" t="s">
        <v>21</v>
      </c>
      <c r="B29" s="119">
        <v>32</v>
      </c>
      <c r="C29" s="119">
        <v>1170697</v>
      </c>
      <c r="D29" s="119">
        <v>3</v>
      </c>
      <c r="E29" s="119">
        <v>583</v>
      </c>
      <c r="F29" s="119">
        <v>175784</v>
      </c>
      <c r="G29" s="119">
        <v>267420</v>
      </c>
    </row>
    <row r="30" spans="1:7" ht="12.75" customHeight="1" x14ac:dyDescent="0.2">
      <c r="A30" s="120" t="s">
        <v>22</v>
      </c>
      <c r="B30" s="119">
        <v>3</v>
      </c>
      <c r="C30" s="119">
        <v>6541</v>
      </c>
      <c r="D30" s="119">
        <v>7</v>
      </c>
      <c r="E30" s="119">
        <v>766</v>
      </c>
      <c r="F30" s="119">
        <v>1246</v>
      </c>
      <c r="G30" s="119">
        <v>1934</v>
      </c>
    </row>
    <row r="31" spans="1:7" ht="12.75" customHeight="1" x14ac:dyDescent="0.2">
      <c r="A31" s="121" t="s">
        <v>23</v>
      </c>
      <c r="B31" s="122">
        <v>58</v>
      </c>
      <c r="C31" s="122">
        <v>1305540</v>
      </c>
      <c r="D31" s="122">
        <v>21</v>
      </c>
      <c r="E31" s="122">
        <v>2099</v>
      </c>
      <c r="F31" s="122">
        <v>202524</v>
      </c>
      <c r="G31" s="122">
        <v>302515</v>
      </c>
    </row>
    <row r="32" spans="1:7" ht="6" customHeight="1" x14ac:dyDescent="0.2">
      <c r="A32" s="126"/>
      <c r="B32" s="119"/>
      <c r="C32" s="137"/>
      <c r="D32" s="137"/>
      <c r="E32" s="137"/>
      <c r="F32" s="137"/>
      <c r="G32" s="137"/>
    </row>
    <row r="33" spans="1:7" ht="12.75" customHeight="1" x14ac:dyDescent="0.2">
      <c r="A33" s="127"/>
      <c r="B33" s="157" t="s">
        <v>25</v>
      </c>
      <c r="C33" s="158"/>
      <c r="D33" s="158"/>
      <c r="E33" s="158"/>
      <c r="F33" s="158"/>
      <c r="G33" s="158"/>
    </row>
    <row r="34" spans="1:7" ht="12.75" customHeight="1" x14ac:dyDescent="0.2">
      <c r="A34" s="127"/>
      <c r="B34" s="157" t="s">
        <v>26</v>
      </c>
      <c r="C34" s="158"/>
      <c r="D34" s="158"/>
      <c r="E34" s="158"/>
      <c r="F34" s="158"/>
      <c r="G34" s="158"/>
    </row>
    <row r="35" spans="1:7" ht="6" customHeight="1" x14ac:dyDescent="0.2">
      <c r="A35" s="127"/>
      <c r="B35" s="139"/>
      <c r="C35" s="138"/>
      <c r="D35" s="138"/>
      <c r="E35" s="138"/>
      <c r="F35" s="138"/>
      <c r="G35" s="138"/>
    </row>
    <row r="36" spans="1:7" ht="12.75" customHeight="1" x14ac:dyDescent="0.2">
      <c r="A36" s="142" t="s">
        <v>132</v>
      </c>
      <c r="B36" s="119">
        <v>0</v>
      </c>
      <c r="C36" s="119">
        <v>0</v>
      </c>
      <c r="D36" s="119">
        <v>0</v>
      </c>
      <c r="E36" s="119">
        <v>0</v>
      </c>
      <c r="F36" s="119">
        <v>0</v>
      </c>
      <c r="G36" s="119">
        <v>0</v>
      </c>
    </row>
    <row r="37" spans="1:7" ht="12.75" customHeight="1" x14ac:dyDescent="0.2">
      <c r="A37" s="141" t="s">
        <v>133</v>
      </c>
      <c r="B37" s="119">
        <v>0</v>
      </c>
      <c r="C37" s="119">
        <v>0</v>
      </c>
      <c r="D37" s="119">
        <v>0</v>
      </c>
      <c r="E37" s="119">
        <v>0</v>
      </c>
      <c r="F37" s="119">
        <v>0</v>
      </c>
      <c r="G37" s="119">
        <v>0</v>
      </c>
    </row>
    <row r="38" spans="1:7" ht="12.75" customHeight="1" x14ac:dyDescent="0.2">
      <c r="A38" s="120" t="s">
        <v>21</v>
      </c>
      <c r="B38" s="119">
        <v>10</v>
      </c>
      <c r="C38" s="119">
        <v>748540</v>
      </c>
      <c r="D38" s="119">
        <v>0</v>
      </c>
      <c r="E38" s="119">
        <v>0</v>
      </c>
      <c r="F38" s="119">
        <v>105328</v>
      </c>
      <c r="G38" s="119">
        <v>189219</v>
      </c>
    </row>
    <row r="39" spans="1:7" ht="12.75" customHeight="1" x14ac:dyDescent="0.2">
      <c r="A39" s="120" t="s">
        <v>22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</row>
    <row r="40" spans="1:7" ht="12.75" customHeight="1" x14ac:dyDescent="0.2">
      <c r="A40" s="121" t="s">
        <v>23</v>
      </c>
      <c r="B40" s="122">
        <v>10</v>
      </c>
      <c r="C40" s="122">
        <v>748540</v>
      </c>
      <c r="D40" s="122">
        <v>0</v>
      </c>
      <c r="E40" s="122">
        <v>0</v>
      </c>
      <c r="F40" s="122">
        <v>105328</v>
      </c>
      <c r="G40" s="122">
        <v>189219</v>
      </c>
    </row>
    <row r="41" spans="1:7" ht="6" customHeight="1" x14ac:dyDescent="0.2">
      <c r="A41" s="123"/>
      <c r="B41" s="119"/>
      <c r="C41" s="137"/>
      <c r="D41" s="137"/>
      <c r="E41" s="137"/>
      <c r="F41" s="137"/>
      <c r="G41" s="137"/>
    </row>
    <row r="42" spans="1:7" ht="12.75" customHeight="1" x14ac:dyDescent="0.2">
      <c r="A42" s="116"/>
      <c r="B42" s="157" t="s">
        <v>27</v>
      </c>
      <c r="C42" s="158"/>
      <c r="D42" s="158"/>
      <c r="E42" s="158"/>
      <c r="F42" s="158"/>
      <c r="G42" s="158"/>
    </row>
    <row r="43" spans="1:7" ht="6" customHeight="1" x14ac:dyDescent="0.2">
      <c r="A43" s="116"/>
      <c r="B43" s="140"/>
      <c r="C43" s="138"/>
      <c r="D43" s="138"/>
      <c r="E43" s="138"/>
      <c r="F43" s="138"/>
      <c r="G43" s="138"/>
    </row>
    <row r="44" spans="1:7" ht="12.75" customHeight="1" x14ac:dyDescent="0.2">
      <c r="A44" s="142" t="s">
        <v>132</v>
      </c>
      <c r="B44" s="119">
        <v>3</v>
      </c>
      <c r="C44" s="119">
        <v>8443</v>
      </c>
      <c r="D44" s="119">
        <v>0</v>
      </c>
      <c r="E44" s="119">
        <v>0</v>
      </c>
      <c r="F44" s="119">
        <v>1066</v>
      </c>
      <c r="G44" s="119">
        <v>1738</v>
      </c>
    </row>
    <row r="45" spans="1:7" ht="12.75" customHeight="1" x14ac:dyDescent="0.2">
      <c r="A45" s="141" t="s">
        <v>133</v>
      </c>
      <c r="B45" s="119">
        <v>8</v>
      </c>
      <c r="C45" s="119">
        <v>57846</v>
      </c>
      <c r="D45" s="119">
        <v>0</v>
      </c>
      <c r="E45" s="119">
        <v>0</v>
      </c>
      <c r="F45" s="119">
        <v>14056</v>
      </c>
      <c r="G45" s="119">
        <v>8722</v>
      </c>
    </row>
    <row r="46" spans="1:7" ht="12.75" customHeight="1" x14ac:dyDescent="0.2">
      <c r="A46" s="120" t="s">
        <v>21</v>
      </c>
      <c r="B46" s="119">
        <v>18</v>
      </c>
      <c r="C46" s="119">
        <v>392267</v>
      </c>
      <c r="D46" s="119">
        <v>3</v>
      </c>
      <c r="E46" s="119">
        <v>583</v>
      </c>
      <c r="F46" s="119">
        <v>66571</v>
      </c>
      <c r="G46" s="119">
        <v>74182</v>
      </c>
    </row>
    <row r="47" spans="1:7" ht="12.75" customHeight="1" x14ac:dyDescent="0.2">
      <c r="A47" s="120" t="s">
        <v>22</v>
      </c>
      <c r="B47" s="119">
        <v>3</v>
      </c>
      <c r="C47" s="119">
        <v>6541</v>
      </c>
      <c r="D47" s="119">
        <v>7</v>
      </c>
      <c r="E47" s="119">
        <v>766</v>
      </c>
      <c r="F47" s="119">
        <v>1246</v>
      </c>
      <c r="G47" s="119">
        <v>1934</v>
      </c>
    </row>
    <row r="48" spans="1:7" ht="12.75" customHeight="1" x14ac:dyDescent="0.2">
      <c r="A48" s="121" t="s">
        <v>23</v>
      </c>
      <c r="B48" s="122">
        <v>32</v>
      </c>
      <c r="C48" s="122">
        <v>465097</v>
      </c>
      <c r="D48" s="122">
        <v>10</v>
      </c>
      <c r="E48" s="122">
        <v>1349</v>
      </c>
      <c r="F48" s="122">
        <v>82939</v>
      </c>
      <c r="G48" s="122">
        <v>86576</v>
      </c>
    </row>
    <row r="49" spans="1:7" ht="6" customHeight="1" x14ac:dyDescent="0.2">
      <c r="A49" s="126"/>
      <c r="B49" s="119"/>
      <c r="C49" s="137"/>
      <c r="D49" s="137"/>
      <c r="E49" s="137"/>
      <c r="F49" s="137"/>
      <c r="G49" s="137"/>
    </row>
    <row r="50" spans="1:7" ht="12.75" customHeight="1" x14ac:dyDescent="0.2">
      <c r="A50" s="116"/>
      <c r="B50" s="157" t="s">
        <v>28</v>
      </c>
      <c r="C50" s="158"/>
      <c r="D50" s="158"/>
      <c r="E50" s="158"/>
      <c r="F50" s="158"/>
      <c r="G50" s="158"/>
    </row>
    <row r="51" spans="1:7" ht="6" customHeight="1" x14ac:dyDescent="0.2">
      <c r="A51" s="116"/>
      <c r="B51" s="119"/>
      <c r="C51" s="138"/>
      <c r="D51" s="138"/>
      <c r="E51" s="138"/>
      <c r="F51" s="138"/>
      <c r="G51" s="138"/>
    </row>
    <row r="52" spans="1:7" ht="12.75" customHeight="1" x14ac:dyDescent="0.2">
      <c r="A52" s="142" t="s">
        <v>132</v>
      </c>
      <c r="B52" s="119">
        <v>9</v>
      </c>
      <c r="C52" s="119">
        <v>43663</v>
      </c>
      <c r="D52" s="119">
        <v>0</v>
      </c>
      <c r="E52" s="119">
        <v>0</v>
      </c>
      <c r="F52" s="119">
        <v>7310</v>
      </c>
      <c r="G52" s="119">
        <v>18514</v>
      </c>
    </row>
    <row r="53" spans="1:7" ht="12.75" customHeight="1" x14ac:dyDescent="0.2">
      <c r="A53" s="141" t="s">
        <v>133</v>
      </c>
      <c r="B53" s="119">
        <v>3</v>
      </c>
      <c r="C53" s="119">
        <v>18350</v>
      </c>
      <c r="D53" s="119">
        <v>11</v>
      </c>
      <c r="E53" s="119">
        <v>750</v>
      </c>
      <c r="F53" s="119">
        <v>3062</v>
      </c>
      <c r="G53" s="119">
        <v>4187</v>
      </c>
    </row>
    <row r="54" spans="1:7" ht="12.75" customHeight="1" x14ac:dyDescent="0.2">
      <c r="A54" s="120" t="s">
        <v>21</v>
      </c>
      <c r="B54" s="119">
        <v>4</v>
      </c>
      <c r="C54" s="119">
        <v>29890</v>
      </c>
      <c r="D54" s="119">
        <v>0</v>
      </c>
      <c r="E54" s="119">
        <v>0</v>
      </c>
      <c r="F54" s="119">
        <v>3885</v>
      </c>
      <c r="G54" s="119">
        <v>4019</v>
      </c>
    </row>
    <row r="55" spans="1:7" ht="12.75" customHeight="1" x14ac:dyDescent="0.2">
      <c r="A55" s="120" t="s">
        <v>22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</row>
    <row r="56" spans="1:7" ht="12.75" customHeight="1" x14ac:dyDescent="0.2">
      <c r="A56" s="121" t="s">
        <v>23</v>
      </c>
      <c r="B56" s="122">
        <v>16</v>
      </c>
      <c r="C56" s="122">
        <v>91903</v>
      </c>
      <c r="D56" s="122">
        <v>11</v>
      </c>
      <c r="E56" s="122">
        <v>750</v>
      </c>
      <c r="F56" s="122">
        <v>14257</v>
      </c>
      <c r="G56" s="122">
        <v>26720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134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1" t="s">
        <v>135</v>
      </c>
      <c r="B59" s="129"/>
      <c r="C59" s="129"/>
      <c r="D59" s="129"/>
      <c r="E59" s="129"/>
      <c r="F59" s="129"/>
      <c r="G59" s="129"/>
    </row>
    <row r="60" spans="1:7" ht="6" customHeight="1" x14ac:dyDescent="0.2">
      <c r="A60" s="131"/>
      <c r="B60" s="129"/>
      <c r="C60" s="129"/>
      <c r="D60" s="129"/>
      <c r="E60" s="129"/>
      <c r="F60" s="129"/>
      <c r="G60" s="129"/>
    </row>
    <row r="61" spans="1:7" s="134" customFormat="1" ht="12.75" customHeight="1" x14ac:dyDescent="0.2">
      <c r="A61" s="133" t="s">
        <v>105</v>
      </c>
    </row>
    <row r="62" spans="1:7" ht="12.75" customHeight="1" x14ac:dyDescent="0.2">
      <c r="A62" s="132"/>
      <c r="B62" s="132"/>
      <c r="C62" s="132"/>
      <c r="D62" s="132"/>
      <c r="E62" s="132"/>
      <c r="F62" s="132"/>
      <c r="G62" s="132"/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G64" s="132"/>
    </row>
    <row r="65" spans="7:7" ht="12.75" customHeight="1" x14ac:dyDescent="0.2">
      <c r="G65" s="132"/>
    </row>
    <row r="66" spans="7:7" ht="12.75" customHeight="1" x14ac:dyDescent="0.2">
      <c r="G66" s="132"/>
    </row>
    <row r="67" spans="7:7" ht="12.75" customHeight="1" x14ac:dyDescent="0.2">
      <c r="G67" s="132"/>
    </row>
    <row r="68" spans="7:7" ht="12.75" customHeight="1" x14ac:dyDescent="0.2">
      <c r="G68" s="132"/>
    </row>
    <row r="69" spans="7:7" ht="12.75" customHeight="1" x14ac:dyDescent="0.2">
      <c r="G69" s="132"/>
    </row>
    <row r="70" spans="7:7" ht="12.75" customHeight="1" x14ac:dyDescent="0.2">
      <c r="G70" s="132"/>
    </row>
    <row r="71" spans="7:7" ht="12.75" customHeight="1" x14ac:dyDescent="0.2">
      <c r="G71" s="132"/>
    </row>
    <row r="72" spans="7:7" ht="12.75" customHeight="1" x14ac:dyDescent="0.2">
      <c r="G72" s="132"/>
    </row>
    <row r="73" spans="7:7" ht="12.75" customHeight="1" x14ac:dyDescent="0.2">
      <c r="G73" s="132"/>
    </row>
    <row r="74" spans="7:7" ht="12.75" customHeight="1" x14ac:dyDescent="0.2">
      <c r="G74" s="132"/>
    </row>
    <row r="75" spans="7:7" ht="12.75" customHeight="1" x14ac:dyDescent="0.2">
      <c r="G75" s="132"/>
    </row>
    <row r="76" spans="7:7" ht="12.75" customHeight="1" x14ac:dyDescent="0.2">
      <c r="G76" s="132"/>
    </row>
    <row r="77" spans="7:7" ht="12.75" customHeight="1" x14ac:dyDescent="0.2">
      <c r="G77" s="132"/>
    </row>
    <row r="78" spans="7:7" ht="12.75" customHeight="1" x14ac:dyDescent="0.2">
      <c r="G78" s="132"/>
    </row>
    <row r="79" spans="7:7" ht="12.75" customHeight="1" x14ac:dyDescent="0.2">
      <c r="G79" s="132"/>
    </row>
    <row r="80" spans="7:7" ht="12.75" customHeight="1" x14ac:dyDescent="0.2">
      <c r="G80" s="132"/>
    </row>
    <row r="81" spans="7:7" ht="12.75" customHeight="1" x14ac:dyDescent="0.2">
      <c r="G81" s="132"/>
    </row>
    <row r="82" spans="7:7" ht="12.75" customHeight="1" x14ac:dyDescent="0.2">
      <c r="G82" s="132"/>
    </row>
    <row r="83" spans="7:7" ht="12.75" customHeight="1" x14ac:dyDescent="0.2">
      <c r="G83" s="132"/>
    </row>
    <row r="84" spans="7:7" ht="12.75" customHeight="1" x14ac:dyDescent="0.2">
      <c r="G84" s="132"/>
    </row>
    <row r="85" spans="7:7" ht="12.75" customHeight="1" x14ac:dyDescent="0.2">
      <c r="G85" s="132"/>
    </row>
    <row r="86" spans="7:7" ht="12.75" customHeight="1" x14ac:dyDescent="0.2">
      <c r="G86" s="132"/>
    </row>
    <row r="87" spans="7:7" ht="12.75" customHeight="1" x14ac:dyDescent="0.2">
      <c r="G87" s="132"/>
    </row>
    <row r="88" spans="7:7" ht="12.75" customHeight="1" x14ac:dyDescent="0.2">
      <c r="G88" s="132"/>
    </row>
    <row r="89" spans="7:7" ht="12.75" customHeight="1" x14ac:dyDescent="0.2">
      <c r="G89" s="132"/>
    </row>
    <row r="90" spans="7:7" ht="12.75" customHeight="1" x14ac:dyDescent="0.2">
      <c r="G90" s="132"/>
    </row>
    <row r="91" spans="7:7" ht="12.75" customHeight="1" x14ac:dyDescent="0.2">
      <c r="G91" s="132"/>
    </row>
    <row r="92" spans="7:7" ht="12.75" customHeight="1" x14ac:dyDescent="0.2">
      <c r="G92" s="132"/>
    </row>
    <row r="93" spans="7:7" ht="12.75" customHeight="1" x14ac:dyDescent="0.2">
      <c r="G93" s="132"/>
    </row>
    <row r="94" spans="7:7" ht="12.75" customHeight="1" x14ac:dyDescent="0.2">
      <c r="G94" s="132"/>
    </row>
    <row r="95" spans="7:7" ht="12.75" customHeight="1" x14ac:dyDescent="0.2">
      <c r="G95" s="132"/>
    </row>
    <row r="96" spans="7:7" ht="12.75" customHeight="1" x14ac:dyDescent="0.2">
      <c r="G96" s="132"/>
    </row>
    <row r="97" spans="7:7" ht="12.75" customHeight="1" x14ac:dyDescent="0.2">
      <c r="G97" s="132"/>
    </row>
    <row r="98" spans="7:7" ht="12.75" customHeight="1" x14ac:dyDescent="0.2">
      <c r="G98" s="132"/>
    </row>
    <row r="99" spans="7:7" ht="12.75" customHeight="1" x14ac:dyDescent="0.2">
      <c r="G99" s="132"/>
    </row>
    <row r="100" spans="7:7" ht="12.75" customHeight="1" x14ac:dyDescent="0.2">
      <c r="G100" s="132"/>
    </row>
    <row r="101" spans="7:7" ht="12.75" customHeight="1" x14ac:dyDescent="0.2">
      <c r="G101" s="132"/>
    </row>
    <row r="102" spans="7:7" ht="12.75" customHeight="1" x14ac:dyDescent="0.2">
      <c r="G102" s="132"/>
    </row>
    <row r="103" spans="7:7" ht="12.75" customHeight="1" x14ac:dyDescent="0.2">
      <c r="G103" s="132"/>
    </row>
    <row r="104" spans="7:7" ht="12.75" customHeight="1" x14ac:dyDescent="0.2">
      <c r="G104" s="132"/>
    </row>
    <row r="105" spans="7:7" ht="12.75" customHeight="1" x14ac:dyDescent="0.2">
      <c r="G105" s="132"/>
    </row>
    <row r="106" spans="7:7" ht="12.75" customHeight="1" x14ac:dyDescent="0.2">
      <c r="G106" s="132"/>
    </row>
    <row r="107" spans="7:7" ht="11.25" x14ac:dyDescent="0.2"/>
    <row r="108" spans="7:7" ht="11.25" x14ac:dyDescent="0.2"/>
    <row r="109" spans="7:7" ht="11.25" x14ac:dyDescent="0.2"/>
    <row r="110" spans="7:7" ht="11.25" x14ac:dyDescent="0.2"/>
    <row r="111" spans="7:7" ht="11.25" x14ac:dyDescent="0.2"/>
    <row r="112" spans="7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</sheetData>
  <mergeCells count="10">
    <mergeCell ref="B33:G33"/>
    <mergeCell ref="B34:G34"/>
    <mergeCell ref="B42:G42"/>
    <mergeCell ref="B50:G50"/>
    <mergeCell ref="A5:A7"/>
    <mergeCell ref="B5:B6"/>
    <mergeCell ref="G5:G6"/>
    <mergeCell ref="B9:G9"/>
    <mergeCell ref="B17:G17"/>
    <mergeCell ref="B25:G25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activeCell="L62" sqref="L62"/>
    </sheetView>
  </sheetViews>
  <sheetFormatPr baseColWidth="10" defaultRowHeight="12.75" customHeight="1" x14ac:dyDescent="0.2"/>
  <cols>
    <col min="1" max="1" width="23.83203125" style="102" customWidth="1"/>
    <col min="2" max="7" width="15.33203125" style="102" customWidth="1"/>
    <col min="8" max="16384" width="12" style="102"/>
  </cols>
  <sheetData>
    <row r="1" spans="1:7" ht="12.75" customHeight="1" x14ac:dyDescent="0.2">
      <c r="A1" s="27" t="s">
        <v>102</v>
      </c>
      <c r="B1" s="27"/>
      <c r="C1" s="27"/>
      <c r="D1" s="27"/>
      <c r="E1" s="27"/>
      <c r="F1" s="27"/>
      <c r="G1" s="27"/>
    </row>
    <row r="2" spans="1:7" ht="12.75" customHeight="1" x14ac:dyDescent="0.2">
      <c r="B2" s="103"/>
      <c r="C2" s="103"/>
      <c r="D2" s="103"/>
      <c r="E2" s="103"/>
      <c r="F2" s="103"/>
      <c r="G2" s="103"/>
    </row>
    <row r="3" spans="1:7" ht="26.45" customHeight="1" x14ac:dyDescent="0.2">
      <c r="A3" s="146" t="s">
        <v>142</v>
      </c>
      <c r="B3" s="105"/>
      <c r="C3" s="105"/>
      <c r="D3" s="105"/>
      <c r="E3" s="105"/>
      <c r="F3" s="105"/>
      <c r="G3" s="105"/>
    </row>
    <row r="4" spans="1:7" ht="12.75" customHeight="1" x14ac:dyDescent="0.2">
      <c r="A4" s="106" t="s">
        <v>2</v>
      </c>
      <c r="B4" s="106"/>
      <c r="C4" s="106"/>
      <c r="D4" s="106"/>
      <c r="E4" s="106"/>
      <c r="F4" s="106"/>
      <c r="G4" s="106"/>
    </row>
    <row r="5" spans="1:7" ht="12.75" customHeight="1" thickBot="1" x14ac:dyDescent="0.25">
      <c r="A5" s="159" t="s">
        <v>10</v>
      </c>
      <c r="B5" s="161" t="s">
        <v>11</v>
      </c>
      <c r="C5" s="107" t="s">
        <v>9</v>
      </c>
      <c r="D5" s="107"/>
      <c r="E5" s="107"/>
      <c r="F5" s="107"/>
      <c r="G5" s="163" t="s">
        <v>99</v>
      </c>
    </row>
    <row r="6" spans="1:7" s="110" customFormat="1" ht="22.5" customHeight="1" thickBot="1" x14ac:dyDescent="0.25">
      <c r="A6" s="160"/>
      <c r="B6" s="162"/>
      <c r="C6" s="108" t="s">
        <v>12</v>
      </c>
      <c r="D6" s="108" t="s">
        <v>13</v>
      </c>
      <c r="E6" s="143" t="s">
        <v>14</v>
      </c>
      <c r="F6" s="108" t="s">
        <v>15</v>
      </c>
      <c r="G6" s="164"/>
    </row>
    <row r="7" spans="1:7" ht="12.75" customHeight="1" thickBot="1" x14ac:dyDescent="0.25">
      <c r="A7" s="160"/>
      <c r="B7" s="111" t="s">
        <v>16</v>
      </c>
      <c r="C7" s="111" t="s">
        <v>17</v>
      </c>
      <c r="D7" s="111" t="s">
        <v>16</v>
      </c>
      <c r="E7" s="112" t="s">
        <v>18</v>
      </c>
      <c r="F7" s="112"/>
      <c r="G7" s="136">
        <v>1000</v>
      </c>
    </row>
    <row r="8" spans="1:7" ht="6" customHeight="1" x14ac:dyDescent="0.2">
      <c r="A8" s="114"/>
      <c r="B8" s="115"/>
      <c r="C8" s="115"/>
      <c r="D8" s="115"/>
      <c r="E8" s="106"/>
      <c r="F8" s="106"/>
      <c r="G8" s="115"/>
    </row>
    <row r="9" spans="1:7" ht="12.75" customHeight="1" x14ac:dyDescent="0.2">
      <c r="A9" s="116"/>
      <c r="B9" s="165" t="s">
        <v>36</v>
      </c>
      <c r="C9" s="166"/>
      <c r="D9" s="166"/>
      <c r="E9" s="166"/>
      <c r="F9" s="166"/>
      <c r="G9" s="166"/>
    </row>
    <row r="10" spans="1:7" ht="6" customHeight="1" x14ac:dyDescent="0.2">
      <c r="A10" s="116"/>
      <c r="B10" s="106"/>
      <c r="C10" s="106"/>
      <c r="D10" s="106"/>
      <c r="E10" s="117"/>
      <c r="F10" s="117"/>
      <c r="G10" s="117"/>
    </row>
    <row r="11" spans="1:7" ht="12.75" customHeight="1" x14ac:dyDescent="0.2">
      <c r="A11" s="142" t="s">
        <v>132</v>
      </c>
      <c r="B11" s="119">
        <v>43</v>
      </c>
      <c r="C11" s="119">
        <v>478659</v>
      </c>
      <c r="D11" s="119">
        <v>563</v>
      </c>
      <c r="E11" s="119">
        <v>18777</v>
      </c>
      <c r="F11" s="119">
        <v>54218</v>
      </c>
      <c r="G11" s="119">
        <v>203481</v>
      </c>
    </row>
    <row r="12" spans="1:7" ht="12.75" customHeight="1" x14ac:dyDescent="0.2">
      <c r="A12" s="141" t="s">
        <v>133</v>
      </c>
      <c r="B12" s="119">
        <v>103</v>
      </c>
      <c r="C12" s="119">
        <v>737750</v>
      </c>
      <c r="D12" s="119">
        <v>866</v>
      </c>
      <c r="E12" s="119">
        <v>73315</v>
      </c>
      <c r="F12" s="119">
        <v>76463</v>
      </c>
      <c r="G12" s="119">
        <v>239745</v>
      </c>
    </row>
    <row r="13" spans="1:7" ht="12.75" customHeight="1" x14ac:dyDescent="0.2">
      <c r="A13" s="120" t="s">
        <v>21</v>
      </c>
      <c r="B13" s="119">
        <v>22</v>
      </c>
      <c r="C13" s="119">
        <v>1001872</v>
      </c>
      <c r="D13" s="119">
        <v>246</v>
      </c>
      <c r="E13" s="119">
        <v>11498</v>
      </c>
      <c r="F13" s="119">
        <v>153625</v>
      </c>
      <c r="G13" s="119">
        <v>266215</v>
      </c>
    </row>
    <row r="14" spans="1:7" ht="12.75" customHeight="1" x14ac:dyDescent="0.2">
      <c r="A14" s="120" t="s">
        <v>22</v>
      </c>
      <c r="B14" s="119">
        <v>90</v>
      </c>
      <c r="C14" s="119">
        <v>137232</v>
      </c>
      <c r="D14" s="119">
        <v>178</v>
      </c>
      <c r="E14" s="119">
        <v>22641</v>
      </c>
      <c r="F14" s="119">
        <v>10619</v>
      </c>
      <c r="G14" s="119">
        <v>44962</v>
      </c>
    </row>
    <row r="15" spans="1:7" ht="12.75" customHeight="1" x14ac:dyDescent="0.2">
      <c r="A15" s="121" t="s">
        <v>23</v>
      </c>
      <c r="B15" s="122">
        <v>258</v>
      </c>
      <c r="C15" s="122">
        <v>2355513</v>
      </c>
      <c r="D15" s="122">
        <v>1853</v>
      </c>
      <c r="E15" s="122">
        <v>126231</v>
      </c>
      <c r="F15" s="122">
        <v>294925</v>
      </c>
      <c r="G15" s="122">
        <v>754403</v>
      </c>
    </row>
    <row r="16" spans="1:7" ht="6" customHeight="1" x14ac:dyDescent="0.2">
      <c r="A16" s="123"/>
      <c r="B16" s="137"/>
      <c r="C16" s="137"/>
      <c r="D16" s="137"/>
      <c r="E16" s="137"/>
      <c r="F16" s="137"/>
      <c r="G16" s="137"/>
    </row>
    <row r="17" spans="1:7" ht="12.75" customHeight="1" x14ac:dyDescent="0.2">
      <c r="A17" s="116"/>
      <c r="B17" s="157" t="s">
        <v>32</v>
      </c>
      <c r="C17" s="158"/>
      <c r="D17" s="158"/>
      <c r="E17" s="158"/>
      <c r="F17" s="158"/>
      <c r="G17" s="158"/>
    </row>
    <row r="18" spans="1:7" ht="6" customHeight="1" x14ac:dyDescent="0.2">
      <c r="A18" s="116"/>
      <c r="B18" s="138"/>
      <c r="C18" s="138"/>
      <c r="D18" s="138"/>
      <c r="E18" s="138"/>
      <c r="F18" s="138"/>
      <c r="G18" s="138"/>
    </row>
    <row r="19" spans="1:7" ht="12.75" customHeight="1" x14ac:dyDescent="0.2">
      <c r="A19" s="142" t="s">
        <v>132</v>
      </c>
      <c r="B19" s="119">
        <v>24</v>
      </c>
      <c r="C19" s="119">
        <v>83278</v>
      </c>
      <c r="D19" s="119">
        <v>563</v>
      </c>
      <c r="E19" s="119">
        <v>18777</v>
      </c>
      <c r="F19" s="119">
        <v>953</v>
      </c>
      <c r="G19" s="119">
        <v>29742</v>
      </c>
    </row>
    <row r="20" spans="1:7" ht="12.75" customHeight="1" x14ac:dyDescent="0.2">
      <c r="A20" s="141" t="s">
        <v>133</v>
      </c>
      <c r="B20" s="119">
        <v>97</v>
      </c>
      <c r="C20" s="119">
        <v>402330</v>
      </c>
      <c r="D20" s="119">
        <v>864</v>
      </c>
      <c r="E20" s="119">
        <v>73131</v>
      </c>
      <c r="F20" s="119">
        <v>21051</v>
      </c>
      <c r="G20" s="119">
        <v>122169</v>
      </c>
    </row>
    <row r="21" spans="1:7" ht="12.75" customHeight="1" x14ac:dyDescent="0.2">
      <c r="A21" s="120" t="s">
        <v>21</v>
      </c>
      <c r="B21" s="119">
        <v>1</v>
      </c>
      <c r="C21" s="119">
        <v>15308</v>
      </c>
      <c r="D21" s="119">
        <v>149</v>
      </c>
      <c r="E21" s="119">
        <v>3414</v>
      </c>
      <c r="F21" s="119">
        <v>795</v>
      </c>
      <c r="G21" s="119">
        <v>5326</v>
      </c>
    </row>
    <row r="22" spans="1:7" ht="12.75" customHeight="1" x14ac:dyDescent="0.2">
      <c r="A22" s="120" t="s">
        <v>22</v>
      </c>
      <c r="B22" s="119">
        <v>87</v>
      </c>
      <c r="C22" s="119">
        <v>127714</v>
      </c>
      <c r="D22" s="119">
        <v>176</v>
      </c>
      <c r="E22" s="119">
        <v>22441</v>
      </c>
      <c r="F22" s="119">
        <v>8889</v>
      </c>
      <c r="G22" s="119">
        <v>42545</v>
      </c>
    </row>
    <row r="23" spans="1:7" ht="12.75" customHeight="1" x14ac:dyDescent="0.2">
      <c r="A23" s="121" t="s">
        <v>23</v>
      </c>
      <c r="B23" s="122">
        <v>209</v>
      </c>
      <c r="C23" s="122">
        <v>628630</v>
      </c>
      <c r="D23" s="122">
        <v>1752</v>
      </c>
      <c r="E23" s="122">
        <v>117763</v>
      </c>
      <c r="F23" s="122">
        <v>31688</v>
      </c>
      <c r="G23" s="122">
        <v>199782</v>
      </c>
    </row>
    <row r="24" spans="1:7" ht="6" customHeight="1" x14ac:dyDescent="0.2">
      <c r="A24" s="123"/>
      <c r="B24" s="119"/>
      <c r="C24" s="137"/>
      <c r="D24" s="137"/>
      <c r="E24" s="137"/>
      <c r="F24" s="137"/>
      <c r="G24" s="137"/>
    </row>
    <row r="25" spans="1:7" ht="12.75" customHeight="1" x14ac:dyDescent="0.2">
      <c r="A25" s="116"/>
      <c r="B25" s="157" t="s">
        <v>24</v>
      </c>
      <c r="C25" s="158"/>
      <c r="D25" s="158"/>
      <c r="E25" s="158"/>
      <c r="F25" s="158"/>
      <c r="G25" s="158"/>
    </row>
    <row r="26" spans="1:7" ht="6" customHeight="1" x14ac:dyDescent="0.2">
      <c r="A26" s="116"/>
      <c r="B26" s="119"/>
      <c r="C26" s="138"/>
      <c r="D26" s="138"/>
      <c r="E26" s="138"/>
      <c r="F26" s="138"/>
      <c r="G26" s="138"/>
    </row>
    <row r="27" spans="1:7" ht="12.75" customHeight="1" x14ac:dyDescent="0.2">
      <c r="A27" s="142" t="s">
        <v>132</v>
      </c>
      <c r="B27" s="119">
        <v>19</v>
      </c>
      <c r="C27" s="119">
        <v>395381</v>
      </c>
      <c r="D27" s="119">
        <v>0</v>
      </c>
      <c r="E27" s="119">
        <v>0</v>
      </c>
      <c r="F27" s="119">
        <v>53265</v>
      </c>
      <c r="G27" s="119">
        <v>173739</v>
      </c>
    </row>
    <row r="28" spans="1:7" ht="12.75" customHeight="1" x14ac:dyDescent="0.2">
      <c r="A28" s="141" t="s">
        <v>133</v>
      </c>
      <c r="B28" s="119">
        <v>6</v>
      </c>
      <c r="C28" s="119">
        <v>335420</v>
      </c>
      <c r="D28" s="119">
        <v>2</v>
      </c>
      <c r="E28" s="119">
        <v>184</v>
      </c>
      <c r="F28" s="119">
        <v>55412</v>
      </c>
      <c r="G28" s="119">
        <v>117576</v>
      </c>
    </row>
    <row r="29" spans="1:7" ht="12.75" customHeight="1" x14ac:dyDescent="0.2">
      <c r="A29" s="120" t="s">
        <v>21</v>
      </c>
      <c r="B29" s="119">
        <v>21</v>
      </c>
      <c r="C29" s="119">
        <v>986564</v>
      </c>
      <c r="D29" s="119">
        <v>97</v>
      </c>
      <c r="E29" s="119">
        <v>8084</v>
      </c>
      <c r="F29" s="119">
        <v>152830</v>
      </c>
      <c r="G29" s="119">
        <v>260889</v>
      </c>
    </row>
    <row r="30" spans="1:7" ht="12.75" customHeight="1" x14ac:dyDescent="0.2">
      <c r="A30" s="120" t="s">
        <v>22</v>
      </c>
      <c r="B30" s="119">
        <v>3</v>
      </c>
      <c r="C30" s="119">
        <v>9518</v>
      </c>
      <c r="D30" s="119">
        <v>2</v>
      </c>
      <c r="E30" s="119">
        <v>200</v>
      </c>
      <c r="F30" s="119">
        <v>1730</v>
      </c>
      <c r="G30" s="119">
        <v>2417</v>
      </c>
    </row>
    <row r="31" spans="1:7" ht="12.75" customHeight="1" x14ac:dyDescent="0.2">
      <c r="A31" s="121" t="s">
        <v>23</v>
      </c>
      <c r="B31" s="122">
        <v>49</v>
      </c>
      <c r="C31" s="122">
        <v>1726883</v>
      </c>
      <c r="D31" s="122">
        <v>101</v>
      </c>
      <c r="E31" s="122">
        <v>8468</v>
      </c>
      <c r="F31" s="122">
        <v>263237</v>
      </c>
      <c r="G31" s="122">
        <v>554621</v>
      </c>
    </row>
    <row r="32" spans="1:7" ht="6" customHeight="1" x14ac:dyDescent="0.2">
      <c r="A32" s="126"/>
      <c r="B32" s="119"/>
      <c r="C32" s="137"/>
      <c r="D32" s="137"/>
      <c r="E32" s="137"/>
      <c r="F32" s="137"/>
      <c r="G32" s="137"/>
    </row>
    <row r="33" spans="1:7" ht="12.75" customHeight="1" x14ac:dyDescent="0.2">
      <c r="A33" s="127"/>
      <c r="B33" s="157" t="s">
        <v>25</v>
      </c>
      <c r="C33" s="158"/>
      <c r="D33" s="158"/>
      <c r="E33" s="158"/>
      <c r="F33" s="158"/>
      <c r="G33" s="158"/>
    </row>
    <row r="34" spans="1:7" ht="12.75" customHeight="1" x14ac:dyDescent="0.2">
      <c r="A34" s="127"/>
      <c r="B34" s="157" t="s">
        <v>26</v>
      </c>
      <c r="C34" s="158"/>
      <c r="D34" s="158"/>
      <c r="E34" s="158"/>
      <c r="F34" s="158"/>
      <c r="G34" s="158"/>
    </row>
    <row r="35" spans="1:7" ht="6" customHeight="1" x14ac:dyDescent="0.2">
      <c r="A35" s="127"/>
      <c r="B35" s="139"/>
      <c r="C35" s="138"/>
      <c r="D35" s="138"/>
      <c r="E35" s="138"/>
      <c r="F35" s="138"/>
      <c r="G35" s="138"/>
    </row>
    <row r="36" spans="1:7" ht="12.75" customHeight="1" x14ac:dyDescent="0.2">
      <c r="A36" s="142" t="s">
        <v>132</v>
      </c>
      <c r="B36" s="119">
        <v>1</v>
      </c>
      <c r="C36" s="119">
        <v>16262</v>
      </c>
      <c r="D36" s="119">
        <v>0</v>
      </c>
      <c r="E36" s="119">
        <v>0</v>
      </c>
      <c r="F36" s="119">
        <v>1978</v>
      </c>
      <c r="G36" s="119">
        <v>10354</v>
      </c>
    </row>
    <row r="37" spans="1:7" ht="12.75" customHeight="1" x14ac:dyDescent="0.2">
      <c r="A37" s="141" t="s">
        <v>133</v>
      </c>
      <c r="B37" s="119">
        <v>3</v>
      </c>
      <c r="C37" s="119">
        <v>309000</v>
      </c>
      <c r="D37" s="119">
        <v>0</v>
      </c>
      <c r="E37" s="119">
        <v>0</v>
      </c>
      <c r="F37" s="119">
        <v>50846</v>
      </c>
      <c r="G37" s="119">
        <v>104501</v>
      </c>
    </row>
    <row r="38" spans="1:7" ht="12.75" customHeight="1" x14ac:dyDescent="0.2">
      <c r="A38" s="120" t="s">
        <v>21</v>
      </c>
      <c r="B38" s="119">
        <v>8</v>
      </c>
      <c r="C38" s="119">
        <v>690455</v>
      </c>
      <c r="D38" s="119">
        <v>71</v>
      </c>
      <c r="E38" s="119">
        <v>6644</v>
      </c>
      <c r="F38" s="119">
        <v>100062</v>
      </c>
      <c r="G38" s="119">
        <v>189230</v>
      </c>
    </row>
    <row r="39" spans="1:7" ht="12.75" customHeight="1" x14ac:dyDescent="0.2">
      <c r="A39" s="120" t="s">
        <v>22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</row>
    <row r="40" spans="1:7" ht="12.75" customHeight="1" x14ac:dyDescent="0.2">
      <c r="A40" s="121" t="s">
        <v>23</v>
      </c>
      <c r="B40" s="122">
        <v>12</v>
      </c>
      <c r="C40" s="122">
        <v>1015717</v>
      </c>
      <c r="D40" s="122">
        <v>71</v>
      </c>
      <c r="E40" s="122">
        <v>6644</v>
      </c>
      <c r="F40" s="122">
        <v>152886</v>
      </c>
      <c r="G40" s="122">
        <v>304085</v>
      </c>
    </row>
    <row r="41" spans="1:7" ht="6" customHeight="1" x14ac:dyDescent="0.2">
      <c r="A41" s="123"/>
      <c r="B41" s="119"/>
      <c r="C41" s="137"/>
      <c r="D41" s="137"/>
      <c r="E41" s="137"/>
      <c r="F41" s="137"/>
      <c r="G41" s="137"/>
    </row>
    <row r="42" spans="1:7" ht="12.75" customHeight="1" x14ac:dyDescent="0.2">
      <c r="A42" s="116"/>
      <c r="B42" s="157" t="s">
        <v>27</v>
      </c>
      <c r="C42" s="158"/>
      <c r="D42" s="158"/>
      <c r="E42" s="158"/>
      <c r="F42" s="158"/>
      <c r="G42" s="158"/>
    </row>
    <row r="43" spans="1:7" ht="6" customHeight="1" x14ac:dyDescent="0.2">
      <c r="A43" s="116"/>
      <c r="B43" s="140"/>
      <c r="C43" s="138"/>
      <c r="D43" s="138"/>
      <c r="E43" s="138"/>
      <c r="F43" s="138"/>
      <c r="G43" s="138"/>
    </row>
    <row r="44" spans="1:7" ht="12.75" customHeight="1" x14ac:dyDescent="0.2">
      <c r="A44" s="142" t="s">
        <v>132</v>
      </c>
      <c r="B44" s="119">
        <v>0</v>
      </c>
      <c r="C44" s="119">
        <v>0</v>
      </c>
      <c r="D44" s="119">
        <v>0</v>
      </c>
      <c r="E44" s="119">
        <v>0</v>
      </c>
      <c r="F44" s="119">
        <v>0</v>
      </c>
      <c r="G44" s="119">
        <v>0</v>
      </c>
    </row>
    <row r="45" spans="1:7" ht="12.75" customHeight="1" x14ac:dyDescent="0.2">
      <c r="A45" s="141" t="s">
        <v>133</v>
      </c>
      <c r="B45" s="119">
        <v>2</v>
      </c>
      <c r="C45" s="119">
        <v>22594</v>
      </c>
      <c r="D45" s="119">
        <v>2</v>
      </c>
      <c r="E45" s="119">
        <v>184</v>
      </c>
      <c r="F45" s="119">
        <v>3846</v>
      </c>
      <c r="G45" s="119">
        <v>10971</v>
      </c>
    </row>
    <row r="46" spans="1:7" ht="12.75" customHeight="1" x14ac:dyDescent="0.2">
      <c r="A46" s="120" t="s">
        <v>21</v>
      </c>
      <c r="B46" s="119">
        <v>10</v>
      </c>
      <c r="C46" s="119">
        <v>207784</v>
      </c>
      <c r="D46" s="119">
        <v>26</v>
      </c>
      <c r="E46" s="119">
        <v>1440</v>
      </c>
      <c r="F46" s="119">
        <v>37478</v>
      </c>
      <c r="G46" s="119">
        <v>43679</v>
      </c>
    </row>
    <row r="47" spans="1:7" ht="12.75" customHeight="1" x14ac:dyDescent="0.2">
      <c r="A47" s="120" t="s">
        <v>22</v>
      </c>
      <c r="B47" s="119">
        <v>3</v>
      </c>
      <c r="C47" s="119">
        <v>9518</v>
      </c>
      <c r="D47" s="119">
        <v>2</v>
      </c>
      <c r="E47" s="119">
        <v>200</v>
      </c>
      <c r="F47" s="119">
        <v>1730</v>
      </c>
      <c r="G47" s="119">
        <v>2417</v>
      </c>
    </row>
    <row r="48" spans="1:7" ht="12.75" customHeight="1" x14ac:dyDescent="0.2">
      <c r="A48" s="121" t="s">
        <v>23</v>
      </c>
      <c r="B48" s="122">
        <v>15</v>
      </c>
      <c r="C48" s="122">
        <v>239896</v>
      </c>
      <c r="D48" s="122">
        <v>30</v>
      </c>
      <c r="E48" s="122">
        <v>1824</v>
      </c>
      <c r="F48" s="122">
        <v>43054</v>
      </c>
      <c r="G48" s="122">
        <v>57067</v>
      </c>
    </row>
    <row r="49" spans="1:7" ht="6" customHeight="1" x14ac:dyDescent="0.2">
      <c r="A49" s="126"/>
      <c r="B49" s="119"/>
      <c r="C49" s="137"/>
      <c r="D49" s="137"/>
      <c r="E49" s="137"/>
      <c r="F49" s="137"/>
      <c r="G49" s="137"/>
    </row>
    <row r="50" spans="1:7" ht="12.75" customHeight="1" x14ac:dyDescent="0.2">
      <c r="A50" s="116"/>
      <c r="B50" s="157" t="s">
        <v>28</v>
      </c>
      <c r="C50" s="158"/>
      <c r="D50" s="158"/>
      <c r="E50" s="158"/>
      <c r="F50" s="158"/>
      <c r="G50" s="158"/>
    </row>
    <row r="51" spans="1:7" ht="6" customHeight="1" x14ac:dyDescent="0.2">
      <c r="A51" s="116"/>
      <c r="B51" s="119"/>
      <c r="C51" s="138"/>
      <c r="D51" s="138"/>
      <c r="E51" s="138"/>
      <c r="F51" s="138"/>
      <c r="G51" s="138"/>
    </row>
    <row r="52" spans="1:7" ht="12.75" customHeight="1" x14ac:dyDescent="0.2">
      <c r="A52" s="142" t="s">
        <v>132</v>
      </c>
      <c r="B52" s="119">
        <v>18</v>
      </c>
      <c r="C52" s="119">
        <v>379119</v>
      </c>
      <c r="D52" s="119">
        <v>0</v>
      </c>
      <c r="E52" s="119">
        <v>0</v>
      </c>
      <c r="F52" s="119">
        <v>51287</v>
      </c>
      <c r="G52" s="119">
        <v>163385</v>
      </c>
    </row>
    <row r="53" spans="1:7" ht="12.75" customHeight="1" x14ac:dyDescent="0.2">
      <c r="A53" s="141" t="s">
        <v>133</v>
      </c>
      <c r="B53" s="119">
        <v>1</v>
      </c>
      <c r="C53" s="119">
        <v>3826</v>
      </c>
      <c r="D53" s="119">
        <v>0</v>
      </c>
      <c r="E53" s="119">
        <v>0</v>
      </c>
      <c r="F53" s="119">
        <v>720</v>
      </c>
      <c r="G53" s="119">
        <v>2104</v>
      </c>
    </row>
    <row r="54" spans="1:7" ht="12.75" customHeight="1" x14ac:dyDescent="0.2">
      <c r="A54" s="120" t="s">
        <v>21</v>
      </c>
      <c r="B54" s="119">
        <v>3</v>
      </c>
      <c r="C54" s="119">
        <v>88325</v>
      </c>
      <c r="D54" s="119">
        <v>0</v>
      </c>
      <c r="E54" s="119">
        <v>0</v>
      </c>
      <c r="F54" s="119">
        <v>15290</v>
      </c>
      <c r="G54" s="119">
        <v>27980</v>
      </c>
    </row>
    <row r="55" spans="1:7" ht="12.75" customHeight="1" x14ac:dyDescent="0.2">
      <c r="A55" s="120" t="s">
        <v>22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</row>
    <row r="56" spans="1:7" ht="12.75" customHeight="1" x14ac:dyDescent="0.2">
      <c r="A56" s="121" t="s">
        <v>23</v>
      </c>
      <c r="B56" s="122">
        <v>22</v>
      </c>
      <c r="C56" s="122">
        <v>471270</v>
      </c>
      <c r="D56" s="122">
        <v>0</v>
      </c>
      <c r="E56" s="122">
        <v>0</v>
      </c>
      <c r="F56" s="122">
        <v>67297</v>
      </c>
      <c r="G56" s="122">
        <v>193469</v>
      </c>
    </row>
    <row r="57" spans="1:7" ht="12.75" customHeight="1" x14ac:dyDescent="0.2">
      <c r="A57" s="128" t="str">
        <f>REPT("    ",7)</f>
        <v xml:space="preserve">                            </v>
      </c>
      <c r="B57" s="129"/>
      <c r="C57" s="129"/>
      <c r="D57" s="129"/>
      <c r="E57" s="129"/>
      <c r="F57" s="129"/>
      <c r="G57" s="129"/>
    </row>
    <row r="58" spans="1:7" ht="12.75" customHeight="1" x14ac:dyDescent="0.2">
      <c r="A58" s="130" t="s">
        <v>134</v>
      </c>
      <c r="B58" s="129"/>
      <c r="C58" s="129"/>
      <c r="D58" s="129"/>
      <c r="E58" s="129"/>
      <c r="F58" s="129"/>
      <c r="G58" s="129"/>
    </row>
    <row r="59" spans="1:7" ht="12.75" customHeight="1" x14ac:dyDescent="0.2">
      <c r="A59" s="131" t="s">
        <v>135</v>
      </c>
      <c r="B59" s="129"/>
      <c r="C59" s="129"/>
      <c r="D59" s="129"/>
      <c r="E59" s="129"/>
      <c r="F59" s="129"/>
      <c r="G59" s="129"/>
    </row>
    <row r="60" spans="1:7" ht="6" customHeight="1" x14ac:dyDescent="0.2">
      <c r="A60" s="131"/>
      <c r="B60" s="129"/>
      <c r="C60" s="129"/>
      <c r="D60" s="129"/>
      <c r="E60" s="129"/>
      <c r="F60" s="129"/>
      <c r="G60" s="129"/>
    </row>
    <row r="61" spans="1:7" s="134" customFormat="1" ht="12.75" customHeight="1" x14ac:dyDescent="0.2">
      <c r="A61" s="133" t="s">
        <v>105</v>
      </c>
    </row>
    <row r="62" spans="1:7" ht="12.75" customHeight="1" x14ac:dyDescent="0.2">
      <c r="A62" s="132"/>
      <c r="B62" s="132"/>
      <c r="C62" s="132"/>
      <c r="D62" s="132"/>
      <c r="E62" s="132"/>
      <c r="F62" s="132"/>
      <c r="G62" s="132"/>
    </row>
    <row r="63" spans="1:7" ht="12.75" customHeight="1" x14ac:dyDescent="0.2">
      <c r="A63" s="132"/>
      <c r="B63" s="132"/>
      <c r="C63" s="132"/>
      <c r="D63" s="132"/>
      <c r="E63" s="132"/>
      <c r="F63" s="132"/>
      <c r="G63" s="132"/>
    </row>
    <row r="64" spans="1:7" ht="12.75" customHeight="1" x14ac:dyDescent="0.2">
      <c r="G64" s="132"/>
    </row>
    <row r="65" spans="7:7" ht="12.75" customHeight="1" x14ac:dyDescent="0.2">
      <c r="G65" s="132"/>
    </row>
    <row r="66" spans="7:7" ht="12.75" customHeight="1" x14ac:dyDescent="0.2">
      <c r="G66" s="132"/>
    </row>
    <row r="67" spans="7:7" ht="12.75" customHeight="1" x14ac:dyDescent="0.2">
      <c r="G67" s="132"/>
    </row>
    <row r="68" spans="7:7" ht="12.75" customHeight="1" x14ac:dyDescent="0.2">
      <c r="G68" s="132"/>
    </row>
    <row r="69" spans="7:7" ht="12.75" customHeight="1" x14ac:dyDescent="0.2">
      <c r="G69" s="132"/>
    </row>
    <row r="70" spans="7:7" ht="12.75" customHeight="1" x14ac:dyDescent="0.2">
      <c r="G70" s="132"/>
    </row>
    <row r="71" spans="7:7" ht="12.75" customHeight="1" x14ac:dyDescent="0.2">
      <c r="G71" s="132"/>
    </row>
    <row r="72" spans="7:7" ht="12.75" customHeight="1" x14ac:dyDescent="0.2">
      <c r="G72" s="132"/>
    </row>
    <row r="73" spans="7:7" ht="12.75" customHeight="1" x14ac:dyDescent="0.2">
      <c r="G73" s="132"/>
    </row>
    <row r="74" spans="7:7" ht="12.75" customHeight="1" x14ac:dyDescent="0.2">
      <c r="G74" s="132"/>
    </row>
    <row r="75" spans="7:7" ht="12.75" customHeight="1" x14ac:dyDescent="0.2">
      <c r="G75" s="132"/>
    </row>
    <row r="76" spans="7:7" ht="12.75" customHeight="1" x14ac:dyDescent="0.2">
      <c r="G76" s="132"/>
    </row>
    <row r="77" spans="7:7" ht="12.75" customHeight="1" x14ac:dyDescent="0.2">
      <c r="G77" s="132"/>
    </row>
    <row r="78" spans="7:7" ht="12.75" customHeight="1" x14ac:dyDescent="0.2">
      <c r="G78" s="132"/>
    </row>
    <row r="79" spans="7:7" ht="12.75" customHeight="1" x14ac:dyDescent="0.2">
      <c r="G79" s="132"/>
    </row>
    <row r="80" spans="7:7" ht="12.75" customHeight="1" x14ac:dyDescent="0.2">
      <c r="G80" s="132"/>
    </row>
    <row r="81" spans="7:7" ht="12.75" customHeight="1" x14ac:dyDescent="0.2">
      <c r="G81" s="132"/>
    </row>
    <row r="82" spans="7:7" ht="12.75" customHeight="1" x14ac:dyDescent="0.2">
      <c r="G82" s="132"/>
    </row>
    <row r="83" spans="7:7" ht="12.75" customHeight="1" x14ac:dyDescent="0.2">
      <c r="G83" s="132"/>
    </row>
    <row r="84" spans="7:7" ht="12.75" customHeight="1" x14ac:dyDescent="0.2">
      <c r="G84" s="132"/>
    </row>
    <row r="85" spans="7:7" ht="12.75" customHeight="1" x14ac:dyDescent="0.2">
      <c r="G85" s="132"/>
    </row>
    <row r="86" spans="7:7" ht="12.75" customHeight="1" x14ac:dyDescent="0.2">
      <c r="G86" s="132"/>
    </row>
    <row r="87" spans="7:7" ht="12.75" customHeight="1" x14ac:dyDescent="0.2">
      <c r="G87" s="132"/>
    </row>
    <row r="88" spans="7:7" ht="12.75" customHeight="1" x14ac:dyDescent="0.2">
      <c r="G88" s="132"/>
    </row>
    <row r="89" spans="7:7" ht="12.75" customHeight="1" x14ac:dyDescent="0.2">
      <c r="G89" s="132"/>
    </row>
    <row r="90" spans="7:7" ht="12.75" customHeight="1" x14ac:dyDescent="0.2">
      <c r="G90" s="132"/>
    </row>
    <row r="91" spans="7:7" ht="12.75" customHeight="1" x14ac:dyDescent="0.2">
      <c r="G91" s="132"/>
    </row>
    <row r="92" spans="7:7" ht="12.75" customHeight="1" x14ac:dyDescent="0.2">
      <c r="G92" s="132"/>
    </row>
    <row r="93" spans="7:7" ht="12.75" customHeight="1" x14ac:dyDescent="0.2">
      <c r="G93" s="132"/>
    </row>
    <row r="94" spans="7:7" ht="12.75" customHeight="1" x14ac:dyDescent="0.2">
      <c r="G94" s="132"/>
    </row>
    <row r="95" spans="7:7" ht="12.75" customHeight="1" x14ac:dyDescent="0.2">
      <c r="G95" s="132"/>
    </row>
    <row r="96" spans="7:7" ht="12.75" customHeight="1" x14ac:dyDescent="0.2">
      <c r="G96" s="132"/>
    </row>
    <row r="97" spans="7:7" ht="12.75" customHeight="1" x14ac:dyDescent="0.2">
      <c r="G97" s="132"/>
    </row>
    <row r="98" spans="7:7" ht="12.75" customHeight="1" x14ac:dyDescent="0.2">
      <c r="G98" s="132"/>
    </row>
    <row r="99" spans="7:7" ht="12.75" customHeight="1" x14ac:dyDescent="0.2">
      <c r="G99" s="132"/>
    </row>
    <row r="100" spans="7:7" ht="12.75" customHeight="1" x14ac:dyDescent="0.2">
      <c r="G100" s="132"/>
    </row>
    <row r="101" spans="7:7" ht="12.75" customHeight="1" x14ac:dyDescent="0.2">
      <c r="G101" s="132"/>
    </row>
    <row r="102" spans="7:7" ht="12.75" customHeight="1" x14ac:dyDescent="0.2">
      <c r="G102" s="132"/>
    </row>
    <row r="103" spans="7:7" ht="12.75" customHeight="1" x14ac:dyDescent="0.2">
      <c r="G103" s="132"/>
    </row>
    <row r="104" spans="7:7" ht="12.75" customHeight="1" x14ac:dyDescent="0.2">
      <c r="G104" s="132"/>
    </row>
    <row r="105" spans="7:7" ht="12.75" customHeight="1" x14ac:dyDescent="0.2">
      <c r="G105" s="132"/>
    </row>
    <row r="106" spans="7:7" ht="12.75" customHeight="1" x14ac:dyDescent="0.2">
      <c r="G106" s="132"/>
    </row>
    <row r="107" spans="7:7" ht="11.25" x14ac:dyDescent="0.2"/>
    <row r="108" spans="7:7" ht="11.25" x14ac:dyDescent="0.2"/>
    <row r="109" spans="7:7" ht="11.25" x14ac:dyDescent="0.2"/>
    <row r="110" spans="7:7" ht="11.25" x14ac:dyDescent="0.2"/>
    <row r="111" spans="7:7" ht="11.25" x14ac:dyDescent="0.2"/>
    <row r="112" spans="7:7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</sheetData>
  <mergeCells count="10">
    <mergeCell ref="B33:G33"/>
    <mergeCell ref="B34:G34"/>
    <mergeCell ref="B42:G42"/>
    <mergeCell ref="B50:G50"/>
    <mergeCell ref="A5:A7"/>
    <mergeCell ref="B5:B6"/>
    <mergeCell ref="G5:G6"/>
    <mergeCell ref="B9:G9"/>
    <mergeCell ref="B17:G17"/>
    <mergeCell ref="B25:G25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24</vt:i4>
      </vt:variant>
    </vt:vector>
  </HeadingPairs>
  <TitlesOfParts>
    <vt:vector size="54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Baufertigstellungen (Neubau) in Stuttgart seit 1995 nach Bauherren und Gebäudearten</dc:title>
  <dc:subject>TABELLE</dc:subject>
  <dc:creator>U12A014</dc:creator>
  <dc:description/>
  <cp:lastModifiedBy>Strauß Matthias</cp:lastModifiedBy>
  <cp:lastPrinted>2012-09-17T05:54:42Z</cp:lastPrinted>
  <dcterms:created xsi:type="dcterms:W3CDTF">2020-04-28T06:43:00Z</dcterms:created>
  <dcterms:modified xsi:type="dcterms:W3CDTF">2024-06-06T09:40:00Z</dcterms:modified>
</cp:coreProperties>
</file>