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160" yWindow="1560" windowWidth="7155" windowHeight="3465" tabRatio="771" activeTab="1"/>
  </bookViews>
  <sheets>
    <sheet name="Info" sheetId="1" r:id="rId1"/>
    <sheet name="2023" sheetId="7533" r:id="rId2"/>
    <sheet name="2022" sheetId="7532" r:id="rId3"/>
    <sheet name="2021" sheetId="7530" r:id="rId4"/>
    <sheet name="2020" sheetId="7529" r:id="rId5"/>
    <sheet name="2019" sheetId="7531" r:id="rId6"/>
    <sheet name="2018" sheetId="7528" r:id="rId7"/>
    <sheet name="2017" sheetId="7527" r:id="rId8"/>
    <sheet name="2016" sheetId="7525" r:id="rId9"/>
    <sheet name="2015" sheetId="7524" r:id="rId10"/>
    <sheet name="2014" sheetId="7523" r:id="rId11"/>
    <sheet name="2013" sheetId="7522" r:id="rId12"/>
    <sheet name="2012" sheetId="7521" r:id="rId13"/>
    <sheet name="2011" sheetId="7520" r:id="rId14"/>
    <sheet name="2010" sheetId="7519" r:id="rId15"/>
    <sheet name="2009" sheetId="7518" r:id="rId16"/>
    <sheet name="2008" sheetId="7517" r:id="rId17"/>
    <sheet name="2007" sheetId="7515" r:id="rId18"/>
    <sheet name="2006" sheetId="7512" r:id="rId19"/>
    <sheet name="2005" sheetId="7514" r:id="rId20"/>
    <sheet name="2004" sheetId="824" r:id="rId21"/>
    <sheet name="2003" sheetId="7508" r:id="rId22"/>
    <sheet name="2002" sheetId="820" r:id="rId23"/>
    <sheet name="2001" sheetId="2316" r:id="rId24"/>
    <sheet name="2000" sheetId="2819" r:id="rId25"/>
    <sheet name="1999" sheetId="513" r:id="rId26"/>
    <sheet name="1998" sheetId="32" r:id="rId27"/>
    <sheet name="1995" sheetId="515" r:id="rId28"/>
  </sheets>
  <definedNames>
    <definedName name="Farbe" localSheetId="12">'2012'!$A$3:$J$3,'2012'!$A$5:$J$10,'2012'!$A$5:$A$76</definedName>
    <definedName name="Farbe" localSheetId="11">'2013'!$A$3:$J$3,'2013'!$A$5:$J$10,'2013'!$A$5:$A$76</definedName>
    <definedName name="Farbe" localSheetId="10">'2014'!$A$3:$J$3,'2014'!$A$5:$J$10,'2014'!$A$5:$A$76</definedName>
    <definedName name="Farbe" localSheetId="9">'2015'!$A$3:$J$3,'2015'!$A$5:$J$10,'2015'!$A$5:$A$76</definedName>
    <definedName name="Farbe" localSheetId="8">'2016'!$A$3:$J$3,'2016'!$A$5:$J$10,'2016'!$A$5:$A$76</definedName>
    <definedName name="Farbe" localSheetId="7">'2017'!$A$3:$J$3,'2017'!$A$5:$J$10,'2017'!$A$5:$A$76</definedName>
    <definedName name="Farbe" localSheetId="6">'2018'!$A$3:$J$3,'2018'!$A$5:$J$10,'2018'!$A$5:$A$76</definedName>
    <definedName name="Farbe" localSheetId="5">'2019'!$A$3:$J$3,'2019'!$A$5:$J$10,'2019'!$A$5:$A$76</definedName>
    <definedName name="Farbe" localSheetId="4">'2020'!$A$3:$J$3,'2020'!$A$5:$J$10,'2020'!$A$5:$A$76</definedName>
    <definedName name="Farbe" localSheetId="3">'2021'!$A$3:$J$3,'2021'!$A$5:$J$10,'2021'!$A$5:$A$76</definedName>
    <definedName name="Farbe" localSheetId="2">'2022'!$A$3:$J$3,'2022'!$A$5:$J$10,'2022'!$A$5:$A$76</definedName>
    <definedName name="Farbe" localSheetId="1">'2023'!$A$3:$J$3,'2023'!$A$5:$J$10,'2023'!$A$5:$A$76</definedName>
    <definedName name="Jahrbuch2013" localSheetId="11">'2013'!$A$5:$J$80</definedName>
    <definedName name="Jahrbuch2013" localSheetId="10">'2014'!$A$5:$J$80</definedName>
    <definedName name="Jahrbuch2013" localSheetId="9">'2015'!$A$5:$J$81</definedName>
    <definedName name="Jahrbuch2013" localSheetId="8">'2016'!$A$5:$J$81</definedName>
    <definedName name="Jahrbuch2013" localSheetId="7">'2017'!$A$5:$J$81</definedName>
    <definedName name="Jahrbuch2013" localSheetId="6">'2018'!$A$5:$J$81</definedName>
    <definedName name="Jahrbuch2013" localSheetId="5">'2019'!$A$5:$J$81</definedName>
    <definedName name="Jahrbuch2013" localSheetId="4">'2020'!$A$5:$J$81</definedName>
    <definedName name="Jahrbuch2013" localSheetId="3">'2021'!$A$5:$J$81</definedName>
    <definedName name="Jahrbuch2013" localSheetId="2">'2022'!$A$5:$J$81</definedName>
    <definedName name="Jahrbuch2013" localSheetId="1">'2023'!$A$5:$J$81</definedName>
    <definedName name="Jahrbuch2013">'2012'!$A$5:$J$80</definedName>
  </definedNames>
  <calcPr calcId="162913"/>
</workbook>
</file>

<file path=xl/calcChain.xml><?xml version="1.0" encoding="utf-8"?>
<calcChain xmlns="http://schemas.openxmlformats.org/spreadsheetml/2006/main">
  <c r="B16" i="7528" l="1"/>
  <c r="B17" i="7528"/>
  <c r="B18" i="7528"/>
  <c r="B19" i="7528"/>
  <c r="B15" i="7528"/>
  <c r="B14" i="7528"/>
  <c r="J76" i="7528"/>
  <c r="I76" i="7528"/>
  <c r="H76" i="7528"/>
  <c r="G76" i="7528"/>
  <c r="F76" i="7528"/>
  <c r="E76" i="7528"/>
  <c r="D76" i="7528"/>
  <c r="C76" i="7528"/>
  <c r="B76" i="7528"/>
  <c r="J65" i="7528"/>
  <c r="I65" i="7528"/>
  <c r="H65" i="7528"/>
  <c r="G65" i="7528"/>
  <c r="F65" i="7528"/>
  <c r="E65" i="7528"/>
  <c r="D65" i="7528"/>
  <c r="C65" i="7528"/>
  <c r="B65" i="7528"/>
  <c r="J52" i="7528"/>
  <c r="I52" i="7528"/>
  <c r="H52" i="7528"/>
  <c r="G52" i="7528"/>
  <c r="F52" i="7528"/>
  <c r="E52" i="7528"/>
  <c r="D52" i="7528"/>
  <c r="C52" i="7528"/>
  <c r="B52" i="7528"/>
  <c r="J51" i="7528"/>
  <c r="I51" i="7528"/>
  <c r="H51" i="7528"/>
  <c r="G51" i="7528"/>
  <c r="F51" i="7528"/>
  <c r="E51" i="7528"/>
  <c r="D51" i="7528"/>
  <c r="C51" i="7528"/>
  <c r="B51" i="7528"/>
  <c r="J50" i="7528"/>
  <c r="I50" i="7528"/>
  <c r="H50" i="7528"/>
  <c r="G50" i="7528"/>
  <c r="F50" i="7528"/>
  <c r="E50" i="7528"/>
  <c r="D50" i="7528"/>
  <c r="C50" i="7528"/>
  <c r="B50" i="7528"/>
  <c r="J49" i="7528"/>
  <c r="I49" i="7528"/>
  <c r="H49" i="7528"/>
  <c r="G49" i="7528"/>
  <c r="F49" i="7528"/>
  <c r="E49" i="7528"/>
  <c r="D49" i="7528"/>
  <c r="C49" i="7528"/>
  <c r="B49" i="7528"/>
  <c r="J48" i="7528"/>
  <c r="I48" i="7528"/>
  <c r="H48" i="7528"/>
  <c r="G48" i="7528"/>
  <c r="F48" i="7528"/>
  <c r="E48" i="7528"/>
  <c r="D48" i="7528"/>
  <c r="C48" i="7528"/>
  <c r="B48" i="7528"/>
  <c r="J47" i="7528"/>
  <c r="I47" i="7528"/>
  <c r="H47" i="7528"/>
  <c r="G47" i="7528"/>
  <c r="F47" i="7528"/>
  <c r="E47" i="7528"/>
  <c r="D47" i="7528"/>
  <c r="C47" i="7528"/>
  <c r="B47" i="7528"/>
  <c r="J43" i="7528"/>
  <c r="I43" i="7528"/>
  <c r="H43" i="7528"/>
  <c r="G43" i="7528"/>
  <c r="F43" i="7528"/>
  <c r="E43" i="7528"/>
  <c r="D43" i="7528"/>
  <c r="C43" i="7528"/>
  <c r="B43" i="7528"/>
  <c r="J32" i="7528"/>
  <c r="J21" i="7528"/>
  <c r="I32" i="7528"/>
  <c r="H32" i="7528"/>
  <c r="G32" i="7528"/>
  <c r="F32" i="7528"/>
  <c r="F21" i="7528"/>
  <c r="E32" i="7528"/>
  <c r="D32" i="7528"/>
  <c r="C32" i="7528"/>
  <c r="B32" i="7528"/>
  <c r="B21" i="7528"/>
  <c r="C21" i="7528"/>
  <c r="J19" i="7528"/>
  <c r="I19" i="7528"/>
  <c r="H19" i="7528"/>
  <c r="G19" i="7528"/>
  <c r="F19" i="7528"/>
  <c r="E19" i="7528"/>
  <c r="D19" i="7528"/>
  <c r="C19" i="7528"/>
  <c r="J18" i="7528"/>
  <c r="I18" i="7528"/>
  <c r="H18" i="7528"/>
  <c r="G18" i="7528"/>
  <c r="F18" i="7528"/>
  <c r="E18" i="7528"/>
  <c r="D18" i="7528"/>
  <c r="C18" i="7528"/>
  <c r="J17" i="7528"/>
  <c r="I17" i="7528"/>
  <c r="H17" i="7528"/>
  <c r="G17" i="7528"/>
  <c r="F17" i="7528"/>
  <c r="E17" i="7528"/>
  <c r="D17" i="7528"/>
  <c r="C17" i="7528"/>
  <c r="J16" i="7528"/>
  <c r="I16" i="7528"/>
  <c r="H16" i="7528"/>
  <c r="G16" i="7528"/>
  <c r="F16" i="7528"/>
  <c r="E16" i="7528"/>
  <c r="D16" i="7528"/>
  <c r="C16" i="7528"/>
  <c r="J15" i="7528"/>
  <c r="I15" i="7528"/>
  <c r="H15" i="7528"/>
  <c r="G15" i="7528"/>
  <c r="F15" i="7528"/>
  <c r="E15" i="7528"/>
  <c r="D15" i="7528"/>
  <c r="C15" i="7528"/>
  <c r="J14" i="7528"/>
  <c r="I14" i="7528"/>
  <c r="H14" i="7528"/>
  <c r="G14" i="7528"/>
  <c r="F14" i="7528"/>
  <c r="E14" i="7528"/>
  <c r="D14" i="7528"/>
  <c r="C14" i="7528"/>
  <c r="J76" i="7527"/>
  <c r="I76" i="7527"/>
  <c r="H76" i="7527"/>
  <c r="G76" i="7527"/>
  <c r="F76" i="7527"/>
  <c r="E76" i="7527"/>
  <c r="D76" i="7527"/>
  <c r="C76" i="7527"/>
  <c r="B76" i="7527"/>
  <c r="J65" i="7527"/>
  <c r="I65" i="7527"/>
  <c r="H65" i="7527"/>
  <c r="G65" i="7527"/>
  <c r="F65" i="7527"/>
  <c r="E65" i="7527"/>
  <c r="D65" i="7527"/>
  <c r="C65" i="7527"/>
  <c r="B65" i="7527"/>
  <c r="J52" i="7527"/>
  <c r="I52" i="7527"/>
  <c r="H52" i="7527"/>
  <c r="G52" i="7527"/>
  <c r="F52" i="7527"/>
  <c r="E52" i="7527"/>
  <c r="D52" i="7527"/>
  <c r="C52" i="7527"/>
  <c r="B52" i="7527"/>
  <c r="J51" i="7527"/>
  <c r="I51" i="7527"/>
  <c r="H51" i="7527"/>
  <c r="G51" i="7527"/>
  <c r="F51" i="7527"/>
  <c r="E51" i="7527"/>
  <c r="D51" i="7527"/>
  <c r="C51" i="7527"/>
  <c r="B51" i="7527"/>
  <c r="J50" i="7527"/>
  <c r="I50" i="7527"/>
  <c r="H50" i="7527"/>
  <c r="G50" i="7527"/>
  <c r="F50" i="7527"/>
  <c r="E50" i="7527"/>
  <c r="D50" i="7527"/>
  <c r="C50" i="7527"/>
  <c r="B50" i="7527"/>
  <c r="J49" i="7527"/>
  <c r="I49" i="7527"/>
  <c r="H49" i="7527"/>
  <c r="G49" i="7527"/>
  <c r="F49" i="7527"/>
  <c r="E49" i="7527"/>
  <c r="D49" i="7527"/>
  <c r="C49" i="7527"/>
  <c r="B49" i="7527"/>
  <c r="J48" i="7527"/>
  <c r="I48" i="7527"/>
  <c r="H48" i="7527"/>
  <c r="G48" i="7527"/>
  <c r="F48" i="7527"/>
  <c r="E48" i="7527"/>
  <c r="D48" i="7527"/>
  <c r="C48" i="7527"/>
  <c r="B48" i="7527"/>
  <c r="J47" i="7527"/>
  <c r="J54" i="7527"/>
  <c r="I47" i="7527"/>
  <c r="H47" i="7527"/>
  <c r="G47" i="7527"/>
  <c r="F47" i="7527"/>
  <c r="E47" i="7527"/>
  <c r="D47" i="7527"/>
  <c r="C47" i="7527"/>
  <c r="B47" i="7527"/>
  <c r="B54" i="7527"/>
  <c r="J43" i="7527"/>
  <c r="I43" i="7527"/>
  <c r="H43" i="7527"/>
  <c r="G43" i="7527"/>
  <c r="G21" i="7527"/>
  <c r="F43" i="7527"/>
  <c r="E43" i="7527"/>
  <c r="D43" i="7527"/>
  <c r="C43" i="7527"/>
  <c r="B43" i="7527"/>
  <c r="J32" i="7527"/>
  <c r="I32" i="7527"/>
  <c r="I21" i="7527"/>
  <c r="H32" i="7527"/>
  <c r="G32" i="7527"/>
  <c r="F32" i="7527"/>
  <c r="F21" i="7527"/>
  <c r="E32" i="7527"/>
  <c r="D32" i="7527"/>
  <c r="D21" i="7527"/>
  <c r="C32" i="7527"/>
  <c r="B32" i="7527"/>
  <c r="B21" i="7527"/>
  <c r="J21" i="7527"/>
  <c r="J19" i="7527"/>
  <c r="I19" i="7527"/>
  <c r="H19" i="7527"/>
  <c r="G19" i="7527"/>
  <c r="F19" i="7527"/>
  <c r="E19" i="7527"/>
  <c r="D19" i="7527"/>
  <c r="C19" i="7527"/>
  <c r="J18" i="7527"/>
  <c r="I18" i="7527"/>
  <c r="H18" i="7527"/>
  <c r="G18" i="7527"/>
  <c r="F18" i="7527"/>
  <c r="E18" i="7527"/>
  <c r="D18" i="7527"/>
  <c r="C18" i="7527"/>
  <c r="J17" i="7527"/>
  <c r="I17" i="7527"/>
  <c r="H17" i="7527"/>
  <c r="G17" i="7527"/>
  <c r="F17" i="7527"/>
  <c r="E17" i="7527"/>
  <c r="D17" i="7527"/>
  <c r="C17" i="7527"/>
  <c r="J16" i="7527"/>
  <c r="I16" i="7527"/>
  <c r="H16" i="7527"/>
  <c r="G16" i="7527"/>
  <c r="F16" i="7527"/>
  <c r="E16" i="7527"/>
  <c r="D16" i="7527"/>
  <c r="C16" i="7527"/>
  <c r="J15" i="7527"/>
  <c r="I15" i="7527"/>
  <c r="H15" i="7527"/>
  <c r="G15" i="7527"/>
  <c r="F15" i="7527"/>
  <c r="E15" i="7527"/>
  <c r="D15" i="7527"/>
  <c r="C15" i="7527"/>
  <c r="J14" i="7527"/>
  <c r="I14" i="7527"/>
  <c r="H14" i="7527"/>
  <c r="G14" i="7527"/>
  <c r="F14" i="7527"/>
  <c r="E14" i="7527"/>
  <c r="D14" i="7527"/>
  <c r="C14" i="7527"/>
  <c r="B48" i="7525"/>
  <c r="B49" i="7525"/>
  <c r="B50" i="7525"/>
  <c r="B51" i="7525"/>
  <c r="B52" i="7525"/>
  <c r="B47" i="7525"/>
  <c r="J76" i="7525"/>
  <c r="I76" i="7525"/>
  <c r="H76" i="7525"/>
  <c r="G76" i="7525"/>
  <c r="F76" i="7525"/>
  <c r="E76" i="7525"/>
  <c r="D76" i="7525"/>
  <c r="C76" i="7525"/>
  <c r="B76" i="7525"/>
  <c r="J65" i="7525"/>
  <c r="I65" i="7525"/>
  <c r="H65" i="7525"/>
  <c r="G65" i="7525"/>
  <c r="F65" i="7525"/>
  <c r="E65" i="7525"/>
  <c r="D65" i="7525"/>
  <c r="C65" i="7525"/>
  <c r="B65" i="7525"/>
  <c r="J52" i="7525"/>
  <c r="I52" i="7525"/>
  <c r="H52" i="7525"/>
  <c r="G52" i="7525"/>
  <c r="F52" i="7525"/>
  <c r="E52" i="7525"/>
  <c r="D52" i="7525"/>
  <c r="C52" i="7525"/>
  <c r="J51" i="7525"/>
  <c r="I51" i="7525"/>
  <c r="H51" i="7525"/>
  <c r="G51" i="7525"/>
  <c r="F51" i="7525"/>
  <c r="E51" i="7525"/>
  <c r="D51" i="7525"/>
  <c r="C51" i="7525"/>
  <c r="J50" i="7525"/>
  <c r="I50" i="7525"/>
  <c r="H50" i="7525"/>
  <c r="G50" i="7525"/>
  <c r="F50" i="7525"/>
  <c r="E50" i="7525"/>
  <c r="D50" i="7525"/>
  <c r="C50" i="7525"/>
  <c r="J49" i="7525"/>
  <c r="I49" i="7525"/>
  <c r="H49" i="7525"/>
  <c r="G49" i="7525"/>
  <c r="F49" i="7525"/>
  <c r="E49" i="7525"/>
  <c r="D49" i="7525"/>
  <c r="C49" i="7525"/>
  <c r="J48" i="7525"/>
  <c r="I48" i="7525"/>
  <c r="H48" i="7525"/>
  <c r="G48" i="7525"/>
  <c r="F48" i="7525"/>
  <c r="E48" i="7525"/>
  <c r="D48" i="7525"/>
  <c r="C48" i="7525"/>
  <c r="J47" i="7525"/>
  <c r="J54" i="7525"/>
  <c r="I47" i="7525"/>
  <c r="I54" i="7525"/>
  <c r="H47" i="7525"/>
  <c r="H54" i="7525"/>
  <c r="G47" i="7525"/>
  <c r="G54" i="7525"/>
  <c r="F47" i="7525"/>
  <c r="F54" i="7525"/>
  <c r="E47" i="7525"/>
  <c r="E54" i="7525"/>
  <c r="D47" i="7525"/>
  <c r="D54" i="7525"/>
  <c r="C47" i="7525"/>
  <c r="C54" i="7525"/>
  <c r="J43" i="7525"/>
  <c r="I43" i="7525"/>
  <c r="H43" i="7525"/>
  <c r="G43" i="7525"/>
  <c r="F43" i="7525"/>
  <c r="E43" i="7525"/>
  <c r="D43" i="7525"/>
  <c r="C43" i="7525"/>
  <c r="B43" i="7525"/>
  <c r="J32" i="7525"/>
  <c r="I32" i="7525"/>
  <c r="H32" i="7525"/>
  <c r="H21" i="7525"/>
  <c r="G32" i="7525"/>
  <c r="G21" i="7525"/>
  <c r="F32" i="7525"/>
  <c r="E32" i="7525"/>
  <c r="D32" i="7525"/>
  <c r="C32" i="7525"/>
  <c r="C21" i="7525"/>
  <c r="B32" i="7525"/>
  <c r="D21" i="7525"/>
  <c r="J19" i="7525"/>
  <c r="I19" i="7525"/>
  <c r="H19" i="7525"/>
  <c r="G19" i="7525"/>
  <c r="F19" i="7525"/>
  <c r="E19" i="7525"/>
  <c r="D19" i="7525"/>
  <c r="C19" i="7525"/>
  <c r="J18" i="7525"/>
  <c r="I18" i="7525"/>
  <c r="H18" i="7525"/>
  <c r="G18" i="7525"/>
  <c r="F18" i="7525"/>
  <c r="E18" i="7525"/>
  <c r="D18" i="7525"/>
  <c r="C18" i="7525"/>
  <c r="J17" i="7525"/>
  <c r="I17" i="7525"/>
  <c r="H17" i="7525"/>
  <c r="G17" i="7525"/>
  <c r="F17" i="7525"/>
  <c r="E17" i="7525"/>
  <c r="D17" i="7525"/>
  <c r="C17" i="7525"/>
  <c r="J16" i="7525"/>
  <c r="I16" i="7525"/>
  <c r="H16" i="7525"/>
  <c r="G16" i="7525"/>
  <c r="F16" i="7525"/>
  <c r="E16" i="7525"/>
  <c r="D16" i="7525"/>
  <c r="C16" i="7525"/>
  <c r="J15" i="7525"/>
  <c r="I15" i="7525"/>
  <c r="H15" i="7525"/>
  <c r="G15" i="7525"/>
  <c r="F15" i="7525"/>
  <c r="E15" i="7525"/>
  <c r="D15" i="7525"/>
  <c r="C15" i="7525"/>
  <c r="J14" i="7525"/>
  <c r="I14" i="7525"/>
  <c r="H14" i="7525"/>
  <c r="G14" i="7525"/>
  <c r="F14" i="7525"/>
  <c r="E14" i="7525"/>
  <c r="D14" i="7525"/>
  <c r="C14" i="7525"/>
  <c r="J52" i="7524"/>
  <c r="I52" i="7524"/>
  <c r="H52" i="7524"/>
  <c r="G52" i="7524"/>
  <c r="F52" i="7524"/>
  <c r="E52" i="7524"/>
  <c r="D52" i="7524"/>
  <c r="C52" i="7524"/>
  <c r="J51" i="7524"/>
  <c r="I51" i="7524"/>
  <c r="H51" i="7524"/>
  <c r="G51" i="7524"/>
  <c r="F51" i="7524"/>
  <c r="E51" i="7524"/>
  <c r="D51" i="7524"/>
  <c r="C51" i="7524"/>
  <c r="J50" i="7524"/>
  <c r="I50" i="7524"/>
  <c r="H50" i="7524"/>
  <c r="G50" i="7524"/>
  <c r="F50" i="7524"/>
  <c r="E50" i="7524"/>
  <c r="D50" i="7524"/>
  <c r="C50" i="7524"/>
  <c r="J49" i="7524"/>
  <c r="I49" i="7524"/>
  <c r="H49" i="7524"/>
  <c r="G49" i="7524"/>
  <c r="F49" i="7524"/>
  <c r="E49" i="7524"/>
  <c r="D49" i="7524"/>
  <c r="C49" i="7524"/>
  <c r="J48" i="7524"/>
  <c r="I48" i="7524"/>
  <c r="H48" i="7524"/>
  <c r="G48" i="7524"/>
  <c r="F48" i="7524"/>
  <c r="E48" i="7524"/>
  <c r="D48" i="7524"/>
  <c r="C48" i="7524"/>
  <c r="J47" i="7524"/>
  <c r="J54" i="7524"/>
  <c r="I47" i="7524"/>
  <c r="H47" i="7524"/>
  <c r="G47" i="7524"/>
  <c r="G54" i="7524"/>
  <c r="F47" i="7524"/>
  <c r="E47" i="7524"/>
  <c r="D47" i="7524"/>
  <c r="C47" i="7524"/>
  <c r="C54" i="7524"/>
  <c r="J19" i="7524"/>
  <c r="I19" i="7524"/>
  <c r="H19" i="7524"/>
  <c r="G19" i="7524"/>
  <c r="F19" i="7524"/>
  <c r="E19" i="7524"/>
  <c r="D19" i="7524"/>
  <c r="C19" i="7524"/>
  <c r="J18" i="7524"/>
  <c r="I18" i="7524"/>
  <c r="H18" i="7524"/>
  <c r="G18" i="7524"/>
  <c r="F18" i="7524"/>
  <c r="E18" i="7524"/>
  <c r="D18" i="7524"/>
  <c r="C18" i="7524"/>
  <c r="J17" i="7524"/>
  <c r="I17" i="7524"/>
  <c r="H17" i="7524"/>
  <c r="G17" i="7524"/>
  <c r="F17" i="7524"/>
  <c r="E17" i="7524"/>
  <c r="D17" i="7524"/>
  <c r="C17" i="7524"/>
  <c r="J16" i="7524"/>
  <c r="I16" i="7524"/>
  <c r="H16" i="7524"/>
  <c r="G16" i="7524"/>
  <c r="F16" i="7524"/>
  <c r="E16" i="7524"/>
  <c r="D16" i="7524"/>
  <c r="C16" i="7524"/>
  <c r="J15" i="7524"/>
  <c r="I15" i="7524"/>
  <c r="H15" i="7524"/>
  <c r="G15" i="7524"/>
  <c r="F15" i="7524"/>
  <c r="E15" i="7524"/>
  <c r="D15" i="7524"/>
  <c r="C15" i="7524"/>
  <c r="J14" i="7524"/>
  <c r="I14" i="7524"/>
  <c r="H14" i="7524"/>
  <c r="G14" i="7524"/>
  <c r="F14" i="7524"/>
  <c r="E14" i="7524"/>
  <c r="D14" i="7524"/>
  <c r="C14" i="7524"/>
  <c r="J76" i="7524"/>
  <c r="I76" i="7524"/>
  <c r="H76" i="7524"/>
  <c r="G76" i="7524"/>
  <c r="F76" i="7524"/>
  <c r="E76" i="7524"/>
  <c r="D76" i="7524"/>
  <c r="C76" i="7524"/>
  <c r="J65" i="7524"/>
  <c r="I65" i="7524"/>
  <c r="H65" i="7524"/>
  <c r="G65" i="7524"/>
  <c r="F65" i="7524"/>
  <c r="E65" i="7524"/>
  <c r="D65" i="7524"/>
  <c r="C65" i="7524"/>
  <c r="J43" i="7524"/>
  <c r="I43" i="7524"/>
  <c r="H43" i="7524"/>
  <c r="G43" i="7524"/>
  <c r="F43" i="7524"/>
  <c r="E43" i="7524"/>
  <c r="D43" i="7524"/>
  <c r="C43" i="7524"/>
  <c r="J32" i="7524"/>
  <c r="I32" i="7524"/>
  <c r="I21" i="7524"/>
  <c r="H32" i="7524"/>
  <c r="G32" i="7524"/>
  <c r="G21" i="7524"/>
  <c r="F32" i="7524"/>
  <c r="E32" i="7524"/>
  <c r="D32" i="7524"/>
  <c r="C32" i="7524"/>
  <c r="C21" i="7524"/>
  <c r="B32" i="7524"/>
  <c r="B21" i="7524"/>
  <c r="E21" i="7524"/>
  <c r="H21" i="7524"/>
  <c r="F21" i="7524"/>
  <c r="J21" i="7524"/>
  <c r="D21" i="7524"/>
  <c r="B65" i="7524"/>
  <c r="B76" i="7524"/>
  <c r="D54" i="7524"/>
  <c r="H54" i="7524"/>
  <c r="B43" i="7524"/>
  <c r="F54" i="7524"/>
  <c r="E54" i="7524"/>
  <c r="I54" i="7524"/>
  <c r="B54" i="7524"/>
  <c r="J76" i="7523"/>
  <c r="I76" i="7523"/>
  <c r="H76" i="7523"/>
  <c r="G76" i="7523"/>
  <c r="F76" i="7523"/>
  <c r="E76" i="7523"/>
  <c r="D76" i="7523"/>
  <c r="C76" i="7523"/>
  <c r="B74" i="7523"/>
  <c r="B73" i="7523"/>
  <c r="B72" i="7523"/>
  <c r="B71" i="7523"/>
  <c r="B70" i="7523"/>
  <c r="B69" i="7523"/>
  <c r="J65" i="7523"/>
  <c r="I65" i="7523"/>
  <c r="H65" i="7523"/>
  <c r="G65" i="7523"/>
  <c r="F65" i="7523"/>
  <c r="E65" i="7523"/>
  <c r="D65" i="7523"/>
  <c r="C65" i="7523"/>
  <c r="B63" i="7523"/>
  <c r="B62" i="7523"/>
  <c r="B61" i="7523"/>
  <c r="B60" i="7523"/>
  <c r="B59" i="7523"/>
  <c r="B58" i="7523"/>
  <c r="J52" i="7523"/>
  <c r="I52" i="7523"/>
  <c r="H52" i="7523"/>
  <c r="G52" i="7523"/>
  <c r="F52" i="7523"/>
  <c r="E52" i="7523"/>
  <c r="B52" i="7523"/>
  <c r="D52" i="7523"/>
  <c r="C52" i="7523"/>
  <c r="J51" i="7523"/>
  <c r="I51" i="7523"/>
  <c r="H51" i="7523"/>
  <c r="G51" i="7523"/>
  <c r="F51" i="7523"/>
  <c r="E51" i="7523"/>
  <c r="B51" i="7523"/>
  <c r="D51" i="7523"/>
  <c r="C51" i="7523"/>
  <c r="J50" i="7523"/>
  <c r="I50" i="7523"/>
  <c r="H50" i="7523"/>
  <c r="G50" i="7523"/>
  <c r="F50" i="7523"/>
  <c r="E50" i="7523"/>
  <c r="D50" i="7523"/>
  <c r="C50" i="7523"/>
  <c r="J49" i="7523"/>
  <c r="I49" i="7523"/>
  <c r="H49" i="7523"/>
  <c r="G49" i="7523"/>
  <c r="F49" i="7523"/>
  <c r="E49" i="7523"/>
  <c r="B49" i="7523"/>
  <c r="D49" i="7523"/>
  <c r="C49" i="7523"/>
  <c r="J48" i="7523"/>
  <c r="I48" i="7523"/>
  <c r="H48" i="7523"/>
  <c r="G48" i="7523"/>
  <c r="F48" i="7523"/>
  <c r="E48" i="7523"/>
  <c r="D48" i="7523"/>
  <c r="C48" i="7523"/>
  <c r="J47" i="7523"/>
  <c r="J54" i="7523"/>
  <c r="I47" i="7523"/>
  <c r="H47" i="7523"/>
  <c r="G47" i="7523"/>
  <c r="F47" i="7523"/>
  <c r="F54" i="7523"/>
  <c r="E47" i="7523"/>
  <c r="D47" i="7523"/>
  <c r="B47" i="7523"/>
  <c r="C47" i="7523"/>
  <c r="J43" i="7523"/>
  <c r="I43" i="7523"/>
  <c r="H43" i="7523"/>
  <c r="G43" i="7523"/>
  <c r="F43" i="7523"/>
  <c r="E43" i="7523"/>
  <c r="D43" i="7523"/>
  <c r="C43" i="7523"/>
  <c r="B41" i="7523"/>
  <c r="B40" i="7523"/>
  <c r="B39" i="7523"/>
  <c r="B38" i="7523"/>
  <c r="B37" i="7523"/>
  <c r="B36" i="7523"/>
  <c r="B43" i="7523"/>
  <c r="J32" i="7523"/>
  <c r="I32" i="7523"/>
  <c r="I21" i="7523"/>
  <c r="H32" i="7523"/>
  <c r="H21" i="7523"/>
  <c r="G32" i="7523"/>
  <c r="F32" i="7523"/>
  <c r="E32" i="7523"/>
  <c r="E21" i="7523"/>
  <c r="D32" i="7523"/>
  <c r="C32" i="7523"/>
  <c r="B30" i="7523"/>
  <c r="B29" i="7523"/>
  <c r="B28" i="7523"/>
  <c r="B27" i="7523"/>
  <c r="B26" i="7523"/>
  <c r="B25" i="7523"/>
  <c r="J19" i="7523"/>
  <c r="I19" i="7523"/>
  <c r="H19" i="7523"/>
  <c r="G19" i="7523"/>
  <c r="F19" i="7523"/>
  <c r="E19" i="7523"/>
  <c r="D19" i="7523"/>
  <c r="C19" i="7523"/>
  <c r="J18" i="7523"/>
  <c r="I18" i="7523"/>
  <c r="H18" i="7523"/>
  <c r="G18" i="7523"/>
  <c r="F18" i="7523"/>
  <c r="E18" i="7523"/>
  <c r="D18" i="7523"/>
  <c r="C18" i="7523"/>
  <c r="B18" i="7523"/>
  <c r="J17" i="7523"/>
  <c r="I17" i="7523"/>
  <c r="H17" i="7523"/>
  <c r="G17" i="7523"/>
  <c r="F17" i="7523"/>
  <c r="E17" i="7523"/>
  <c r="D17" i="7523"/>
  <c r="C17" i="7523"/>
  <c r="B17" i="7523"/>
  <c r="J16" i="7523"/>
  <c r="I16" i="7523"/>
  <c r="H16" i="7523"/>
  <c r="G16" i="7523"/>
  <c r="F16" i="7523"/>
  <c r="E16" i="7523"/>
  <c r="D16" i="7523"/>
  <c r="C16" i="7523"/>
  <c r="J15" i="7523"/>
  <c r="I15" i="7523"/>
  <c r="H15" i="7523"/>
  <c r="G15" i="7523"/>
  <c r="F15" i="7523"/>
  <c r="E15" i="7523"/>
  <c r="D15" i="7523"/>
  <c r="C15" i="7523"/>
  <c r="J14" i="7523"/>
  <c r="I14" i="7523"/>
  <c r="H14" i="7523"/>
  <c r="G14" i="7523"/>
  <c r="F14" i="7523"/>
  <c r="E14" i="7523"/>
  <c r="D14" i="7523"/>
  <c r="C14" i="7523"/>
  <c r="J76" i="7522"/>
  <c r="I76" i="7522"/>
  <c r="H76" i="7522"/>
  <c r="G76" i="7522"/>
  <c r="F76" i="7522"/>
  <c r="E76" i="7522"/>
  <c r="D76" i="7522"/>
  <c r="C76" i="7522"/>
  <c r="B74" i="7522"/>
  <c r="B73" i="7522"/>
  <c r="B72" i="7522"/>
  <c r="B71" i="7522"/>
  <c r="B76" i="7522"/>
  <c r="B70" i="7522"/>
  <c r="B69" i="7522"/>
  <c r="J65" i="7522"/>
  <c r="I65" i="7522"/>
  <c r="H65" i="7522"/>
  <c r="G65" i="7522"/>
  <c r="F65" i="7522"/>
  <c r="E65" i="7522"/>
  <c r="D65" i="7522"/>
  <c r="C65" i="7522"/>
  <c r="B63" i="7522"/>
  <c r="B62" i="7522"/>
  <c r="B61" i="7522"/>
  <c r="B60" i="7522"/>
  <c r="B59" i="7522"/>
  <c r="B58" i="7522"/>
  <c r="B65" i="7522"/>
  <c r="J52" i="7522"/>
  <c r="I52" i="7522"/>
  <c r="H52" i="7522"/>
  <c r="G52" i="7522"/>
  <c r="F52" i="7522"/>
  <c r="E52" i="7522"/>
  <c r="D52" i="7522"/>
  <c r="C52" i="7522"/>
  <c r="J51" i="7522"/>
  <c r="I51" i="7522"/>
  <c r="H51" i="7522"/>
  <c r="G51" i="7522"/>
  <c r="F51" i="7522"/>
  <c r="E51" i="7522"/>
  <c r="D51" i="7522"/>
  <c r="C51" i="7522"/>
  <c r="J50" i="7522"/>
  <c r="I50" i="7522"/>
  <c r="H50" i="7522"/>
  <c r="G50" i="7522"/>
  <c r="F50" i="7522"/>
  <c r="E50" i="7522"/>
  <c r="D50" i="7522"/>
  <c r="C50" i="7522"/>
  <c r="B50" i="7522"/>
  <c r="J49" i="7522"/>
  <c r="I49" i="7522"/>
  <c r="H49" i="7522"/>
  <c r="G49" i="7522"/>
  <c r="F49" i="7522"/>
  <c r="E49" i="7522"/>
  <c r="D49" i="7522"/>
  <c r="C49" i="7522"/>
  <c r="B49" i="7522"/>
  <c r="J48" i="7522"/>
  <c r="I48" i="7522"/>
  <c r="H48" i="7522"/>
  <c r="G48" i="7522"/>
  <c r="F48" i="7522"/>
  <c r="E48" i="7522"/>
  <c r="D48" i="7522"/>
  <c r="C48" i="7522"/>
  <c r="C54" i="7522"/>
  <c r="J47" i="7522"/>
  <c r="I47" i="7522"/>
  <c r="H47" i="7522"/>
  <c r="H54" i="7522"/>
  <c r="G47" i="7522"/>
  <c r="F47" i="7522"/>
  <c r="E47" i="7522"/>
  <c r="E54" i="7522"/>
  <c r="D47" i="7522"/>
  <c r="D54" i="7522"/>
  <c r="C47" i="7522"/>
  <c r="J43" i="7522"/>
  <c r="J21" i="7522"/>
  <c r="I43" i="7522"/>
  <c r="H43" i="7522"/>
  <c r="G43" i="7522"/>
  <c r="F43" i="7522"/>
  <c r="F21" i="7522"/>
  <c r="E43" i="7522"/>
  <c r="E21" i="7522"/>
  <c r="D43" i="7522"/>
  <c r="C43" i="7522"/>
  <c r="B41" i="7522"/>
  <c r="B40" i="7522"/>
  <c r="B39" i="7522"/>
  <c r="B38" i="7522"/>
  <c r="B37" i="7522"/>
  <c r="B36" i="7522"/>
  <c r="J32" i="7522"/>
  <c r="I32" i="7522"/>
  <c r="H32" i="7522"/>
  <c r="H21" i="7522"/>
  <c r="G32" i="7522"/>
  <c r="F32" i="7522"/>
  <c r="E32" i="7522"/>
  <c r="D32" i="7522"/>
  <c r="D21" i="7522"/>
  <c r="C32" i="7522"/>
  <c r="B30" i="7522"/>
  <c r="B29" i="7522"/>
  <c r="B28" i="7522"/>
  <c r="B27" i="7522"/>
  <c r="B26" i="7522"/>
  <c r="B25" i="7522"/>
  <c r="B32" i="7522"/>
  <c r="J19" i="7522"/>
  <c r="I19" i="7522"/>
  <c r="H19" i="7522"/>
  <c r="G19" i="7522"/>
  <c r="F19" i="7522"/>
  <c r="E19" i="7522"/>
  <c r="D19" i="7522"/>
  <c r="C19" i="7522"/>
  <c r="J18" i="7522"/>
  <c r="I18" i="7522"/>
  <c r="H18" i="7522"/>
  <c r="G18" i="7522"/>
  <c r="F18" i="7522"/>
  <c r="E18" i="7522"/>
  <c r="D18" i="7522"/>
  <c r="C18" i="7522"/>
  <c r="J17" i="7522"/>
  <c r="I17" i="7522"/>
  <c r="H17" i="7522"/>
  <c r="G17" i="7522"/>
  <c r="F17" i="7522"/>
  <c r="E17" i="7522"/>
  <c r="D17" i="7522"/>
  <c r="C17" i="7522"/>
  <c r="B17" i="7522"/>
  <c r="J16" i="7522"/>
  <c r="I16" i="7522"/>
  <c r="H16" i="7522"/>
  <c r="G16" i="7522"/>
  <c r="F16" i="7522"/>
  <c r="E16" i="7522"/>
  <c r="D16" i="7522"/>
  <c r="C16" i="7522"/>
  <c r="B16" i="7522"/>
  <c r="J15" i="7522"/>
  <c r="I15" i="7522"/>
  <c r="H15" i="7522"/>
  <c r="G15" i="7522"/>
  <c r="F15" i="7522"/>
  <c r="E15" i="7522"/>
  <c r="D15" i="7522"/>
  <c r="C15" i="7522"/>
  <c r="B15" i="7522"/>
  <c r="J14" i="7522"/>
  <c r="I14" i="7522"/>
  <c r="H14" i="7522"/>
  <c r="G14" i="7522"/>
  <c r="F14" i="7522"/>
  <c r="E14" i="7522"/>
  <c r="D14" i="7522"/>
  <c r="C14" i="7522"/>
  <c r="B14" i="7522"/>
  <c r="J76" i="7521"/>
  <c r="I76" i="7521"/>
  <c r="H76" i="7521"/>
  <c r="G76" i="7521"/>
  <c r="F76" i="7521"/>
  <c r="E76" i="7521"/>
  <c r="D76" i="7521"/>
  <c r="C76" i="7521"/>
  <c r="B74" i="7521"/>
  <c r="B73" i="7521"/>
  <c r="B72" i="7521"/>
  <c r="B71" i="7521"/>
  <c r="B70" i="7521"/>
  <c r="B76" i="7521"/>
  <c r="B69" i="7521"/>
  <c r="J65" i="7521"/>
  <c r="I65" i="7521"/>
  <c r="H65" i="7521"/>
  <c r="G65" i="7521"/>
  <c r="F65" i="7521"/>
  <c r="E65" i="7521"/>
  <c r="D65" i="7521"/>
  <c r="C65" i="7521"/>
  <c r="B63" i="7521"/>
  <c r="B62" i="7521"/>
  <c r="B61" i="7521"/>
  <c r="B60" i="7521"/>
  <c r="B59" i="7521"/>
  <c r="B58" i="7521"/>
  <c r="B65" i="7521"/>
  <c r="J52" i="7521"/>
  <c r="I52" i="7521"/>
  <c r="H52" i="7521"/>
  <c r="G52" i="7521"/>
  <c r="F52" i="7521"/>
  <c r="E52" i="7521"/>
  <c r="D52" i="7521"/>
  <c r="C52" i="7521"/>
  <c r="J51" i="7521"/>
  <c r="I51" i="7521"/>
  <c r="H51" i="7521"/>
  <c r="G51" i="7521"/>
  <c r="F51" i="7521"/>
  <c r="E51" i="7521"/>
  <c r="D51" i="7521"/>
  <c r="C51" i="7521"/>
  <c r="B51" i="7521"/>
  <c r="J50" i="7521"/>
  <c r="I50" i="7521"/>
  <c r="H50" i="7521"/>
  <c r="G50" i="7521"/>
  <c r="G54" i="7521"/>
  <c r="F50" i="7521"/>
  <c r="E50" i="7521"/>
  <c r="D50" i="7521"/>
  <c r="C50" i="7521"/>
  <c r="C54" i="7521"/>
  <c r="J49" i="7521"/>
  <c r="I49" i="7521"/>
  <c r="H49" i="7521"/>
  <c r="G49" i="7521"/>
  <c r="F49" i="7521"/>
  <c r="E49" i="7521"/>
  <c r="D49" i="7521"/>
  <c r="C49" i="7521"/>
  <c r="J48" i="7521"/>
  <c r="I48" i="7521"/>
  <c r="H48" i="7521"/>
  <c r="G48" i="7521"/>
  <c r="F48" i="7521"/>
  <c r="E48" i="7521"/>
  <c r="D48" i="7521"/>
  <c r="B48" i="7521"/>
  <c r="C48" i="7521"/>
  <c r="J47" i="7521"/>
  <c r="I47" i="7521"/>
  <c r="H47" i="7521"/>
  <c r="G47" i="7521"/>
  <c r="F47" i="7521"/>
  <c r="E47" i="7521"/>
  <c r="D47" i="7521"/>
  <c r="D54" i="7521"/>
  <c r="C47" i="7521"/>
  <c r="J43" i="7521"/>
  <c r="I43" i="7521"/>
  <c r="I21" i="7521"/>
  <c r="H43" i="7521"/>
  <c r="H21" i="7521"/>
  <c r="G43" i="7521"/>
  <c r="F43" i="7521"/>
  <c r="E43" i="7521"/>
  <c r="D43" i="7521"/>
  <c r="C43" i="7521"/>
  <c r="B41" i="7521"/>
  <c r="B40" i="7521"/>
  <c r="B39" i="7521"/>
  <c r="B43" i="7521"/>
  <c r="B38" i="7521"/>
  <c r="B37" i="7521"/>
  <c r="B36" i="7521"/>
  <c r="J32" i="7521"/>
  <c r="I32" i="7521"/>
  <c r="H32" i="7521"/>
  <c r="G32" i="7521"/>
  <c r="G21" i="7521"/>
  <c r="F32" i="7521"/>
  <c r="F21" i="7521"/>
  <c r="E32" i="7521"/>
  <c r="E21" i="7521"/>
  <c r="D32" i="7521"/>
  <c r="C32" i="7521"/>
  <c r="C21" i="7521"/>
  <c r="B30" i="7521"/>
  <c r="B29" i="7521"/>
  <c r="B28" i="7521"/>
  <c r="B27" i="7521"/>
  <c r="B26" i="7521"/>
  <c r="B25" i="7521"/>
  <c r="J21" i="7521"/>
  <c r="J19" i="7521"/>
  <c r="I19" i="7521"/>
  <c r="H19" i="7521"/>
  <c r="G19" i="7521"/>
  <c r="F19" i="7521"/>
  <c r="E19" i="7521"/>
  <c r="D19" i="7521"/>
  <c r="C19" i="7521"/>
  <c r="J18" i="7521"/>
  <c r="I18" i="7521"/>
  <c r="H18" i="7521"/>
  <c r="G18" i="7521"/>
  <c r="F18" i="7521"/>
  <c r="E18" i="7521"/>
  <c r="D18" i="7521"/>
  <c r="C18" i="7521"/>
  <c r="B18" i="7521"/>
  <c r="J17" i="7521"/>
  <c r="I17" i="7521"/>
  <c r="H17" i="7521"/>
  <c r="G17" i="7521"/>
  <c r="F17" i="7521"/>
  <c r="E17" i="7521"/>
  <c r="D17" i="7521"/>
  <c r="C17" i="7521"/>
  <c r="J16" i="7521"/>
  <c r="I16" i="7521"/>
  <c r="H16" i="7521"/>
  <c r="G16" i="7521"/>
  <c r="F16" i="7521"/>
  <c r="E16" i="7521"/>
  <c r="D16" i="7521"/>
  <c r="C16" i="7521"/>
  <c r="B16" i="7521"/>
  <c r="J15" i="7521"/>
  <c r="I15" i="7521"/>
  <c r="H15" i="7521"/>
  <c r="G15" i="7521"/>
  <c r="F15" i="7521"/>
  <c r="E15" i="7521"/>
  <c r="D15" i="7521"/>
  <c r="C15" i="7521"/>
  <c r="J14" i="7521"/>
  <c r="I14" i="7521"/>
  <c r="H14" i="7521"/>
  <c r="G14" i="7521"/>
  <c r="F14" i="7521"/>
  <c r="E14" i="7521"/>
  <c r="D14" i="7521"/>
  <c r="C14" i="7521"/>
  <c r="B14" i="7521"/>
  <c r="J76" i="7520"/>
  <c r="I76" i="7520"/>
  <c r="H76" i="7520"/>
  <c r="G76" i="7520"/>
  <c r="F76" i="7520"/>
  <c r="E76" i="7520"/>
  <c r="D76" i="7520"/>
  <c r="C76" i="7520"/>
  <c r="B74" i="7520"/>
  <c r="B73" i="7520"/>
  <c r="B72" i="7520"/>
  <c r="B71" i="7520"/>
  <c r="B76" i="7520"/>
  <c r="B70" i="7520"/>
  <c r="B69" i="7520"/>
  <c r="J65" i="7520"/>
  <c r="I65" i="7520"/>
  <c r="H65" i="7520"/>
  <c r="G65" i="7520"/>
  <c r="F65" i="7520"/>
  <c r="E65" i="7520"/>
  <c r="D65" i="7520"/>
  <c r="C65" i="7520"/>
  <c r="B63" i="7520"/>
  <c r="B62" i="7520"/>
  <c r="B61" i="7520"/>
  <c r="B60" i="7520"/>
  <c r="B59" i="7520"/>
  <c r="B58" i="7520"/>
  <c r="J52" i="7520"/>
  <c r="I52" i="7520"/>
  <c r="H52" i="7520"/>
  <c r="G52" i="7520"/>
  <c r="F52" i="7520"/>
  <c r="E52" i="7520"/>
  <c r="D52" i="7520"/>
  <c r="C52" i="7520"/>
  <c r="B52" i="7520"/>
  <c r="J51" i="7520"/>
  <c r="I51" i="7520"/>
  <c r="H51" i="7520"/>
  <c r="G51" i="7520"/>
  <c r="F51" i="7520"/>
  <c r="E51" i="7520"/>
  <c r="D51" i="7520"/>
  <c r="C51" i="7520"/>
  <c r="J50" i="7520"/>
  <c r="I50" i="7520"/>
  <c r="H50" i="7520"/>
  <c r="G50" i="7520"/>
  <c r="F50" i="7520"/>
  <c r="E50" i="7520"/>
  <c r="D50" i="7520"/>
  <c r="C50" i="7520"/>
  <c r="J49" i="7520"/>
  <c r="I49" i="7520"/>
  <c r="H49" i="7520"/>
  <c r="G49" i="7520"/>
  <c r="F49" i="7520"/>
  <c r="E49" i="7520"/>
  <c r="D49" i="7520"/>
  <c r="C49" i="7520"/>
  <c r="B49" i="7520"/>
  <c r="J48" i="7520"/>
  <c r="I48" i="7520"/>
  <c r="H48" i="7520"/>
  <c r="G48" i="7520"/>
  <c r="F48" i="7520"/>
  <c r="E48" i="7520"/>
  <c r="D48" i="7520"/>
  <c r="D54" i="7520"/>
  <c r="C48" i="7520"/>
  <c r="B48" i="7520"/>
  <c r="J47" i="7520"/>
  <c r="J54" i="7520"/>
  <c r="I47" i="7520"/>
  <c r="I54" i="7520"/>
  <c r="H47" i="7520"/>
  <c r="G47" i="7520"/>
  <c r="F47" i="7520"/>
  <c r="F54" i="7520"/>
  <c r="E47" i="7520"/>
  <c r="D47" i="7520"/>
  <c r="C47" i="7520"/>
  <c r="C54" i="7520"/>
  <c r="J43" i="7520"/>
  <c r="I43" i="7520"/>
  <c r="H43" i="7520"/>
  <c r="G43" i="7520"/>
  <c r="F43" i="7520"/>
  <c r="E43" i="7520"/>
  <c r="D43" i="7520"/>
  <c r="D21" i="7520"/>
  <c r="C43" i="7520"/>
  <c r="B41" i="7520"/>
  <c r="B40" i="7520"/>
  <c r="B39" i="7520"/>
  <c r="B38" i="7520"/>
  <c r="B43" i="7520"/>
  <c r="B37" i="7520"/>
  <c r="B36" i="7520"/>
  <c r="J32" i="7520"/>
  <c r="I32" i="7520"/>
  <c r="I21" i="7520"/>
  <c r="H32" i="7520"/>
  <c r="H21" i="7520"/>
  <c r="G32" i="7520"/>
  <c r="F32" i="7520"/>
  <c r="E32" i="7520"/>
  <c r="E21" i="7520"/>
  <c r="D32" i="7520"/>
  <c r="C32" i="7520"/>
  <c r="C21" i="7520"/>
  <c r="B30" i="7520"/>
  <c r="B29" i="7520"/>
  <c r="B28" i="7520"/>
  <c r="B27" i="7520"/>
  <c r="B26" i="7520"/>
  <c r="B25" i="7520"/>
  <c r="J21" i="7520"/>
  <c r="F21" i="7520"/>
  <c r="J19" i="7520"/>
  <c r="I19" i="7520"/>
  <c r="H19" i="7520"/>
  <c r="G19" i="7520"/>
  <c r="F19" i="7520"/>
  <c r="E19" i="7520"/>
  <c r="D19" i="7520"/>
  <c r="C19" i="7520"/>
  <c r="J18" i="7520"/>
  <c r="I18" i="7520"/>
  <c r="H18" i="7520"/>
  <c r="G18" i="7520"/>
  <c r="F18" i="7520"/>
  <c r="E18" i="7520"/>
  <c r="D18" i="7520"/>
  <c r="C18" i="7520"/>
  <c r="J17" i="7520"/>
  <c r="I17" i="7520"/>
  <c r="H17" i="7520"/>
  <c r="G17" i="7520"/>
  <c r="F17" i="7520"/>
  <c r="E17" i="7520"/>
  <c r="D17" i="7520"/>
  <c r="C17" i="7520"/>
  <c r="J16" i="7520"/>
  <c r="I16" i="7520"/>
  <c r="H16" i="7520"/>
  <c r="G16" i="7520"/>
  <c r="F16" i="7520"/>
  <c r="E16" i="7520"/>
  <c r="D16" i="7520"/>
  <c r="C16" i="7520"/>
  <c r="J15" i="7520"/>
  <c r="I15" i="7520"/>
  <c r="H15" i="7520"/>
  <c r="G15" i="7520"/>
  <c r="F15" i="7520"/>
  <c r="E15" i="7520"/>
  <c r="D15" i="7520"/>
  <c r="C15" i="7520"/>
  <c r="J14" i="7520"/>
  <c r="I14" i="7520"/>
  <c r="H14" i="7520"/>
  <c r="G14" i="7520"/>
  <c r="F14" i="7520"/>
  <c r="E14" i="7520"/>
  <c r="D14" i="7520"/>
  <c r="C14" i="7520"/>
  <c r="J52" i="7519"/>
  <c r="I52" i="7519"/>
  <c r="H52" i="7519"/>
  <c r="G52" i="7519"/>
  <c r="G54" i="7519"/>
  <c r="F52" i="7519"/>
  <c r="E52" i="7519"/>
  <c r="D52" i="7519"/>
  <c r="C52" i="7519"/>
  <c r="J51" i="7519"/>
  <c r="I51" i="7519"/>
  <c r="H51" i="7519"/>
  <c r="G51" i="7519"/>
  <c r="F51" i="7519"/>
  <c r="E51" i="7519"/>
  <c r="D51" i="7519"/>
  <c r="B51" i="7519"/>
  <c r="C51" i="7519"/>
  <c r="J50" i="7519"/>
  <c r="I50" i="7519"/>
  <c r="H50" i="7519"/>
  <c r="H54" i="7519"/>
  <c r="G50" i="7519"/>
  <c r="F50" i="7519"/>
  <c r="E50" i="7519"/>
  <c r="D50" i="7519"/>
  <c r="B50" i="7519"/>
  <c r="C50" i="7519"/>
  <c r="J49" i="7519"/>
  <c r="I49" i="7519"/>
  <c r="H49" i="7519"/>
  <c r="G49" i="7519"/>
  <c r="F49" i="7519"/>
  <c r="E49" i="7519"/>
  <c r="D49" i="7519"/>
  <c r="C49" i="7519"/>
  <c r="J48" i="7519"/>
  <c r="I48" i="7519"/>
  <c r="H48" i="7519"/>
  <c r="G48" i="7519"/>
  <c r="F48" i="7519"/>
  <c r="E48" i="7519"/>
  <c r="D48" i="7519"/>
  <c r="C48" i="7519"/>
  <c r="B48" i="7519"/>
  <c r="J47" i="7519"/>
  <c r="I47" i="7519"/>
  <c r="I54" i="7519"/>
  <c r="H47" i="7519"/>
  <c r="G47" i="7519"/>
  <c r="F47" i="7519"/>
  <c r="F54" i="7519"/>
  <c r="E47" i="7519"/>
  <c r="E54" i="7519"/>
  <c r="D47" i="7519"/>
  <c r="C47" i="7519"/>
  <c r="B47" i="7519"/>
  <c r="J52" i="7518"/>
  <c r="I52" i="7518"/>
  <c r="H52" i="7518"/>
  <c r="G52" i="7518"/>
  <c r="G54" i="7518"/>
  <c r="F52" i="7518"/>
  <c r="E52" i="7518"/>
  <c r="D52" i="7518"/>
  <c r="C52" i="7518"/>
  <c r="J51" i="7518"/>
  <c r="I51" i="7518"/>
  <c r="H51" i="7518"/>
  <c r="G51" i="7518"/>
  <c r="F51" i="7518"/>
  <c r="E51" i="7518"/>
  <c r="D51" i="7518"/>
  <c r="C51" i="7518"/>
  <c r="J50" i="7518"/>
  <c r="I50" i="7518"/>
  <c r="H50" i="7518"/>
  <c r="G50" i="7518"/>
  <c r="F50" i="7518"/>
  <c r="E50" i="7518"/>
  <c r="D50" i="7518"/>
  <c r="B50" i="7518"/>
  <c r="C50" i="7518"/>
  <c r="J49" i="7518"/>
  <c r="I49" i="7518"/>
  <c r="H49" i="7518"/>
  <c r="G49" i="7518"/>
  <c r="F49" i="7518"/>
  <c r="E49" i="7518"/>
  <c r="D49" i="7518"/>
  <c r="C49" i="7518"/>
  <c r="B49" i="7518"/>
  <c r="J48" i="7518"/>
  <c r="J54" i="7518"/>
  <c r="I48" i="7518"/>
  <c r="H48" i="7518"/>
  <c r="G48" i="7518"/>
  <c r="F48" i="7518"/>
  <c r="E48" i="7518"/>
  <c r="D48" i="7518"/>
  <c r="C48" i="7518"/>
  <c r="B48" i="7518"/>
  <c r="J47" i="7518"/>
  <c r="I47" i="7518"/>
  <c r="I54" i="7518"/>
  <c r="H47" i="7518"/>
  <c r="G47" i="7518"/>
  <c r="F47" i="7518"/>
  <c r="F54" i="7518"/>
  <c r="E47" i="7518"/>
  <c r="E54" i="7518"/>
  <c r="D47" i="7518"/>
  <c r="C47" i="7518"/>
  <c r="C54" i="7518"/>
  <c r="C14" i="7519"/>
  <c r="D14" i="7519"/>
  <c r="E14" i="7519"/>
  <c r="F14" i="7519"/>
  <c r="G14" i="7519"/>
  <c r="H14" i="7519"/>
  <c r="B14" i="7519"/>
  <c r="I14" i="7519"/>
  <c r="J14" i="7519"/>
  <c r="C15" i="7519"/>
  <c r="D15" i="7519"/>
  <c r="B15" i="7519"/>
  <c r="E15" i="7519"/>
  <c r="F15" i="7519"/>
  <c r="G15" i="7519"/>
  <c r="H15" i="7519"/>
  <c r="I15" i="7519"/>
  <c r="J15" i="7519"/>
  <c r="C16" i="7519"/>
  <c r="D16" i="7519"/>
  <c r="E16" i="7519"/>
  <c r="F16" i="7519"/>
  <c r="G16" i="7519"/>
  <c r="H16" i="7519"/>
  <c r="I16" i="7519"/>
  <c r="J16" i="7519"/>
  <c r="C17" i="7519"/>
  <c r="D17" i="7519"/>
  <c r="E17" i="7519"/>
  <c r="F17" i="7519"/>
  <c r="B17" i="7519"/>
  <c r="G17" i="7519"/>
  <c r="H17" i="7519"/>
  <c r="I17" i="7519"/>
  <c r="J17" i="7519"/>
  <c r="C18" i="7519"/>
  <c r="D18" i="7519"/>
  <c r="E18" i="7519"/>
  <c r="F18" i="7519"/>
  <c r="G18" i="7519"/>
  <c r="H18" i="7519"/>
  <c r="B18" i="7519"/>
  <c r="I18" i="7519"/>
  <c r="J18" i="7519"/>
  <c r="C19" i="7519"/>
  <c r="D19" i="7519"/>
  <c r="E19" i="7519"/>
  <c r="F19" i="7519"/>
  <c r="G19" i="7519"/>
  <c r="H19" i="7519"/>
  <c r="I19" i="7519"/>
  <c r="J19" i="7519"/>
  <c r="B25" i="7519"/>
  <c r="B26" i="7519"/>
  <c r="B27" i="7519"/>
  <c r="B28" i="7519"/>
  <c r="B29" i="7519"/>
  <c r="B30" i="7519"/>
  <c r="B36" i="7519"/>
  <c r="B37" i="7519"/>
  <c r="B38" i="7519"/>
  <c r="B39" i="7519"/>
  <c r="B40" i="7519"/>
  <c r="B41" i="7519"/>
  <c r="C32" i="7519"/>
  <c r="C43" i="7519"/>
  <c r="C21" i="7519"/>
  <c r="D32" i="7519"/>
  <c r="D43" i="7519"/>
  <c r="D21" i="7519"/>
  <c r="E32" i="7519"/>
  <c r="E21" i="7519"/>
  <c r="E43" i="7519"/>
  <c r="F32" i="7519"/>
  <c r="F21" i="7519"/>
  <c r="F43" i="7519"/>
  <c r="G32" i="7519"/>
  <c r="G43" i="7519"/>
  <c r="G21" i="7519"/>
  <c r="H32" i="7519"/>
  <c r="H43" i="7519"/>
  <c r="H21" i="7519"/>
  <c r="I32" i="7519"/>
  <c r="I21" i="7519"/>
  <c r="I43" i="7519"/>
  <c r="J32" i="7519"/>
  <c r="J43" i="7519"/>
  <c r="B49" i="7519"/>
  <c r="J54" i="7519"/>
  <c r="B58" i="7519"/>
  <c r="B59" i="7519"/>
  <c r="B60" i="7519"/>
  <c r="B65" i="7519"/>
  <c r="B61" i="7519"/>
  <c r="B62" i="7519"/>
  <c r="B63" i="7519"/>
  <c r="C65" i="7519"/>
  <c r="D65" i="7519"/>
  <c r="E65" i="7519"/>
  <c r="F65" i="7519"/>
  <c r="G65" i="7519"/>
  <c r="H65" i="7519"/>
  <c r="I65" i="7519"/>
  <c r="J65" i="7519"/>
  <c r="B69" i="7519"/>
  <c r="B70" i="7519"/>
  <c r="B71" i="7519"/>
  <c r="B72" i="7519"/>
  <c r="B73" i="7519"/>
  <c r="B74" i="7519"/>
  <c r="C76" i="7519"/>
  <c r="D76" i="7519"/>
  <c r="E76" i="7519"/>
  <c r="F76" i="7519"/>
  <c r="G76" i="7519"/>
  <c r="H76" i="7519"/>
  <c r="I76" i="7519"/>
  <c r="J76" i="7519"/>
  <c r="C14" i="7518"/>
  <c r="D14" i="7518"/>
  <c r="E14" i="7518"/>
  <c r="F14" i="7518"/>
  <c r="G14" i="7518"/>
  <c r="H14" i="7518"/>
  <c r="I14" i="7518"/>
  <c r="J14" i="7518"/>
  <c r="C15" i="7518"/>
  <c r="D15" i="7518"/>
  <c r="E15" i="7518"/>
  <c r="F15" i="7518"/>
  <c r="B15" i="7518"/>
  <c r="G15" i="7518"/>
  <c r="H15" i="7518"/>
  <c r="I15" i="7518"/>
  <c r="J15" i="7518"/>
  <c r="C16" i="7518"/>
  <c r="D16" i="7518"/>
  <c r="E16" i="7518"/>
  <c r="F16" i="7518"/>
  <c r="G16" i="7518"/>
  <c r="H16" i="7518"/>
  <c r="B16" i="7518"/>
  <c r="I16" i="7518"/>
  <c r="J16" i="7518"/>
  <c r="C17" i="7518"/>
  <c r="D17" i="7518"/>
  <c r="E17" i="7518"/>
  <c r="F17" i="7518"/>
  <c r="G17" i="7518"/>
  <c r="H17" i="7518"/>
  <c r="I17" i="7518"/>
  <c r="J17" i="7518"/>
  <c r="C18" i="7518"/>
  <c r="D18" i="7518"/>
  <c r="E18" i="7518"/>
  <c r="F18" i="7518"/>
  <c r="G18" i="7518"/>
  <c r="H18" i="7518"/>
  <c r="I18" i="7518"/>
  <c r="J18" i="7518"/>
  <c r="C19" i="7518"/>
  <c r="D19" i="7518"/>
  <c r="E19" i="7518"/>
  <c r="F19" i="7518"/>
  <c r="G19" i="7518"/>
  <c r="H19" i="7518"/>
  <c r="I19" i="7518"/>
  <c r="J19" i="7518"/>
  <c r="B19" i="7518"/>
  <c r="B25" i="7518"/>
  <c r="B26" i="7518"/>
  <c r="B27" i="7518"/>
  <c r="B28" i="7518"/>
  <c r="B29" i="7518"/>
  <c r="B32" i="7518"/>
  <c r="B21" i="7518"/>
  <c r="B30" i="7518"/>
  <c r="B36" i="7518"/>
  <c r="B37" i="7518"/>
  <c r="B38" i="7518"/>
  <c r="B39" i="7518"/>
  <c r="B43" i="7518"/>
  <c r="B40" i="7518"/>
  <c r="B41" i="7518"/>
  <c r="C32" i="7518"/>
  <c r="C21" i="7518"/>
  <c r="C43" i="7518"/>
  <c r="D32" i="7518"/>
  <c r="D21" i="7518"/>
  <c r="D43" i="7518"/>
  <c r="E32" i="7518"/>
  <c r="E43" i="7518"/>
  <c r="E21" i="7518"/>
  <c r="F32" i="7518"/>
  <c r="F43" i="7518"/>
  <c r="F21" i="7518"/>
  <c r="G32" i="7518"/>
  <c r="G21" i="7518"/>
  <c r="G43" i="7518"/>
  <c r="H32" i="7518"/>
  <c r="H21" i="7518"/>
  <c r="H43" i="7518"/>
  <c r="I32" i="7518"/>
  <c r="I43" i="7518"/>
  <c r="I21" i="7518"/>
  <c r="J32" i="7518"/>
  <c r="J43" i="7518"/>
  <c r="J21" i="7518"/>
  <c r="B47" i="7518"/>
  <c r="B58" i="7518"/>
  <c r="B59" i="7518"/>
  <c r="B60" i="7518"/>
  <c r="B61" i="7518"/>
  <c r="B62" i="7518"/>
  <c r="B63" i="7518"/>
  <c r="C65" i="7518"/>
  <c r="D65" i="7518"/>
  <c r="E65" i="7518"/>
  <c r="F65" i="7518"/>
  <c r="G65" i="7518"/>
  <c r="H65" i="7518"/>
  <c r="I65" i="7518"/>
  <c r="J65" i="7518"/>
  <c r="B69" i="7518"/>
  <c r="B70" i="7518"/>
  <c r="B76" i="7518"/>
  <c r="B71" i="7518"/>
  <c r="B72" i="7518"/>
  <c r="B73" i="7518"/>
  <c r="B74" i="7518"/>
  <c r="C76" i="7518"/>
  <c r="D76" i="7518"/>
  <c r="E76" i="7518"/>
  <c r="F76" i="7518"/>
  <c r="G76" i="7518"/>
  <c r="H76" i="7518"/>
  <c r="I76" i="7518"/>
  <c r="J76" i="7518"/>
  <c r="J76" i="7517"/>
  <c r="I76" i="7517"/>
  <c r="H76" i="7517"/>
  <c r="G76" i="7517"/>
  <c r="F76" i="7517"/>
  <c r="E76" i="7517"/>
  <c r="D76" i="7517"/>
  <c r="C76" i="7517"/>
  <c r="C14" i="7517"/>
  <c r="D14" i="7517"/>
  <c r="E14" i="7517"/>
  <c r="F14" i="7517"/>
  <c r="G14" i="7517"/>
  <c r="H14" i="7517"/>
  <c r="B14" i="7517"/>
  <c r="I14" i="7517"/>
  <c r="J14" i="7517"/>
  <c r="C15" i="7517"/>
  <c r="D15" i="7517"/>
  <c r="E15" i="7517"/>
  <c r="F15" i="7517"/>
  <c r="G15" i="7517"/>
  <c r="H15" i="7517"/>
  <c r="I15" i="7517"/>
  <c r="J15" i="7517"/>
  <c r="C16" i="7517"/>
  <c r="D16" i="7517"/>
  <c r="E16" i="7517"/>
  <c r="F16" i="7517"/>
  <c r="G16" i="7517"/>
  <c r="H16" i="7517"/>
  <c r="I16" i="7517"/>
  <c r="J16" i="7517"/>
  <c r="C17" i="7517"/>
  <c r="D17" i="7517"/>
  <c r="E17" i="7517"/>
  <c r="F17" i="7517"/>
  <c r="B17" i="7517"/>
  <c r="G17" i="7517"/>
  <c r="H17" i="7517"/>
  <c r="I17" i="7517"/>
  <c r="J17" i="7517"/>
  <c r="C18" i="7517"/>
  <c r="D18" i="7517"/>
  <c r="E18" i="7517"/>
  <c r="F18" i="7517"/>
  <c r="G18" i="7517"/>
  <c r="H18" i="7517"/>
  <c r="B18" i="7517"/>
  <c r="I18" i="7517"/>
  <c r="J18" i="7517"/>
  <c r="C19" i="7517"/>
  <c r="D19" i="7517"/>
  <c r="B19" i="7517"/>
  <c r="E19" i="7517"/>
  <c r="F19" i="7517"/>
  <c r="G19" i="7517"/>
  <c r="H19" i="7517"/>
  <c r="I19" i="7517"/>
  <c r="J19" i="7517"/>
  <c r="B25" i="7517"/>
  <c r="B26" i="7517"/>
  <c r="B27" i="7517"/>
  <c r="B28" i="7517"/>
  <c r="B29" i="7517"/>
  <c r="B30" i="7517"/>
  <c r="B36" i="7517"/>
  <c r="B37" i="7517"/>
  <c r="B38" i="7517"/>
  <c r="B39" i="7517"/>
  <c r="B40" i="7517"/>
  <c r="B41" i="7517"/>
  <c r="C32" i="7517"/>
  <c r="C43" i="7517"/>
  <c r="C21" i="7517"/>
  <c r="D32" i="7517"/>
  <c r="D43" i="7517"/>
  <c r="D21" i="7517"/>
  <c r="E32" i="7517"/>
  <c r="E21" i="7517"/>
  <c r="E43" i="7517"/>
  <c r="F32" i="7517"/>
  <c r="F43" i="7517"/>
  <c r="G32" i="7517"/>
  <c r="G43" i="7517"/>
  <c r="G21" i="7517"/>
  <c r="H32" i="7517"/>
  <c r="H43" i="7517"/>
  <c r="H21" i="7517"/>
  <c r="I32" i="7517"/>
  <c r="I21" i="7517"/>
  <c r="I43" i="7517"/>
  <c r="J32" i="7517"/>
  <c r="J21" i="7517"/>
  <c r="J43" i="7517"/>
  <c r="C47" i="7517"/>
  <c r="C54" i="7517"/>
  <c r="D47" i="7517"/>
  <c r="D54" i="7517"/>
  <c r="E47" i="7517"/>
  <c r="F47" i="7517"/>
  <c r="G47" i="7517"/>
  <c r="G54" i="7517"/>
  <c r="H47" i="7517"/>
  <c r="I47" i="7517"/>
  <c r="I54" i="7517"/>
  <c r="J47" i="7517"/>
  <c r="C48" i="7517"/>
  <c r="D48" i="7517"/>
  <c r="E48" i="7517"/>
  <c r="F48" i="7517"/>
  <c r="G48" i="7517"/>
  <c r="H48" i="7517"/>
  <c r="I48" i="7517"/>
  <c r="J48" i="7517"/>
  <c r="C49" i="7517"/>
  <c r="D49" i="7517"/>
  <c r="E49" i="7517"/>
  <c r="F49" i="7517"/>
  <c r="B49" i="7517"/>
  <c r="G49" i="7517"/>
  <c r="H49" i="7517"/>
  <c r="I49" i="7517"/>
  <c r="J49" i="7517"/>
  <c r="C50" i="7517"/>
  <c r="D50" i="7517"/>
  <c r="E50" i="7517"/>
  <c r="F50" i="7517"/>
  <c r="G50" i="7517"/>
  <c r="H50" i="7517"/>
  <c r="B50" i="7517"/>
  <c r="I50" i="7517"/>
  <c r="J50" i="7517"/>
  <c r="C51" i="7517"/>
  <c r="D51" i="7517"/>
  <c r="B51" i="7517"/>
  <c r="E51" i="7517"/>
  <c r="F51" i="7517"/>
  <c r="G51" i="7517"/>
  <c r="H51" i="7517"/>
  <c r="I51" i="7517"/>
  <c r="J51" i="7517"/>
  <c r="C52" i="7517"/>
  <c r="D52" i="7517"/>
  <c r="E52" i="7517"/>
  <c r="F52" i="7517"/>
  <c r="G52" i="7517"/>
  <c r="H52" i="7517"/>
  <c r="I52" i="7517"/>
  <c r="J52" i="7517"/>
  <c r="J54" i="7517"/>
  <c r="B58" i="7517"/>
  <c r="B59" i="7517"/>
  <c r="B60" i="7517"/>
  <c r="B61" i="7517"/>
  <c r="B62" i="7517"/>
  <c r="B63" i="7517"/>
  <c r="C65" i="7517"/>
  <c r="D65" i="7517"/>
  <c r="E65" i="7517"/>
  <c r="F65" i="7517"/>
  <c r="G65" i="7517"/>
  <c r="H65" i="7517"/>
  <c r="I65" i="7517"/>
  <c r="J65" i="7517"/>
  <c r="B69" i="7517"/>
  <c r="B70" i="7517"/>
  <c r="B71" i="7517"/>
  <c r="B72" i="7517"/>
  <c r="B73" i="7517"/>
  <c r="B74" i="7517"/>
  <c r="J52" i="7515"/>
  <c r="I52" i="7515"/>
  <c r="H52" i="7515"/>
  <c r="G52" i="7515"/>
  <c r="F52" i="7515"/>
  <c r="E52" i="7515"/>
  <c r="D52" i="7515"/>
  <c r="C52" i="7515"/>
  <c r="J51" i="7515"/>
  <c r="I51" i="7515"/>
  <c r="H51" i="7515"/>
  <c r="G51" i="7515"/>
  <c r="F51" i="7515"/>
  <c r="E51" i="7515"/>
  <c r="D51" i="7515"/>
  <c r="C51" i="7515"/>
  <c r="B51" i="7515"/>
  <c r="J50" i="7515"/>
  <c r="I50" i="7515"/>
  <c r="H50" i="7515"/>
  <c r="G50" i="7515"/>
  <c r="F50" i="7515"/>
  <c r="E50" i="7515"/>
  <c r="E54" i="7515"/>
  <c r="D50" i="7515"/>
  <c r="C50" i="7515"/>
  <c r="B50" i="7515"/>
  <c r="J49" i="7515"/>
  <c r="I49" i="7515"/>
  <c r="H49" i="7515"/>
  <c r="G49" i="7515"/>
  <c r="F49" i="7515"/>
  <c r="E49" i="7515"/>
  <c r="D49" i="7515"/>
  <c r="C49" i="7515"/>
  <c r="J48" i="7515"/>
  <c r="I48" i="7515"/>
  <c r="H48" i="7515"/>
  <c r="G48" i="7515"/>
  <c r="F48" i="7515"/>
  <c r="E48" i="7515"/>
  <c r="D48" i="7515"/>
  <c r="C48" i="7515"/>
  <c r="B48" i="7515"/>
  <c r="J47" i="7515"/>
  <c r="I47" i="7515"/>
  <c r="I54" i="7515"/>
  <c r="H47" i="7515"/>
  <c r="G47" i="7515"/>
  <c r="G54" i="7515"/>
  <c r="F47" i="7515"/>
  <c r="F54" i="7515"/>
  <c r="E47" i="7515"/>
  <c r="D47" i="7515"/>
  <c r="D54" i="7515"/>
  <c r="C47" i="7515"/>
  <c r="C54" i="7515"/>
  <c r="J19" i="7515"/>
  <c r="I19" i="7515"/>
  <c r="H19" i="7515"/>
  <c r="G19" i="7515"/>
  <c r="J18" i="7515"/>
  <c r="I18" i="7515"/>
  <c r="H18" i="7515"/>
  <c r="G18" i="7515"/>
  <c r="J17" i="7515"/>
  <c r="I17" i="7515"/>
  <c r="H17" i="7515"/>
  <c r="G17" i="7515"/>
  <c r="J16" i="7515"/>
  <c r="I16" i="7515"/>
  <c r="H16" i="7515"/>
  <c r="G16" i="7515"/>
  <c r="J15" i="7515"/>
  <c r="I15" i="7515"/>
  <c r="H15" i="7515"/>
  <c r="G15" i="7515"/>
  <c r="J14" i="7515"/>
  <c r="I14" i="7515"/>
  <c r="H14" i="7515"/>
  <c r="G14" i="7515"/>
  <c r="F19" i="7515"/>
  <c r="F18" i="7515"/>
  <c r="F17" i="7515"/>
  <c r="F16" i="7515"/>
  <c r="F15" i="7515"/>
  <c r="F14" i="7515"/>
  <c r="E19" i="7515"/>
  <c r="E18" i="7515"/>
  <c r="E17" i="7515"/>
  <c r="E16" i="7515"/>
  <c r="E15" i="7515"/>
  <c r="E14" i="7515"/>
  <c r="D19" i="7515"/>
  <c r="D18" i="7515"/>
  <c r="B18" i="7515"/>
  <c r="D17" i="7515"/>
  <c r="D16" i="7515"/>
  <c r="D15" i="7515"/>
  <c r="D14" i="7515"/>
  <c r="C19" i="7515"/>
  <c r="C18" i="7515"/>
  <c r="C17" i="7515"/>
  <c r="B17" i="7515"/>
  <c r="C16" i="7515"/>
  <c r="B16" i="7515"/>
  <c r="C15" i="7515"/>
  <c r="C14" i="7515"/>
  <c r="B14" i="7515"/>
  <c r="B19" i="7515"/>
  <c r="B25" i="7515"/>
  <c r="B26" i="7515"/>
  <c r="B27" i="7515"/>
  <c r="B28" i="7515"/>
  <c r="B29" i="7515"/>
  <c r="B30" i="7515"/>
  <c r="B36" i="7515"/>
  <c r="B37" i="7515"/>
  <c r="B38" i="7515"/>
  <c r="B39" i="7515"/>
  <c r="B40" i="7515"/>
  <c r="B41" i="7515"/>
  <c r="C32" i="7515"/>
  <c r="C21" i="7515"/>
  <c r="C43" i="7515"/>
  <c r="D32" i="7515"/>
  <c r="D43" i="7515"/>
  <c r="D21" i="7515"/>
  <c r="E32" i="7515"/>
  <c r="E43" i="7515"/>
  <c r="E21" i="7515"/>
  <c r="F32" i="7515"/>
  <c r="F21" i="7515"/>
  <c r="F43" i="7515"/>
  <c r="G32" i="7515"/>
  <c r="G21" i="7515"/>
  <c r="G43" i="7515"/>
  <c r="H32" i="7515"/>
  <c r="H43" i="7515"/>
  <c r="H21" i="7515"/>
  <c r="I32" i="7515"/>
  <c r="I43" i="7515"/>
  <c r="I21" i="7515"/>
  <c r="J32" i="7515"/>
  <c r="J21" i="7515"/>
  <c r="J43" i="7515"/>
  <c r="B47" i="7515"/>
  <c r="B49" i="7515"/>
  <c r="H54" i="7515"/>
  <c r="B58" i="7515"/>
  <c r="B59" i="7515"/>
  <c r="B65" i="7515"/>
  <c r="B60" i="7515"/>
  <c r="B61" i="7515"/>
  <c r="B62" i="7515"/>
  <c r="B63" i="7515"/>
  <c r="C65" i="7515"/>
  <c r="D65" i="7515"/>
  <c r="E65" i="7515"/>
  <c r="F65" i="7515"/>
  <c r="G65" i="7515"/>
  <c r="H65" i="7515"/>
  <c r="I65" i="7515"/>
  <c r="J65" i="7515"/>
  <c r="B69" i="7515"/>
  <c r="B70" i="7515"/>
  <c r="B71" i="7515"/>
  <c r="B72" i="7515"/>
  <c r="B73" i="7515"/>
  <c r="B74" i="7515"/>
  <c r="B76" i="7515"/>
  <c r="C14" i="7512"/>
  <c r="C14" i="7514"/>
  <c r="D14" i="7514"/>
  <c r="E14" i="7514"/>
  <c r="F14" i="7514"/>
  <c r="G14" i="7514"/>
  <c r="H14" i="7514"/>
  <c r="I14" i="7514"/>
  <c r="J14" i="7514"/>
  <c r="C15" i="7514"/>
  <c r="D15" i="7514"/>
  <c r="E15" i="7514"/>
  <c r="F15" i="7514"/>
  <c r="G15" i="7514"/>
  <c r="H15" i="7514"/>
  <c r="I15" i="7514"/>
  <c r="J15" i="7514"/>
  <c r="C16" i="7514"/>
  <c r="D16" i="7514"/>
  <c r="E16" i="7514"/>
  <c r="F16" i="7514"/>
  <c r="G16" i="7514"/>
  <c r="H16" i="7514"/>
  <c r="I16" i="7514"/>
  <c r="J16" i="7514"/>
  <c r="C17" i="7514"/>
  <c r="D17" i="7514"/>
  <c r="E17" i="7514"/>
  <c r="F17" i="7514"/>
  <c r="G17" i="7514"/>
  <c r="H17" i="7514"/>
  <c r="I17" i="7514"/>
  <c r="J17" i="7514"/>
  <c r="C18" i="7514"/>
  <c r="D18" i="7514"/>
  <c r="E18" i="7514"/>
  <c r="F18" i="7514"/>
  <c r="G18" i="7514"/>
  <c r="H18" i="7514"/>
  <c r="I18" i="7514"/>
  <c r="J18" i="7514"/>
  <c r="C19" i="7514"/>
  <c r="D19" i="7514"/>
  <c r="E19" i="7514"/>
  <c r="F19" i="7514"/>
  <c r="G19" i="7514"/>
  <c r="H19" i="7514"/>
  <c r="I19" i="7514"/>
  <c r="J19" i="7514"/>
  <c r="B25" i="7514"/>
  <c r="B26" i="7514"/>
  <c r="B15" i="7514"/>
  <c r="B27" i="7514"/>
  <c r="B28" i="7514"/>
  <c r="B29" i="7514"/>
  <c r="B18" i="7514"/>
  <c r="B30" i="7514"/>
  <c r="B19" i="7514"/>
  <c r="C32" i="7514"/>
  <c r="D32" i="7514"/>
  <c r="D21" i="7514"/>
  <c r="E32" i="7514"/>
  <c r="F32" i="7514"/>
  <c r="F21" i="7514"/>
  <c r="G32" i="7514"/>
  <c r="G21" i="7514"/>
  <c r="H32" i="7514"/>
  <c r="I32" i="7514"/>
  <c r="I21" i="7514"/>
  <c r="J32" i="7514"/>
  <c r="B36" i="7514"/>
  <c r="B14" i="7514"/>
  <c r="B37" i="7514"/>
  <c r="B43" i="7514"/>
  <c r="B38" i="7514"/>
  <c r="B39" i="7514"/>
  <c r="B17" i="7514"/>
  <c r="B40" i="7514"/>
  <c r="B41" i="7514"/>
  <c r="C43" i="7514"/>
  <c r="C21" i="7514"/>
  <c r="D43" i="7514"/>
  <c r="E43" i="7514"/>
  <c r="E21" i="7514"/>
  <c r="F43" i="7514"/>
  <c r="G43" i="7514"/>
  <c r="H43" i="7514"/>
  <c r="H21" i="7514"/>
  <c r="I43" i="7514"/>
  <c r="J43" i="7514"/>
  <c r="J21" i="7514"/>
  <c r="C47" i="7514"/>
  <c r="D47" i="7514"/>
  <c r="E47" i="7514"/>
  <c r="F47" i="7514"/>
  <c r="G47" i="7514"/>
  <c r="H47" i="7514"/>
  <c r="I47" i="7514"/>
  <c r="J47" i="7514"/>
  <c r="C48" i="7514"/>
  <c r="D48" i="7514"/>
  <c r="E48" i="7514"/>
  <c r="F48" i="7514"/>
  <c r="G48" i="7514"/>
  <c r="H48" i="7514"/>
  <c r="I48" i="7514"/>
  <c r="J48" i="7514"/>
  <c r="C49" i="7514"/>
  <c r="D49" i="7514"/>
  <c r="E49" i="7514"/>
  <c r="F49" i="7514"/>
  <c r="G49" i="7514"/>
  <c r="H49" i="7514"/>
  <c r="I49" i="7514"/>
  <c r="J49" i="7514"/>
  <c r="C50" i="7514"/>
  <c r="D50" i="7514"/>
  <c r="E50" i="7514"/>
  <c r="F50" i="7514"/>
  <c r="G50" i="7514"/>
  <c r="H50" i="7514"/>
  <c r="I50" i="7514"/>
  <c r="J50" i="7514"/>
  <c r="C51" i="7514"/>
  <c r="D51" i="7514"/>
  <c r="E51" i="7514"/>
  <c r="F51" i="7514"/>
  <c r="G51" i="7514"/>
  <c r="H51" i="7514"/>
  <c r="I51" i="7514"/>
  <c r="J51" i="7514"/>
  <c r="C52" i="7514"/>
  <c r="D52" i="7514"/>
  <c r="E52" i="7514"/>
  <c r="F52" i="7514"/>
  <c r="G52" i="7514"/>
  <c r="H52" i="7514"/>
  <c r="I52" i="7514"/>
  <c r="J52" i="7514"/>
  <c r="G54" i="7514"/>
  <c r="B58" i="7514"/>
  <c r="B47" i="7514"/>
  <c r="B59" i="7514"/>
  <c r="B65" i="7514"/>
  <c r="B60" i="7514"/>
  <c r="B61" i="7514"/>
  <c r="B62" i="7514"/>
  <c r="B51" i="7514"/>
  <c r="B63" i="7514"/>
  <c r="C65" i="7514"/>
  <c r="C54" i="7514"/>
  <c r="D65" i="7514"/>
  <c r="E65" i="7514"/>
  <c r="E54" i="7514"/>
  <c r="F65" i="7514"/>
  <c r="F54" i="7514"/>
  <c r="G65" i="7514"/>
  <c r="H65" i="7514"/>
  <c r="H54" i="7514"/>
  <c r="I65" i="7514"/>
  <c r="J65" i="7514"/>
  <c r="J54" i="7514"/>
  <c r="B69" i="7514"/>
  <c r="B70" i="7514"/>
  <c r="B71" i="7514"/>
  <c r="B49" i="7514"/>
  <c r="B72" i="7514"/>
  <c r="B73" i="7514"/>
  <c r="B74" i="7514"/>
  <c r="B52" i="7514"/>
  <c r="C76" i="7514"/>
  <c r="D76" i="7514"/>
  <c r="D54" i="7514"/>
  <c r="E76" i="7514"/>
  <c r="F76" i="7514"/>
  <c r="H76" i="7514"/>
  <c r="I76" i="7514"/>
  <c r="J76" i="7514"/>
  <c r="A77" i="7514"/>
  <c r="J76" i="7512"/>
  <c r="I76" i="7512"/>
  <c r="H76" i="7512"/>
  <c r="G76" i="7512"/>
  <c r="F76" i="7512"/>
  <c r="E76" i="7512"/>
  <c r="D76" i="7512"/>
  <c r="C76" i="7512"/>
  <c r="J65" i="7512"/>
  <c r="I65" i="7512"/>
  <c r="H65" i="7512"/>
  <c r="G65" i="7512"/>
  <c r="F65" i="7512"/>
  <c r="E65" i="7512"/>
  <c r="D65" i="7512"/>
  <c r="C65" i="7512"/>
  <c r="J54" i="7512"/>
  <c r="I54" i="7512"/>
  <c r="H54" i="7512"/>
  <c r="G54" i="7512"/>
  <c r="F54" i="7512"/>
  <c r="E54" i="7512"/>
  <c r="D54" i="7512"/>
  <c r="C54" i="7512"/>
  <c r="J43" i="7512"/>
  <c r="J21" i="7512"/>
  <c r="I43" i="7512"/>
  <c r="H43" i="7512"/>
  <c r="H21" i="7512"/>
  <c r="G43" i="7512"/>
  <c r="F43" i="7512"/>
  <c r="F21" i="7512"/>
  <c r="E43" i="7512"/>
  <c r="D43" i="7512"/>
  <c r="C43" i="7512"/>
  <c r="J32" i="7512"/>
  <c r="I32" i="7512"/>
  <c r="I21" i="7512"/>
  <c r="H32" i="7512"/>
  <c r="G32" i="7512"/>
  <c r="G21" i="7512"/>
  <c r="F32" i="7512"/>
  <c r="E32" i="7512"/>
  <c r="E21" i="7512"/>
  <c r="D32" i="7512"/>
  <c r="C32" i="7512"/>
  <c r="C21" i="7512"/>
  <c r="B74" i="7512"/>
  <c r="B73" i="7512"/>
  <c r="B72" i="7512"/>
  <c r="B71" i="7512"/>
  <c r="B70" i="7512"/>
  <c r="B69" i="7512"/>
  <c r="B63" i="7512"/>
  <c r="B62" i="7512"/>
  <c r="B61" i="7512"/>
  <c r="B60" i="7512"/>
  <c r="B59" i="7512"/>
  <c r="B65" i="7512"/>
  <c r="B58" i="7512"/>
  <c r="B52" i="7512"/>
  <c r="B51" i="7512"/>
  <c r="B50" i="7512"/>
  <c r="B49" i="7512"/>
  <c r="B48" i="7512"/>
  <c r="B47" i="7512"/>
  <c r="B54" i="7512"/>
  <c r="B41" i="7512"/>
  <c r="B40" i="7512"/>
  <c r="B39" i="7512"/>
  <c r="B38" i="7512"/>
  <c r="B37" i="7512"/>
  <c r="B36" i="7512"/>
  <c r="B30" i="7512"/>
  <c r="B29" i="7512"/>
  <c r="B28" i="7512"/>
  <c r="B27" i="7512"/>
  <c r="B26" i="7512"/>
  <c r="B25" i="7512"/>
  <c r="B19" i="7512"/>
  <c r="B18" i="7512"/>
  <c r="B17" i="7512"/>
  <c r="B16" i="7512"/>
  <c r="B15" i="7512"/>
  <c r="B14" i="7512"/>
  <c r="A78" i="515"/>
  <c r="A78" i="32"/>
  <c r="H21" i="513"/>
  <c r="I76" i="513"/>
  <c r="H76" i="513"/>
  <c r="G76" i="513"/>
  <c r="F76" i="513"/>
  <c r="E76" i="513"/>
  <c r="D76" i="513"/>
  <c r="C76" i="513"/>
  <c r="B76" i="513"/>
  <c r="I65" i="513"/>
  <c r="H65" i="513"/>
  <c r="F65" i="513"/>
  <c r="E65" i="513"/>
  <c r="D65" i="513"/>
  <c r="C65" i="513"/>
  <c r="B65" i="513"/>
  <c r="I54" i="513"/>
  <c r="H54" i="513"/>
  <c r="F54" i="513"/>
  <c r="E54" i="513"/>
  <c r="D54" i="513"/>
  <c r="C54" i="513"/>
  <c r="B54" i="513"/>
  <c r="I43" i="513"/>
  <c r="H43" i="513"/>
  <c r="F43" i="513"/>
  <c r="E43" i="513"/>
  <c r="D43" i="513"/>
  <c r="C43" i="513"/>
  <c r="B43" i="513"/>
  <c r="I32" i="513"/>
  <c r="H32" i="513"/>
  <c r="F32" i="513"/>
  <c r="E32" i="513"/>
  <c r="D32" i="513"/>
  <c r="C32" i="513"/>
  <c r="B32" i="513"/>
  <c r="I21" i="513"/>
  <c r="F21" i="513"/>
  <c r="E21" i="513"/>
  <c r="D21" i="513"/>
  <c r="C21" i="513"/>
  <c r="B21" i="513"/>
  <c r="A78" i="513"/>
  <c r="G65" i="2819"/>
  <c r="G54" i="2819"/>
  <c r="G43" i="2819"/>
  <c r="G32" i="2819"/>
  <c r="G21" i="2819"/>
  <c r="B74" i="2819"/>
  <c r="B73" i="2819"/>
  <c r="B72" i="2819"/>
  <c r="B71" i="2819"/>
  <c r="B70" i="2819"/>
  <c r="B69" i="2819"/>
  <c r="B76" i="2819"/>
  <c r="B63" i="2819"/>
  <c r="B62" i="2819"/>
  <c r="B61" i="2819"/>
  <c r="B60" i="2819"/>
  <c r="B59" i="2819"/>
  <c r="B58" i="2819"/>
  <c r="B52" i="2819"/>
  <c r="B51" i="2819"/>
  <c r="B50" i="2819"/>
  <c r="B49" i="2819"/>
  <c r="B48" i="2819"/>
  <c r="B47" i="2819"/>
  <c r="B54" i="2819"/>
  <c r="B41" i="2819"/>
  <c r="B40" i="2819"/>
  <c r="B39" i="2819"/>
  <c r="B38" i="2819"/>
  <c r="B43" i="2819"/>
  <c r="B37" i="2819"/>
  <c r="B36" i="2819"/>
  <c r="B19" i="2819"/>
  <c r="B18" i="2819"/>
  <c r="B17" i="2819"/>
  <c r="B16" i="2819"/>
  <c r="B15" i="2819"/>
  <c r="B14" i="2819"/>
  <c r="B21" i="2819"/>
  <c r="H21" i="2819"/>
  <c r="I76" i="2819"/>
  <c r="H76" i="2819"/>
  <c r="G76" i="2819"/>
  <c r="F76" i="2819"/>
  <c r="E76" i="2819"/>
  <c r="D76" i="2819"/>
  <c r="C76" i="2819"/>
  <c r="I65" i="2819"/>
  <c r="H65" i="2819"/>
  <c r="F65" i="2819"/>
  <c r="E65" i="2819"/>
  <c r="D65" i="2819"/>
  <c r="C65" i="2819"/>
  <c r="B65" i="2819"/>
  <c r="I54" i="2819"/>
  <c r="H54" i="2819"/>
  <c r="F54" i="2819"/>
  <c r="E54" i="2819"/>
  <c r="D54" i="2819"/>
  <c r="C54" i="2819"/>
  <c r="I43" i="2819"/>
  <c r="H43" i="2819"/>
  <c r="F43" i="2819"/>
  <c r="E43" i="2819"/>
  <c r="D43" i="2819"/>
  <c r="C43" i="2819"/>
  <c r="I32" i="2819"/>
  <c r="H32" i="2819"/>
  <c r="F32" i="2819"/>
  <c r="E32" i="2819"/>
  <c r="D32" i="2819"/>
  <c r="C32" i="2819"/>
  <c r="B32" i="2819"/>
  <c r="I21" i="2819"/>
  <c r="F21" i="2819"/>
  <c r="E21" i="2819"/>
  <c r="D21" i="2819"/>
  <c r="C21" i="2819"/>
  <c r="A78" i="2819"/>
  <c r="A78" i="2316"/>
  <c r="A78" i="820"/>
  <c r="A78" i="7508"/>
  <c r="A78" i="824"/>
  <c r="B14" i="7520"/>
  <c r="B18" i="7520"/>
  <c r="B65" i="7520"/>
  <c r="B17" i="7520"/>
  <c r="E54" i="7520"/>
  <c r="G54" i="7520"/>
  <c r="B15" i="7520"/>
  <c r="B19" i="7520"/>
  <c r="B49" i="7521"/>
  <c r="B32" i="7521"/>
  <c r="D21" i="7521"/>
  <c r="F54" i="7521"/>
  <c r="H54" i="7521"/>
  <c r="J54" i="7521"/>
  <c r="E54" i="7521"/>
  <c r="I54" i="7521"/>
  <c r="B15" i="7521"/>
  <c r="B19" i="7521"/>
  <c r="C21" i="7522"/>
  <c r="G21" i="7522"/>
  <c r="I54" i="7522"/>
  <c r="F54" i="7522"/>
  <c r="J54" i="7522"/>
  <c r="B47" i="7522"/>
  <c r="B51" i="7522"/>
  <c r="B52" i="7522"/>
  <c r="I21" i="7522"/>
  <c r="B43" i="7522"/>
  <c r="B19" i="7522"/>
  <c r="B18" i="7522"/>
  <c r="B21" i="7522"/>
  <c r="D21" i="7523"/>
  <c r="B76" i="7523"/>
  <c r="E54" i="7523"/>
  <c r="G54" i="7523"/>
  <c r="B48" i="7523"/>
  <c r="D54" i="7523"/>
  <c r="H54" i="7523"/>
  <c r="B15" i="7523"/>
  <c r="B16" i="7523"/>
  <c r="C21" i="7523"/>
  <c r="F21" i="7523"/>
  <c r="J21" i="7523"/>
  <c r="B19" i="7523"/>
  <c r="G21" i="7523"/>
  <c r="B14" i="7523"/>
  <c r="B32" i="7523"/>
  <c r="B21" i="7523"/>
  <c r="C54" i="7523"/>
  <c r="B54" i="7525"/>
  <c r="B21" i="7525"/>
  <c r="F21" i="7525"/>
  <c r="J21" i="7525"/>
  <c r="E21" i="7525"/>
  <c r="I21" i="7525"/>
  <c r="B54" i="7518"/>
  <c r="B21" i="7521"/>
  <c r="B18" i="7518"/>
  <c r="B43" i="7512"/>
  <c r="B76" i="7512"/>
  <c r="D21" i="7512"/>
  <c r="B50" i="7514"/>
  <c r="B32" i="7515"/>
  <c r="B15" i="7515"/>
  <c r="J54" i="7515"/>
  <c r="B52" i="7515"/>
  <c r="B76" i="7517"/>
  <c r="B52" i="7517"/>
  <c r="E54" i="7517"/>
  <c r="F54" i="7517"/>
  <c r="F21" i="7517"/>
  <c r="B32" i="7517"/>
  <c r="B65" i="7518"/>
  <c r="J21" i="7519"/>
  <c r="B43" i="7519"/>
  <c r="B16" i="7519"/>
  <c r="H54" i="7518"/>
  <c r="D54" i="7519"/>
  <c r="G21" i="7520"/>
  <c r="B54" i="7515"/>
  <c r="H54" i="7517"/>
  <c r="B76" i="7519"/>
  <c r="B51" i="7518"/>
  <c r="B48" i="7522"/>
  <c r="B54" i="7522"/>
  <c r="B47" i="7521"/>
  <c r="B47" i="7520"/>
  <c r="B48" i="7514"/>
  <c r="I54" i="7514"/>
  <c r="B32" i="7514"/>
  <c r="B21" i="7514"/>
  <c r="B16" i="7514"/>
  <c r="B43" i="7515"/>
  <c r="B15" i="7517"/>
  <c r="B14" i="7518"/>
  <c r="B19" i="7519"/>
  <c r="G54" i="7522"/>
  <c r="I54" i="7523"/>
  <c r="B50" i="7523"/>
  <c r="B54" i="7523"/>
  <c r="B65" i="7523"/>
  <c r="B32" i="7512"/>
  <c r="B21" i="7512"/>
  <c r="B76" i="7514"/>
  <c r="B54" i="7514"/>
  <c r="B65" i="7517"/>
  <c r="B48" i="7517"/>
  <c r="B47" i="7517"/>
  <c r="B43" i="7517"/>
  <c r="B16" i="7517"/>
  <c r="D54" i="7518"/>
  <c r="B17" i="7518"/>
  <c r="B32" i="7519"/>
  <c r="B21" i="7519"/>
  <c r="B52" i="7518"/>
  <c r="C54" i="7519"/>
  <c r="B52" i="7519"/>
  <c r="B54" i="7519"/>
  <c r="B16" i="7520"/>
  <c r="B32" i="7520"/>
  <c r="B21" i="7520"/>
  <c r="H54" i="7520"/>
  <c r="B50" i="7520"/>
  <c r="B51" i="7520"/>
  <c r="B17" i="7521"/>
  <c r="B50" i="7521"/>
  <c r="B52" i="7521"/>
  <c r="B21" i="7517"/>
  <c r="B54" i="7517"/>
  <c r="B21" i="7515"/>
  <c r="B54" i="7520"/>
  <c r="B54" i="7521"/>
  <c r="H54" i="7527"/>
  <c r="D54" i="7527"/>
  <c r="C54" i="7527"/>
  <c r="G54" i="7527"/>
  <c r="F54" i="7527"/>
  <c r="E54" i="7527"/>
  <c r="I54" i="7527"/>
  <c r="C21" i="7527"/>
  <c r="E21" i="7527"/>
  <c r="H21" i="7527"/>
  <c r="G21" i="7528"/>
  <c r="D54" i="7528"/>
  <c r="H54" i="7528"/>
  <c r="C54" i="7528"/>
  <c r="G54" i="7528"/>
  <c r="B54" i="7528"/>
  <c r="F54" i="7528"/>
  <c r="J54" i="7528"/>
  <c r="E54" i="7528"/>
  <c r="I54" i="7528"/>
  <c r="E21" i="7528"/>
  <c r="I21" i="7528"/>
  <c r="D21" i="7528"/>
  <c r="H21" i="7528"/>
</calcChain>
</file>

<file path=xl/sharedStrings.xml><?xml version="1.0" encoding="utf-8"?>
<sst xmlns="http://schemas.openxmlformats.org/spreadsheetml/2006/main" count="1540" uniqueCount="131">
  <si>
    <t>Schüler an öffentlichen Realschulen in Stuttgart seit 1995</t>
  </si>
  <si>
    <t>nach Klassenstufen und Herkunft</t>
  </si>
  <si>
    <t>Schüler an öffentlichen Realschulen in Stuttgart am 13. Oktober 1999 nach Klassenstufen und Herkunft</t>
  </si>
  <si>
    <t>der voran-</t>
  </si>
  <si>
    <t>der gleichen</t>
  </si>
  <si>
    <t xml:space="preserve"> Klassen-</t>
  </si>
  <si>
    <t>Schüler</t>
  </si>
  <si>
    <t>gehenden</t>
  </si>
  <si>
    <t>Klassenstufe</t>
  </si>
  <si>
    <t>einer</t>
  </si>
  <si>
    <t>einem</t>
  </si>
  <si>
    <t>einer Schule</t>
  </si>
  <si>
    <t>stufe</t>
  </si>
  <si>
    <t>insgesamt</t>
  </si>
  <si>
    <t>Hauptschule</t>
  </si>
  <si>
    <t>Gymnasium</t>
  </si>
  <si>
    <t>integrierten</t>
  </si>
  <si>
    <t>im Ausland</t>
  </si>
  <si>
    <t>Förderklasse</t>
  </si>
  <si>
    <t>Realschule</t>
  </si>
  <si>
    <r>
      <t>Schulform</t>
    </r>
    <r>
      <rPr>
        <vertAlign val="superscript"/>
        <sz val="8"/>
        <rFont val="Arial"/>
        <family val="2"/>
      </rPr>
      <t>1)</t>
    </r>
  </si>
  <si>
    <t>Schüler insgesamt</t>
  </si>
  <si>
    <t>5</t>
  </si>
  <si>
    <t>6</t>
  </si>
  <si>
    <t>7</t>
  </si>
  <si>
    <t>8</t>
  </si>
  <si>
    <t>9</t>
  </si>
  <si>
    <t>10</t>
  </si>
  <si>
    <t>5 - 10</t>
  </si>
  <si>
    <t>Männlich</t>
  </si>
  <si>
    <t>Weiblich</t>
  </si>
  <si>
    <t>Ausländische Schüler insgesamt</t>
  </si>
  <si>
    <r>
      <t>1)</t>
    </r>
    <r>
      <rPr>
        <sz val="8"/>
        <rFont val="Arial"/>
        <family val="2"/>
      </rPr>
      <t xml:space="preserve"> Schulartunabhängige Orientierungsstufe, integriert-differenzierte Gesamtschule, Freie Waldorfschule.</t>
    </r>
  </si>
  <si>
    <t>Schüler an öffentlichen Realschulen in Stuttgart am 14. Oktober 1998 nach Klassenstufen und Herkunft</t>
  </si>
  <si>
    <t>Schüler an öffentlichen Realschulen in Stuttgart am 11. Oktober 1995 nach Klassenstufen und Herkunft</t>
  </si>
  <si>
    <t>Schüler an öffentlichen Realschulen in Stuttgart am 11. Oktober 2000 nach Klassenstufen und Herkunft</t>
  </si>
  <si>
    <t>Tabelle Nr. 547</t>
  </si>
  <si>
    <t>Schüler an öffentlichen Realschulen in Stuttgart am 10. Oktober 2001 nach Klassenstufen und Herkunft</t>
  </si>
  <si>
    <t>Schüler an öffentlichen Realschulen in Stuttgart am 9. Oktober 2002 nach Klassenstufen und Herkunft</t>
  </si>
  <si>
    <t>der gleichen Klassenstufe einer Realschule</t>
  </si>
  <si>
    <t>einer Hauptschule</t>
  </si>
  <si>
    <t>einem Gymnasium</t>
  </si>
  <si>
    <t>einer Förderklasse</t>
  </si>
  <si>
    <t>einer Schule       im Ausland</t>
  </si>
  <si>
    <t>der voran-
gehenden Klassenstufe einer  Realschule</t>
  </si>
  <si>
    <t>einer Sonderschule</t>
  </si>
  <si>
    <t>Erklärungen:</t>
  </si>
  <si>
    <t>Die Realschule baut auf der Grundschule auf und umfaßt sechs Schuljahre. Sie</t>
  </si>
  <si>
    <t>vermittelt eine erweiterte allgemeine Bildung als Grundlage einer Berufsausbildung</t>
  </si>
  <si>
    <t>oder weiterführender, insbesondere berufsbezogener schulischer Bildungsgänge</t>
  </si>
  <si>
    <t>und schließt mit einem Abschlußverfahren (Realschulabschluß) ab.</t>
  </si>
  <si>
    <t>Periodizität:</t>
  </si>
  <si>
    <t>Die Statistik wird jährlich einen Monat nach Schuljahresbeginn erstellt</t>
  </si>
  <si>
    <t>und steht ab 30.09. des Folgejahres zur Verfügung.</t>
  </si>
  <si>
    <t>Rechtsgrundlage:</t>
  </si>
  <si>
    <t>Schulgesetz für Baden-Württemberg (SchG) in der Fassung vom 1. August 1983</t>
  </si>
  <si>
    <t>Gliederungstiefe:</t>
  </si>
  <si>
    <t>Erläuterungsblatt zu Tabelle Nr.  547</t>
  </si>
  <si>
    <t xml:space="preserve">Quelle: </t>
  </si>
  <si>
    <t>Statistisches Landesamt Baden-Württemberg</t>
  </si>
  <si>
    <r>
      <t xml:space="preserve">Nachgewiesen werden: </t>
    </r>
    <r>
      <rPr>
        <b/>
        <sz val="10"/>
        <rFont val="Arial"/>
        <family val="2"/>
      </rPr>
      <t>Realschulen</t>
    </r>
  </si>
  <si>
    <t>Die räumliche Gliederung umfasst die Gemeinde.</t>
  </si>
  <si>
    <t>Schüler an öffentlichen Realschulen in Stuttgart 2003 nach Klassenstufen und Herkunft</t>
  </si>
  <si>
    <t>Schüler an öffentlichen Realschulen in Stuttgart 2004 nach Klassenstufen und Herkunft</t>
  </si>
  <si>
    <t>Tabelle Nr. 547 - Jahrbuchtabelle</t>
  </si>
  <si>
    <t>Quelle: Statistisches Landesamt Baden-Württemberg</t>
  </si>
  <si>
    <t>Klassen-
stufe</t>
  </si>
  <si>
    <t>einer Sonder-schule</t>
  </si>
  <si>
    <t xml:space="preserve">                            </t>
  </si>
  <si>
    <t>Tabelle Nr. 547 - Jahrbuchtabelle (CD)</t>
  </si>
  <si>
    <t>einer Werkreal-/Hauptschule</t>
  </si>
  <si>
    <r>
      <t>einer integrierten Schulform</t>
    </r>
    <r>
      <rPr>
        <vertAlign val="superscript"/>
        <sz val="8"/>
        <rFont val="Arial"/>
        <family val="2"/>
      </rPr>
      <t>1)</t>
    </r>
  </si>
  <si>
    <r>
      <t>einer integrierten Schulform</t>
    </r>
    <r>
      <rPr>
        <vertAlign val="superscript"/>
        <sz val="8"/>
        <rFont val="Arial"/>
        <family val="2"/>
      </rPr>
      <t>1</t>
    </r>
  </si>
  <si>
    <r>
      <t xml:space="preserve">1 </t>
    </r>
    <r>
      <rPr>
        <sz val="8"/>
        <rFont val="Arial"/>
        <family val="2"/>
      </rPr>
      <t xml:space="preserve"> Schulartunabhängige Orientierungsstufe, integriert-differenzierte Gesamtschule, Freie Waldorfschule.</t>
    </r>
  </si>
  <si>
    <t xml:space="preserve"> </t>
  </si>
  <si>
    <r>
      <t xml:space="preserve">1) </t>
    </r>
    <r>
      <rPr>
        <sz val="8"/>
        <rFont val="Arial"/>
        <family val="2"/>
      </rPr>
      <t xml:space="preserve"> Schulartunabhängige Orientierungsstufe, integriert-differenzierte Gesamtschule, Freie Waldorfschule.</t>
    </r>
  </si>
  <si>
    <t>einer Vorbereitungs-klasse</t>
  </si>
  <si>
    <t>Davon waren im Schuljahr 2012/2013</t>
  </si>
  <si>
    <t>Davon waren im Schuljahr 2011/2012</t>
  </si>
  <si>
    <t>Davon waren im Schuljahr 2010/2011</t>
  </si>
  <si>
    <t>Davon waren im Schuljahr 2009/2010</t>
  </si>
  <si>
    <t>Davon waren im Schuljahr 2008/2009</t>
  </si>
  <si>
    <t>Davon waren im Schuljahr 2007/2008</t>
  </si>
  <si>
    <t>Davon waren im Schuljahr 2006/2007</t>
  </si>
  <si>
    <t>Davon waren im Schuljahr 2005/2006</t>
  </si>
  <si>
    <t>Davon waren im Schuljahr 2004/2005</t>
  </si>
  <si>
    <t>Davon waren im Schuljahr 2003/2004</t>
  </si>
  <si>
    <t>Davon waren im Schuljahr 2002/2003</t>
  </si>
  <si>
    <t>Davon waren im Schuljahr 2001/2002</t>
  </si>
  <si>
    <t>Davon waren im Schuljahr 2000/2001</t>
  </si>
  <si>
    <t>Davon waren im Schuljahr 1999/2000</t>
  </si>
  <si>
    <t>Davon waren im Schuljahr 1998/1999</t>
  </si>
  <si>
    <t>Davon waren im Schuljahr 1997/1998</t>
  </si>
  <si>
    <t>Davon waren im Schuljahr 1994/1995</t>
  </si>
  <si>
    <t>Davon waren im Schuljahr 2013/2014 in</t>
  </si>
  <si>
    <r>
      <t>1</t>
    </r>
    <r>
      <rPr>
        <sz val="8"/>
        <rFont val="Arial"/>
        <family val="2"/>
      </rPr>
      <t xml:space="preserve"> Schulartunabhängige Orientierungsstufe, integriert-differenzierte Gesamtschule, Freie Waldorfschule.</t>
    </r>
  </si>
  <si>
    <t>einer Werk-realschule</t>
  </si>
  <si>
    <r>
      <t>2</t>
    </r>
    <r>
      <rPr>
        <sz val="8"/>
        <rFont val="Arial"/>
        <family val="2"/>
      </rPr>
      <t xml:space="preserve"> Schulartunabhängige Orientierungsstufe, integriert-differenzierte Gesamtschule, Freie Waldorfschule.</t>
    </r>
  </si>
  <si>
    <r>
      <t>einer integrierten Schulform</t>
    </r>
    <r>
      <rPr>
        <vertAlign val="superscript"/>
        <sz val="8"/>
        <rFont val="Arial"/>
        <family val="2"/>
      </rPr>
      <t>2</t>
    </r>
  </si>
  <si>
    <r>
      <t xml:space="preserve">1 </t>
    </r>
    <r>
      <rPr>
        <sz val="8"/>
        <rFont val="Arial"/>
        <family val="2"/>
      </rPr>
      <t>Nicht aufgeführt sind Schüler die in einer Gemeinschaftsschule waren oder auf Probe aufgenommene Schüler oder Überspringer.</t>
    </r>
  </si>
  <si>
    <t>Davon waren im Schuljahr 2014/2015 in</t>
  </si>
  <si>
    <t>Davon waren im Schuljahr 2015/2016 in</t>
  </si>
  <si>
    <r>
      <t>Schüler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insgesamt</t>
    </r>
  </si>
  <si>
    <r>
      <t xml:space="preserve">1 </t>
    </r>
    <r>
      <rPr>
        <sz val="8"/>
        <rFont val="Arial"/>
        <family val="2"/>
      </rPr>
      <t>Nicht aufgeführt sind Schüler, die in einer Gemeinschaftsschule waren oder auf Probe aufgenommene Schüler oder Überspringer.</t>
    </r>
  </si>
  <si>
    <t>Davon waren im Schuljahr 2016/2017 in</t>
  </si>
  <si>
    <t>Davon waren im Schuljahr 2017/2018 in</t>
  </si>
  <si>
    <t xml:space="preserve">8.4.5 Schüler an öffentlichen Realschulen in Stuttgart 2018 nach Klassenstufen und Herkunft </t>
  </si>
  <si>
    <t xml:space="preserve">8.4.5 Schüler an öffentlichen Realschulen in Stuttgart 2005 nach Klassenstufen und Herkunft </t>
  </si>
  <si>
    <t xml:space="preserve">8.4.5 Schüler an öffentlichen Realschulen in Stuttgart 2006 nach Klassenstufen und Herkunft </t>
  </si>
  <si>
    <t xml:space="preserve">8.4.5 Schüler an öffentlichen Realschulen in Stuttgart 2007 nach Klassenstufen und Herkunft </t>
  </si>
  <si>
    <t xml:space="preserve">8.4.5 Schüler an öffentlichen Realschulen in Stuttgart 2008 nach Klassenstufen und Herkunft </t>
  </si>
  <si>
    <t xml:space="preserve">8.4.5 Schüler an öffentlichen Realschulen in Stuttgart 2009 nach Klassenstufen und Herkunft </t>
  </si>
  <si>
    <t xml:space="preserve">8.4.5 Schüler an öffentlichen Realschulen in Stuttgart 2010 nach Klassenstufen und Herkunft </t>
  </si>
  <si>
    <t xml:space="preserve">8.4.5 Schüler an öffentlichen Realschulen in Stuttgart 2011 nach Klassenstufen und Herkunft </t>
  </si>
  <si>
    <t xml:space="preserve">8.4.5 Schüler an öffentlichen Realschulen in Stuttgart 2012 nach Klassenstufen und Herkunft </t>
  </si>
  <si>
    <t xml:space="preserve">8.4.5 Schüler an öffentlichen Realschulen in Stuttgart 2013 nach Klassenstufen und Herkunft </t>
  </si>
  <si>
    <t xml:space="preserve">8.4.5 Schüler an öffentlichen Realschulen in Stuttgart 2014 nach Klassenstufen und Herkunft </t>
  </si>
  <si>
    <t xml:space="preserve">8.4.5 Schüler an öffentlichen Realschulen in Stuttgart 2015 nach Klassenstufen und Herkunft </t>
  </si>
  <si>
    <t xml:space="preserve">8.4.5 Schüler an öffentlichen Realschulen in Stuttgart 2016 nach Klassenstufen und Herkunft </t>
  </si>
  <si>
    <t xml:space="preserve">8.4.5 Schüler an öffentlichen Realschulen in Stuttgart 2017 nach Klassenstufen und Herkunft </t>
  </si>
  <si>
    <t>(GBl. S. 397), zuletzt geändert durch das Gesetz vom 19.02.2019 (GBl. S. 53).</t>
  </si>
  <si>
    <t xml:space="preserve">8.4.5 Schüler an öffentlichen Realschulen in Stuttgart 2020 nach Klassenstufen und Herkunft </t>
  </si>
  <si>
    <t xml:space="preserve">8.4.5 Schüler an öffentlichen Realschulen in Stuttgart 2021 nach Klassenstufen und Herkunft </t>
  </si>
  <si>
    <t>Davon waren im Schuljahr 2020/2021 in</t>
  </si>
  <si>
    <t>Davon waren im Schuljahr 2018/2019 in</t>
  </si>
  <si>
    <t>Davon waren im Schuljahr 2019/2020 in</t>
  </si>
  <si>
    <t xml:space="preserve">8.4.5 Schüler an öffentlichen Realschulen in Stuttgart 2019 nach Klassenstufen und Herkunft </t>
  </si>
  <si>
    <t xml:space="preserve">8.4.5 Schüler an öffentlichen Realschulen in Stuttgart 2022 nach Klassenstufen und Herkunft </t>
  </si>
  <si>
    <t>Davon waren im Schuljahr 2021/2022 in</t>
  </si>
  <si>
    <t xml:space="preserve">8.4.5 Schüler an öffentlichen Realschulen in Stuttgart 2023 nach Klassenstufen und Herkunft </t>
  </si>
  <si>
    <t>Davon waren im Schuljahr 2022/2023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</si>
</sst>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____;\-\ #\ ##0____;\-____;\.____"/>
  </numFmts>
  <fonts count="10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Frutiger 45 Light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/>
      <diagonal/>
    </border>
    <border>
      <left style="thin">
        <color indexed="8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</borders>
  <cellStyleXfs count="5">
    <xf numFmtId="0" fontId="0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207">
    <xf numFmtId="0" fontId="0" fillId="0" borderId="0" xfId="0" applyAlignment="1"/>
    <xf numFmtId="0" fontId="7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Border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quotePrefix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8" fillId="0" borderId="4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/>
    <xf numFmtId="0" fontId="7" fillId="0" borderId="4" xfId="0" quotePrefix="1" applyFont="1" applyBorder="1" applyAlignment="1"/>
    <xf numFmtId="0" fontId="8" fillId="0" borderId="4" xfId="0" quotePrefix="1" applyFont="1" applyBorder="1" applyAlignment="1"/>
    <xf numFmtId="0" fontId="0" fillId="0" borderId="0" xfId="0" applyFont="1" applyAlignment="1">
      <alignment horizontal="centerContinuous"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8" fillId="0" borderId="0" xfId="0" applyFont="1" applyAlignment="1">
      <alignment horizontal="centerContinuous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7" xfId="0" applyFont="1" applyBorder="1" applyAlignment="1">
      <alignment horizontal="centerContinuous" vertical="center"/>
    </xf>
    <xf numFmtId="0" fontId="0" fillId="0" borderId="8" xfId="0" applyFont="1" applyBorder="1" applyAlignment="1">
      <alignment horizontal="centerContinuous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Continuous" vertical="center"/>
    </xf>
    <xf numFmtId="0" fontId="0" fillId="0" borderId="9" xfId="0" quotePrefix="1" applyFont="1" applyBorder="1" applyAlignment="1">
      <alignment horizontal="center" vertical="center"/>
    </xf>
    <xf numFmtId="0" fontId="0" fillId="0" borderId="10" xfId="0" applyFont="1" applyBorder="1" applyAlignment="1">
      <alignment horizontal="centerContinuous" vertical="center"/>
    </xf>
    <xf numFmtId="0" fontId="0" fillId="0" borderId="11" xfId="0" applyFont="1" applyBorder="1" applyAlignment="1">
      <alignment vertical="center"/>
    </xf>
    <xf numFmtId="164" fontId="0" fillId="0" borderId="0" xfId="4" applyNumberFormat="1" applyFont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Continuous" vertical="center"/>
    </xf>
    <xf numFmtId="164" fontId="0" fillId="0" borderId="0" xfId="4" applyNumberFormat="1" applyFont="1"/>
    <xf numFmtId="0" fontId="0" fillId="0" borderId="0" xfId="0" applyFont="1" applyAlignment="1" applyProtection="1"/>
    <xf numFmtId="0" fontId="0" fillId="0" borderId="0" xfId="0" applyFont="1" applyAlignment="1" applyProtection="1">
      <alignment horizontal="centerContinuous"/>
    </xf>
    <xf numFmtId="0" fontId="0" fillId="0" borderId="0" xfId="0" applyFont="1" applyAlignment="1">
      <alignment horizontal="centerContinuous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0" xfId="0" applyFont="1" applyBorder="1" applyAlignment="1"/>
    <xf numFmtId="0" fontId="0" fillId="0" borderId="0" xfId="0" applyFont="1" applyBorder="1" applyAlignment="1">
      <alignment horizontal="centerContinuous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164" fontId="0" fillId="0" borderId="0" xfId="4" applyNumberFormat="1" applyFont="1" applyFill="1"/>
    <xf numFmtId="0" fontId="0" fillId="0" borderId="0" xfId="0" applyFont="1" applyFill="1" applyAlignment="1" applyProtection="1"/>
    <xf numFmtId="0" fontId="0" fillId="0" borderId="0" xfId="0" applyFont="1" applyFill="1" applyAlignment="1" applyProtection="1">
      <alignment horizontal="centerContinuous"/>
    </xf>
    <xf numFmtId="164" fontId="0" fillId="0" borderId="0" xfId="4" applyNumberFormat="1" applyFont="1" applyFill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Fill="1" applyAlignment="1" applyProtection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12" xfId="0" applyFont="1" applyFill="1" applyBorder="1" applyAlignment="1">
      <alignment horizontal="centerContinuous" vertical="center"/>
    </xf>
    <xf numFmtId="0" fontId="0" fillId="2" borderId="13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0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4" fillId="0" borderId="0" xfId="4" applyNumberFormat="1" applyFont="1" applyFill="1" applyAlignment="1">
      <alignment vertical="center"/>
    </xf>
    <xf numFmtId="0" fontId="4" fillId="2" borderId="15" xfId="0" applyFont="1" applyFill="1" applyBorder="1" applyAlignment="1">
      <alignment horizontal="centerContinuous" vertical="center"/>
    </xf>
    <xf numFmtId="0" fontId="0" fillId="2" borderId="15" xfId="0" applyFont="1" applyFill="1" applyBorder="1" applyAlignment="1">
      <alignment horizontal="centerContinuous" vertical="center"/>
    </xf>
    <xf numFmtId="0" fontId="0" fillId="0" borderId="0" xfId="0" applyFont="1" applyAlignment="1">
      <alignment horizontal="left" vertical="center"/>
    </xf>
    <xf numFmtId="0" fontId="0" fillId="2" borderId="15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/>
    <xf numFmtId="164" fontId="9" fillId="0" borderId="0" xfId="4" applyNumberFormat="1" applyFont="1" applyAlignment="1">
      <alignment vertical="center"/>
    </xf>
    <xf numFmtId="164" fontId="3" fillId="0" borderId="0" xfId="4" applyNumberFormat="1" applyFont="1" applyAlignment="1">
      <alignment vertical="center"/>
    </xf>
    <xf numFmtId="164" fontId="3" fillId="0" borderId="0" xfId="4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12" xfId="0" applyFill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0" fontId="1" fillId="0" borderId="4" xfId="0" applyFont="1" applyBorder="1" applyAlignment="1"/>
    <xf numFmtId="0" fontId="0" fillId="0" borderId="0" xfId="0" applyFont="1" applyAlignment="1"/>
    <xf numFmtId="0" fontId="0" fillId="0" borderId="0" xfId="0" applyFont="1" applyAlignment="1"/>
    <xf numFmtId="164" fontId="0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3" fillId="0" borderId="0" xfId="4" applyNumberFormat="1" applyFont="1" applyFill="1" applyAlignment="1">
      <alignment vertical="center"/>
    </xf>
    <xf numFmtId="164" fontId="0" fillId="0" borderId="0" xfId="4" applyNumberFormat="1" applyFont="1" applyAlignment="1">
      <alignment vertical="center"/>
    </xf>
    <xf numFmtId="164" fontId="0" fillId="0" borderId="0" xfId="4" applyNumberFormat="1" applyFont="1" applyFill="1" applyAlignment="1">
      <alignment vertical="center"/>
    </xf>
    <xf numFmtId="164" fontId="0" fillId="0" borderId="0" xfId="0" applyNumberFormat="1" applyFont="1" applyAlignment="1">
      <alignment vertical="center"/>
    </xf>
    <xf numFmtId="164" fontId="3" fillId="0" borderId="0" xfId="4" applyNumberFormat="1" applyFont="1" applyFill="1" applyAlignment="1">
      <alignment vertical="center"/>
    </xf>
    <xf numFmtId="164" fontId="0" fillId="0" borderId="0" xfId="4" applyNumberFormat="1" applyFont="1" applyAlignment="1">
      <alignment vertical="center"/>
    </xf>
    <xf numFmtId="164" fontId="0" fillId="0" borderId="0" xfId="4" applyNumberFormat="1" applyFont="1" applyFill="1" applyAlignment="1">
      <alignment vertical="center"/>
    </xf>
    <xf numFmtId="164" fontId="0" fillId="0" borderId="0" xfId="0" applyNumberFormat="1" applyFont="1" applyAlignment="1">
      <alignment vertical="center"/>
    </xf>
    <xf numFmtId="164" fontId="3" fillId="0" borderId="0" xfId="4" applyNumberFormat="1" applyFont="1" applyFill="1" applyAlignment="1">
      <alignment vertical="center"/>
    </xf>
    <xf numFmtId="164" fontId="0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0" fillId="0" borderId="0" xfId="4" applyNumberFormat="1" applyFont="1" applyAlignment="1">
      <alignment vertical="center"/>
    </xf>
    <xf numFmtId="164" fontId="0" fillId="0" borderId="0" xfId="4" applyNumberFormat="1" applyFont="1" applyFill="1" applyAlignment="1">
      <alignment vertical="center"/>
    </xf>
    <xf numFmtId="164" fontId="0" fillId="0" borderId="0" xfId="0" applyNumberFormat="1" applyFont="1" applyAlignment="1">
      <alignment vertical="center"/>
    </xf>
    <xf numFmtId="164" fontId="3" fillId="0" borderId="0" xfId="4" applyNumberFormat="1" applyFont="1" applyFill="1" applyAlignment="1">
      <alignment vertical="center"/>
    </xf>
    <xf numFmtId="164" fontId="0" fillId="0" borderId="0" xfId="4" applyNumberFormat="1" applyFont="1" applyAlignment="1">
      <alignment vertical="center"/>
    </xf>
    <xf numFmtId="164" fontId="0" fillId="0" borderId="0" xfId="4" applyNumberFormat="1" applyFont="1" applyFill="1" applyAlignment="1">
      <alignment vertical="center"/>
    </xf>
    <xf numFmtId="164" fontId="3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3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3" fillId="0" borderId="0" xfId="4" applyNumberFormat="1" applyFont="1" applyFill="1" applyAlignment="1">
      <alignment vertical="center"/>
    </xf>
    <xf numFmtId="164" fontId="0" fillId="0" borderId="0" xfId="0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3" fillId="0" borderId="0" xfId="4" applyNumberFormat="1" applyFont="1" applyFill="1" applyAlignment="1">
      <alignment vertical="center"/>
    </xf>
    <xf numFmtId="164" fontId="0" fillId="0" borderId="0" xfId="0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3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3" fillId="0" borderId="0" xfId="4" applyNumberFormat="1" applyFont="1" applyFill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2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12" xfId="0" applyFont="1" applyFill="1" applyBorder="1" applyAlignment="1">
      <alignment horizontal="centerContinuous" vertical="center"/>
    </xf>
    <xf numFmtId="0" fontId="0" fillId="2" borderId="13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0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4" fillId="0" borderId="0" xfId="4" applyNumberFormat="1" applyFont="1" applyFill="1" applyAlignment="1">
      <alignment vertical="center"/>
    </xf>
    <xf numFmtId="0" fontId="4" fillId="2" borderId="15" xfId="0" applyFont="1" applyFill="1" applyBorder="1" applyAlignment="1">
      <alignment horizontal="centerContinuous" vertical="center"/>
    </xf>
    <xf numFmtId="0" fontId="0" fillId="2" borderId="15" xfId="0" applyFont="1" applyFill="1" applyBorder="1" applyAlignment="1">
      <alignment horizontal="centerContinuous" vertical="center"/>
    </xf>
    <xf numFmtId="0" fontId="0" fillId="0" borderId="0" xfId="0" applyFont="1" applyAlignment="1">
      <alignment horizontal="left" vertical="center"/>
    </xf>
    <xf numFmtId="0" fontId="0" fillId="2" borderId="15" xfId="0" applyNumberFormat="1" applyFont="1" applyFill="1" applyBorder="1" applyAlignment="1">
      <alignment horizontal="center" vertical="center"/>
    </xf>
    <xf numFmtId="164" fontId="3" fillId="0" borderId="0" xfId="4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12" xfId="0" applyFill="1" applyBorder="1" applyAlignment="1">
      <alignment horizontal="centerContinuous" vertical="center"/>
    </xf>
    <xf numFmtId="0" fontId="0" fillId="0" borderId="0" xfId="0" applyFont="1" applyAlignment="1">
      <alignment vertical="center"/>
    </xf>
    <xf numFmtId="164" fontId="0" fillId="0" borderId="0" xfId="4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164" fontId="0" fillId="0" borderId="0" xfId="4" applyNumberFormat="1" applyFont="1" applyFill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Fill="1" applyAlignment="1" applyProtection="1">
      <alignment vertical="center"/>
    </xf>
    <xf numFmtId="164" fontId="4" fillId="0" borderId="0" xfId="4" applyNumberFormat="1" applyFont="1" applyFill="1" applyAlignment="1">
      <alignment vertical="center"/>
    </xf>
    <xf numFmtId="164" fontId="3" fillId="0" borderId="0" xfId="4" applyNumberFormat="1" applyFont="1" applyFill="1" applyAlignment="1">
      <alignment vertical="center"/>
    </xf>
    <xf numFmtId="0" fontId="0" fillId="0" borderId="0" xfId="0" applyFont="1" applyAlignment="1"/>
    <xf numFmtId="164" fontId="4" fillId="0" borderId="0" xfId="4" applyNumberFormat="1" applyFont="1" applyFill="1" applyAlignment="1">
      <alignment vertical="center"/>
    </xf>
    <xf numFmtId="164" fontId="3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3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3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3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3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3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0" fillId="2" borderId="18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164" fontId="0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0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0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0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0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  <xf numFmtId="164" fontId="0" fillId="0" borderId="0" xfId="4" applyNumberFormat="1" applyFont="1" applyFill="1" applyAlignment="1">
      <alignment vertical="center"/>
    </xf>
    <xf numFmtId="164" fontId="4" fillId="0" borderId="0" xfId="4" applyNumberFormat="1" applyFont="1" applyFill="1" applyAlignment="1">
      <alignment vertical="center"/>
    </xf>
  </cellXfs>
  <cellStyles count="5">
    <cellStyle name="Dez 1" xfId="1"/>
    <cellStyle name="Dez 2" xfId="2"/>
    <cellStyle name="Dez 3" xfId="3"/>
    <cellStyle name="Ganz" xfId="4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276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266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256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246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236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225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215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205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184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154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174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317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307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133350</xdr:rowOff>
    </xdr:to>
    <xdr:pic>
      <xdr:nvPicPr>
        <xdr:cNvPr id="286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workbookViewId="0">
      <selection activeCell="B28" sqref="B28"/>
    </sheetView>
  </sheetViews>
  <sheetFormatPr baseColWidth="10" defaultColWidth="12" defaultRowHeight="12.75" customHeight="1" x14ac:dyDescent="0.2"/>
  <cols>
    <col min="1" max="1" width="2.83203125" style="5" customWidth="1"/>
    <col min="2" max="2" width="104.83203125" style="5" customWidth="1"/>
    <col min="3" max="8" width="12" style="5"/>
    <col min="9" max="9" width="18.1640625" style="5" customWidth="1"/>
    <col min="10" max="16384" width="12" style="5"/>
  </cols>
  <sheetData>
    <row r="1" spans="1:9" ht="12.75" customHeight="1" x14ac:dyDescent="0.2">
      <c r="A1" s="9"/>
      <c r="B1" s="10"/>
    </row>
    <row r="2" spans="1:9" ht="12.75" customHeight="1" x14ac:dyDescent="0.2">
      <c r="A2" s="11"/>
      <c r="B2" s="12" t="s">
        <v>57</v>
      </c>
      <c r="C2" s="7"/>
    </row>
    <row r="3" spans="1:9" ht="12.75" customHeight="1" x14ac:dyDescent="0.2">
      <c r="A3" s="13"/>
      <c r="B3" s="14"/>
      <c r="C3" s="7"/>
    </row>
    <row r="4" spans="1:9" ht="12.75" customHeight="1" x14ac:dyDescent="0.2">
      <c r="A4" s="21"/>
      <c r="B4" s="22"/>
      <c r="C4" s="7"/>
    </row>
    <row r="5" spans="1:9" ht="12.75" customHeight="1" x14ac:dyDescent="0.2">
      <c r="A5" s="23"/>
      <c r="B5" s="24" t="s">
        <v>0</v>
      </c>
      <c r="C5" s="8"/>
      <c r="D5" s="6"/>
      <c r="E5" s="6"/>
      <c r="F5" s="6"/>
      <c r="G5" s="6"/>
      <c r="H5" s="6"/>
      <c r="I5" s="6"/>
    </row>
    <row r="6" spans="1:9" ht="12.75" customHeight="1" x14ac:dyDescent="0.2">
      <c r="A6" s="23"/>
      <c r="B6" s="24" t="s">
        <v>1</v>
      </c>
      <c r="C6" s="7"/>
    </row>
    <row r="7" spans="1:9" ht="12.75" customHeight="1" x14ac:dyDescent="0.2">
      <c r="A7" s="25"/>
      <c r="B7" s="26"/>
    </row>
    <row r="8" spans="1:9" ht="12.75" customHeight="1" x14ac:dyDescent="0.2">
      <c r="A8" s="15"/>
      <c r="B8" s="16"/>
    </row>
    <row r="9" spans="1:9" ht="12.75" customHeight="1" x14ac:dyDescent="0.2">
      <c r="A9" s="17"/>
      <c r="B9" s="18" t="s">
        <v>46</v>
      </c>
    </row>
    <row r="10" spans="1:9" ht="12.75" customHeight="1" x14ac:dyDescent="0.2">
      <c r="A10" s="17"/>
      <c r="B10" s="27"/>
    </row>
    <row r="11" spans="1:9" ht="12.75" customHeight="1" x14ac:dyDescent="0.2">
      <c r="A11" s="17"/>
      <c r="B11" s="27" t="s">
        <v>60</v>
      </c>
    </row>
    <row r="12" spans="1:9" ht="12.75" customHeight="1" x14ac:dyDescent="0.2">
      <c r="A12" s="17"/>
      <c r="B12" s="27"/>
    </row>
    <row r="13" spans="1:9" ht="12.75" customHeight="1" x14ac:dyDescent="0.2">
      <c r="A13" s="17"/>
      <c r="B13" s="27" t="s">
        <v>47</v>
      </c>
    </row>
    <row r="14" spans="1:9" ht="12.75" customHeight="1" x14ac:dyDescent="0.2">
      <c r="A14" s="17"/>
      <c r="B14" s="27" t="s">
        <v>48</v>
      </c>
    </row>
    <row r="15" spans="1:9" ht="12.75" customHeight="1" x14ac:dyDescent="0.2">
      <c r="A15" s="17"/>
      <c r="B15" s="27" t="s">
        <v>49</v>
      </c>
    </row>
    <row r="16" spans="1:9" ht="12.75" customHeight="1" x14ac:dyDescent="0.2">
      <c r="A16" s="17"/>
      <c r="B16" s="27" t="s">
        <v>50</v>
      </c>
    </row>
    <row r="17" spans="1:2" ht="12.75" customHeight="1" x14ac:dyDescent="0.2">
      <c r="A17" s="19"/>
      <c r="B17" s="20"/>
    </row>
    <row r="18" spans="1:2" ht="12.75" customHeight="1" x14ac:dyDescent="0.2">
      <c r="A18" s="15"/>
      <c r="B18" s="16"/>
    </row>
    <row r="19" spans="1:2" ht="12.75" customHeight="1" x14ac:dyDescent="0.2">
      <c r="A19" s="17"/>
      <c r="B19" s="18" t="s">
        <v>51</v>
      </c>
    </row>
    <row r="20" spans="1:2" ht="12.75" customHeight="1" x14ac:dyDescent="0.2">
      <c r="A20" s="17"/>
      <c r="B20" s="27"/>
    </row>
    <row r="21" spans="1:2" ht="12.75" customHeight="1" x14ac:dyDescent="0.2">
      <c r="A21" s="17"/>
      <c r="B21" s="27" t="s">
        <v>52</v>
      </c>
    </row>
    <row r="22" spans="1:2" ht="12.75" customHeight="1" x14ac:dyDescent="0.2">
      <c r="A22" s="17"/>
      <c r="B22" s="28" t="s">
        <v>53</v>
      </c>
    </row>
    <row r="23" spans="1:2" ht="12.75" customHeight="1" x14ac:dyDescent="0.2">
      <c r="A23" s="19"/>
      <c r="B23" s="20"/>
    </row>
    <row r="24" spans="1:2" ht="12.75" customHeight="1" x14ac:dyDescent="0.2">
      <c r="A24" s="15"/>
      <c r="B24" s="16"/>
    </row>
    <row r="25" spans="1:2" ht="12.75" customHeight="1" x14ac:dyDescent="0.2">
      <c r="A25" s="17"/>
      <c r="B25" s="18" t="s">
        <v>54</v>
      </c>
    </row>
    <row r="26" spans="1:2" ht="12.75" customHeight="1" x14ac:dyDescent="0.2">
      <c r="A26" s="17"/>
      <c r="B26" s="27"/>
    </row>
    <row r="27" spans="1:2" ht="12.75" customHeight="1" x14ac:dyDescent="0.2">
      <c r="A27" s="17"/>
      <c r="B27" s="27" t="s">
        <v>55</v>
      </c>
    </row>
    <row r="28" spans="1:2" ht="12.75" customHeight="1" x14ac:dyDescent="0.2">
      <c r="A28" s="17"/>
      <c r="B28" s="86" t="s">
        <v>120</v>
      </c>
    </row>
    <row r="29" spans="1:2" ht="12.75" customHeight="1" x14ac:dyDescent="0.2">
      <c r="A29" s="19"/>
      <c r="B29" s="20"/>
    </row>
    <row r="30" spans="1:2" ht="12.75" customHeight="1" x14ac:dyDescent="0.2">
      <c r="A30" s="15"/>
      <c r="B30" s="16"/>
    </row>
    <row r="31" spans="1:2" ht="12.75" customHeight="1" x14ac:dyDescent="0.2">
      <c r="A31" s="17"/>
      <c r="B31" s="29" t="s">
        <v>56</v>
      </c>
    </row>
    <row r="32" spans="1:2" ht="12.75" customHeight="1" x14ac:dyDescent="0.2">
      <c r="A32" s="17"/>
      <c r="B32" s="27"/>
    </row>
    <row r="33" spans="1:2" ht="12.75" customHeight="1" x14ac:dyDescent="0.2">
      <c r="A33" s="17"/>
      <c r="B33" s="28" t="s">
        <v>61</v>
      </c>
    </row>
    <row r="34" spans="1:2" ht="12.75" customHeight="1" x14ac:dyDescent="0.2">
      <c r="A34" s="19"/>
      <c r="B34" s="20"/>
    </row>
    <row r="35" spans="1:2" ht="12.75" customHeight="1" x14ac:dyDescent="0.2">
      <c r="A35" s="15"/>
      <c r="B35" s="16"/>
    </row>
    <row r="36" spans="1:2" ht="12.75" customHeight="1" x14ac:dyDescent="0.2">
      <c r="A36" s="17"/>
      <c r="B36" s="18" t="s">
        <v>58</v>
      </c>
    </row>
    <row r="37" spans="1:2" ht="12.75" customHeight="1" x14ac:dyDescent="0.2">
      <c r="A37" s="17"/>
      <c r="B37" s="27"/>
    </row>
    <row r="38" spans="1:2" ht="12.75" customHeight="1" x14ac:dyDescent="0.2">
      <c r="A38" s="17"/>
      <c r="B38" s="27" t="s">
        <v>59</v>
      </c>
    </row>
    <row r="39" spans="1:2" ht="12.75" customHeight="1" x14ac:dyDescent="0.2">
      <c r="A39" s="19"/>
      <c r="B39" s="20"/>
    </row>
  </sheetData>
  <phoneticPr fontId="3" type="noConversion"/>
  <pageMargins left="0.78740157480314998" right="0.78740157480314998" top="0.78740157480314998" bottom="0.78740157480314998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7.83203125" style="31" customWidth="1"/>
    <col min="2" max="2" width="12.83203125" style="59" customWidth="1"/>
    <col min="3" max="10" width="12.83203125" style="31" customWidth="1"/>
    <col min="11" max="16384" width="9.83203125" style="31"/>
  </cols>
  <sheetData>
    <row r="1" spans="1:10" ht="12.75" customHeight="1" x14ac:dyDescent="0.2">
      <c r="A1" s="1" t="s">
        <v>64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26.25" customHeight="1" x14ac:dyDescent="0.2">
      <c r="A3" s="83" t="s">
        <v>117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9.9499999999999993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 ht="11.25" customHeight="1" thickBot="1" x14ac:dyDescent="0.25">
      <c r="A5" s="178" t="s">
        <v>66</v>
      </c>
      <c r="B5" s="180" t="s">
        <v>21</v>
      </c>
      <c r="C5" s="84" t="s">
        <v>100</v>
      </c>
      <c r="D5" s="68"/>
      <c r="E5" s="68"/>
      <c r="F5" s="68"/>
      <c r="G5" s="68"/>
      <c r="H5" s="68"/>
      <c r="I5" s="68"/>
      <c r="J5" s="69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3" t="s">
        <v>96</v>
      </c>
      <c r="F6" s="172" t="s">
        <v>41</v>
      </c>
      <c r="G6" s="172" t="s">
        <v>67</v>
      </c>
      <c r="H6" s="173" t="s">
        <v>98</v>
      </c>
      <c r="I6" s="172" t="s">
        <v>43</v>
      </c>
      <c r="J6" s="174" t="s">
        <v>76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70"/>
      <c r="B11" s="67"/>
      <c r="C11" s="67"/>
      <c r="D11" s="67"/>
      <c r="E11" s="67"/>
      <c r="F11" s="67"/>
      <c r="G11" s="67"/>
      <c r="H11" s="67"/>
      <c r="I11" s="67"/>
      <c r="J11" s="32"/>
    </row>
    <row r="12" spans="1:10" ht="11.25" customHeight="1" x14ac:dyDescent="0.2">
      <c r="A12" s="71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71"/>
      <c r="B13" s="53"/>
      <c r="C13" s="32"/>
      <c r="D13" s="32"/>
      <c r="E13" s="32"/>
      <c r="F13" s="32"/>
      <c r="G13" s="32"/>
      <c r="H13" s="32"/>
      <c r="I13" s="32"/>
      <c r="J13" s="32"/>
    </row>
    <row r="14" spans="1:10" ht="11.25" customHeight="1" x14ac:dyDescent="0.2">
      <c r="A14" s="78">
        <v>5</v>
      </c>
      <c r="B14" s="63">
        <v>1044</v>
      </c>
      <c r="C14" s="63">
        <f t="shared" ref="C14:J19" si="0">C25+C36</f>
        <v>979</v>
      </c>
      <c r="D14" s="63">
        <f t="shared" si="0"/>
        <v>49</v>
      </c>
      <c r="E14" s="63">
        <f t="shared" si="0"/>
        <v>1</v>
      </c>
      <c r="F14" s="63">
        <f t="shared" si="0"/>
        <v>11</v>
      </c>
      <c r="G14" s="63">
        <f t="shared" si="0"/>
        <v>3</v>
      </c>
      <c r="H14" s="63">
        <f t="shared" si="0"/>
        <v>1</v>
      </c>
      <c r="I14" s="63">
        <f t="shared" si="0"/>
        <v>0</v>
      </c>
      <c r="J14" s="63">
        <f t="shared" si="0"/>
        <v>0</v>
      </c>
    </row>
    <row r="15" spans="1:10" ht="11.25" customHeight="1" x14ac:dyDescent="0.2">
      <c r="A15" s="78">
        <v>6</v>
      </c>
      <c r="B15" s="63">
        <v>1181</v>
      </c>
      <c r="C15" s="63">
        <f t="shared" si="0"/>
        <v>1052</v>
      </c>
      <c r="D15" s="63">
        <f t="shared" si="0"/>
        <v>63</v>
      </c>
      <c r="E15" s="63">
        <f t="shared" si="0"/>
        <v>10</v>
      </c>
      <c r="F15" s="63">
        <f t="shared" si="0"/>
        <v>50</v>
      </c>
      <c r="G15" s="63">
        <f t="shared" si="0"/>
        <v>2</v>
      </c>
      <c r="H15" s="63">
        <f t="shared" si="0"/>
        <v>0</v>
      </c>
      <c r="I15" s="63">
        <f t="shared" si="0"/>
        <v>0</v>
      </c>
      <c r="J15" s="63">
        <f t="shared" si="0"/>
        <v>0</v>
      </c>
    </row>
    <row r="16" spans="1:10" ht="11.25" customHeight="1" x14ac:dyDescent="0.2">
      <c r="A16" s="78">
        <v>7</v>
      </c>
      <c r="B16" s="63">
        <v>1213</v>
      </c>
      <c r="C16" s="63">
        <f t="shared" si="0"/>
        <v>1097</v>
      </c>
      <c r="D16" s="63">
        <f t="shared" si="0"/>
        <v>42</v>
      </c>
      <c r="E16" s="63">
        <f t="shared" si="0"/>
        <v>20</v>
      </c>
      <c r="F16" s="63">
        <f t="shared" si="0"/>
        <v>49</v>
      </c>
      <c r="G16" s="63">
        <f t="shared" si="0"/>
        <v>1</v>
      </c>
      <c r="H16" s="63">
        <f t="shared" si="0"/>
        <v>2</v>
      </c>
      <c r="I16" s="63">
        <f t="shared" si="0"/>
        <v>0</v>
      </c>
      <c r="J16" s="63">
        <f t="shared" si="0"/>
        <v>0</v>
      </c>
    </row>
    <row r="17" spans="1:10" ht="11.25" customHeight="1" x14ac:dyDescent="0.2">
      <c r="A17" s="78">
        <v>8</v>
      </c>
      <c r="B17" s="82">
        <v>1277</v>
      </c>
      <c r="C17" s="82">
        <f t="shared" si="0"/>
        <v>1180</v>
      </c>
      <c r="D17" s="82">
        <f t="shared" si="0"/>
        <v>51</v>
      </c>
      <c r="E17" s="82">
        <f t="shared" si="0"/>
        <v>1</v>
      </c>
      <c r="F17" s="82">
        <f t="shared" si="0"/>
        <v>38</v>
      </c>
      <c r="G17" s="82">
        <f t="shared" si="0"/>
        <v>0</v>
      </c>
      <c r="H17" s="82">
        <f t="shared" si="0"/>
        <v>4</v>
      </c>
      <c r="I17" s="82">
        <f t="shared" si="0"/>
        <v>1</v>
      </c>
      <c r="J17" s="82">
        <f t="shared" si="0"/>
        <v>0</v>
      </c>
    </row>
    <row r="18" spans="1:10" ht="11.25" customHeight="1" x14ac:dyDescent="0.2">
      <c r="A18" s="78">
        <v>9</v>
      </c>
      <c r="B18" s="63">
        <v>1442</v>
      </c>
      <c r="C18" s="63">
        <f t="shared" si="0"/>
        <v>1323</v>
      </c>
      <c r="D18" s="63">
        <f t="shared" si="0"/>
        <v>60</v>
      </c>
      <c r="E18" s="63">
        <f t="shared" si="0"/>
        <v>3</v>
      </c>
      <c r="F18" s="63">
        <f t="shared" si="0"/>
        <v>45</v>
      </c>
      <c r="G18" s="63">
        <f t="shared" si="0"/>
        <v>0</v>
      </c>
      <c r="H18" s="63">
        <f t="shared" si="0"/>
        <v>1</v>
      </c>
      <c r="I18" s="63">
        <f t="shared" si="0"/>
        <v>8</v>
      </c>
      <c r="J18" s="63">
        <f t="shared" si="0"/>
        <v>0</v>
      </c>
    </row>
    <row r="19" spans="1:10" ht="11.25" customHeight="1" x14ac:dyDescent="0.2">
      <c r="A19" s="78">
        <v>10</v>
      </c>
      <c r="B19" s="63">
        <v>1354</v>
      </c>
      <c r="C19" s="63">
        <f t="shared" si="0"/>
        <v>1291</v>
      </c>
      <c r="D19" s="63">
        <f t="shared" si="0"/>
        <v>34</v>
      </c>
      <c r="E19" s="63">
        <f t="shared" si="0"/>
        <v>0</v>
      </c>
      <c r="F19" s="63">
        <f t="shared" si="0"/>
        <v>21</v>
      </c>
      <c r="G19" s="63">
        <f t="shared" si="0"/>
        <v>0</v>
      </c>
      <c r="H19" s="63">
        <f t="shared" si="0"/>
        <v>4</v>
      </c>
      <c r="I19" s="63">
        <f t="shared" si="0"/>
        <v>2</v>
      </c>
      <c r="J19" s="63">
        <f t="shared" si="0"/>
        <v>0</v>
      </c>
    </row>
    <row r="20" spans="1:10" ht="3.75" customHeight="1" x14ac:dyDescent="0.2">
      <c r="A20" s="71"/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11.25" customHeight="1" x14ac:dyDescent="0.2">
      <c r="A21" s="73" t="s">
        <v>28</v>
      </c>
      <c r="B21" s="74">
        <f t="shared" ref="B21:J21" si="1">+B32+B43</f>
        <v>7511</v>
      </c>
      <c r="C21" s="74">
        <f t="shared" si="1"/>
        <v>6922</v>
      </c>
      <c r="D21" s="74">
        <f t="shared" si="1"/>
        <v>299</v>
      </c>
      <c r="E21" s="74">
        <f t="shared" si="1"/>
        <v>35</v>
      </c>
      <c r="F21" s="74">
        <f t="shared" si="1"/>
        <v>214</v>
      </c>
      <c r="G21" s="74">
        <f t="shared" si="1"/>
        <v>6</v>
      </c>
      <c r="H21" s="74">
        <f t="shared" si="1"/>
        <v>12</v>
      </c>
      <c r="I21" s="74">
        <f t="shared" si="1"/>
        <v>11</v>
      </c>
      <c r="J21" s="74">
        <f t="shared" si="1"/>
        <v>0</v>
      </c>
    </row>
    <row r="22" spans="1:10" ht="3.75" customHeight="1" x14ac:dyDescent="0.2">
      <c r="A22" s="71"/>
      <c r="B22" s="65"/>
      <c r="C22" s="32"/>
      <c r="D22" s="32"/>
      <c r="E22" s="32"/>
      <c r="F22" s="32"/>
      <c r="G22" s="32"/>
      <c r="H22" s="32"/>
      <c r="I22" s="32"/>
      <c r="J22" s="32"/>
    </row>
    <row r="23" spans="1:10" ht="11.25" customHeight="1" x14ac:dyDescent="0.2">
      <c r="A23" s="75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71"/>
      <c r="B24" s="65"/>
      <c r="C24" s="32"/>
      <c r="D24" s="32"/>
      <c r="E24" s="32"/>
      <c r="F24" s="32"/>
      <c r="G24" s="32"/>
      <c r="H24" s="32"/>
      <c r="I24" s="32"/>
      <c r="J24" s="64"/>
    </row>
    <row r="25" spans="1:10" ht="11.25" customHeight="1" x14ac:dyDescent="0.2">
      <c r="A25" s="78">
        <v>5</v>
      </c>
      <c r="B25" s="63">
        <v>527</v>
      </c>
      <c r="C25" s="63">
        <v>480</v>
      </c>
      <c r="D25" s="63">
        <v>35</v>
      </c>
      <c r="E25" s="63">
        <v>1</v>
      </c>
      <c r="F25" s="63">
        <v>8</v>
      </c>
      <c r="G25" s="63">
        <v>2</v>
      </c>
      <c r="H25" s="63">
        <v>1</v>
      </c>
      <c r="I25" s="63">
        <v>0</v>
      </c>
      <c r="J25" s="63">
        <v>0</v>
      </c>
    </row>
    <row r="26" spans="1:10" ht="11.25" customHeight="1" x14ac:dyDescent="0.2">
      <c r="A26" s="78">
        <v>6</v>
      </c>
      <c r="B26" s="63">
        <v>606</v>
      </c>
      <c r="C26" s="63">
        <v>530</v>
      </c>
      <c r="D26" s="63">
        <v>35</v>
      </c>
      <c r="E26" s="63">
        <v>6</v>
      </c>
      <c r="F26" s="63">
        <v>30</v>
      </c>
      <c r="G26" s="63">
        <v>2</v>
      </c>
      <c r="H26" s="63">
        <v>0</v>
      </c>
      <c r="I26" s="63">
        <v>0</v>
      </c>
      <c r="J26" s="63">
        <v>0</v>
      </c>
    </row>
    <row r="27" spans="1:10" ht="11.25" customHeight="1" x14ac:dyDescent="0.2">
      <c r="A27" s="78">
        <v>7</v>
      </c>
      <c r="B27" s="63">
        <v>652</v>
      </c>
      <c r="C27" s="63">
        <v>580</v>
      </c>
      <c r="D27" s="63">
        <v>29</v>
      </c>
      <c r="E27" s="63">
        <v>11</v>
      </c>
      <c r="F27" s="63">
        <v>29</v>
      </c>
      <c r="G27" s="63">
        <v>1</v>
      </c>
      <c r="H27" s="63">
        <v>1</v>
      </c>
      <c r="I27" s="63">
        <v>0</v>
      </c>
      <c r="J27" s="63">
        <v>0</v>
      </c>
    </row>
    <row r="28" spans="1:10" ht="11.25" customHeight="1" x14ac:dyDescent="0.2">
      <c r="A28" s="78">
        <v>8</v>
      </c>
      <c r="B28" s="63">
        <v>631</v>
      </c>
      <c r="C28" s="63">
        <v>572</v>
      </c>
      <c r="D28" s="63">
        <v>31</v>
      </c>
      <c r="E28" s="63">
        <v>1</v>
      </c>
      <c r="F28" s="63">
        <v>23</v>
      </c>
      <c r="G28" s="63">
        <v>0</v>
      </c>
      <c r="H28" s="63">
        <v>1</v>
      </c>
      <c r="I28" s="63">
        <v>1</v>
      </c>
      <c r="J28" s="63">
        <v>0</v>
      </c>
    </row>
    <row r="29" spans="1:10" ht="11.25" customHeight="1" x14ac:dyDescent="0.2">
      <c r="A29" s="78">
        <v>9</v>
      </c>
      <c r="B29" s="63">
        <v>718</v>
      </c>
      <c r="C29" s="63">
        <v>643</v>
      </c>
      <c r="D29" s="63">
        <v>35</v>
      </c>
      <c r="E29" s="63">
        <v>2</v>
      </c>
      <c r="F29" s="63">
        <v>31</v>
      </c>
      <c r="G29" s="63">
        <v>0</v>
      </c>
      <c r="H29" s="63">
        <v>0</v>
      </c>
      <c r="I29" s="63">
        <v>5</v>
      </c>
      <c r="J29" s="63">
        <v>0</v>
      </c>
    </row>
    <row r="30" spans="1:10" ht="11.25" customHeight="1" x14ac:dyDescent="0.2">
      <c r="A30" s="78">
        <v>10</v>
      </c>
      <c r="B30" s="63">
        <v>685</v>
      </c>
      <c r="C30" s="63">
        <v>643</v>
      </c>
      <c r="D30" s="63">
        <v>26</v>
      </c>
      <c r="E30" s="63">
        <v>0</v>
      </c>
      <c r="F30" s="63">
        <v>10</v>
      </c>
      <c r="G30" s="63">
        <v>0</v>
      </c>
      <c r="H30" s="63">
        <v>2</v>
      </c>
      <c r="I30" s="63">
        <v>2</v>
      </c>
      <c r="J30" s="63">
        <v>0</v>
      </c>
    </row>
    <row r="31" spans="1:10" ht="3.75" customHeight="1" x14ac:dyDescent="0.2">
      <c r="A31" s="71"/>
      <c r="B31" s="63"/>
      <c r="C31" s="45"/>
      <c r="D31" s="45"/>
      <c r="E31" s="45"/>
      <c r="F31" s="45"/>
      <c r="G31" s="45"/>
      <c r="H31" s="45"/>
      <c r="I31" s="45"/>
      <c r="J31" s="64"/>
    </row>
    <row r="32" spans="1:10" ht="11.25" customHeight="1" x14ac:dyDescent="0.2">
      <c r="A32" s="72" t="s">
        <v>28</v>
      </c>
      <c r="B32" s="63">
        <f t="shared" ref="B32:J32" si="2">SUM(B25:B31)</f>
        <v>3819</v>
      </c>
      <c r="C32" s="63">
        <f t="shared" si="2"/>
        <v>3448</v>
      </c>
      <c r="D32" s="63">
        <f t="shared" si="2"/>
        <v>191</v>
      </c>
      <c r="E32" s="63">
        <f t="shared" si="2"/>
        <v>21</v>
      </c>
      <c r="F32" s="63">
        <f t="shared" si="2"/>
        <v>131</v>
      </c>
      <c r="G32" s="63">
        <f t="shared" si="2"/>
        <v>5</v>
      </c>
      <c r="H32" s="63">
        <f t="shared" si="2"/>
        <v>5</v>
      </c>
      <c r="I32" s="63">
        <f t="shared" si="2"/>
        <v>8</v>
      </c>
      <c r="J32" s="63">
        <f t="shared" si="2"/>
        <v>0</v>
      </c>
    </row>
    <row r="33" spans="1:10" ht="3.75" customHeight="1" x14ac:dyDescent="0.2">
      <c r="A33" s="71"/>
      <c r="B33" s="65"/>
      <c r="C33" s="32"/>
      <c r="D33" s="32"/>
      <c r="E33" s="32"/>
      <c r="F33" s="32"/>
      <c r="G33" s="32"/>
      <c r="H33" s="32"/>
      <c r="I33" s="32"/>
      <c r="J33" s="64"/>
    </row>
    <row r="34" spans="1:10" ht="11.25" customHeight="1" x14ac:dyDescent="0.2">
      <c r="A34" s="76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71"/>
      <c r="B35" s="65"/>
      <c r="C35" s="32"/>
      <c r="D35" s="32"/>
      <c r="E35" s="32"/>
      <c r="F35" s="32"/>
      <c r="G35" s="32"/>
      <c r="H35" s="32"/>
      <c r="I35" s="32"/>
      <c r="J35" s="64"/>
    </row>
    <row r="36" spans="1:10" ht="11.25" customHeight="1" x14ac:dyDescent="0.2">
      <c r="A36" s="78">
        <v>5</v>
      </c>
      <c r="B36" s="63">
        <v>517</v>
      </c>
      <c r="C36" s="63">
        <v>499</v>
      </c>
      <c r="D36" s="63">
        <v>14</v>
      </c>
      <c r="E36" s="63">
        <v>0</v>
      </c>
      <c r="F36" s="63">
        <v>3</v>
      </c>
      <c r="G36" s="63">
        <v>1</v>
      </c>
      <c r="H36" s="63">
        <v>0</v>
      </c>
      <c r="I36" s="63">
        <v>0</v>
      </c>
      <c r="J36" s="63">
        <v>0</v>
      </c>
    </row>
    <row r="37" spans="1:10" ht="11.25" customHeight="1" x14ac:dyDescent="0.2">
      <c r="A37" s="78">
        <v>6</v>
      </c>
      <c r="B37" s="63">
        <v>575</v>
      </c>
      <c r="C37" s="63">
        <v>522</v>
      </c>
      <c r="D37" s="63">
        <v>28</v>
      </c>
      <c r="E37" s="63">
        <v>4</v>
      </c>
      <c r="F37" s="63">
        <v>20</v>
      </c>
      <c r="G37" s="63">
        <v>0</v>
      </c>
      <c r="H37" s="63">
        <v>0</v>
      </c>
      <c r="I37" s="63">
        <v>0</v>
      </c>
      <c r="J37" s="63">
        <v>0</v>
      </c>
    </row>
    <row r="38" spans="1:10" ht="11.25" customHeight="1" x14ac:dyDescent="0.2">
      <c r="A38" s="78">
        <v>7</v>
      </c>
      <c r="B38" s="63">
        <v>561</v>
      </c>
      <c r="C38" s="63">
        <v>517</v>
      </c>
      <c r="D38" s="63">
        <v>13</v>
      </c>
      <c r="E38" s="63">
        <v>9</v>
      </c>
      <c r="F38" s="63">
        <v>20</v>
      </c>
      <c r="G38" s="63">
        <v>0</v>
      </c>
      <c r="H38" s="63">
        <v>1</v>
      </c>
      <c r="I38" s="63">
        <v>0</v>
      </c>
      <c r="J38" s="63">
        <v>0</v>
      </c>
    </row>
    <row r="39" spans="1:10" ht="11.25" customHeight="1" x14ac:dyDescent="0.2">
      <c r="A39" s="72" t="s">
        <v>25</v>
      </c>
      <c r="B39" s="63">
        <v>646</v>
      </c>
      <c r="C39" s="63">
        <v>608</v>
      </c>
      <c r="D39" s="63">
        <v>20</v>
      </c>
      <c r="E39" s="63">
        <v>0</v>
      </c>
      <c r="F39" s="63">
        <v>15</v>
      </c>
      <c r="G39" s="63">
        <v>0</v>
      </c>
      <c r="H39" s="63">
        <v>3</v>
      </c>
      <c r="I39" s="63">
        <v>0</v>
      </c>
      <c r="J39" s="63">
        <v>0</v>
      </c>
    </row>
    <row r="40" spans="1:10" ht="11.25" customHeight="1" x14ac:dyDescent="0.2">
      <c r="A40" s="72" t="s">
        <v>26</v>
      </c>
      <c r="B40" s="63">
        <v>724</v>
      </c>
      <c r="C40" s="63">
        <v>680</v>
      </c>
      <c r="D40" s="63">
        <v>25</v>
      </c>
      <c r="E40" s="63">
        <v>1</v>
      </c>
      <c r="F40" s="63">
        <v>14</v>
      </c>
      <c r="G40" s="63">
        <v>0</v>
      </c>
      <c r="H40" s="63">
        <v>1</v>
      </c>
      <c r="I40" s="63">
        <v>3</v>
      </c>
      <c r="J40" s="63">
        <v>0</v>
      </c>
    </row>
    <row r="41" spans="1:10" ht="11.25" customHeight="1" x14ac:dyDescent="0.2">
      <c r="A41" s="72" t="s">
        <v>27</v>
      </c>
      <c r="B41" s="63">
        <v>669</v>
      </c>
      <c r="C41" s="63">
        <v>648</v>
      </c>
      <c r="D41" s="63">
        <v>8</v>
      </c>
      <c r="E41" s="63">
        <v>0</v>
      </c>
      <c r="F41" s="63">
        <v>11</v>
      </c>
      <c r="G41" s="63">
        <v>0</v>
      </c>
      <c r="H41" s="63">
        <v>2</v>
      </c>
      <c r="I41" s="63">
        <v>0</v>
      </c>
      <c r="J41" s="63">
        <v>0</v>
      </c>
    </row>
    <row r="42" spans="1:10" ht="3.75" customHeight="1" x14ac:dyDescent="0.2">
      <c r="A42" s="71"/>
      <c r="B42" s="63"/>
      <c r="C42" s="45"/>
      <c r="D42" s="45"/>
      <c r="E42" s="45"/>
      <c r="F42" s="45"/>
      <c r="G42" s="45"/>
      <c r="H42" s="45"/>
      <c r="I42" s="45"/>
      <c r="J42" s="64"/>
    </row>
    <row r="43" spans="1:10" ht="11.25" customHeight="1" x14ac:dyDescent="0.2">
      <c r="A43" s="72" t="s">
        <v>28</v>
      </c>
      <c r="B43" s="63">
        <f t="shared" ref="B43:J43" si="3">SUM(B36:B42)</f>
        <v>3692</v>
      </c>
      <c r="C43" s="63">
        <f t="shared" si="3"/>
        <v>3474</v>
      </c>
      <c r="D43" s="63">
        <f t="shared" si="3"/>
        <v>108</v>
      </c>
      <c r="E43" s="63">
        <f t="shared" si="3"/>
        <v>14</v>
      </c>
      <c r="F43" s="63">
        <f t="shared" si="3"/>
        <v>83</v>
      </c>
      <c r="G43" s="63">
        <f t="shared" si="3"/>
        <v>1</v>
      </c>
      <c r="H43" s="63">
        <f t="shared" si="3"/>
        <v>7</v>
      </c>
      <c r="I43" s="63">
        <f t="shared" si="3"/>
        <v>3</v>
      </c>
      <c r="J43" s="63">
        <f t="shared" si="3"/>
        <v>0</v>
      </c>
    </row>
    <row r="44" spans="1:10" ht="3.75" customHeight="1" x14ac:dyDescent="0.2">
      <c r="A44" s="71"/>
      <c r="B44" s="65"/>
      <c r="C44" s="32"/>
      <c r="D44" s="32"/>
      <c r="E44" s="32"/>
      <c r="F44" s="32"/>
      <c r="G44" s="32"/>
      <c r="H44" s="32"/>
      <c r="I44" s="32"/>
      <c r="J44" s="64"/>
    </row>
    <row r="45" spans="1:10" ht="11.25" customHeight="1" x14ac:dyDescent="0.2">
      <c r="A45" s="76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71"/>
      <c r="B46" s="65"/>
      <c r="C46" s="32"/>
      <c r="D46" s="32"/>
      <c r="E46" s="32"/>
      <c r="F46" s="32"/>
      <c r="G46" s="32"/>
      <c r="H46" s="32"/>
      <c r="I46" s="32"/>
      <c r="J46" s="64"/>
    </row>
    <row r="47" spans="1:10" ht="11.25" customHeight="1" x14ac:dyDescent="0.2">
      <c r="A47" s="72" t="s">
        <v>22</v>
      </c>
      <c r="B47" s="63">
        <v>228</v>
      </c>
      <c r="C47" s="63">
        <f t="shared" ref="C47:J52" si="4">+C58+C69</f>
        <v>211</v>
      </c>
      <c r="D47" s="63">
        <f t="shared" si="4"/>
        <v>12</v>
      </c>
      <c r="E47" s="63">
        <f t="shared" si="4"/>
        <v>1</v>
      </c>
      <c r="F47" s="63">
        <f t="shared" si="4"/>
        <v>3</v>
      </c>
      <c r="G47" s="63">
        <f t="shared" si="4"/>
        <v>1</v>
      </c>
      <c r="H47" s="63">
        <f t="shared" si="4"/>
        <v>0</v>
      </c>
      <c r="I47" s="63">
        <f t="shared" si="4"/>
        <v>0</v>
      </c>
      <c r="J47" s="63">
        <f t="shared" si="4"/>
        <v>0</v>
      </c>
    </row>
    <row r="48" spans="1:10" ht="11.25" customHeight="1" x14ac:dyDescent="0.2">
      <c r="A48" s="72" t="s">
        <v>23</v>
      </c>
      <c r="B48" s="63">
        <v>374</v>
      </c>
      <c r="C48" s="63">
        <f t="shared" si="4"/>
        <v>328</v>
      </c>
      <c r="D48" s="63">
        <f t="shared" si="4"/>
        <v>24</v>
      </c>
      <c r="E48" s="63">
        <f t="shared" si="4"/>
        <v>1</v>
      </c>
      <c r="F48" s="63">
        <f t="shared" si="4"/>
        <v>15</v>
      </c>
      <c r="G48" s="63">
        <f t="shared" si="4"/>
        <v>2</v>
      </c>
      <c r="H48" s="63">
        <f t="shared" si="4"/>
        <v>0</v>
      </c>
      <c r="I48" s="63">
        <f t="shared" si="4"/>
        <v>0</v>
      </c>
      <c r="J48" s="63">
        <f t="shared" si="4"/>
        <v>0</v>
      </c>
    </row>
    <row r="49" spans="1:10" ht="11.25" customHeight="1" x14ac:dyDescent="0.2">
      <c r="A49" s="72" t="s">
        <v>24</v>
      </c>
      <c r="B49" s="63">
        <v>346</v>
      </c>
      <c r="C49" s="63">
        <f t="shared" si="4"/>
        <v>302</v>
      </c>
      <c r="D49" s="63">
        <f t="shared" si="4"/>
        <v>18</v>
      </c>
      <c r="E49" s="63">
        <f t="shared" si="4"/>
        <v>9</v>
      </c>
      <c r="F49" s="63">
        <f t="shared" si="4"/>
        <v>16</v>
      </c>
      <c r="G49" s="63">
        <f t="shared" si="4"/>
        <v>0</v>
      </c>
      <c r="H49" s="63">
        <f t="shared" si="4"/>
        <v>1</v>
      </c>
      <c r="I49" s="63">
        <f t="shared" si="4"/>
        <v>0</v>
      </c>
      <c r="J49" s="63">
        <f t="shared" si="4"/>
        <v>0</v>
      </c>
    </row>
    <row r="50" spans="1:10" ht="11.25" customHeight="1" x14ac:dyDescent="0.2">
      <c r="A50" s="72" t="s">
        <v>25</v>
      </c>
      <c r="B50" s="63">
        <v>351</v>
      </c>
      <c r="C50" s="63">
        <f t="shared" si="4"/>
        <v>319</v>
      </c>
      <c r="D50" s="63">
        <f t="shared" si="4"/>
        <v>16</v>
      </c>
      <c r="E50" s="63">
        <f t="shared" si="4"/>
        <v>1</v>
      </c>
      <c r="F50" s="63">
        <f t="shared" si="4"/>
        <v>12</v>
      </c>
      <c r="G50" s="63">
        <f t="shared" si="4"/>
        <v>0</v>
      </c>
      <c r="H50" s="63">
        <f t="shared" si="4"/>
        <v>0</v>
      </c>
      <c r="I50" s="63">
        <f t="shared" si="4"/>
        <v>1</v>
      </c>
      <c r="J50" s="63">
        <f t="shared" si="4"/>
        <v>0</v>
      </c>
    </row>
    <row r="51" spans="1:10" ht="11.25" customHeight="1" x14ac:dyDescent="0.2">
      <c r="A51" s="72" t="s">
        <v>26</v>
      </c>
      <c r="B51" s="63">
        <v>399</v>
      </c>
      <c r="C51" s="63">
        <f t="shared" si="4"/>
        <v>359</v>
      </c>
      <c r="D51" s="63">
        <f t="shared" si="4"/>
        <v>22</v>
      </c>
      <c r="E51" s="63">
        <f t="shared" si="4"/>
        <v>0</v>
      </c>
      <c r="F51" s="63">
        <f t="shared" si="4"/>
        <v>10</v>
      </c>
      <c r="G51" s="63">
        <f t="shared" si="4"/>
        <v>0</v>
      </c>
      <c r="H51" s="63">
        <f t="shared" si="4"/>
        <v>0</v>
      </c>
      <c r="I51" s="63">
        <f t="shared" si="4"/>
        <v>7</v>
      </c>
      <c r="J51" s="63">
        <f t="shared" si="4"/>
        <v>0</v>
      </c>
    </row>
    <row r="52" spans="1:10" ht="11.25" customHeight="1" x14ac:dyDescent="0.2">
      <c r="A52" s="72" t="s">
        <v>27</v>
      </c>
      <c r="B52" s="63">
        <v>384</v>
      </c>
      <c r="C52" s="63">
        <f t="shared" si="4"/>
        <v>366</v>
      </c>
      <c r="D52" s="63">
        <f t="shared" si="4"/>
        <v>14</v>
      </c>
      <c r="E52" s="63">
        <f t="shared" si="4"/>
        <v>0</v>
      </c>
      <c r="F52" s="63">
        <f t="shared" si="4"/>
        <v>2</v>
      </c>
      <c r="G52" s="63">
        <f t="shared" si="4"/>
        <v>0</v>
      </c>
      <c r="H52" s="63">
        <f t="shared" si="4"/>
        <v>0</v>
      </c>
      <c r="I52" s="63">
        <f t="shared" si="4"/>
        <v>2</v>
      </c>
      <c r="J52" s="63">
        <f t="shared" si="4"/>
        <v>0</v>
      </c>
    </row>
    <row r="53" spans="1:10" ht="3.75" customHeight="1" x14ac:dyDescent="0.2">
      <c r="A53" s="71"/>
      <c r="B53" s="63"/>
      <c r="C53" s="63"/>
      <c r="D53" s="63"/>
      <c r="E53" s="63"/>
      <c r="F53" s="63"/>
      <c r="G53" s="63"/>
      <c r="H53" s="63"/>
      <c r="I53" s="63"/>
      <c r="J53" s="63"/>
    </row>
    <row r="54" spans="1:10" ht="11.25" customHeight="1" x14ac:dyDescent="0.2">
      <c r="A54" s="73" t="s">
        <v>28</v>
      </c>
      <c r="B54" s="74">
        <f t="shared" ref="B54:J54" si="5">SUM(B47:B53)</f>
        <v>2082</v>
      </c>
      <c r="C54" s="74">
        <f t="shared" si="5"/>
        <v>1885</v>
      </c>
      <c r="D54" s="74">
        <f t="shared" si="5"/>
        <v>106</v>
      </c>
      <c r="E54" s="74">
        <f t="shared" si="5"/>
        <v>12</v>
      </c>
      <c r="F54" s="74">
        <f t="shared" si="5"/>
        <v>58</v>
      </c>
      <c r="G54" s="74">
        <f t="shared" si="5"/>
        <v>3</v>
      </c>
      <c r="H54" s="74">
        <f t="shared" si="5"/>
        <v>1</v>
      </c>
      <c r="I54" s="74">
        <f t="shared" si="5"/>
        <v>10</v>
      </c>
      <c r="J54" s="74">
        <f t="shared" si="5"/>
        <v>0</v>
      </c>
    </row>
    <row r="55" spans="1:10" ht="3.75" customHeight="1" x14ac:dyDescent="0.2">
      <c r="A55" s="71"/>
      <c r="B55" s="65"/>
      <c r="C55" s="32"/>
      <c r="D55" s="32"/>
      <c r="E55" s="32"/>
      <c r="F55" s="32"/>
      <c r="G55" s="32"/>
      <c r="H55" s="32"/>
      <c r="I55" s="32"/>
      <c r="J55" s="64"/>
    </row>
    <row r="56" spans="1:10" ht="11.25" customHeight="1" x14ac:dyDescent="0.2">
      <c r="A56" s="76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0" ht="3.75" customHeight="1" x14ac:dyDescent="0.2">
      <c r="A57" s="71"/>
      <c r="B57" s="65"/>
      <c r="C57" s="32"/>
      <c r="D57" s="32"/>
      <c r="E57" s="32"/>
      <c r="F57" s="32"/>
      <c r="G57" s="32"/>
      <c r="H57" s="32"/>
      <c r="I57" s="32"/>
      <c r="J57" s="64"/>
    </row>
    <row r="58" spans="1:10" ht="11.25" customHeight="1" x14ac:dyDescent="0.2">
      <c r="A58" s="72" t="s">
        <v>22</v>
      </c>
      <c r="B58" s="63">
        <v>109</v>
      </c>
      <c r="C58" s="63">
        <v>98</v>
      </c>
      <c r="D58" s="63">
        <v>6</v>
      </c>
      <c r="E58" s="63">
        <v>1</v>
      </c>
      <c r="F58" s="63">
        <v>3</v>
      </c>
      <c r="G58" s="63">
        <v>1</v>
      </c>
      <c r="H58" s="63">
        <v>0</v>
      </c>
      <c r="I58" s="63">
        <v>0</v>
      </c>
      <c r="J58" s="63">
        <v>0</v>
      </c>
    </row>
    <row r="59" spans="1:10" ht="11.25" customHeight="1" x14ac:dyDescent="0.2">
      <c r="A59" s="72" t="s">
        <v>23</v>
      </c>
      <c r="B59" s="63">
        <v>189</v>
      </c>
      <c r="C59" s="63">
        <v>163</v>
      </c>
      <c r="D59" s="63">
        <v>14</v>
      </c>
      <c r="E59" s="63">
        <v>1</v>
      </c>
      <c r="F59" s="63">
        <v>6</v>
      </c>
      <c r="G59" s="63">
        <v>2</v>
      </c>
      <c r="H59" s="63">
        <v>0</v>
      </c>
      <c r="I59" s="63">
        <v>0</v>
      </c>
      <c r="J59" s="63">
        <v>0</v>
      </c>
    </row>
    <row r="60" spans="1:10" ht="11.25" customHeight="1" x14ac:dyDescent="0.2">
      <c r="A60" s="72" t="s">
        <v>24</v>
      </c>
      <c r="B60" s="63">
        <v>184</v>
      </c>
      <c r="C60" s="63">
        <v>157</v>
      </c>
      <c r="D60" s="63">
        <v>13</v>
      </c>
      <c r="E60" s="63">
        <v>6</v>
      </c>
      <c r="F60" s="63">
        <v>8</v>
      </c>
      <c r="G60" s="63">
        <v>0</v>
      </c>
      <c r="H60" s="63">
        <v>0</v>
      </c>
      <c r="I60" s="63">
        <v>0</v>
      </c>
      <c r="J60" s="63">
        <v>0</v>
      </c>
    </row>
    <row r="61" spans="1:10" ht="11.25" customHeight="1" x14ac:dyDescent="0.2">
      <c r="A61" s="72" t="s">
        <v>25</v>
      </c>
      <c r="B61" s="63">
        <v>169</v>
      </c>
      <c r="C61" s="63">
        <v>148</v>
      </c>
      <c r="D61" s="63">
        <v>10</v>
      </c>
      <c r="E61" s="63">
        <v>1</v>
      </c>
      <c r="F61" s="63">
        <v>7</v>
      </c>
      <c r="G61" s="63">
        <v>0</v>
      </c>
      <c r="H61" s="63">
        <v>0</v>
      </c>
      <c r="I61" s="63">
        <v>1</v>
      </c>
      <c r="J61" s="63">
        <v>0</v>
      </c>
    </row>
    <row r="62" spans="1:10" ht="11.25" customHeight="1" x14ac:dyDescent="0.2">
      <c r="A62" s="72" t="s">
        <v>26</v>
      </c>
      <c r="B62" s="63">
        <v>182</v>
      </c>
      <c r="C62" s="63">
        <v>160</v>
      </c>
      <c r="D62" s="63">
        <v>10</v>
      </c>
      <c r="E62" s="63">
        <v>0</v>
      </c>
      <c r="F62" s="63">
        <v>7</v>
      </c>
      <c r="G62" s="63">
        <v>0</v>
      </c>
      <c r="H62" s="63">
        <v>0</v>
      </c>
      <c r="I62" s="63">
        <v>4</v>
      </c>
      <c r="J62" s="63">
        <v>0</v>
      </c>
    </row>
    <row r="63" spans="1:10" ht="11.25" customHeight="1" x14ac:dyDescent="0.2">
      <c r="A63" s="72" t="s">
        <v>27</v>
      </c>
      <c r="B63" s="63">
        <v>198</v>
      </c>
      <c r="C63" s="63">
        <v>183</v>
      </c>
      <c r="D63" s="63">
        <v>12</v>
      </c>
      <c r="E63" s="63">
        <v>0</v>
      </c>
      <c r="F63" s="63">
        <v>1</v>
      </c>
      <c r="G63" s="63">
        <v>0</v>
      </c>
      <c r="H63" s="63">
        <v>0</v>
      </c>
      <c r="I63" s="63">
        <v>2</v>
      </c>
      <c r="J63" s="63">
        <v>0</v>
      </c>
    </row>
    <row r="64" spans="1:10" ht="3.75" customHeight="1" x14ac:dyDescent="0.2">
      <c r="A64" s="71"/>
      <c r="B64" s="63"/>
      <c r="C64" s="45"/>
      <c r="D64" s="45"/>
      <c r="E64" s="45"/>
      <c r="F64" s="45"/>
      <c r="G64" s="45"/>
      <c r="H64" s="45"/>
      <c r="I64" s="45"/>
      <c r="J64" s="64"/>
    </row>
    <row r="65" spans="1:10" ht="11.25" customHeight="1" x14ac:dyDescent="0.2">
      <c r="A65" s="72" t="s">
        <v>28</v>
      </c>
      <c r="B65" s="63">
        <f t="shared" ref="B65:J65" si="6">SUM(B58:B64)</f>
        <v>1031</v>
      </c>
      <c r="C65" s="63">
        <f t="shared" si="6"/>
        <v>909</v>
      </c>
      <c r="D65" s="63">
        <f t="shared" si="6"/>
        <v>65</v>
      </c>
      <c r="E65" s="63">
        <f t="shared" si="6"/>
        <v>9</v>
      </c>
      <c r="F65" s="63">
        <f t="shared" si="6"/>
        <v>32</v>
      </c>
      <c r="G65" s="63">
        <f t="shared" si="6"/>
        <v>3</v>
      </c>
      <c r="H65" s="63">
        <f t="shared" si="6"/>
        <v>0</v>
      </c>
      <c r="I65" s="63">
        <f t="shared" si="6"/>
        <v>7</v>
      </c>
      <c r="J65" s="63">
        <f t="shared" si="6"/>
        <v>0</v>
      </c>
    </row>
    <row r="66" spans="1:10" ht="3.75" customHeight="1" x14ac:dyDescent="0.2">
      <c r="A66" s="71"/>
      <c r="B66" s="65"/>
      <c r="C66" s="32"/>
      <c r="D66" s="32"/>
      <c r="E66" s="32"/>
      <c r="F66" s="32"/>
      <c r="G66" s="32"/>
      <c r="H66" s="32"/>
      <c r="I66" s="32"/>
      <c r="J66" s="64"/>
    </row>
    <row r="67" spans="1:10" ht="11.25" customHeight="1" x14ac:dyDescent="0.2">
      <c r="A67" s="76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71"/>
      <c r="B68" s="65"/>
      <c r="C68" s="32"/>
      <c r="D68" s="32"/>
      <c r="E68" s="32"/>
      <c r="F68" s="32"/>
      <c r="G68" s="32"/>
      <c r="H68" s="32"/>
      <c r="I68" s="32"/>
      <c r="J68" s="64"/>
    </row>
    <row r="69" spans="1:10" ht="11.25" customHeight="1" x14ac:dyDescent="0.2">
      <c r="A69" s="72" t="s">
        <v>22</v>
      </c>
      <c r="B69" s="63">
        <v>119</v>
      </c>
      <c r="C69" s="63">
        <v>113</v>
      </c>
      <c r="D69" s="63">
        <v>6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</row>
    <row r="70" spans="1:10" ht="11.25" customHeight="1" x14ac:dyDescent="0.2">
      <c r="A70" s="72" t="s">
        <v>23</v>
      </c>
      <c r="B70" s="63">
        <v>185</v>
      </c>
      <c r="C70" s="63">
        <v>165</v>
      </c>
      <c r="D70" s="63">
        <v>10</v>
      </c>
      <c r="E70" s="63">
        <v>0</v>
      </c>
      <c r="F70" s="63">
        <v>9</v>
      </c>
      <c r="G70" s="63">
        <v>0</v>
      </c>
      <c r="H70" s="63">
        <v>0</v>
      </c>
      <c r="I70" s="63">
        <v>0</v>
      </c>
      <c r="J70" s="63">
        <v>0</v>
      </c>
    </row>
    <row r="71" spans="1:10" ht="11.25" customHeight="1" x14ac:dyDescent="0.2">
      <c r="A71" s="72" t="s">
        <v>24</v>
      </c>
      <c r="B71" s="63">
        <v>162</v>
      </c>
      <c r="C71" s="63">
        <v>145</v>
      </c>
      <c r="D71" s="63">
        <v>5</v>
      </c>
      <c r="E71" s="63">
        <v>3</v>
      </c>
      <c r="F71" s="63">
        <v>8</v>
      </c>
      <c r="G71" s="63">
        <v>0</v>
      </c>
      <c r="H71" s="63">
        <v>1</v>
      </c>
      <c r="I71" s="63">
        <v>0</v>
      </c>
      <c r="J71" s="63">
        <v>0</v>
      </c>
    </row>
    <row r="72" spans="1:10" ht="11.25" customHeight="1" x14ac:dyDescent="0.2">
      <c r="A72" s="72" t="s">
        <v>25</v>
      </c>
      <c r="B72" s="63">
        <v>182</v>
      </c>
      <c r="C72" s="63">
        <v>171</v>
      </c>
      <c r="D72" s="63">
        <v>6</v>
      </c>
      <c r="E72" s="63">
        <v>0</v>
      </c>
      <c r="F72" s="63">
        <v>5</v>
      </c>
      <c r="G72" s="63">
        <v>0</v>
      </c>
      <c r="H72" s="63">
        <v>0</v>
      </c>
      <c r="I72" s="63">
        <v>0</v>
      </c>
      <c r="J72" s="63">
        <v>0</v>
      </c>
    </row>
    <row r="73" spans="1:10" ht="11.25" customHeight="1" x14ac:dyDescent="0.2">
      <c r="A73" s="72" t="s">
        <v>26</v>
      </c>
      <c r="B73" s="63">
        <v>217</v>
      </c>
      <c r="C73" s="63">
        <v>199</v>
      </c>
      <c r="D73" s="63">
        <v>12</v>
      </c>
      <c r="E73" s="63">
        <v>0</v>
      </c>
      <c r="F73" s="63">
        <v>3</v>
      </c>
      <c r="G73" s="63">
        <v>0</v>
      </c>
      <c r="H73" s="63">
        <v>0</v>
      </c>
      <c r="I73" s="63">
        <v>3</v>
      </c>
      <c r="J73" s="63">
        <v>0</v>
      </c>
    </row>
    <row r="74" spans="1:10" ht="11.25" customHeight="1" x14ac:dyDescent="0.2">
      <c r="A74" s="72" t="s">
        <v>27</v>
      </c>
      <c r="B74" s="63">
        <v>186</v>
      </c>
      <c r="C74" s="63">
        <v>183</v>
      </c>
      <c r="D74" s="63">
        <v>2</v>
      </c>
      <c r="E74" s="63">
        <v>0</v>
      </c>
      <c r="F74" s="63">
        <v>1</v>
      </c>
      <c r="G74" s="63">
        <v>0</v>
      </c>
      <c r="H74" s="63">
        <v>0</v>
      </c>
      <c r="I74" s="63">
        <v>0</v>
      </c>
      <c r="J74" s="63">
        <v>0</v>
      </c>
    </row>
    <row r="75" spans="1:10" ht="3.75" customHeight="1" x14ac:dyDescent="0.2">
      <c r="A75" s="71"/>
      <c r="B75" s="63"/>
      <c r="C75" s="45"/>
      <c r="D75" s="45"/>
      <c r="E75" s="45"/>
      <c r="F75" s="45"/>
      <c r="G75" s="45"/>
      <c r="H75" s="45"/>
      <c r="I75" s="45"/>
      <c r="J75" s="45"/>
    </row>
    <row r="76" spans="1:10" ht="11.25" customHeight="1" x14ac:dyDescent="0.2">
      <c r="A76" s="72" t="s">
        <v>28</v>
      </c>
      <c r="B76" s="63">
        <f t="shared" ref="B76:J76" si="7">SUM(B69:B75)</f>
        <v>1051</v>
      </c>
      <c r="C76" s="63">
        <f t="shared" si="7"/>
        <v>976</v>
      </c>
      <c r="D76" s="63">
        <f t="shared" si="7"/>
        <v>41</v>
      </c>
      <c r="E76" s="63">
        <f t="shared" si="7"/>
        <v>3</v>
      </c>
      <c r="F76" s="63">
        <f t="shared" si="7"/>
        <v>26</v>
      </c>
      <c r="G76" s="63">
        <f t="shared" si="7"/>
        <v>0</v>
      </c>
      <c r="H76" s="63">
        <f t="shared" si="7"/>
        <v>1</v>
      </c>
      <c r="I76" s="63">
        <f t="shared" si="7"/>
        <v>3</v>
      </c>
      <c r="J76" s="63">
        <f t="shared" si="7"/>
        <v>0</v>
      </c>
    </row>
    <row r="77" spans="1:10" ht="11.25" customHeight="1" x14ac:dyDescent="0.2">
      <c r="A77" s="3" t="s">
        <v>68</v>
      </c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customHeight="1" x14ac:dyDescent="0.2">
      <c r="A78" s="4" t="s">
        <v>99</v>
      </c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12.75" customHeight="1" x14ac:dyDescent="0.2">
      <c r="A79" s="4" t="s">
        <v>97</v>
      </c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5.0999999999999996" customHeight="1" x14ac:dyDescent="0.2">
      <c r="A80" s="4"/>
      <c r="B80" s="32"/>
      <c r="C80" s="32"/>
      <c r="D80" s="32"/>
      <c r="E80" s="32"/>
      <c r="F80" s="32"/>
      <c r="G80" s="32"/>
      <c r="H80" s="32"/>
      <c r="I80" s="32"/>
      <c r="J80" s="32"/>
    </row>
    <row r="81" spans="1:10" ht="11.25" customHeight="1" x14ac:dyDescent="0.2">
      <c r="A81" s="77" t="s">
        <v>65</v>
      </c>
      <c r="B81" s="32"/>
      <c r="C81" s="32"/>
      <c r="D81" s="32"/>
      <c r="E81" s="32"/>
      <c r="F81" s="32"/>
      <c r="G81" s="32"/>
      <c r="H81" s="32"/>
      <c r="I81" s="32"/>
      <c r="J81" s="32"/>
    </row>
    <row r="82" spans="1:10" ht="11.25" customHeight="1" x14ac:dyDescent="0.2"/>
    <row r="83" spans="1:10" ht="9.6" customHeight="1" x14ac:dyDescent="0.2"/>
    <row r="84" spans="1:10" ht="9.6" customHeight="1" x14ac:dyDescent="0.2"/>
    <row r="85" spans="1:10" ht="9.6" customHeight="1" x14ac:dyDescent="0.2"/>
    <row r="86" spans="1:10" ht="9.6" customHeight="1" x14ac:dyDescent="0.2"/>
    <row r="87" spans="1:10" ht="9.6" customHeight="1" x14ac:dyDescent="0.2"/>
    <row r="88" spans="1:10" ht="9.6" customHeight="1" x14ac:dyDescent="0.2"/>
    <row r="89" spans="1:10" ht="9.6" customHeight="1" x14ac:dyDescent="0.2"/>
    <row r="90" spans="1:10" ht="9.6" customHeight="1" x14ac:dyDescent="0.2"/>
    <row r="91" spans="1:10" ht="9.6" customHeight="1" x14ac:dyDescent="0.2"/>
    <row r="92" spans="1:10" ht="9.6" customHeight="1" x14ac:dyDescent="0.2"/>
    <row r="93" spans="1:10" ht="9.6" customHeight="1" x14ac:dyDescent="0.2"/>
    <row r="94" spans="1:10" ht="9.6" customHeight="1" x14ac:dyDescent="0.2"/>
    <row r="95" spans="1:10" ht="9.6" customHeight="1" x14ac:dyDescent="0.2"/>
    <row r="96" spans="1:10" ht="9.6" customHeight="1" x14ac:dyDescent="0.2"/>
  </sheetData>
  <mergeCells count="16">
    <mergeCell ref="A5:A10"/>
    <mergeCell ref="B5:B10"/>
    <mergeCell ref="C6:C10"/>
    <mergeCell ref="D6:D10"/>
    <mergeCell ref="E6:E10"/>
    <mergeCell ref="B34:J34"/>
    <mergeCell ref="B45:J45"/>
    <mergeCell ref="B56:J56"/>
    <mergeCell ref="B67:J67"/>
    <mergeCell ref="G6:G10"/>
    <mergeCell ref="H6:H10"/>
    <mergeCell ref="I6:I10"/>
    <mergeCell ref="J6:J10"/>
    <mergeCell ref="B12:J12"/>
    <mergeCell ref="B23:J23"/>
    <mergeCell ref="F6:F1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7.83203125" style="31" customWidth="1"/>
    <col min="2" max="2" width="12.83203125" style="59" customWidth="1"/>
    <col min="3" max="10" width="12.83203125" style="31" customWidth="1"/>
    <col min="11" max="16384" width="9.83203125" style="31"/>
  </cols>
  <sheetData>
    <row r="1" spans="1:10" ht="12.75" customHeight="1" x14ac:dyDescent="0.2">
      <c r="A1" s="1" t="s">
        <v>64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26.25" customHeight="1" x14ac:dyDescent="0.2">
      <c r="A3" s="83" t="s">
        <v>116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9.9499999999999993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 ht="11.25" customHeight="1" thickBot="1" x14ac:dyDescent="0.25">
      <c r="A5" s="178" t="s">
        <v>66</v>
      </c>
      <c r="B5" s="180" t="s">
        <v>21</v>
      </c>
      <c r="C5" s="84" t="s">
        <v>94</v>
      </c>
      <c r="D5" s="68"/>
      <c r="E5" s="68"/>
      <c r="F5" s="68"/>
      <c r="G5" s="68"/>
      <c r="H5" s="68"/>
      <c r="I5" s="68"/>
      <c r="J5" s="69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3" t="s">
        <v>96</v>
      </c>
      <c r="F6" s="172" t="s">
        <v>41</v>
      </c>
      <c r="G6" s="172" t="s">
        <v>67</v>
      </c>
      <c r="H6" s="173" t="s">
        <v>72</v>
      </c>
      <c r="I6" s="172" t="s">
        <v>43</v>
      </c>
      <c r="J6" s="174" t="s">
        <v>76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70"/>
      <c r="B11" s="67"/>
      <c r="C11" s="67"/>
      <c r="D11" s="67"/>
      <c r="E11" s="67"/>
      <c r="F11" s="67"/>
      <c r="G11" s="67"/>
      <c r="H11" s="67"/>
      <c r="I11" s="67"/>
      <c r="J11" s="32"/>
    </row>
    <row r="12" spans="1:10" ht="11.25" customHeight="1" x14ac:dyDescent="0.2">
      <c r="A12" s="71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71"/>
      <c r="B13" s="53"/>
      <c r="C13" s="32"/>
      <c r="D13" s="32"/>
      <c r="E13" s="32"/>
      <c r="F13" s="32"/>
      <c r="G13" s="32"/>
      <c r="H13" s="32"/>
      <c r="I13" s="32"/>
      <c r="J13" s="32"/>
    </row>
    <row r="14" spans="1:10" ht="11.25" customHeight="1" x14ac:dyDescent="0.2">
      <c r="A14" s="78">
        <v>5</v>
      </c>
      <c r="B14" s="63">
        <f t="shared" ref="B14:B19" si="0">SUM(C14:J14)</f>
        <v>1135</v>
      </c>
      <c r="C14" s="63">
        <f t="shared" ref="C14:J19" si="1">C25+C36</f>
        <v>1050</v>
      </c>
      <c r="D14" s="63">
        <f t="shared" si="1"/>
        <v>67</v>
      </c>
      <c r="E14" s="63">
        <f t="shared" si="1"/>
        <v>1</v>
      </c>
      <c r="F14" s="63">
        <f t="shared" si="1"/>
        <v>12</v>
      </c>
      <c r="G14" s="63">
        <f t="shared" si="1"/>
        <v>3</v>
      </c>
      <c r="H14" s="63">
        <f t="shared" si="1"/>
        <v>0</v>
      </c>
      <c r="I14" s="63">
        <f t="shared" si="1"/>
        <v>0</v>
      </c>
      <c r="J14" s="63">
        <f t="shared" si="1"/>
        <v>2</v>
      </c>
    </row>
    <row r="15" spans="1:10" ht="11.25" customHeight="1" x14ac:dyDescent="0.2">
      <c r="A15" s="78">
        <v>6</v>
      </c>
      <c r="B15" s="63">
        <f t="shared" si="0"/>
        <v>1166</v>
      </c>
      <c r="C15" s="63">
        <f t="shared" si="1"/>
        <v>1060</v>
      </c>
      <c r="D15" s="63">
        <f t="shared" si="1"/>
        <v>58</v>
      </c>
      <c r="E15" s="63">
        <f t="shared" si="1"/>
        <v>6</v>
      </c>
      <c r="F15" s="63">
        <f t="shared" si="1"/>
        <v>37</v>
      </c>
      <c r="G15" s="63">
        <f t="shared" si="1"/>
        <v>0</v>
      </c>
      <c r="H15" s="63">
        <f t="shared" si="1"/>
        <v>1</v>
      </c>
      <c r="I15" s="63">
        <f t="shared" si="1"/>
        <v>1</v>
      </c>
      <c r="J15" s="63">
        <f t="shared" si="1"/>
        <v>3</v>
      </c>
    </row>
    <row r="16" spans="1:10" ht="11.25" customHeight="1" x14ac:dyDescent="0.2">
      <c r="A16" s="78">
        <v>7</v>
      </c>
      <c r="B16" s="63">
        <f t="shared" si="0"/>
        <v>1216</v>
      </c>
      <c r="C16" s="63">
        <f t="shared" si="1"/>
        <v>1100</v>
      </c>
      <c r="D16" s="63">
        <f t="shared" si="1"/>
        <v>45</v>
      </c>
      <c r="E16" s="63">
        <f t="shared" si="1"/>
        <v>17</v>
      </c>
      <c r="F16" s="63">
        <f t="shared" si="1"/>
        <v>48</v>
      </c>
      <c r="G16" s="63">
        <f t="shared" si="1"/>
        <v>0</v>
      </c>
      <c r="H16" s="63">
        <f t="shared" si="1"/>
        <v>3</v>
      </c>
      <c r="I16" s="63">
        <f t="shared" si="1"/>
        <v>2</v>
      </c>
      <c r="J16" s="63">
        <f t="shared" si="1"/>
        <v>1</v>
      </c>
    </row>
    <row r="17" spans="1:10" ht="11.25" customHeight="1" x14ac:dyDescent="0.2">
      <c r="A17" s="78">
        <v>8</v>
      </c>
      <c r="B17" s="63">
        <f t="shared" si="0"/>
        <v>1362</v>
      </c>
      <c r="C17" s="63">
        <f t="shared" si="1"/>
        <v>1232</v>
      </c>
      <c r="D17" s="63">
        <f t="shared" si="1"/>
        <v>68</v>
      </c>
      <c r="E17" s="63">
        <f t="shared" si="1"/>
        <v>12</v>
      </c>
      <c r="F17" s="63">
        <f t="shared" si="1"/>
        <v>44</v>
      </c>
      <c r="G17" s="63">
        <f t="shared" si="1"/>
        <v>0</v>
      </c>
      <c r="H17" s="63">
        <f t="shared" si="1"/>
        <v>1</v>
      </c>
      <c r="I17" s="63">
        <f t="shared" si="1"/>
        <v>0</v>
      </c>
      <c r="J17" s="63">
        <f t="shared" si="1"/>
        <v>5</v>
      </c>
    </row>
    <row r="18" spans="1:10" ht="11.25" customHeight="1" x14ac:dyDescent="0.2">
      <c r="A18" s="78">
        <v>9</v>
      </c>
      <c r="B18" s="63">
        <f t="shared" si="0"/>
        <v>1375</v>
      </c>
      <c r="C18" s="63">
        <f t="shared" si="1"/>
        <v>1224</v>
      </c>
      <c r="D18" s="63">
        <f t="shared" si="1"/>
        <v>69</v>
      </c>
      <c r="E18" s="63">
        <f t="shared" si="1"/>
        <v>6</v>
      </c>
      <c r="F18" s="63">
        <f t="shared" si="1"/>
        <v>60</v>
      </c>
      <c r="G18" s="63">
        <f t="shared" si="1"/>
        <v>3</v>
      </c>
      <c r="H18" s="63">
        <f t="shared" si="1"/>
        <v>1</v>
      </c>
      <c r="I18" s="63">
        <f t="shared" si="1"/>
        <v>2</v>
      </c>
      <c r="J18" s="63">
        <f t="shared" si="1"/>
        <v>10</v>
      </c>
    </row>
    <row r="19" spans="1:10" ht="11.25" customHeight="1" x14ac:dyDescent="0.2">
      <c r="A19" s="78">
        <v>10</v>
      </c>
      <c r="B19" s="63">
        <f t="shared" si="0"/>
        <v>1388</v>
      </c>
      <c r="C19" s="63">
        <f t="shared" si="1"/>
        <v>1329</v>
      </c>
      <c r="D19" s="63">
        <f t="shared" si="1"/>
        <v>36</v>
      </c>
      <c r="E19" s="63">
        <f t="shared" si="1"/>
        <v>6</v>
      </c>
      <c r="F19" s="63">
        <f t="shared" si="1"/>
        <v>15</v>
      </c>
      <c r="G19" s="63">
        <f t="shared" si="1"/>
        <v>0</v>
      </c>
      <c r="H19" s="63">
        <f t="shared" si="1"/>
        <v>1</v>
      </c>
      <c r="I19" s="63">
        <f t="shared" si="1"/>
        <v>1</v>
      </c>
      <c r="J19" s="63">
        <f t="shared" si="1"/>
        <v>0</v>
      </c>
    </row>
    <row r="20" spans="1:10" ht="3.75" customHeight="1" x14ac:dyDescent="0.2">
      <c r="A20" s="71"/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11.25" customHeight="1" x14ac:dyDescent="0.2">
      <c r="A21" s="73" t="s">
        <v>28</v>
      </c>
      <c r="B21" s="74">
        <f t="shared" ref="B21:J21" si="2">+B32+B43</f>
        <v>7642</v>
      </c>
      <c r="C21" s="74">
        <f t="shared" si="2"/>
        <v>6995</v>
      </c>
      <c r="D21" s="74">
        <f t="shared" si="2"/>
        <v>343</v>
      </c>
      <c r="E21" s="74">
        <f t="shared" si="2"/>
        <v>48</v>
      </c>
      <c r="F21" s="74">
        <f t="shared" si="2"/>
        <v>216</v>
      </c>
      <c r="G21" s="74">
        <f t="shared" si="2"/>
        <v>6</v>
      </c>
      <c r="H21" s="74">
        <f t="shared" si="2"/>
        <v>7</v>
      </c>
      <c r="I21" s="74">
        <f t="shared" si="2"/>
        <v>6</v>
      </c>
      <c r="J21" s="74">
        <f t="shared" si="2"/>
        <v>21</v>
      </c>
    </row>
    <row r="22" spans="1:10" ht="3.75" customHeight="1" x14ac:dyDescent="0.2">
      <c r="A22" s="71"/>
      <c r="B22" s="65"/>
      <c r="C22" s="32"/>
      <c r="D22" s="32"/>
      <c r="E22" s="32"/>
      <c r="F22" s="32"/>
      <c r="G22" s="32"/>
      <c r="H22" s="32"/>
      <c r="I22" s="32"/>
      <c r="J22" s="32"/>
    </row>
    <row r="23" spans="1:10" ht="11.25" customHeight="1" x14ac:dyDescent="0.2">
      <c r="A23" s="75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71"/>
      <c r="B24" s="65"/>
      <c r="C24" s="32"/>
      <c r="D24" s="32"/>
      <c r="E24" s="32"/>
      <c r="F24" s="32"/>
      <c r="G24" s="32"/>
      <c r="H24" s="32"/>
      <c r="I24" s="32"/>
      <c r="J24" s="64"/>
    </row>
    <row r="25" spans="1:10" ht="11.25" customHeight="1" x14ac:dyDescent="0.2">
      <c r="A25" s="78">
        <v>5</v>
      </c>
      <c r="B25" s="63">
        <f t="shared" ref="B25:B30" si="3">SUM(C25:J25)</f>
        <v>598</v>
      </c>
      <c r="C25" s="63">
        <v>546</v>
      </c>
      <c r="D25" s="63">
        <v>42</v>
      </c>
      <c r="E25" s="63">
        <v>0</v>
      </c>
      <c r="F25" s="63">
        <v>8</v>
      </c>
      <c r="G25" s="63">
        <v>1</v>
      </c>
      <c r="H25" s="63">
        <v>0</v>
      </c>
      <c r="I25" s="63">
        <v>0</v>
      </c>
      <c r="J25" s="63">
        <v>1</v>
      </c>
    </row>
    <row r="26" spans="1:10" ht="11.25" customHeight="1" x14ac:dyDescent="0.2">
      <c r="A26" s="78">
        <v>6</v>
      </c>
      <c r="B26" s="63">
        <f t="shared" si="3"/>
        <v>622</v>
      </c>
      <c r="C26" s="63">
        <v>553</v>
      </c>
      <c r="D26" s="63">
        <v>43</v>
      </c>
      <c r="E26" s="63">
        <v>2</v>
      </c>
      <c r="F26" s="63">
        <v>21</v>
      </c>
      <c r="G26" s="63">
        <v>0</v>
      </c>
      <c r="H26" s="63">
        <v>0</v>
      </c>
      <c r="I26" s="63">
        <v>1</v>
      </c>
      <c r="J26" s="63">
        <v>2</v>
      </c>
    </row>
    <row r="27" spans="1:10" ht="11.25" customHeight="1" x14ac:dyDescent="0.2">
      <c r="A27" s="78">
        <v>7</v>
      </c>
      <c r="B27" s="63">
        <f t="shared" si="3"/>
        <v>613</v>
      </c>
      <c r="C27" s="63">
        <v>537</v>
      </c>
      <c r="D27" s="63">
        <v>31</v>
      </c>
      <c r="E27" s="63">
        <v>10</v>
      </c>
      <c r="F27" s="63">
        <v>32</v>
      </c>
      <c r="G27" s="63">
        <v>0</v>
      </c>
      <c r="H27" s="63">
        <v>1</v>
      </c>
      <c r="I27" s="63">
        <v>1</v>
      </c>
      <c r="J27" s="63">
        <v>1</v>
      </c>
    </row>
    <row r="28" spans="1:10" ht="11.25" customHeight="1" x14ac:dyDescent="0.2">
      <c r="A28" s="78">
        <v>8</v>
      </c>
      <c r="B28" s="63">
        <f t="shared" si="3"/>
        <v>662</v>
      </c>
      <c r="C28" s="63">
        <v>583</v>
      </c>
      <c r="D28" s="63">
        <v>44</v>
      </c>
      <c r="E28" s="63">
        <v>7</v>
      </c>
      <c r="F28" s="63">
        <v>25</v>
      </c>
      <c r="G28" s="63">
        <v>0</v>
      </c>
      <c r="H28" s="63">
        <v>0</v>
      </c>
      <c r="I28" s="63">
        <v>0</v>
      </c>
      <c r="J28" s="63">
        <v>3</v>
      </c>
    </row>
    <row r="29" spans="1:10" ht="11.25" customHeight="1" x14ac:dyDescent="0.2">
      <c r="A29" s="78">
        <v>9</v>
      </c>
      <c r="B29" s="63">
        <f t="shared" si="3"/>
        <v>695</v>
      </c>
      <c r="C29" s="63">
        <v>612</v>
      </c>
      <c r="D29" s="63">
        <v>43</v>
      </c>
      <c r="E29" s="63">
        <v>3</v>
      </c>
      <c r="F29" s="63">
        <v>30</v>
      </c>
      <c r="G29" s="63">
        <v>3</v>
      </c>
      <c r="H29" s="63">
        <v>0</v>
      </c>
      <c r="I29" s="63">
        <v>1</v>
      </c>
      <c r="J29" s="63">
        <v>3</v>
      </c>
    </row>
    <row r="30" spans="1:10" ht="11.25" customHeight="1" x14ac:dyDescent="0.2">
      <c r="A30" s="78">
        <v>10</v>
      </c>
      <c r="B30" s="63">
        <f t="shared" si="3"/>
        <v>728</v>
      </c>
      <c r="C30" s="63">
        <v>692</v>
      </c>
      <c r="D30" s="63">
        <v>24</v>
      </c>
      <c r="E30" s="63">
        <v>3</v>
      </c>
      <c r="F30" s="63">
        <v>8</v>
      </c>
      <c r="G30" s="63">
        <v>0</v>
      </c>
      <c r="H30" s="63">
        <v>1</v>
      </c>
      <c r="I30" s="63">
        <v>0</v>
      </c>
      <c r="J30" s="63">
        <v>0</v>
      </c>
    </row>
    <row r="31" spans="1:10" ht="3.75" customHeight="1" x14ac:dyDescent="0.2">
      <c r="A31" s="71"/>
      <c r="B31" s="63"/>
      <c r="C31" s="45"/>
      <c r="D31" s="45"/>
      <c r="E31" s="45"/>
      <c r="F31" s="45"/>
      <c r="G31" s="45"/>
      <c r="H31" s="45"/>
      <c r="I31" s="45"/>
      <c r="J31" s="64"/>
    </row>
    <row r="32" spans="1:10" ht="11.25" customHeight="1" x14ac:dyDescent="0.2">
      <c r="A32" s="72" t="s">
        <v>28</v>
      </c>
      <c r="B32" s="63">
        <f t="shared" ref="B32:J32" si="4">SUM(B25:B31)</f>
        <v>3918</v>
      </c>
      <c r="C32" s="63">
        <f t="shared" si="4"/>
        <v>3523</v>
      </c>
      <c r="D32" s="63">
        <f t="shared" si="4"/>
        <v>227</v>
      </c>
      <c r="E32" s="63">
        <f t="shared" si="4"/>
        <v>25</v>
      </c>
      <c r="F32" s="63">
        <f t="shared" si="4"/>
        <v>124</v>
      </c>
      <c r="G32" s="63">
        <f t="shared" si="4"/>
        <v>4</v>
      </c>
      <c r="H32" s="63">
        <f t="shared" si="4"/>
        <v>2</v>
      </c>
      <c r="I32" s="63">
        <f t="shared" si="4"/>
        <v>3</v>
      </c>
      <c r="J32" s="63">
        <f t="shared" si="4"/>
        <v>10</v>
      </c>
    </row>
    <row r="33" spans="1:10" ht="3.75" customHeight="1" x14ac:dyDescent="0.2">
      <c r="A33" s="71"/>
      <c r="B33" s="65"/>
      <c r="C33" s="32"/>
      <c r="D33" s="32"/>
      <c r="E33" s="32"/>
      <c r="F33" s="32"/>
      <c r="G33" s="32"/>
      <c r="H33" s="32"/>
      <c r="I33" s="32"/>
      <c r="J33" s="64"/>
    </row>
    <row r="34" spans="1:10" ht="11.25" customHeight="1" x14ac:dyDescent="0.2">
      <c r="A34" s="76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71"/>
      <c r="B35" s="65"/>
      <c r="C35" s="32"/>
      <c r="D35" s="32"/>
      <c r="E35" s="32"/>
      <c r="F35" s="32"/>
      <c r="G35" s="32"/>
      <c r="H35" s="32"/>
      <c r="I35" s="32"/>
      <c r="J35" s="64"/>
    </row>
    <row r="36" spans="1:10" ht="11.25" customHeight="1" x14ac:dyDescent="0.2">
      <c r="A36" s="78">
        <v>5</v>
      </c>
      <c r="B36" s="63">
        <f t="shared" ref="B36:B41" si="5">SUM(C36:J36)</f>
        <v>537</v>
      </c>
      <c r="C36" s="63">
        <v>504</v>
      </c>
      <c r="D36" s="63">
        <v>25</v>
      </c>
      <c r="E36" s="63">
        <v>1</v>
      </c>
      <c r="F36" s="63">
        <v>4</v>
      </c>
      <c r="G36" s="63">
        <v>2</v>
      </c>
      <c r="H36" s="63">
        <v>0</v>
      </c>
      <c r="I36" s="63">
        <v>0</v>
      </c>
      <c r="J36" s="63">
        <v>1</v>
      </c>
    </row>
    <row r="37" spans="1:10" ht="11.25" customHeight="1" x14ac:dyDescent="0.2">
      <c r="A37" s="78">
        <v>6</v>
      </c>
      <c r="B37" s="63">
        <f t="shared" si="5"/>
        <v>544</v>
      </c>
      <c r="C37" s="63">
        <v>507</v>
      </c>
      <c r="D37" s="63">
        <v>15</v>
      </c>
      <c r="E37" s="63">
        <v>4</v>
      </c>
      <c r="F37" s="63">
        <v>16</v>
      </c>
      <c r="G37" s="63">
        <v>0</v>
      </c>
      <c r="H37" s="63">
        <v>1</v>
      </c>
      <c r="I37" s="63">
        <v>0</v>
      </c>
      <c r="J37" s="63">
        <v>1</v>
      </c>
    </row>
    <row r="38" spans="1:10" ht="11.25" customHeight="1" x14ac:dyDescent="0.2">
      <c r="A38" s="78">
        <v>7</v>
      </c>
      <c r="B38" s="63">
        <f t="shared" si="5"/>
        <v>603</v>
      </c>
      <c r="C38" s="63">
        <v>563</v>
      </c>
      <c r="D38" s="63">
        <v>14</v>
      </c>
      <c r="E38" s="63">
        <v>7</v>
      </c>
      <c r="F38" s="63">
        <v>16</v>
      </c>
      <c r="G38" s="63">
        <v>0</v>
      </c>
      <c r="H38" s="63">
        <v>2</v>
      </c>
      <c r="I38" s="63">
        <v>1</v>
      </c>
      <c r="J38" s="63">
        <v>0</v>
      </c>
    </row>
    <row r="39" spans="1:10" ht="11.25" customHeight="1" x14ac:dyDescent="0.2">
      <c r="A39" s="72" t="s">
        <v>25</v>
      </c>
      <c r="B39" s="63">
        <f t="shared" si="5"/>
        <v>700</v>
      </c>
      <c r="C39" s="63">
        <v>649</v>
      </c>
      <c r="D39" s="63">
        <v>24</v>
      </c>
      <c r="E39" s="63">
        <v>5</v>
      </c>
      <c r="F39" s="63">
        <v>19</v>
      </c>
      <c r="G39" s="63">
        <v>0</v>
      </c>
      <c r="H39" s="63">
        <v>1</v>
      </c>
      <c r="I39" s="63">
        <v>0</v>
      </c>
      <c r="J39" s="63">
        <v>2</v>
      </c>
    </row>
    <row r="40" spans="1:10" ht="11.25" customHeight="1" x14ac:dyDescent="0.2">
      <c r="A40" s="72" t="s">
        <v>26</v>
      </c>
      <c r="B40" s="63">
        <f t="shared" si="5"/>
        <v>680</v>
      </c>
      <c r="C40" s="63">
        <v>612</v>
      </c>
      <c r="D40" s="63">
        <v>26</v>
      </c>
      <c r="E40" s="63">
        <v>3</v>
      </c>
      <c r="F40" s="63">
        <v>30</v>
      </c>
      <c r="G40" s="63">
        <v>0</v>
      </c>
      <c r="H40" s="63">
        <v>1</v>
      </c>
      <c r="I40" s="63">
        <v>1</v>
      </c>
      <c r="J40" s="63">
        <v>7</v>
      </c>
    </row>
    <row r="41" spans="1:10" ht="11.25" customHeight="1" x14ac:dyDescent="0.2">
      <c r="A41" s="72" t="s">
        <v>27</v>
      </c>
      <c r="B41" s="63">
        <f t="shared" si="5"/>
        <v>660</v>
      </c>
      <c r="C41" s="63">
        <v>637</v>
      </c>
      <c r="D41" s="63">
        <v>12</v>
      </c>
      <c r="E41" s="63">
        <v>3</v>
      </c>
      <c r="F41" s="63">
        <v>7</v>
      </c>
      <c r="G41" s="63">
        <v>0</v>
      </c>
      <c r="H41" s="63">
        <v>0</v>
      </c>
      <c r="I41" s="63">
        <v>1</v>
      </c>
      <c r="J41" s="63">
        <v>0</v>
      </c>
    </row>
    <row r="42" spans="1:10" ht="3.75" customHeight="1" x14ac:dyDescent="0.2">
      <c r="A42" s="71"/>
      <c r="B42" s="63"/>
      <c r="C42" s="45"/>
      <c r="D42" s="45"/>
      <c r="E42" s="45"/>
      <c r="F42" s="45"/>
      <c r="G42" s="45"/>
      <c r="H42" s="45"/>
      <c r="I42" s="45"/>
      <c r="J42" s="64"/>
    </row>
    <row r="43" spans="1:10" ht="11.25" customHeight="1" x14ac:dyDescent="0.2">
      <c r="A43" s="72" t="s">
        <v>28</v>
      </c>
      <c r="B43" s="63">
        <f t="shared" ref="B43:J43" si="6">SUM(B36:B42)</f>
        <v>3724</v>
      </c>
      <c r="C43" s="63">
        <f t="shared" si="6"/>
        <v>3472</v>
      </c>
      <c r="D43" s="63">
        <f t="shared" si="6"/>
        <v>116</v>
      </c>
      <c r="E43" s="63">
        <f t="shared" si="6"/>
        <v>23</v>
      </c>
      <c r="F43" s="63">
        <f t="shared" si="6"/>
        <v>92</v>
      </c>
      <c r="G43" s="63">
        <f t="shared" si="6"/>
        <v>2</v>
      </c>
      <c r="H43" s="63">
        <f t="shared" si="6"/>
        <v>5</v>
      </c>
      <c r="I43" s="63">
        <f t="shared" si="6"/>
        <v>3</v>
      </c>
      <c r="J43" s="63">
        <f t="shared" si="6"/>
        <v>11</v>
      </c>
    </row>
    <row r="44" spans="1:10" ht="3.75" customHeight="1" x14ac:dyDescent="0.2">
      <c r="A44" s="71"/>
      <c r="B44" s="65"/>
      <c r="C44" s="32"/>
      <c r="D44" s="32"/>
      <c r="E44" s="32"/>
      <c r="F44" s="32"/>
      <c r="G44" s="32"/>
      <c r="H44" s="32"/>
      <c r="I44" s="32"/>
      <c r="J44" s="64"/>
    </row>
    <row r="45" spans="1:10" ht="11.25" customHeight="1" x14ac:dyDescent="0.2">
      <c r="A45" s="76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71"/>
      <c r="B46" s="65"/>
      <c r="C46" s="32"/>
      <c r="D46" s="32"/>
      <c r="E46" s="32"/>
      <c r="F46" s="32"/>
      <c r="G46" s="32"/>
      <c r="H46" s="32"/>
      <c r="I46" s="32"/>
      <c r="J46" s="64"/>
    </row>
    <row r="47" spans="1:10" ht="11.25" customHeight="1" x14ac:dyDescent="0.2">
      <c r="A47" s="72" t="s">
        <v>22</v>
      </c>
      <c r="B47" s="63">
        <f t="shared" ref="B47:B52" si="7">SUM(C47:J47)</f>
        <v>339</v>
      </c>
      <c r="C47" s="63">
        <f t="shared" ref="C47:J52" si="8">+C58+C69</f>
        <v>310</v>
      </c>
      <c r="D47" s="63">
        <f t="shared" si="8"/>
        <v>20</v>
      </c>
      <c r="E47" s="63">
        <f t="shared" si="8"/>
        <v>1</v>
      </c>
      <c r="F47" s="63">
        <f t="shared" si="8"/>
        <v>4</v>
      </c>
      <c r="G47" s="63">
        <f t="shared" si="8"/>
        <v>2</v>
      </c>
      <c r="H47" s="63">
        <f t="shared" si="8"/>
        <v>0</v>
      </c>
      <c r="I47" s="63">
        <f t="shared" si="8"/>
        <v>0</v>
      </c>
      <c r="J47" s="63">
        <f t="shared" si="8"/>
        <v>2</v>
      </c>
    </row>
    <row r="48" spans="1:10" ht="11.25" customHeight="1" x14ac:dyDescent="0.2">
      <c r="A48" s="72" t="s">
        <v>23</v>
      </c>
      <c r="B48" s="63">
        <f t="shared" si="7"/>
        <v>327</v>
      </c>
      <c r="C48" s="63">
        <f t="shared" si="8"/>
        <v>287</v>
      </c>
      <c r="D48" s="63">
        <f t="shared" si="8"/>
        <v>20</v>
      </c>
      <c r="E48" s="63">
        <f t="shared" si="8"/>
        <v>5</v>
      </c>
      <c r="F48" s="63">
        <f t="shared" si="8"/>
        <v>11</v>
      </c>
      <c r="G48" s="63">
        <f t="shared" si="8"/>
        <v>0</v>
      </c>
      <c r="H48" s="63">
        <f t="shared" si="8"/>
        <v>0</v>
      </c>
      <c r="I48" s="63">
        <f t="shared" si="8"/>
        <v>1</v>
      </c>
      <c r="J48" s="63">
        <f t="shared" si="8"/>
        <v>3</v>
      </c>
    </row>
    <row r="49" spans="1:10" ht="11.25" customHeight="1" x14ac:dyDescent="0.2">
      <c r="A49" s="72" t="s">
        <v>24</v>
      </c>
      <c r="B49" s="63">
        <f t="shared" si="7"/>
        <v>320</v>
      </c>
      <c r="C49" s="63">
        <f t="shared" si="8"/>
        <v>284</v>
      </c>
      <c r="D49" s="63">
        <f t="shared" si="8"/>
        <v>14</v>
      </c>
      <c r="E49" s="63">
        <f t="shared" si="8"/>
        <v>6</v>
      </c>
      <c r="F49" s="63">
        <f t="shared" si="8"/>
        <v>11</v>
      </c>
      <c r="G49" s="63">
        <f t="shared" si="8"/>
        <v>0</v>
      </c>
      <c r="H49" s="63">
        <f t="shared" si="8"/>
        <v>2</v>
      </c>
      <c r="I49" s="63">
        <f t="shared" si="8"/>
        <v>2</v>
      </c>
      <c r="J49" s="63">
        <f t="shared" si="8"/>
        <v>1</v>
      </c>
    </row>
    <row r="50" spans="1:10" ht="11.25" customHeight="1" x14ac:dyDescent="0.2">
      <c r="A50" s="72" t="s">
        <v>25</v>
      </c>
      <c r="B50" s="63">
        <f t="shared" si="7"/>
        <v>384</v>
      </c>
      <c r="C50" s="63">
        <f t="shared" si="8"/>
        <v>339</v>
      </c>
      <c r="D50" s="63">
        <f t="shared" si="8"/>
        <v>28</v>
      </c>
      <c r="E50" s="63">
        <f t="shared" si="8"/>
        <v>4</v>
      </c>
      <c r="F50" s="63">
        <f t="shared" si="8"/>
        <v>8</v>
      </c>
      <c r="G50" s="63">
        <f t="shared" si="8"/>
        <v>0</v>
      </c>
      <c r="H50" s="63">
        <f t="shared" si="8"/>
        <v>0</v>
      </c>
      <c r="I50" s="63">
        <f t="shared" si="8"/>
        <v>0</v>
      </c>
      <c r="J50" s="63">
        <f t="shared" si="8"/>
        <v>5</v>
      </c>
    </row>
    <row r="51" spans="1:10" ht="11.25" customHeight="1" x14ac:dyDescent="0.2">
      <c r="A51" s="72" t="s">
        <v>26</v>
      </c>
      <c r="B51" s="63">
        <f t="shared" si="7"/>
        <v>397</v>
      </c>
      <c r="C51" s="63">
        <f t="shared" si="8"/>
        <v>347</v>
      </c>
      <c r="D51" s="63">
        <f t="shared" si="8"/>
        <v>29</v>
      </c>
      <c r="E51" s="63">
        <f t="shared" si="8"/>
        <v>4</v>
      </c>
      <c r="F51" s="63">
        <f t="shared" si="8"/>
        <v>7</v>
      </c>
      <c r="G51" s="63">
        <f t="shared" si="8"/>
        <v>1</v>
      </c>
      <c r="H51" s="63">
        <f t="shared" si="8"/>
        <v>0</v>
      </c>
      <c r="I51" s="63">
        <f t="shared" si="8"/>
        <v>1</v>
      </c>
      <c r="J51" s="63">
        <f t="shared" si="8"/>
        <v>8</v>
      </c>
    </row>
    <row r="52" spans="1:10" ht="11.25" customHeight="1" x14ac:dyDescent="0.2">
      <c r="A52" s="72" t="s">
        <v>27</v>
      </c>
      <c r="B52" s="63">
        <f t="shared" si="7"/>
        <v>459</v>
      </c>
      <c r="C52" s="63">
        <f t="shared" si="8"/>
        <v>431</v>
      </c>
      <c r="D52" s="63">
        <f t="shared" si="8"/>
        <v>21</v>
      </c>
      <c r="E52" s="63">
        <f t="shared" si="8"/>
        <v>3</v>
      </c>
      <c r="F52" s="63">
        <f t="shared" si="8"/>
        <v>4</v>
      </c>
      <c r="G52" s="63">
        <f t="shared" si="8"/>
        <v>0</v>
      </c>
      <c r="H52" s="63">
        <f t="shared" si="8"/>
        <v>0</v>
      </c>
      <c r="I52" s="63">
        <f t="shared" si="8"/>
        <v>0</v>
      </c>
      <c r="J52" s="63">
        <f t="shared" si="8"/>
        <v>0</v>
      </c>
    </row>
    <row r="53" spans="1:10" ht="3.75" customHeight="1" x14ac:dyDescent="0.2">
      <c r="A53" s="71"/>
      <c r="B53" s="63"/>
      <c r="C53" s="63"/>
      <c r="D53" s="63"/>
      <c r="E53" s="63"/>
      <c r="F53" s="63"/>
      <c r="G53" s="63"/>
      <c r="H53" s="63"/>
      <c r="I53" s="63"/>
      <c r="J53" s="63"/>
    </row>
    <row r="54" spans="1:10" ht="11.25" customHeight="1" x14ac:dyDescent="0.2">
      <c r="A54" s="73" t="s">
        <v>28</v>
      </c>
      <c r="B54" s="74">
        <f t="shared" ref="B54:J54" si="9">SUM(B47:B53)</f>
        <v>2226</v>
      </c>
      <c r="C54" s="74">
        <f t="shared" si="9"/>
        <v>1998</v>
      </c>
      <c r="D54" s="74">
        <f t="shared" si="9"/>
        <v>132</v>
      </c>
      <c r="E54" s="74">
        <f t="shared" si="9"/>
        <v>23</v>
      </c>
      <c r="F54" s="74">
        <f t="shared" si="9"/>
        <v>45</v>
      </c>
      <c r="G54" s="74">
        <f t="shared" si="9"/>
        <v>3</v>
      </c>
      <c r="H54" s="74">
        <f t="shared" si="9"/>
        <v>2</v>
      </c>
      <c r="I54" s="74">
        <f t="shared" si="9"/>
        <v>4</v>
      </c>
      <c r="J54" s="74">
        <f t="shared" si="9"/>
        <v>19</v>
      </c>
    </row>
    <row r="55" spans="1:10" ht="3.75" customHeight="1" x14ac:dyDescent="0.2">
      <c r="A55" s="71"/>
      <c r="B55" s="65"/>
      <c r="C55" s="32"/>
      <c r="D55" s="32"/>
      <c r="E55" s="32"/>
      <c r="F55" s="32"/>
      <c r="G55" s="32"/>
      <c r="H55" s="32"/>
      <c r="I55" s="32"/>
      <c r="J55" s="64"/>
    </row>
    <row r="56" spans="1:10" ht="11.25" customHeight="1" x14ac:dyDescent="0.2">
      <c r="A56" s="76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0" ht="3.75" customHeight="1" x14ac:dyDescent="0.2">
      <c r="A57" s="71"/>
      <c r="B57" s="65"/>
      <c r="C57" s="32"/>
      <c r="D57" s="32"/>
      <c r="E57" s="32"/>
      <c r="F57" s="32"/>
      <c r="G57" s="32"/>
      <c r="H57" s="32"/>
      <c r="I57" s="32"/>
      <c r="J57" s="64"/>
    </row>
    <row r="58" spans="1:10" ht="11.25" customHeight="1" x14ac:dyDescent="0.2">
      <c r="A58" s="72" t="s">
        <v>22</v>
      </c>
      <c r="B58" s="63">
        <f t="shared" ref="B58:B63" si="10">SUM(C58:J58)</f>
        <v>173</v>
      </c>
      <c r="C58" s="63">
        <v>159</v>
      </c>
      <c r="D58" s="63">
        <v>10</v>
      </c>
      <c r="E58" s="63">
        <v>0</v>
      </c>
      <c r="F58" s="63">
        <v>2</v>
      </c>
      <c r="G58" s="63">
        <v>1</v>
      </c>
      <c r="H58" s="63">
        <v>0</v>
      </c>
      <c r="I58" s="63">
        <v>0</v>
      </c>
      <c r="J58" s="63">
        <v>1</v>
      </c>
    </row>
    <row r="59" spans="1:10" ht="11.25" customHeight="1" x14ac:dyDescent="0.2">
      <c r="A59" s="72" t="s">
        <v>23</v>
      </c>
      <c r="B59" s="63">
        <f t="shared" si="10"/>
        <v>177</v>
      </c>
      <c r="C59" s="63">
        <v>151</v>
      </c>
      <c r="D59" s="63">
        <v>15</v>
      </c>
      <c r="E59" s="63">
        <v>1</v>
      </c>
      <c r="F59" s="63">
        <v>7</v>
      </c>
      <c r="G59" s="63">
        <v>0</v>
      </c>
      <c r="H59" s="63">
        <v>0</v>
      </c>
      <c r="I59" s="63">
        <v>1</v>
      </c>
      <c r="J59" s="63">
        <v>2</v>
      </c>
    </row>
    <row r="60" spans="1:10" ht="11.25" customHeight="1" x14ac:dyDescent="0.2">
      <c r="A60" s="72" t="s">
        <v>24</v>
      </c>
      <c r="B60" s="63">
        <f t="shared" si="10"/>
        <v>161</v>
      </c>
      <c r="C60" s="63">
        <v>136</v>
      </c>
      <c r="D60" s="63">
        <v>10</v>
      </c>
      <c r="E60" s="63">
        <v>4</v>
      </c>
      <c r="F60" s="63">
        <v>8</v>
      </c>
      <c r="G60" s="63">
        <v>0</v>
      </c>
      <c r="H60" s="63">
        <v>1</v>
      </c>
      <c r="I60" s="63">
        <v>1</v>
      </c>
      <c r="J60" s="63">
        <v>1</v>
      </c>
    </row>
    <row r="61" spans="1:10" ht="11.25" customHeight="1" x14ac:dyDescent="0.2">
      <c r="A61" s="72" t="s">
        <v>25</v>
      </c>
      <c r="B61" s="63">
        <f t="shared" si="10"/>
        <v>177</v>
      </c>
      <c r="C61" s="63">
        <v>153</v>
      </c>
      <c r="D61" s="63">
        <v>14</v>
      </c>
      <c r="E61" s="63">
        <v>3</v>
      </c>
      <c r="F61" s="63">
        <v>4</v>
      </c>
      <c r="G61" s="63">
        <v>0</v>
      </c>
      <c r="H61" s="63">
        <v>0</v>
      </c>
      <c r="I61" s="63">
        <v>0</v>
      </c>
      <c r="J61" s="63">
        <v>3</v>
      </c>
    </row>
    <row r="62" spans="1:10" ht="11.25" customHeight="1" x14ac:dyDescent="0.2">
      <c r="A62" s="72" t="s">
        <v>26</v>
      </c>
      <c r="B62" s="63">
        <f t="shared" si="10"/>
        <v>202</v>
      </c>
      <c r="C62" s="63">
        <v>175</v>
      </c>
      <c r="D62" s="63">
        <v>16</v>
      </c>
      <c r="E62" s="63">
        <v>2</v>
      </c>
      <c r="F62" s="63">
        <v>5</v>
      </c>
      <c r="G62" s="63">
        <v>1</v>
      </c>
      <c r="H62" s="63">
        <v>0</v>
      </c>
      <c r="I62" s="63">
        <v>1</v>
      </c>
      <c r="J62" s="63">
        <v>2</v>
      </c>
    </row>
    <row r="63" spans="1:10" ht="11.25" customHeight="1" x14ac:dyDescent="0.2">
      <c r="A63" s="72" t="s">
        <v>27</v>
      </c>
      <c r="B63" s="63">
        <f t="shared" si="10"/>
        <v>225</v>
      </c>
      <c r="C63" s="63">
        <v>208</v>
      </c>
      <c r="D63" s="63">
        <v>13</v>
      </c>
      <c r="E63" s="63">
        <v>1</v>
      </c>
      <c r="F63" s="63">
        <v>3</v>
      </c>
      <c r="G63" s="63">
        <v>0</v>
      </c>
      <c r="H63" s="63">
        <v>0</v>
      </c>
      <c r="I63" s="63">
        <v>0</v>
      </c>
      <c r="J63" s="63">
        <v>0</v>
      </c>
    </row>
    <row r="64" spans="1:10" ht="3.75" customHeight="1" x14ac:dyDescent="0.2">
      <c r="A64" s="71"/>
      <c r="B64" s="63"/>
      <c r="C64" s="45"/>
      <c r="D64" s="45"/>
      <c r="E64" s="45"/>
      <c r="F64" s="45"/>
      <c r="G64" s="45"/>
      <c r="H64" s="45"/>
      <c r="I64" s="45"/>
      <c r="J64" s="64"/>
    </row>
    <row r="65" spans="1:10" ht="11.25" customHeight="1" x14ac:dyDescent="0.2">
      <c r="A65" s="72" t="s">
        <v>28</v>
      </c>
      <c r="B65" s="63">
        <f t="shared" ref="B65:J65" si="11">SUM(B58:B64)</f>
        <v>1115</v>
      </c>
      <c r="C65" s="63">
        <f t="shared" si="11"/>
        <v>982</v>
      </c>
      <c r="D65" s="63">
        <f t="shared" si="11"/>
        <v>78</v>
      </c>
      <c r="E65" s="63">
        <f t="shared" si="11"/>
        <v>11</v>
      </c>
      <c r="F65" s="63">
        <f t="shared" si="11"/>
        <v>29</v>
      </c>
      <c r="G65" s="63">
        <f t="shared" si="11"/>
        <v>2</v>
      </c>
      <c r="H65" s="63">
        <f t="shared" si="11"/>
        <v>1</v>
      </c>
      <c r="I65" s="63">
        <f t="shared" si="11"/>
        <v>3</v>
      </c>
      <c r="J65" s="63">
        <f t="shared" si="11"/>
        <v>9</v>
      </c>
    </row>
    <row r="66" spans="1:10" ht="3.75" customHeight="1" x14ac:dyDescent="0.2">
      <c r="A66" s="71"/>
      <c r="B66" s="65"/>
      <c r="C66" s="32"/>
      <c r="D66" s="32"/>
      <c r="E66" s="32"/>
      <c r="F66" s="32"/>
      <c r="G66" s="32"/>
      <c r="H66" s="32"/>
      <c r="I66" s="32"/>
      <c r="J66" s="64"/>
    </row>
    <row r="67" spans="1:10" ht="11.25" customHeight="1" x14ac:dyDescent="0.2">
      <c r="A67" s="76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71"/>
      <c r="B68" s="65"/>
      <c r="C68" s="32"/>
      <c r="D68" s="32"/>
      <c r="E68" s="32"/>
      <c r="F68" s="32"/>
      <c r="G68" s="32"/>
      <c r="H68" s="32"/>
      <c r="I68" s="32"/>
      <c r="J68" s="64"/>
    </row>
    <row r="69" spans="1:10" ht="11.25" customHeight="1" x14ac:dyDescent="0.2">
      <c r="A69" s="72" t="s">
        <v>22</v>
      </c>
      <c r="B69" s="63">
        <f t="shared" ref="B69:B74" si="12">SUM(C69:J69)</f>
        <v>166</v>
      </c>
      <c r="C69" s="63">
        <v>151</v>
      </c>
      <c r="D69" s="63">
        <v>10</v>
      </c>
      <c r="E69" s="63">
        <v>1</v>
      </c>
      <c r="F69" s="63">
        <v>2</v>
      </c>
      <c r="G69" s="63">
        <v>1</v>
      </c>
      <c r="H69" s="63">
        <v>0</v>
      </c>
      <c r="I69" s="63">
        <v>0</v>
      </c>
      <c r="J69" s="63">
        <v>1</v>
      </c>
    </row>
    <row r="70" spans="1:10" ht="11.25" customHeight="1" x14ac:dyDescent="0.2">
      <c r="A70" s="72" t="s">
        <v>23</v>
      </c>
      <c r="B70" s="63">
        <f t="shared" si="12"/>
        <v>150</v>
      </c>
      <c r="C70" s="63">
        <v>136</v>
      </c>
      <c r="D70" s="63">
        <v>5</v>
      </c>
      <c r="E70" s="63">
        <v>4</v>
      </c>
      <c r="F70" s="63">
        <v>4</v>
      </c>
      <c r="G70" s="63">
        <v>0</v>
      </c>
      <c r="H70" s="63">
        <v>0</v>
      </c>
      <c r="I70" s="63">
        <v>0</v>
      </c>
      <c r="J70" s="63">
        <v>1</v>
      </c>
    </row>
    <row r="71" spans="1:10" ht="11.25" customHeight="1" x14ac:dyDescent="0.2">
      <c r="A71" s="72" t="s">
        <v>24</v>
      </c>
      <c r="B71" s="63">
        <f t="shared" si="12"/>
        <v>159</v>
      </c>
      <c r="C71" s="63">
        <v>148</v>
      </c>
      <c r="D71" s="63">
        <v>4</v>
      </c>
      <c r="E71" s="63">
        <v>2</v>
      </c>
      <c r="F71" s="63">
        <v>3</v>
      </c>
      <c r="G71" s="63">
        <v>0</v>
      </c>
      <c r="H71" s="63">
        <v>1</v>
      </c>
      <c r="I71" s="63">
        <v>1</v>
      </c>
      <c r="J71" s="63">
        <v>0</v>
      </c>
    </row>
    <row r="72" spans="1:10" ht="11.25" customHeight="1" x14ac:dyDescent="0.2">
      <c r="A72" s="72" t="s">
        <v>25</v>
      </c>
      <c r="B72" s="63">
        <f t="shared" si="12"/>
        <v>207</v>
      </c>
      <c r="C72" s="63">
        <v>186</v>
      </c>
      <c r="D72" s="63">
        <v>14</v>
      </c>
      <c r="E72" s="63">
        <v>1</v>
      </c>
      <c r="F72" s="63">
        <v>4</v>
      </c>
      <c r="G72" s="63">
        <v>0</v>
      </c>
      <c r="H72" s="63">
        <v>0</v>
      </c>
      <c r="I72" s="63">
        <v>0</v>
      </c>
      <c r="J72" s="63">
        <v>2</v>
      </c>
    </row>
    <row r="73" spans="1:10" ht="11.25" customHeight="1" x14ac:dyDescent="0.2">
      <c r="A73" s="72" t="s">
        <v>26</v>
      </c>
      <c r="B73" s="63">
        <f t="shared" si="12"/>
        <v>195</v>
      </c>
      <c r="C73" s="63">
        <v>172</v>
      </c>
      <c r="D73" s="63">
        <v>13</v>
      </c>
      <c r="E73" s="63">
        <v>2</v>
      </c>
      <c r="F73" s="63">
        <v>2</v>
      </c>
      <c r="G73" s="63">
        <v>0</v>
      </c>
      <c r="H73" s="63">
        <v>0</v>
      </c>
      <c r="I73" s="63">
        <v>0</v>
      </c>
      <c r="J73" s="63">
        <v>6</v>
      </c>
    </row>
    <row r="74" spans="1:10" ht="11.25" customHeight="1" x14ac:dyDescent="0.2">
      <c r="A74" s="72" t="s">
        <v>27</v>
      </c>
      <c r="B74" s="63">
        <f t="shared" si="12"/>
        <v>234</v>
      </c>
      <c r="C74" s="63">
        <v>223</v>
      </c>
      <c r="D74" s="63">
        <v>8</v>
      </c>
      <c r="E74" s="63">
        <v>2</v>
      </c>
      <c r="F74" s="63">
        <v>1</v>
      </c>
      <c r="G74" s="63">
        <v>0</v>
      </c>
      <c r="H74" s="63">
        <v>0</v>
      </c>
      <c r="I74" s="63">
        <v>0</v>
      </c>
      <c r="J74" s="63">
        <v>0</v>
      </c>
    </row>
    <row r="75" spans="1:10" ht="3.75" customHeight="1" x14ac:dyDescent="0.2">
      <c r="A75" s="71"/>
      <c r="B75" s="63"/>
      <c r="C75" s="45"/>
      <c r="D75" s="45"/>
      <c r="E75" s="45"/>
      <c r="F75" s="45"/>
      <c r="G75" s="45"/>
      <c r="H75" s="45"/>
      <c r="I75" s="45"/>
      <c r="J75" s="45"/>
    </row>
    <row r="76" spans="1:10" ht="11.25" customHeight="1" x14ac:dyDescent="0.2">
      <c r="A76" s="72" t="s">
        <v>28</v>
      </c>
      <c r="B76" s="63">
        <f t="shared" ref="B76:J76" si="13">SUM(B69:B75)</f>
        <v>1111</v>
      </c>
      <c r="C76" s="63">
        <f t="shared" si="13"/>
        <v>1016</v>
      </c>
      <c r="D76" s="63">
        <f t="shared" si="13"/>
        <v>54</v>
      </c>
      <c r="E76" s="63">
        <f t="shared" si="13"/>
        <v>12</v>
      </c>
      <c r="F76" s="63">
        <f t="shared" si="13"/>
        <v>16</v>
      </c>
      <c r="G76" s="63">
        <f t="shared" si="13"/>
        <v>1</v>
      </c>
      <c r="H76" s="63">
        <f t="shared" si="13"/>
        <v>1</v>
      </c>
      <c r="I76" s="63">
        <f t="shared" si="13"/>
        <v>1</v>
      </c>
      <c r="J76" s="63">
        <f t="shared" si="13"/>
        <v>10</v>
      </c>
    </row>
    <row r="77" spans="1:10" ht="11.25" customHeight="1" x14ac:dyDescent="0.2">
      <c r="A77" s="3" t="s">
        <v>68</v>
      </c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customHeight="1" x14ac:dyDescent="0.2">
      <c r="A78" s="4" t="s">
        <v>95</v>
      </c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5.0999999999999996" customHeight="1" x14ac:dyDescent="0.2">
      <c r="A79" s="4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11.25" customHeight="1" x14ac:dyDescent="0.2">
      <c r="A80" s="77" t="s">
        <v>65</v>
      </c>
      <c r="B80" s="32"/>
      <c r="C80" s="32"/>
      <c r="D80" s="32"/>
      <c r="E80" s="32"/>
      <c r="F80" s="32"/>
      <c r="G80" s="32"/>
      <c r="H80" s="32"/>
      <c r="I80" s="32"/>
      <c r="J80" s="32"/>
    </row>
    <row r="81" ht="11.25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mergeCells count="16">
    <mergeCell ref="A5:A10"/>
    <mergeCell ref="B5:B10"/>
    <mergeCell ref="C6:C10"/>
    <mergeCell ref="D6:D10"/>
    <mergeCell ref="E6:E10"/>
    <mergeCell ref="B34:J34"/>
    <mergeCell ref="B45:J45"/>
    <mergeCell ref="B56:J56"/>
    <mergeCell ref="B67:J67"/>
    <mergeCell ref="G6:G10"/>
    <mergeCell ref="H6:H10"/>
    <mergeCell ref="I6:I10"/>
    <mergeCell ref="J6:J10"/>
    <mergeCell ref="B12:J12"/>
    <mergeCell ref="B23:J23"/>
    <mergeCell ref="F6:F1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7.83203125" style="31" customWidth="1"/>
    <col min="2" max="2" width="12.83203125" style="59" customWidth="1"/>
    <col min="3" max="10" width="12.83203125" style="31" customWidth="1"/>
    <col min="11" max="16384" width="9.83203125" style="31"/>
  </cols>
  <sheetData>
    <row r="1" spans="1:10" ht="12.75" customHeight="1" x14ac:dyDescent="0.2">
      <c r="A1" s="1" t="s">
        <v>64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26.25" customHeight="1" x14ac:dyDescent="0.2">
      <c r="A3" s="83" t="s">
        <v>115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9.9499999999999993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 ht="11.25" customHeight="1" thickBot="1" x14ac:dyDescent="0.25">
      <c r="A5" s="178" t="s">
        <v>66</v>
      </c>
      <c r="B5" s="180" t="s">
        <v>21</v>
      </c>
      <c r="C5" s="84" t="s">
        <v>77</v>
      </c>
      <c r="D5" s="68"/>
      <c r="E5" s="68"/>
      <c r="F5" s="68"/>
      <c r="G5" s="68"/>
      <c r="H5" s="68"/>
      <c r="I5" s="68"/>
      <c r="J5" s="69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3" t="s">
        <v>96</v>
      </c>
      <c r="F6" s="172" t="s">
        <v>41</v>
      </c>
      <c r="G6" s="172" t="s">
        <v>67</v>
      </c>
      <c r="H6" s="173" t="s">
        <v>71</v>
      </c>
      <c r="I6" s="172" t="s">
        <v>43</v>
      </c>
      <c r="J6" s="174" t="s">
        <v>76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70"/>
      <c r="B11" s="67"/>
      <c r="C11" s="67"/>
      <c r="D11" s="67"/>
      <c r="E11" s="67"/>
      <c r="F11" s="67"/>
      <c r="G11" s="67"/>
      <c r="H11" s="67"/>
      <c r="I11" s="67"/>
      <c r="J11" s="32"/>
    </row>
    <row r="12" spans="1:10" ht="11.25" customHeight="1" x14ac:dyDescent="0.2">
      <c r="A12" s="71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71"/>
      <c r="B13" s="53"/>
      <c r="C13" s="32"/>
      <c r="D13" s="32"/>
      <c r="E13" s="32"/>
      <c r="F13" s="32"/>
      <c r="G13" s="32"/>
      <c r="H13" s="32"/>
      <c r="I13" s="32"/>
      <c r="J13" s="32"/>
    </row>
    <row r="14" spans="1:10" ht="11.25" customHeight="1" x14ac:dyDescent="0.2">
      <c r="A14" s="78">
        <v>5</v>
      </c>
      <c r="B14" s="63">
        <f t="shared" ref="B14:B19" si="0">SUM(C14:J14)</f>
        <v>1175</v>
      </c>
      <c r="C14" s="63">
        <f t="shared" ref="C14:J19" si="1">C25+C36</f>
        <v>1115</v>
      </c>
      <c r="D14" s="63">
        <f t="shared" si="1"/>
        <v>48</v>
      </c>
      <c r="E14" s="63">
        <f t="shared" si="1"/>
        <v>3</v>
      </c>
      <c r="F14" s="63">
        <f t="shared" si="1"/>
        <v>8</v>
      </c>
      <c r="G14" s="63">
        <f t="shared" si="1"/>
        <v>1</v>
      </c>
      <c r="H14" s="63">
        <f t="shared" si="1"/>
        <v>0</v>
      </c>
      <c r="I14" s="63">
        <f t="shared" si="1"/>
        <v>0</v>
      </c>
      <c r="J14" s="63">
        <f t="shared" si="1"/>
        <v>0</v>
      </c>
    </row>
    <row r="15" spans="1:10" ht="11.25" customHeight="1" x14ac:dyDescent="0.2">
      <c r="A15" s="78">
        <v>6</v>
      </c>
      <c r="B15" s="63">
        <f t="shared" si="0"/>
        <v>1144</v>
      </c>
      <c r="C15" s="63">
        <f t="shared" si="1"/>
        <v>1076</v>
      </c>
      <c r="D15" s="63">
        <f t="shared" si="1"/>
        <v>21</v>
      </c>
      <c r="E15" s="63">
        <f t="shared" si="1"/>
        <v>16</v>
      </c>
      <c r="F15" s="63">
        <f t="shared" si="1"/>
        <v>31</v>
      </c>
      <c r="G15" s="63">
        <f t="shared" si="1"/>
        <v>0</v>
      </c>
      <c r="H15" s="63">
        <f t="shared" si="1"/>
        <v>0</v>
      </c>
      <c r="I15" s="63">
        <f t="shared" si="1"/>
        <v>0</v>
      </c>
      <c r="J15" s="63">
        <f t="shared" si="1"/>
        <v>0</v>
      </c>
    </row>
    <row r="16" spans="1:10" ht="11.25" customHeight="1" x14ac:dyDescent="0.2">
      <c r="A16" s="78">
        <v>7</v>
      </c>
      <c r="B16" s="63">
        <f t="shared" si="0"/>
        <v>1290</v>
      </c>
      <c r="C16" s="63">
        <f t="shared" si="1"/>
        <v>1179</v>
      </c>
      <c r="D16" s="63">
        <f t="shared" si="1"/>
        <v>40</v>
      </c>
      <c r="E16" s="63">
        <f t="shared" si="1"/>
        <v>38</v>
      </c>
      <c r="F16" s="63">
        <f t="shared" si="1"/>
        <v>30</v>
      </c>
      <c r="G16" s="63">
        <f t="shared" si="1"/>
        <v>0</v>
      </c>
      <c r="H16" s="63">
        <f t="shared" si="1"/>
        <v>1</v>
      </c>
      <c r="I16" s="63">
        <f t="shared" si="1"/>
        <v>2</v>
      </c>
      <c r="J16" s="63">
        <f t="shared" si="1"/>
        <v>0</v>
      </c>
    </row>
    <row r="17" spans="1:10" ht="11.25" customHeight="1" x14ac:dyDescent="0.2">
      <c r="A17" s="78">
        <v>8</v>
      </c>
      <c r="B17" s="63">
        <f t="shared" si="0"/>
        <v>1265</v>
      </c>
      <c r="C17" s="63">
        <f t="shared" si="1"/>
        <v>1166</v>
      </c>
      <c r="D17" s="63">
        <f t="shared" si="1"/>
        <v>50</v>
      </c>
      <c r="E17" s="63">
        <f t="shared" si="1"/>
        <v>11</v>
      </c>
      <c r="F17" s="63">
        <f t="shared" si="1"/>
        <v>33</v>
      </c>
      <c r="G17" s="63">
        <f t="shared" si="1"/>
        <v>1</v>
      </c>
      <c r="H17" s="63">
        <f t="shared" si="1"/>
        <v>1</v>
      </c>
      <c r="I17" s="63">
        <f t="shared" si="1"/>
        <v>1</v>
      </c>
      <c r="J17" s="63">
        <f t="shared" si="1"/>
        <v>2</v>
      </c>
    </row>
    <row r="18" spans="1:10" ht="11.25" customHeight="1" x14ac:dyDescent="0.2">
      <c r="A18" s="78">
        <v>9</v>
      </c>
      <c r="B18" s="63">
        <f t="shared" si="0"/>
        <v>1412</v>
      </c>
      <c r="C18" s="63">
        <f t="shared" si="1"/>
        <v>1289</v>
      </c>
      <c r="D18" s="63">
        <f t="shared" si="1"/>
        <v>76</v>
      </c>
      <c r="E18" s="63">
        <f t="shared" si="1"/>
        <v>5</v>
      </c>
      <c r="F18" s="63">
        <f t="shared" si="1"/>
        <v>35</v>
      </c>
      <c r="G18" s="63">
        <f t="shared" si="1"/>
        <v>0</v>
      </c>
      <c r="H18" s="63">
        <f t="shared" si="1"/>
        <v>0</v>
      </c>
      <c r="I18" s="63">
        <f t="shared" si="1"/>
        <v>4</v>
      </c>
      <c r="J18" s="63">
        <f t="shared" si="1"/>
        <v>3</v>
      </c>
    </row>
    <row r="19" spans="1:10" ht="11.25" customHeight="1" x14ac:dyDescent="0.2">
      <c r="A19" s="78">
        <v>10</v>
      </c>
      <c r="B19" s="63">
        <f t="shared" si="0"/>
        <v>1346</v>
      </c>
      <c r="C19" s="63">
        <f t="shared" si="1"/>
        <v>1292</v>
      </c>
      <c r="D19" s="63">
        <f t="shared" si="1"/>
        <v>41</v>
      </c>
      <c r="E19" s="63">
        <f t="shared" si="1"/>
        <v>0</v>
      </c>
      <c r="F19" s="63">
        <f t="shared" si="1"/>
        <v>13</v>
      </c>
      <c r="G19" s="63">
        <f t="shared" si="1"/>
        <v>0</v>
      </c>
      <c r="H19" s="63">
        <f t="shared" si="1"/>
        <v>0</v>
      </c>
      <c r="I19" s="63">
        <f t="shared" si="1"/>
        <v>0</v>
      </c>
      <c r="J19" s="63">
        <f t="shared" si="1"/>
        <v>0</v>
      </c>
    </row>
    <row r="20" spans="1:10" ht="3.75" customHeight="1" x14ac:dyDescent="0.2">
      <c r="A20" s="71"/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11.25" customHeight="1" x14ac:dyDescent="0.2">
      <c r="A21" s="73" t="s">
        <v>28</v>
      </c>
      <c r="B21" s="74">
        <f t="shared" ref="B21:J21" si="2">+B32+B43</f>
        <v>7632</v>
      </c>
      <c r="C21" s="74">
        <f t="shared" si="2"/>
        <v>7117</v>
      </c>
      <c r="D21" s="74">
        <f t="shared" si="2"/>
        <v>276</v>
      </c>
      <c r="E21" s="74">
        <f t="shared" si="2"/>
        <v>73</v>
      </c>
      <c r="F21" s="74">
        <f t="shared" si="2"/>
        <v>150</v>
      </c>
      <c r="G21" s="74">
        <f t="shared" si="2"/>
        <v>2</v>
      </c>
      <c r="H21" s="74">
        <f t="shared" si="2"/>
        <v>2</v>
      </c>
      <c r="I21" s="74">
        <f t="shared" si="2"/>
        <v>7</v>
      </c>
      <c r="J21" s="74">
        <f t="shared" si="2"/>
        <v>5</v>
      </c>
    </row>
    <row r="22" spans="1:10" ht="3.75" customHeight="1" x14ac:dyDescent="0.2">
      <c r="A22" s="71"/>
      <c r="B22" s="65"/>
      <c r="C22" s="32"/>
      <c r="D22" s="32"/>
      <c r="E22" s="32"/>
      <c r="F22" s="32"/>
      <c r="G22" s="32"/>
      <c r="H22" s="32"/>
      <c r="I22" s="32"/>
      <c r="J22" s="32"/>
    </row>
    <row r="23" spans="1:10" ht="11.25" customHeight="1" x14ac:dyDescent="0.2">
      <c r="A23" s="75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71"/>
      <c r="B24" s="65"/>
      <c r="C24" s="32"/>
      <c r="D24" s="32"/>
      <c r="E24" s="32"/>
      <c r="F24" s="32"/>
      <c r="G24" s="32"/>
      <c r="H24" s="32"/>
      <c r="I24" s="32"/>
      <c r="J24" s="64"/>
    </row>
    <row r="25" spans="1:10" ht="11.25" customHeight="1" x14ac:dyDescent="0.2">
      <c r="A25" s="78">
        <v>5</v>
      </c>
      <c r="B25" s="63">
        <f t="shared" ref="B25:B30" si="3">SUM(C25:J25)</f>
        <v>635</v>
      </c>
      <c r="C25" s="63">
        <v>588</v>
      </c>
      <c r="D25" s="63">
        <v>37</v>
      </c>
      <c r="E25" s="63">
        <v>2</v>
      </c>
      <c r="F25" s="63">
        <v>7</v>
      </c>
      <c r="G25" s="63">
        <v>1</v>
      </c>
      <c r="H25" s="63"/>
      <c r="I25" s="63">
        <v>0</v>
      </c>
      <c r="J25" s="63">
        <v>0</v>
      </c>
    </row>
    <row r="26" spans="1:10" ht="11.25" customHeight="1" x14ac:dyDescent="0.2">
      <c r="A26" s="78">
        <v>6</v>
      </c>
      <c r="B26" s="63">
        <f t="shared" si="3"/>
        <v>570</v>
      </c>
      <c r="C26" s="63">
        <v>531</v>
      </c>
      <c r="D26" s="63">
        <v>12</v>
      </c>
      <c r="E26" s="63">
        <v>7</v>
      </c>
      <c r="F26" s="63">
        <v>20</v>
      </c>
      <c r="G26" s="63">
        <v>0</v>
      </c>
      <c r="H26" s="63">
        <v>0</v>
      </c>
      <c r="I26" s="63">
        <v>0</v>
      </c>
      <c r="J26" s="63">
        <v>0</v>
      </c>
    </row>
    <row r="27" spans="1:10" ht="11.25" customHeight="1" x14ac:dyDescent="0.2">
      <c r="A27" s="78">
        <v>7</v>
      </c>
      <c r="B27" s="63">
        <f t="shared" si="3"/>
        <v>621</v>
      </c>
      <c r="C27" s="63">
        <v>560</v>
      </c>
      <c r="D27" s="63">
        <v>30</v>
      </c>
      <c r="E27" s="63">
        <v>19</v>
      </c>
      <c r="F27" s="63">
        <v>12</v>
      </c>
      <c r="G27" s="63">
        <v>0</v>
      </c>
      <c r="H27" s="63">
        <v>0</v>
      </c>
      <c r="I27" s="63">
        <v>0</v>
      </c>
      <c r="J27" s="63">
        <v>0</v>
      </c>
    </row>
    <row r="28" spans="1:10" ht="11.25" customHeight="1" x14ac:dyDescent="0.2">
      <c r="A28" s="78">
        <v>8</v>
      </c>
      <c r="B28" s="63">
        <f t="shared" si="3"/>
        <v>661</v>
      </c>
      <c r="C28" s="63">
        <v>599</v>
      </c>
      <c r="D28" s="63">
        <v>34</v>
      </c>
      <c r="E28" s="63">
        <v>7</v>
      </c>
      <c r="F28" s="63">
        <v>19</v>
      </c>
      <c r="G28" s="63">
        <v>1</v>
      </c>
      <c r="H28" s="63">
        <v>0</v>
      </c>
      <c r="I28" s="63">
        <v>1</v>
      </c>
      <c r="J28" s="63">
        <v>0</v>
      </c>
    </row>
    <row r="29" spans="1:10" ht="11.25" customHeight="1" x14ac:dyDescent="0.2">
      <c r="A29" s="78">
        <v>9</v>
      </c>
      <c r="B29" s="63">
        <f t="shared" si="3"/>
        <v>746</v>
      </c>
      <c r="C29" s="63">
        <v>683</v>
      </c>
      <c r="D29" s="63">
        <v>41</v>
      </c>
      <c r="E29" s="63">
        <v>3</v>
      </c>
      <c r="F29" s="63">
        <v>18</v>
      </c>
      <c r="G29" s="63">
        <v>0</v>
      </c>
      <c r="H29" s="63">
        <v>0</v>
      </c>
      <c r="I29" s="63">
        <v>1</v>
      </c>
      <c r="J29" s="63">
        <v>0</v>
      </c>
    </row>
    <row r="30" spans="1:10" ht="11.25" customHeight="1" x14ac:dyDescent="0.2">
      <c r="A30" s="78">
        <v>10</v>
      </c>
      <c r="B30" s="63">
        <f t="shared" si="3"/>
        <v>690</v>
      </c>
      <c r="C30" s="63">
        <v>655</v>
      </c>
      <c r="D30" s="63">
        <v>29</v>
      </c>
      <c r="E30" s="63">
        <v>0</v>
      </c>
      <c r="F30" s="63">
        <v>6</v>
      </c>
      <c r="G30" s="63">
        <v>0</v>
      </c>
      <c r="H30" s="63">
        <v>0</v>
      </c>
      <c r="I30" s="63">
        <v>0</v>
      </c>
      <c r="J30" s="63">
        <v>0</v>
      </c>
    </row>
    <row r="31" spans="1:10" ht="3.75" customHeight="1" x14ac:dyDescent="0.2">
      <c r="A31" s="71"/>
      <c r="B31" s="63"/>
      <c r="C31" s="45"/>
      <c r="D31" s="45"/>
      <c r="E31" s="45"/>
      <c r="F31" s="45"/>
      <c r="G31" s="45"/>
      <c r="H31" s="45"/>
      <c r="I31" s="45"/>
      <c r="J31" s="64"/>
    </row>
    <row r="32" spans="1:10" ht="11.25" customHeight="1" x14ac:dyDescent="0.2">
      <c r="A32" s="72" t="s">
        <v>28</v>
      </c>
      <c r="B32" s="63">
        <f t="shared" ref="B32:J32" si="4">SUM(B25:B31)</f>
        <v>3923</v>
      </c>
      <c r="C32" s="63">
        <f t="shared" si="4"/>
        <v>3616</v>
      </c>
      <c r="D32" s="63">
        <f t="shared" si="4"/>
        <v>183</v>
      </c>
      <c r="E32" s="63">
        <f t="shared" si="4"/>
        <v>38</v>
      </c>
      <c r="F32" s="63">
        <f t="shared" si="4"/>
        <v>82</v>
      </c>
      <c r="G32" s="63">
        <f t="shared" si="4"/>
        <v>2</v>
      </c>
      <c r="H32" s="63">
        <f t="shared" si="4"/>
        <v>0</v>
      </c>
      <c r="I32" s="63">
        <f t="shared" si="4"/>
        <v>2</v>
      </c>
      <c r="J32" s="63">
        <f t="shared" si="4"/>
        <v>0</v>
      </c>
    </row>
    <row r="33" spans="1:10" ht="3.75" customHeight="1" x14ac:dyDescent="0.2">
      <c r="A33" s="71"/>
      <c r="B33" s="65"/>
      <c r="C33" s="32"/>
      <c r="D33" s="32"/>
      <c r="E33" s="32"/>
      <c r="F33" s="32"/>
      <c r="G33" s="32"/>
      <c r="H33" s="32"/>
      <c r="I33" s="32"/>
      <c r="J33" s="64"/>
    </row>
    <row r="34" spans="1:10" ht="11.25" customHeight="1" x14ac:dyDescent="0.2">
      <c r="A34" s="76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71"/>
      <c r="B35" s="65"/>
      <c r="C35" s="32"/>
      <c r="D35" s="32"/>
      <c r="E35" s="32"/>
      <c r="F35" s="32"/>
      <c r="G35" s="32"/>
      <c r="H35" s="32"/>
      <c r="I35" s="32"/>
      <c r="J35" s="64"/>
    </row>
    <row r="36" spans="1:10" ht="11.25" customHeight="1" x14ac:dyDescent="0.2">
      <c r="A36" s="78">
        <v>5</v>
      </c>
      <c r="B36" s="63">
        <f t="shared" ref="B36:B41" si="5">SUM(C36:J36)</f>
        <v>540</v>
      </c>
      <c r="C36" s="63">
        <v>527</v>
      </c>
      <c r="D36" s="63">
        <v>11</v>
      </c>
      <c r="E36" s="63">
        <v>1</v>
      </c>
      <c r="F36" s="63">
        <v>1</v>
      </c>
      <c r="G36" s="63">
        <v>0</v>
      </c>
      <c r="H36" s="63">
        <v>0</v>
      </c>
      <c r="I36" s="63">
        <v>0</v>
      </c>
      <c r="J36" s="63">
        <v>0</v>
      </c>
    </row>
    <row r="37" spans="1:10" ht="11.25" customHeight="1" x14ac:dyDescent="0.2">
      <c r="A37" s="78">
        <v>6</v>
      </c>
      <c r="B37" s="63">
        <f t="shared" si="5"/>
        <v>574</v>
      </c>
      <c r="C37" s="63">
        <v>545</v>
      </c>
      <c r="D37" s="63">
        <v>9</v>
      </c>
      <c r="E37" s="63">
        <v>9</v>
      </c>
      <c r="F37" s="63">
        <v>11</v>
      </c>
      <c r="G37" s="63">
        <v>0</v>
      </c>
      <c r="H37" s="63">
        <v>0</v>
      </c>
      <c r="I37" s="63">
        <v>0</v>
      </c>
      <c r="J37" s="63">
        <v>0</v>
      </c>
    </row>
    <row r="38" spans="1:10" ht="11.25" customHeight="1" x14ac:dyDescent="0.2">
      <c r="A38" s="78">
        <v>7</v>
      </c>
      <c r="B38" s="63">
        <f t="shared" si="5"/>
        <v>669</v>
      </c>
      <c r="C38" s="63">
        <v>619</v>
      </c>
      <c r="D38" s="63">
        <v>10</v>
      </c>
      <c r="E38" s="63">
        <v>19</v>
      </c>
      <c r="F38" s="63">
        <v>18</v>
      </c>
      <c r="G38" s="63">
        <v>0</v>
      </c>
      <c r="H38" s="63">
        <v>1</v>
      </c>
      <c r="I38" s="63">
        <v>2</v>
      </c>
      <c r="J38" s="63">
        <v>0</v>
      </c>
    </row>
    <row r="39" spans="1:10" ht="11.25" customHeight="1" x14ac:dyDescent="0.2">
      <c r="A39" s="72" t="s">
        <v>25</v>
      </c>
      <c r="B39" s="63">
        <f t="shared" si="5"/>
        <v>604</v>
      </c>
      <c r="C39" s="63">
        <v>567</v>
      </c>
      <c r="D39" s="63">
        <v>16</v>
      </c>
      <c r="E39" s="63">
        <v>4</v>
      </c>
      <c r="F39" s="63">
        <v>14</v>
      </c>
      <c r="G39" s="63">
        <v>0</v>
      </c>
      <c r="H39" s="63">
        <v>1</v>
      </c>
      <c r="I39" s="63">
        <v>0</v>
      </c>
      <c r="J39" s="63">
        <v>2</v>
      </c>
    </row>
    <row r="40" spans="1:10" ht="11.25" customHeight="1" x14ac:dyDescent="0.2">
      <c r="A40" s="72" t="s">
        <v>26</v>
      </c>
      <c r="B40" s="63">
        <f t="shared" si="5"/>
        <v>666</v>
      </c>
      <c r="C40" s="63">
        <v>606</v>
      </c>
      <c r="D40" s="63">
        <v>35</v>
      </c>
      <c r="E40" s="63">
        <v>2</v>
      </c>
      <c r="F40" s="63">
        <v>17</v>
      </c>
      <c r="G40" s="63">
        <v>0</v>
      </c>
      <c r="H40" s="63">
        <v>0</v>
      </c>
      <c r="I40" s="63">
        <v>3</v>
      </c>
      <c r="J40" s="63">
        <v>3</v>
      </c>
    </row>
    <row r="41" spans="1:10" ht="11.25" customHeight="1" x14ac:dyDescent="0.2">
      <c r="A41" s="72" t="s">
        <v>27</v>
      </c>
      <c r="B41" s="63">
        <f t="shared" si="5"/>
        <v>656</v>
      </c>
      <c r="C41" s="63">
        <v>637</v>
      </c>
      <c r="D41" s="63">
        <v>12</v>
      </c>
      <c r="E41" s="63">
        <v>0</v>
      </c>
      <c r="F41" s="63">
        <v>7</v>
      </c>
      <c r="G41" s="63">
        <v>0</v>
      </c>
      <c r="H41" s="63">
        <v>0</v>
      </c>
      <c r="I41" s="63">
        <v>0</v>
      </c>
      <c r="J41" s="63">
        <v>0</v>
      </c>
    </row>
    <row r="42" spans="1:10" ht="3.75" customHeight="1" x14ac:dyDescent="0.2">
      <c r="A42" s="71"/>
      <c r="B42" s="63"/>
      <c r="C42" s="45"/>
      <c r="D42" s="45"/>
      <c r="E42" s="45"/>
      <c r="F42" s="45"/>
      <c r="G42" s="45"/>
      <c r="H42" s="45"/>
      <c r="I42" s="45"/>
      <c r="J42" s="64"/>
    </row>
    <row r="43" spans="1:10" ht="11.25" customHeight="1" x14ac:dyDescent="0.2">
      <c r="A43" s="72" t="s">
        <v>28</v>
      </c>
      <c r="B43" s="63">
        <f t="shared" ref="B43:J43" si="6">SUM(B36:B42)</f>
        <v>3709</v>
      </c>
      <c r="C43" s="63">
        <f t="shared" si="6"/>
        <v>3501</v>
      </c>
      <c r="D43" s="63">
        <f t="shared" si="6"/>
        <v>93</v>
      </c>
      <c r="E43" s="63">
        <f t="shared" si="6"/>
        <v>35</v>
      </c>
      <c r="F43" s="63">
        <f t="shared" si="6"/>
        <v>68</v>
      </c>
      <c r="G43" s="63">
        <f t="shared" si="6"/>
        <v>0</v>
      </c>
      <c r="H43" s="63">
        <f t="shared" si="6"/>
        <v>2</v>
      </c>
      <c r="I43" s="63">
        <f t="shared" si="6"/>
        <v>5</v>
      </c>
      <c r="J43" s="63">
        <f t="shared" si="6"/>
        <v>5</v>
      </c>
    </row>
    <row r="44" spans="1:10" ht="3.75" customHeight="1" x14ac:dyDescent="0.2">
      <c r="A44" s="71"/>
      <c r="B44" s="65"/>
      <c r="C44" s="32"/>
      <c r="D44" s="32"/>
      <c r="E44" s="32"/>
      <c r="F44" s="32"/>
      <c r="G44" s="32"/>
      <c r="H44" s="32"/>
      <c r="I44" s="32"/>
      <c r="J44" s="64"/>
    </row>
    <row r="45" spans="1:10" ht="11.25" customHeight="1" x14ac:dyDescent="0.2">
      <c r="A45" s="76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71"/>
      <c r="B46" s="65"/>
      <c r="C46" s="32"/>
      <c r="D46" s="32"/>
      <c r="E46" s="32"/>
      <c r="F46" s="32"/>
      <c r="G46" s="32"/>
      <c r="H46" s="32"/>
      <c r="I46" s="32"/>
      <c r="J46" s="64"/>
    </row>
    <row r="47" spans="1:10" ht="11.25" customHeight="1" x14ac:dyDescent="0.2">
      <c r="A47" s="72" t="s">
        <v>22</v>
      </c>
      <c r="B47" s="63">
        <f t="shared" ref="B47:B52" si="7">SUM(C47:J47)</f>
        <v>314</v>
      </c>
      <c r="C47" s="63">
        <f t="shared" ref="C47:J52" si="8">+C58+C69</f>
        <v>292</v>
      </c>
      <c r="D47" s="63">
        <f t="shared" si="8"/>
        <v>17</v>
      </c>
      <c r="E47" s="63">
        <f t="shared" si="8"/>
        <v>2</v>
      </c>
      <c r="F47" s="63">
        <f t="shared" si="8"/>
        <v>2</v>
      </c>
      <c r="G47" s="63">
        <f t="shared" si="8"/>
        <v>1</v>
      </c>
      <c r="H47" s="63">
        <f t="shared" si="8"/>
        <v>0</v>
      </c>
      <c r="I47" s="63">
        <f t="shared" si="8"/>
        <v>0</v>
      </c>
      <c r="J47" s="63">
        <f t="shared" si="8"/>
        <v>0</v>
      </c>
    </row>
    <row r="48" spans="1:10" ht="11.25" customHeight="1" x14ac:dyDescent="0.2">
      <c r="A48" s="72" t="s">
        <v>23</v>
      </c>
      <c r="B48" s="63">
        <f t="shared" si="7"/>
        <v>300</v>
      </c>
      <c r="C48" s="63">
        <f t="shared" si="8"/>
        <v>282</v>
      </c>
      <c r="D48" s="63">
        <f t="shared" si="8"/>
        <v>4</v>
      </c>
      <c r="E48" s="63">
        <f t="shared" si="8"/>
        <v>7</v>
      </c>
      <c r="F48" s="63">
        <f t="shared" si="8"/>
        <v>7</v>
      </c>
      <c r="G48" s="63">
        <f t="shared" si="8"/>
        <v>0</v>
      </c>
      <c r="H48" s="63">
        <f t="shared" si="8"/>
        <v>0</v>
      </c>
      <c r="I48" s="63">
        <f t="shared" si="8"/>
        <v>0</v>
      </c>
      <c r="J48" s="63">
        <f t="shared" si="8"/>
        <v>0</v>
      </c>
    </row>
    <row r="49" spans="1:10" ht="11.25" customHeight="1" x14ac:dyDescent="0.2">
      <c r="A49" s="72" t="s">
        <v>24</v>
      </c>
      <c r="B49" s="63">
        <f t="shared" si="7"/>
        <v>348</v>
      </c>
      <c r="C49" s="63">
        <f t="shared" si="8"/>
        <v>312</v>
      </c>
      <c r="D49" s="63">
        <f t="shared" si="8"/>
        <v>14</v>
      </c>
      <c r="E49" s="63">
        <f t="shared" si="8"/>
        <v>17</v>
      </c>
      <c r="F49" s="63">
        <f t="shared" si="8"/>
        <v>4</v>
      </c>
      <c r="G49" s="63">
        <f t="shared" si="8"/>
        <v>0</v>
      </c>
      <c r="H49" s="63">
        <f t="shared" si="8"/>
        <v>0</v>
      </c>
      <c r="I49" s="63">
        <f t="shared" si="8"/>
        <v>1</v>
      </c>
      <c r="J49" s="63">
        <f t="shared" si="8"/>
        <v>0</v>
      </c>
    </row>
    <row r="50" spans="1:10" ht="11.25" customHeight="1" x14ac:dyDescent="0.2">
      <c r="A50" s="72" t="s">
        <v>25</v>
      </c>
      <c r="B50" s="63">
        <f t="shared" si="7"/>
        <v>371</v>
      </c>
      <c r="C50" s="63">
        <f t="shared" si="8"/>
        <v>337</v>
      </c>
      <c r="D50" s="63">
        <f t="shared" si="8"/>
        <v>19</v>
      </c>
      <c r="E50" s="63">
        <f t="shared" si="8"/>
        <v>6</v>
      </c>
      <c r="F50" s="63">
        <f t="shared" si="8"/>
        <v>5</v>
      </c>
      <c r="G50" s="63">
        <f t="shared" si="8"/>
        <v>0</v>
      </c>
      <c r="H50" s="63">
        <f t="shared" si="8"/>
        <v>1</v>
      </c>
      <c r="I50" s="63">
        <f t="shared" si="8"/>
        <v>1</v>
      </c>
      <c r="J50" s="63">
        <f t="shared" si="8"/>
        <v>2</v>
      </c>
    </row>
    <row r="51" spans="1:10" ht="11.25" customHeight="1" x14ac:dyDescent="0.2">
      <c r="A51" s="72" t="s">
        <v>26</v>
      </c>
      <c r="B51" s="63">
        <f t="shared" si="7"/>
        <v>464</v>
      </c>
      <c r="C51" s="63">
        <f t="shared" si="8"/>
        <v>419</v>
      </c>
      <c r="D51" s="63">
        <f t="shared" si="8"/>
        <v>26</v>
      </c>
      <c r="E51" s="63">
        <f t="shared" si="8"/>
        <v>3</v>
      </c>
      <c r="F51" s="63">
        <f t="shared" si="8"/>
        <v>11</v>
      </c>
      <c r="G51" s="63">
        <f t="shared" si="8"/>
        <v>0</v>
      </c>
      <c r="H51" s="63">
        <f t="shared" si="8"/>
        <v>0</v>
      </c>
      <c r="I51" s="63">
        <f t="shared" si="8"/>
        <v>2</v>
      </c>
      <c r="J51" s="63">
        <f t="shared" si="8"/>
        <v>3</v>
      </c>
    </row>
    <row r="52" spans="1:10" ht="11.25" customHeight="1" x14ac:dyDescent="0.2">
      <c r="A52" s="72" t="s">
        <v>27</v>
      </c>
      <c r="B52" s="63">
        <f t="shared" si="7"/>
        <v>459</v>
      </c>
      <c r="C52" s="63">
        <f t="shared" si="8"/>
        <v>438</v>
      </c>
      <c r="D52" s="63">
        <f t="shared" si="8"/>
        <v>17</v>
      </c>
      <c r="E52" s="63">
        <f t="shared" si="8"/>
        <v>0</v>
      </c>
      <c r="F52" s="63">
        <f t="shared" si="8"/>
        <v>4</v>
      </c>
      <c r="G52" s="63">
        <f t="shared" si="8"/>
        <v>0</v>
      </c>
      <c r="H52" s="63">
        <f t="shared" si="8"/>
        <v>0</v>
      </c>
      <c r="I52" s="63">
        <f t="shared" si="8"/>
        <v>0</v>
      </c>
      <c r="J52" s="63">
        <f t="shared" si="8"/>
        <v>0</v>
      </c>
    </row>
    <row r="53" spans="1:10" ht="11.25" customHeight="1" x14ac:dyDescent="0.2">
      <c r="A53" s="71"/>
      <c r="B53" s="63"/>
      <c r="C53" s="63"/>
      <c r="D53" s="63"/>
      <c r="E53" s="63"/>
      <c r="F53" s="63"/>
      <c r="G53" s="63"/>
      <c r="H53" s="63"/>
      <c r="I53" s="63"/>
      <c r="J53" s="63"/>
    </row>
    <row r="54" spans="1:10" ht="11.25" customHeight="1" x14ac:dyDescent="0.2">
      <c r="A54" s="73" t="s">
        <v>28</v>
      </c>
      <c r="B54" s="74">
        <f t="shared" ref="B54:J54" si="9">SUM(B47:B53)</f>
        <v>2256</v>
      </c>
      <c r="C54" s="74">
        <f t="shared" si="9"/>
        <v>2080</v>
      </c>
      <c r="D54" s="74">
        <f t="shared" si="9"/>
        <v>97</v>
      </c>
      <c r="E54" s="74">
        <f t="shared" si="9"/>
        <v>35</v>
      </c>
      <c r="F54" s="74">
        <f t="shared" si="9"/>
        <v>33</v>
      </c>
      <c r="G54" s="74">
        <f t="shared" si="9"/>
        <v>1</v>
      </c>
      <c r="H54" s="74">
        <f t="shared" si="9"/>
        <v>1</v>
      </c>
      <c r="I54" s="74">
        <f t="shared" si="9"/>
        <v>4</v>
      </c>
      <c r="J54" s="74">
        <f t="shared" si="9"/>
        <v>5</v>
      </c>
    </row>
    <row r="55" spans="1:10" ht="3.75" customHeight="1" x14ac:dyDescent="0.2">
      <c r="A55" s="71"/>
      <c r="B55" s="65"/>
      <c r="C55" s="32"/>
      <c r="D55" s="32"/>
      <c r="E55" s="32"/>
      <c r="F55" s="32"/>
      <c r="G55" s="32"/>
      <c r="H55" s="32"/>
      <c r="I55" s="32"/>
      <c r="J55" s="64"/>
    </row>
    <row r="56" spans="1:10" ht="11.25" customHeight="1" x14ac:dyDescent="0.2">
      <c r="A56" s="76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0" ht="3.75" customHeight="1" x14ac:dyDescent="0.2">
      <c r="A57" s="71"/>
      <c r="B57" s="65"/>
      <c r="C57" s="32"/>
      <c r="D57" s="32"/>
      <c r="E57" s="32"/>
      <c r="F57" s="32"/>
      <c r="G57" s="32"/>
      <c r="H57" s="32"/>
      <c r="I57" s="32"/>
      <c r="J57" s="64"/>
    </row>
    <row r="58" spans="1:10" ht="11.25" customHeight="1" x14ac:dyDescent="0.2">
      <c r="A58" s="72" t="s">
        <v>22</v>
      </c>
      <c r="B58" s="63">
        <f t="shared" ref="B58:B63" si="10">SUM(C58:J58)</f>
        <v>175</v>
      </c>
      <c r="C58" s="63">
        <v>159</v>
      </c>
      <c r="D58" s="63">
        <v>13</v>
      </c>
      <c r="E58" s="63">
        <v>1</v>
      </c>
      <c r="F58" s="63">
        <v>1</v>
      </c>
      <c r="G58" s="63">
        <v>1</v>
      </c>
      <c r="H58" s="63">
        <v>0</v>
      </c>
      <c r="I58" s="63">
        <v>0</v>
      </c>
      <c r="J58" s="63">
        <v>0</v>
      </c>
    </row>
    <row r="59" spans="1:10" ht="11.25" customHeight="1" x14ac:dyDescent="0.2">
      <c r="A59" s="72" t="s">
        <v>23</v>
      </c>
      <c r="B59" s="63">
        <f t="shared" si="10"/>
        <v>148</v>
      </c>
      <c r="C59" s="63">
        <v>136</v>
      </c>
      <c r="D59" s="63">
        <v>3</v>
      </c>
      <c r="E59" s="63">
        <v>3</v>
      </c>
      <c r="F59" s="63">
        <v>6</v>
      </c>
      <c r="G59" s="63">
        <v>0</v>
      </c>
      <c r="H59" s="63">
        <v>0</v>
      </c>
      <c r="I59" s="63">
        <v>0</v>
      </c>
      <c r="J59" s="63">
        <v>0</v>
      </c>
    </row>
    <row r="60" spans="1:10" ht="11.25" customHeight="1" x14ac:dyDescent="0.2">
      <c r="A60" s="72" t="s">
        <v>24</v>
      </c>
      <c r="B60" s="63">
        <f t="shared" si="10"/>
        <v>162</v>
      </c>
      <c r="C60" s="63">
        <v>138</v>
      </c>
      <c r="D60" s="63">
        <v>13</v>
      </c>
      <c r="E60" s="63">
        <v>9</v>
      </c>
      <c r="F60" s="63">
        <v>2</v>
      </c>
      <c r="G60" s="63">
        <v>0</v>
      </c>
      <c r="H60" s="63">
        <v>0</v>
      </c>
      <c r="I60" s="63">
        <v>0</v>
      </c>
      <c r="J60" s="63">
        <v>0</v>
      </c>
    </row>
    <row r="61" spans="1:10" ht="11.25" customHeight="1" x14ac:dyDescent="0.2">
      <c r="A61" s="72" t="s">
        <v>25</v>
      </c>
      <c r="B61" s="63">
        <f t="shared" si="10"/>
        <v>194</v>
      </c>
      <c r="C61" s="63">
        <v>172</v>
      </c>
      <c r="D61" s="63">
        <v>12</v>
      </c>
      <c r="E61" s="63">
        <v>5</v>
      </c>
      <c r="F61" s="63">
        <v>4</v>
      </c>
      <c r="G61" s="63">
        <v>0</v>
      </c>
      <c r="H61" s="63">
        <v>0</v>
      </c>
      <c r="I61" s="63">
        <v>1</v>
      </c>
      <c r="J61" s="63">
        <v>0</v>
      </c>
    </row>
    <row r="62" spans="1:10" ht="11.25" customHeight="1" x14ac:dyDescent="0.2">
      <c r="A62" s="72" t="s">
        <v>26</v>
      </c>
      <c r="B62" s="63">
        <f t="shared" si="10"/>
        <v>230</v>
      </c>
      <c r="C62" s="63">
        <v>210</v>
      </c>
      <c r="D62" s="63">
        <v>11</v>
      </c>
      <c r="E62" s="63">
        <v>3</v>
      </c>
      <c r="F62" s="63">
        <v>6</v>
      </c>
      <c r="G62" s="63">
        <v>0</v>
      </c>
      <c r="H62" s="63">
        <v>0</v>
      </c>
      <c r="I62" s="63">
        <v>0</v>
      </c>
      <c r="J62" s="63">
        <v>0</v>
      </c>
    </row>
    <row r="63" spans="1:10" ht="11.25" customHeight="1" x14ac:dyDescent="0.2">
      <c r="A63" s="72" t="s">
        <v>27</v>
      </c>
      <c r="B63" s="63">
        <f t="shared" si="10"/>
        <v>234</v>
      </c>
      <c r="C63" s="63">
        <v>220</v>
      </c>
      <c r="D63" s="63">
        <v>11</v>
      </c>
      <c r="E63" s="63">
        <v>0</v>
      </c>
      <c r="F63" s="63">
        <v>3</v>
      </c>
      <c r="G63" s="63">
        <v>0</v>
      </c>
      <c r="H63" s="63">
        <v>0</v>
      </c>
      <c r="I63" s="63">
        <v>0</v>
      </c>
      <c r="J63" s="63">
        <v>0</v>
      </c>
    </row>
    <row r="64" spans="1:10" ht="3.75" customHeight="1" x14ac:dyDescent="0.2">
      <c r="A64" s="71"/>
      <c r="B64" s="63"/>
      <c r="C64" s="45"/>
      <c r="D64" s="45"/>
      <c r="E64" s="45"/>
      <c r="F64" s="45"/>
      <c r="G64" s="45"/>
      <c r="H64" s="45"/>
      <c r="I64" s="45"/>
      <c r="J64" s="64"/>
    </row>
    <row r="65" spans="1:10" ht="11.25" customHeight="1" x14ac:dyDescent="0.2">
      <c r="A65" s="72" t="s">
        <v>28</v>
      </c>
      <c r="B65" s="63">
        <f t="shared" ref="B65:J65" si="11">SUM(B58:B64)</f>
        <v>1143</v>
      </c>
      <c r="C65" s="63">
        <f t="shared" si="11"/>
        <v>1035</v>
      </c>
      <c r="D65" s="63">
        <f t="shared" si="11"/>
        <v>63</v>
      </c>
      <c r="E65" s="63">
        <f t="shared" si="11"/>
        <v>21</v>
      </c>
      <c r="F65" s="63">
        <f t="shared" si="11"/>
        <v>22</v>
      </c>
      <c r="G65" s="63">
        <f t="shared" si="11"/>
        <v>1</v>
      </c>
      <c r="H65" s="63">
        <f t="shared" si="11"/>
        <v>0</v>
      </c>
      <c r="I65" s="63">
        <f t="shared" si="11"/>
        <v>1</v>
      </c>
      <c r="J65" s="63">
        <f t="shared" si="11"/>
        <v>0</v>
      </c>
    </row>
    <row r="66" spans="1:10" ht="3.75" customHeight="1" x14ac:dyDescent="0.2">
      <c r="A66" s="71"/>
      <c r="B66" s="65"/>
      <c r="C66" s="32"/>
      <c r="D66" s="32"/>
      <c r="E66" s="32"/>
      <c r="F66" s="32"/>
      <c r="G66" s="32"/>
      <c r="H66" s="32"/>
      <c r="I66" s="32"/>
      <c r="J66" s="64"/>
    </row>
    <row r="67" spans="1:10" ht="11.25" customHeight="1" x14ac:dyDescent="0.2">
      <c r="A67" s="76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71"/>
      <c r="B68" s="65"/>
      <c r="C68" s="32"/>
      <c r="D68" s="32"/>
      <c r="E68" s="32"/>
      <c r="F68" s="32"/>
      <c r="G68" s="32"/>
      <c r="H68" s="32"/>
      <c r="I68" s="32"/>
      <c r="J68" s="64"/>
    </row>
    <row r="69" spans="1:10" ht="11.25" customHeight="1" x14ac:dyDescent="0.2">
      <c r="A69" s="72" t="s">
        <v>22</v>
      </c>
      <c r="B69" s="63">
        <f t="shared" ref="B69:B74" si="12">SUM(C69:J69)</f>
        <v>139</v>
      </c>
      <c r="C69" s="63">
        <v>133</v>
      </c>
      <c r="D69" s="63">
        <v>4</v>
      </c>
      <c r="E69" s="63">
        <v>1</v>
      </c>
      <c r="F69" s="63">
        <v>1</v>
      </c>
      <c r="G69" s="63">
        <v>0</v>
      </c>
      <c r="H69" s="63">
        <v>0</v>
      </c>
      <c r="I69" s="63">
        <v>0</v>
      </c>
      <c r="J69" s="63">
        <v>0</v>
      </c>
    </row>
    <row r="70" spans="1:10" ht="11.25" customHeight="1" x14ac:dyDescent="0.2">
      <c r="A70" s="72" t="s">
        <v>23</v>
      </c>
      <c r="B70" s="63">
        <f t="shared" si="12"/>
        <v>152</v>
      </c>
      <c r="C70" s="63">
        <v>146</v>
      </c>
      <c r="D70" s="63">
        <v>1</v>
      </c>
      <c r="E70" s="63">
        <v>4</v>
      </c>
      <c r="F70" s="63">
        <v>1</v>
      </c>
      <c r="G70" s="63">
        <v>0</v>
      </c>
      <c r="H70" s="63">
        <v>0</v>
      </c>
      <c r="I70" s="63">
        <v>0</v>
      </c>
      <c r="J70" s="63">
        <v>0</v>
      </c>
    </row>
    <row r="71" spans="1:10" ht="11.25" customHeight="1" x14ac:dyDescent="0.2">
      <c r="A71" s="72" t="s">
        <v>24</v>
      </c>
      <c r="B71" s="63">
        <f t="shared" si="12"/>
        <v>186</v>
      </c>
      <c r="C71" s="63">
        <v>174</v>
      </c>
      <c r="D71" s="63">
        <v>1</v>
      </c>
      <c r="E71" s="63">
        <v>8</v>
      </c>
      <c r="F71" s="63">
        <v>2</v>
      </c>
      <c r="G71" s="63">
        <v>0</v>
      </c>
      <c r="H71" s="63">
        <v>0</v>
      </c>
      <c r="I71" s="63">
        <v>1</v>
      </c>
      <c r="J71" s="63">
        <v>0</v>
      </c>
    </row>
    <row r="72" spans="1:10" ht="11.25" customHeight="1" x14ac:dyDescent="0.2">
      <c r="A72" s="72" t="s">
        <v>25</v>
      </c>
      <c r="B72" s="63">
        <f t="shared" si="12"/>
        <v>177</v>
      </c>
      <c r="C72" s="63">
        <v>165</v>
      </c>
      <c r="D72" s="63">
        <v>7</v>
      </c>
      <c r="E72" s="63">
        <v>1</v>
      </c>
      <c r="F72" s="63">
        <v>1</v>
      </c>
      <c r="G72" s="63">
        <v>0</v>
      </c>
      <c r="H72" s="63">
        <v>1</v>
      </c>
      <c r="I72" s="63">
        <v>0</v>
      </c>
      <c r="J72" s="63">
        <v>2</v>
      </c>
    </row>
    <row r="73" spans="1:10" ht="11.25" customHeight="1" x14ac:dyDescent="0.2">
      <c r="A73" s="72" t="s">
        <v>26</v>
      </c>
      <c r="B73" s="63">
        <f t="shared" si="12"/>
        <v>234</v>
      </c>
      <c r="C73" s="63">
        <v>209</v>
      </c>
      <c r="D73" s="63">
        <v>15</v>
      </c>
      <c r="E73" s="63">
        <v>0</v>
      </c>
      <c r="F73" s="63">
        <v>5</v>
      </c>
      <c r="G73" s="63">
        <v>0</v>
      </c>
      <c r="H73" s="63">
        <v>0</v>
      </c>
      <c r="I73" s="63">
        <v>2</v>
      </c>
      <c r="J73" s="63">
        <v>3</v>
      </c>
    </row>
    <row r="74" spans="1:10" ht="11.25" customHeight="1" x14ac:dyDescent="0.2">
      <c r="A74" s="72" t="s">
        <v>27</v>
      </c>
      <c r="B74" s="63">
        <f t="shared" si="12"/>
        <v>225</v>
      </c>
      <c r="C74" s="63">
        <v>218</v>
      </c>
      <c r="D74" s="63">
        <v>6</v>
      </c>
      <c r="E74" s="63">
        <v>0</v>
      </c>
      <c r="F74" s="63">
        <v>1</v>
      </c>
      <c r="G74" s="63">
        <v>0</v>
      </c>
      <c r="H74" s="63">
        <v>0</v>
      </c>
      <c r="I74" s="63">
        <v>0</v>
      </c>
      <c r="J74" s="63">
        <v>0</v>
      </c>
    </row>
    <row r="75" spans="1:10" ht="3.75" customHeight="1" x14ac:dyDescent="0.2">
      <c r="A75" s="71"/>
      <c r="B75" s="63"/>
      <c r="C75" s="45"/>
      <c r="D75" s="45"/>
      <c r="E75" s="45"/>
      <c r="F75" s="45"/>
      <c r="G75" s="45"/>
      <c r="H75" s="45"/>
      <c r="I75" s="45"/>
      <c r="J75" s="45"/>
    </row>
    <row r="76" spans="1:10" ht="11.25" customHeight="1" x14ac:dyDescent="0.2">
      <c r="A76" s="72" t="s">
        <v>28</v>
      </c>
      <c r="B76" s="63">
        <f t="shared" ref="B76:J76" si="13">SUM(B69:B75)</f>
        <v>1113</v>
      </c>
      <c r="C76" s="63">
        <f t="shared" si="13"/>
        <v>1045</v>
      </c>
      <c r="D76" s="63">
        <f t="shared" si="13"/>
        <v>34</v>
      </c>
      <c r="E76" s="63">
        <f t="shared" si="13"/>
        <v>14</v>
      </c>
      <c r="F76" s="63">
        <f t="shared" si="13"/>
        <v>11</v>
      </c>
      <c r="G76" s="63">
        <f t="shared" si="13"/>
        <v>0</v>
      </c>
      <c r="H76" s="63">
        <f t="shared" si="13"/>
        <v>1</v>
      </c>
      <c r="I76" s="63">
        <f t="shared" si="13"/>
        <v>3</v>
      </c>
      <c r="J76" s="63">
        <f t="shared" si="13"/>
        <v>5</v>
      </c>
    </row>
    <row r="77" spans="1:10" ht="11.25" customHeight="1" x14ac:dyDescent="0.2">
      <c r="A77" s="3" t="s">
        <v>68</v>
      </c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customHeight="1" x14ac:dyDescent="0.2">
      <c r="A78" s="4" t="s">
        <v>75</v>
      </c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5.0999999999999996" customHeight="1" x14ac:dyDescent="0.2">
      <c r="A79" s="4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11.25" customHeight="1" x14ac:dyDescent="0.2">
      <c r="A80" s="77" t="s">
        <v>65</v>
      </c>
      <c r="B80" s="32"/>
      <c r="C80" s="32"/>
      <c r="D80" s="32"/>
      <c r="E80" s="32"/>
      <c r="F80" s="32"/>
      <c r="G80" s="32"/>
      <c r="H80" s="32"/>
      <c r="I80" s="32"/>
      <c r="J80" s="32"/>
    </row>
    <row r="81" ht="11.25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mergeCells count="16">
    <mergeCell ref="A5:A10"/>
    <mergeCell ref="B5:B10"/>
    <mergeCell ref="C6:C10"/>
    <mergeCell ref="D6:D10"/>
    <mergeCell ref="E6:E10"/>
    <mergeCell ref="B34:J34"/>
    <mergeCell ref="B45:J45"/>
    <mergeCell ref="B56:J56"/>
    <mergeCell ref="B67:J67"/>
    <mergeCell ref="G6:G10"/>
    <mergeCell ref="H6:H10"/>
    <mergeCell ref="I6:I10"/>
    <mergeCell ref="J6:J10"/>
    <mergeCell ref="B12:J12"/>
    <mergeCell ref="B23:J23"/>
    <mergeCell ref="F6:F1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7.83203125" style="31" customWidth="1"/>
    <col min="2" max="2" width="12.1640625" style="59" customWidth="1"/>
    <col min="3" max="4" width="12.83203125" style="31" customWidth="1"/>
    <col min="5" max="6" width="11.83203125" style="31" customWidth="1"/>
    <col min="7" max="7" width="12.33203125" style="31" customWidth="1"/>
    <col min="8" max="10" width="12.1640625" style="31" customWidth="1"/>
    <col min="11" max="16384" width="9.83203125" style="31"/>
  </cols>
  <sheetData>
    <row r="1" spans="1:10" ht="12.75" customHeight="1" x14ac:dyDescent="0.2">
      <c r="A1" s="1" t="s">
        <v>64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26.25" customHeight="1" x14ac:dyDescent="0.2">
      <c r="A3" s="83" t="s">
        <v>114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9.9499999999999993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 ht="11.25" customHeight="1" thickBot="1" x14ac:dyDescent="0.25">
      <c r="A5" s="178" t="s">
        <v>66</v>
      </c>
      <c r="B5" s="180" t="s">
        <v>21</v>
      </c>
      <c r="C5" s="84" t="s">
        <v>78</v>
      </c>
      <c r="D5" s="68"/>
      <c r="E5" s="68"/>
      <c r="F5" s="68"/>
      <c r="G5" s="68"/>
      <c r="H5" s="68"/>
      <c r="I5" s="68"/>
      <c r="J5" s="69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3" t="s">
        <v>96</v>
      </c>
      <c r="F6" s="172" t="s">
        <v>41</v>
      </c>
      <c r="G6" s="172" t="s">
        <v>67</v>
      </c>
      <c r="H6" s="172" t="s">
        <v>72</v>
      </c>
      <c r="I6" s="172" t="s">
        <v>43</v>
      </c>
      <c r="J6" s="175" t="s">
        <v>42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70"/>
      <c r="B11" s="67"/>
      <c r="C11" s="67"/>
      <c r="D11" s="67"/>
      <c r="E11" s="67"/>
      <c r="F11" s="67"/>
      <c r="G11" s="67"/>
      <c r="H11" s="67"/>
      <c r="I11" s="67"/>
      <c r="J11" s="32"/>
    </row>
    <row r="12" spans="1:10" ht="11.25" customHeight="1" x14ac:dyDescent="0.2">
      <c r="A12" s="71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71"/>
      <c r="B13" s="53"/>
      <c r="C13" s="32"/>
      <c r="D13" s="32"/>
      <c r="E13" s="32"/>
      <c r="F13" s="32"/>
      <c r="G13" s="32"/>
      <c r="H13" s="32"/>
      <c r="I13" s="32"/>
      <c r="J13" s="32"/>
    </row>
    <row r="14" spans="1:10" ht="11.25" customHeight="1" x14ac:dyDescent="0.2">
      <c r="A14" s="78">
        <v>5</v>
      </c>
      <c r="B14" s="63">
        <f t="shared" ref="B14:B19" si="0">SUM(C14:J14)</f>
        <v>1124</v>
      </c>
      <c r="C14" s="63">
        <f t="shared" ref="C14:J19" si="1">C25+C36</f>
        <v>1109</v>
      </c>
      <c r="D14" s="63">
        <f t="shared" si="1"/>
        <v>7</v>
      </c>
      <c r="E14" s="63">
        <f t="shared" si="1"/>
        <v>3</v>
      </c>
      <c r="F14" s="63">
        <f t="shared" si="1"/>
        <v>4</v>
      </c>
      <c r="G14" s="63">
        <f t="shared" si="1"/>
        <v>0</v>
      </c>
      <c r="H14" s="63">
        <f t="shared" si="1"/>
        <v>0</v>
      </c>
      <c r="I14" s="63">
        <f t="shared" si="1"/>
        <v>1</v>
      </c>
      <c r="J14" s="63">
        <f t="shared" si="1"/>
        <v>0</v>
      </c>
    </row>
    <row r="15" spans="1:10" ht="11.25" customHeight="1" x14ac:dyDescent="0.2">
      <c r="A15" s="78">
        <v>6</v>
      </c>
      <c r="B15" s="63">
        <f t="shared" si="0"/>
        <v>1157</v>
      </c>
      <c r="C15" s="63">
        <f t="shared" si="1"/>
        <v>1063</v>
      </c>
      <c r="D15" s="63">
        <f t="shared" si="1"/>
        <v>18</v>
      </c>
      <c r="E15" s="63">
        <f t="shared" si="1"/>
        <v>60</v>
      </c>
      <c r="F15" s="63">
        <f t="shared" si="1"/>
        <v>14</v>
      </c>
      <c r="G15" s="63">
        <f t="shared" si="1"/>
        <v>0</v>
      </c>
      <c r="H15" s="63">
        <f t="shared" si="1"/>
        <v>2</v>
      </c>
      <c r="I15" s="63">
        <f t="shared" si="1"/>
        <v>0</v>
      </c>
      <c r="J15" s="63">
        <f t="shared" si="1"/>
        <v>0</v>
      </c>
    </row>
    <row r="16" spans="1:10" ht="11.25" customHeight="1" x14ac:dyDescent="0.2">
      <c r="A16" s="78">
        <v>7</v>
      </c>
      <c r="B16" s="63">
        <f t="shared" si="0"/>
        <v>1203</v>
      </c>
      <c r="C16" s="63">
        <f t="shared" si="1"/>
        <v>1104</v>
      </c>
      <c r="D16" s="63">
        <f t="shared" si="1"/>
        <v>44</v>
      </c>
      <c r="E16" s="63">
        <f t="shared" si="1"/>
        <v>28</v>
      </c>
      <c r="F16" s="63">
        <f t="shared" si="1"/>
        <v>26</v>
      </c>
      <c r="G16" s="63">
        <f t="shared" si="1"/>
        <v>0</v>
      </c>
      <c r="H16" s="63">
        <f t="shared" si="1"/>
        <v>1</v>
      </c>
      <c r="I16" s="63">
        <f t="shared" si="1"/>
        <v>0</v>
      </c>
      <c r="J16" s="63">
        <f t="shared" si="1"/>
        <v>0</v>
      </c>
    </row>
    <row r="17" spans="1:10" ht="11.25" customHeight="1" x14ac:dyDescent="0.2">
      <c r="A17" s="78">
        <v>8</v>
      </c>
      <c r="B17" s="63">
        <f t="shared" si="0"/>
        <v>1330</v>
      </c>
      <c r="C17" s="63">
        <f t="shared" si="1"/>
        <v>1234</v>
      </c>
      <c r="D17" s="63">
        <f t="shared" si="1"/>
        <v>67</v>
      </c>
      <c r="E17" s="63">
        <f t="shared" si="1"/>
        <v>7</v>
      </c>
      <c r="F17" s="63">
        <f t="shared" si="1"/>
        <v>18</v>
      </c>
      <c r="G17" s="63">
        <f t="shared" si="1"/>
        <v>1</v>
      </c>
      <c r="H17" s="63">
        <f t="shared" si="1"/>
        <v>1</v>
      </c>
      <c r="I17" s="63">
        <f t="shared" si="1"/>
        <v>2</v>
      </c>
      <c r="J17" s="63">
        <f t="shared" si="1"/>
        <v>0</v>
      </c>
    </row>
    <row r="18" spans="1:10" ht="11.25" customHeight="1" x14ac:dyDescent="0.2">
      <c r="A18" s="78">
        <v>9</v>
      </c>
      <c r="B18" s="63">
        <f t="shared" si="0"/>
        <v>1367</v>
      </c>
      <c r="C18" s="63">
        <f t="shared" si="1"/>
        <v>1243</v>
      </c>
      <c r="D18" s="63">
        <f t="shared" si="1"/>
        <v>74</v>
      </c>
      <c r="E18" s="63">
        <f t="shared" si="1"/>
        <v>17</v>
      </c>
      <c r="F18" s="63">
        <f t="shared" si="1"/>
        <v>30</v>
      </c>
      <c r="G18" s="63">
        <f t="shared" si="1"/>
        <v>0</v>
      </c>
      <c r="H18" s="63">
        <f t="shared" si="1"/>
        <v>0</v>
      </c>
      <c r="I18" s="63">
        <f t="shared" si="1"/>
        <v>1</v>
      </c>
      <c r="J18" s="63">
        <f t="shared" si="1"/>
        <v>2</v>
      </c>
    </row>
    <row r="19" spans="1:10" ht="11.25" customHeight="1" x14ac:dyDescent="0.2">
      <c r="A19" s="78">
        <v>10</v>
      </c>
      <c r="B19" s="63">
        <f t="shared" si="0"/>
        <v>1355</v>
      </c>
      <c r="C19" s="63">
        <f t="shared" si="1"/>
        <v>1277</v>
      </c>
      <c r="D19" s="63">
        <f t="shared" si="1"/>
        <v>62</v>
      </c>
      <c r="E19" s="63">
        <f t="shared" si="1"/>
        <v>4</v>
      </c>
      <c r="F19" s="63">
        <f t="shared" si="1"/>
        <v>12</v>
      </c>
      <c r="G19" s="63">
        <f t="shared" si="1"/>
        <v>0</v>
      </c>
      <c r="H19" s="63">
        <f t="shared" si="1"/>
        <v>0</v>
      </c>
      <c r="I19" s="63">
        <f t="shared" si="1"/>
        <v>0</v>
      </c>
      <c r="J19" s="63">
        <f t="shared" si="1"/>
        <v>0</v>
      </c>
    </row>
    <row r="20" spans="1:10" ht="3.75" customHeight="1" x14ac:dyDescent="0.2">
      <c r="A20" s="71"/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11.25" customHeight="1" x14ac:dyDescent="0.2">
      <c r="A21" s="73" t="s">
        <v>28</v>
      </c>
      <c r="B21" s="74">
        <f t="shared" ref="B21:J21" si="2">+B32+B43</f>
        <v>7536</v>
      </c>
      <c r="C21" s="74">
        <f t="shared" si="2"/>
        <v>7030</v>
      </c>
      <c r="D21" s="74">
        <f t="shared" si="2"/>
        <v>272</v>
      </c>
      <c r="E21" s="74">
        <f t="shared" si="2"/>
        <v>119</v>
      </c>
      <c r="F21" s="74">
        <f t="shared" si="2"/>
        <v>104</v>
      </c>
      <c r="G21" s="74">
        <f t="shared" si="2"/>
        <v>1</v>
      </c>
      <c r="H21" s="74">
        <f t="shared" si="2"/>
        <v>4</v>
      </c>
      <c r="I21" s="74">
        <f t="shared" si="2"/>
        <v>4</v>
      </c>
      <c r="J21" s="74">
        <f t="shared" si="2"/>
        <v>2</v>
      </c>
    </row>
    <row r="22" spans="1:10" ht="3.75" customHeight="1" x14ac:dyDescent="0.2">
      <c r="A22" s="71"/>
      <c r="B22" s="65"/>
      <c r="C22" s="32"/>
      <c r="D22" s="32"/>
      <c r="E22" s="32"/>
      <c r="F22" s="32"/>
      <c r="G22" s="32"/>
      <c r="H22" s="32"/>
      <c r="I22" s="32"/>
      <c r="J22" s="32"/>
    </row>
    <row r="23" spans="1:10" ht="11.25" customHeight="1" x14ac:dyDescent="0.2">
      <c r="A23" s="75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71"/>
      <c r="B24" s="65"/>
      <c r="C24" s="32"/>
      <c r="D24" s="32"/>
      <c r="E24" s="32"/>
      <c r="F24" s="32"/>
      <c r="G24" s="32"/>
      <c r="H24" s="32"/>
      <c r="I24" s="32"/>
      <c r="J24" s="64"/>
    </row>
    <row r="25" spans="1:10" ht="11.25" customHeight="1" x14ac:dyDescent="0.2">
      <c r="A25" s="78">
        <v>5</v>
      </c>
      <c r="B25" s="63">
        <f t="shared" ref="B25:B30" si="3">SUM(C25:J25)</f>
        <v>568</v>
      </c>
      <c r="C25" s="81">
        <v>560</v>
      </c>
      <c r="D25" s="81">
        <v>4</v>
      </c>
      <c r="E25" s="81">
        <v>1</v>
      </c>
      <c r="F25" s="81">
        <v>2</v>
      </c>
      <c r="G25" s="81">
        <v>0</v>
      </c>
      <c r="H25" s="81">
        <v>0</v>
      </c>
      <c r="I25" s="81">
        <v>1</v>
      </c>
      <c r="J25" s="81">
        <v>0</v>
      </c>
    </row>
    <row r="26" spans="1:10" ht="11.25" customHeight="1" x14ac:dyDescent="0.2">
      <c r="A26" s="78">
        <v>6</v>
      </c>
      <c r="B26" s="63">
        <f t="shared" si="3"/>
        <v>556</v>
      </c>
      <c r="C26" s="81">
        <v>504</v>
      </c>
      <c r="D26" s="81">
        <v>10</v>
      </c>
      <c r="E26" s="81">
        <v>31</v>
      </c>
      <c r="F26" s="81">
        <v>9</v>
      </c>
      <c r="G26" s="81">
        <v>0</v>
      </c>
      <c r="H26" s="81">
        <v>2</v>
      </c>
      <c r="I26" s="81">
        <v>0</v>
      </c>
      <c r="J26" s="81">
        <v>0</v>
      </c>
    </row>
    <row r="27" spans="1:10" ht="11.25" customHeight="1" x14ac:dyDescent="0.2">
      <c r="A27" s="78">
        <v>7</v>
      </c>
      <c r="B27" s="63">
        <f t="shared" si="3"/>
        <v>644</v>
      </c>
      <c r="C27" s="81">
        <v>578</v>
      </c>
      <c r="D27" s="81">
        <v>32</v>
      </c>
      <c r="E27" s="81">
        <v>15</v>
      </c>
      <c r="F27" s="81">
        <v>18</v>
      </c>
      <c r="G27" s="81">
        <v>0</v>
      </c>
      <c r="H27" s="81">
        <v>1</v>
      </c>
      <c r="I27" s="81">
        <v>0</v>
      </c>
      <c r="J27" s="81">
        <v>0</v>
      </c>
    </row>
    <row r="28" spans="1:10" ht="11.25" customHeight="1" x14ac:dyDescent="0.2">
      <c r="A28" s="78">
        <v>8</v>
      </c>
      <c r="B28" s="63">
        <f t="shared" si="3"/>
        <v>699</v>
      </c>
      <c r="C28" s="81">
        <v>650</v>
      </c>
      <c r="D28" s="81">
        <v>33</v>
      </c>
      <c r="E28" s="81">
        <v>6</v>
      </c>
      <c r="F28" s="81">
        <v>8</v>
      </c>
      <c r="G28" s="81">
        <v>1</v>
      </c>
      <c r="H28" s="81">
        <v>1</v>
      </c>
      <c r="I28" s="81">
        <v>0</v>
      </c>
      <c r="J28" s="81">
        <v>0</v>
      </c>
    </row>
    <row r="29" spans="1:10" ht="11.25" customHeight="1" x14ac:dyDescent="0.2">
      <c r="A29" s="78">
        <v>9</v>
      </c>
      <c r="B29" s="63">
        <f t="shared" si="3"/>
        <v>705</v>
      </c>
      <c r="C29" s="81">
        <v>631</v>
      </c>
      <c r="D29" s="81">
        <v>46</v>
      </c>
      <c r="E29" s="81">
        <v>10</v>
      </c>
      <c r="F29" s="81">
        <v>17</v>
      </c>
      <c r="G29" s="81">
        <v>0</v>
      </c>
      <c r="H29" s="81">
        <v>0</v>
      </c>
      <c r="I29" s="81">
        <v>0</v>
      </c>
      <c r="J29" s="81">
        <v>1</v>
      </c>
    </row>
    <row r="30" spans="1:10" ht="11.25" customHeight="1" x14ac:dyDescent="0.2">
      <c r="A30" s="78">
        <v>10</v>
      </c>
      <c r="B30" s="63">
        <f t="shared" si="3"/>
        <v>707</v>
      </c>
      <c r="C30" s="81">
        <v>656</v>
      </c>
      <c r="D30" s="81">
        <v>40</v>
      </c>
      <c r="E30" s="81">
        <v>4</v>
      </c>
      <c r="F30" s="81">
        <v>7</v>
      </c>
      <c r="G30" s="81">
        <v>0</v>
      </c>
      <c r="H30" s="81">
        <v>0</v>
      </c>
      <c r="I30" s="81">
        <v>0</v>
      </c>
      <c r="J30" s="81">
        <v>0</v>
      </c>
    </row>
    <row r="31" spans="1:10" ht="3.75" customHeight="1" x14ac:dyDescent="0.2">
      <c r="A31" s="71"/>
      <c r="B31" s="63"/>
      <c r="C31" s="45"/>
      <c r="D31" s="45"/>
      <c r="E31" s="45"/>
      <c r="F31" s="45"/>
      <c r="G31" s="45"/>
      <c r="H31" s="45"/>
      <c r="I31" s="45"/>
      <c r="J31" s="64"/>
    </row>
    <row r="32" spans="1:10" ht="11.25" customHeight="1" x14ac:dyDescent="0.2">
      <c r="A32" s="72" t="s">
        <v>28</v>
      </c>
      <c r="B32" s="63">
        <f t="shared" ref="B32:J32" si="4">SUM(B25:B31)</f>
        <v>3879</v>
      </c>
      <c r="C32" s="63">
        <f t="shared" si="4"/>
        <v>3579</v>
      </c>
      <c r="D32" s="63">
        <f t="shared" si="4"/>
        <v>165</v>
      </c>
      <c r="E32" s="63">
        <f t="shared" si="4"/>
        <v>67</v>
      </c>
      <c r="F32" s="63">
        <f t="shared" si="4"/>
        <v>61</v>
      </c>
      <c r="G32" s="63">
        <f t="shared" si="4"/>
        <v>1</v>
      </c>
      <c r="H32" s="63">
        <f t="shared" si="4"/>
        <v>4</v>
      </c>
      <c r="I32" s="63">
        <f t="shared" si="4"/>
        <v>1</v>
      </c>
      <c r="J32" s="63">
        <f t="shared" si="4"/>
        <v>1</v>
      </c>
    </row>
    <row r="33" spans="1:10" ht="3.75" customHeight="1" x14ac:dyDescent="0.2">
      <c r="A33" s="71"/>
      <c r="B33" s="65"/>
      <c r="C33" s="32"/>
      <c r="D33" s="32"/>
      <c r="E33" s="32"/>
      <c r="F33" s="32"/>
      <c r="G33" s="32"/>
      <c r="H33" s="32"/>
      <c r="I33" s="32"/>
      <c r="J33" s="64"/>
    </row>
    <row r="34" spans="1:10" ht="11.25" customHeight="1" x14ac:dyDescent="0.2">
      <c r="A34" s="76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71"/>
      <c r="B35" s="65"/>
      <c r="C35" s="32"/>
      <c r="D35" s="32"/>
      <c r="E35" s="32"/>
      <c r="F35" s="32"/>
      <c r="G35" s="32"/>
      <c r="H35" s="32"/>
      <c r="I35" s="32"/>
      <c r="J35" s="64"/>
    </row>
    <row r="36" spans="1:10" ht="11.25" customHeight="1" x14ac:dyDescent="0.2">
      <c r="A36" s="78">
        <v>5</v>
      </c>
      <c r="B36" s="63">
        <f t="shared" ref="B36:B41" si="5">SUM(C36:J36)</f>
        <v>556</v>
      </c>
      <c r="C36" s="81">
        <v>549</v>
      </c>
      <c r="D36" s="81">
        <v>3</v>
      </c>
      <c r="E36" s="81">
        <v>2</v>
      </c>
      <c r="F36" s="81">
        <v>2</v>
      </c>
      <c r="G36" s="81">
        <v>0</v>
      </c>
      <c r="H36" s="81">
        <v>0</v>
      </c>
      <c r="I36" s="81">
        <v>0</v>
      </c>
      <c r="J36" s="81">
        <v>0</v>
      </c>
    </row>
    <row r="37" spans="1:10" ht="11.25" customHeight="1" x14ac:dyDescent="0.2">
      <c r="A37" s="78">
        <v>6</v>
      </c>
      <c r="B37" s="63">
        <f t="shared" si="5"/>
        <v>601</v>
      </c>
      <c r="C37" s="81">
        <v>559</v>
      </c>
      <c r="D37" s="81">
        <v>8</v>
      </c>
      <c r="E37" s="81">
        <v>29</v>
      </c>
      <c r="F37" s="81">
        <v>5</v>
      </c>
      <c r="G37" s="81">
        <v>0</v>
      </c>
      <c r="H37" s="81">
        <v>0</v>
      </c>
      <c r="I37" s="81">
        <v>0</v>
      </c>
      <c r="J37" s="81">
        <v>0</v>
      </c>
    </row>
    <row r="38" spans="1:10" ht="11.25" customHeight="1" x14ac:dyDescent="0.2">
      <c r="A38" s="78">
        <v>7</v>
      </c>
      <c r="B38" s="63">
        <f t="shared" si="5"/>
        <v>559</v>
      </c>
      <c r="C38" s="81">
        <v>526</v>
      </c>
      <c r="D38" s="81">
        <v>12</v>
      </c>
      <c r="E38" s="81">
        <v>13</v>
      </c>
      <c r="F38" s="81">
        <v>8</v>
      </c>
      <c r="G38" s="81">
        <v>0</v>
      </c>
      <c r="H38" s="81">
        <v>0</v>
      </c>
      <c r="I38" s="81">
        <v>0</v>
      </c>
      <c r="J38" s="81">
        <v>0</v>
      </c>
    </row>
    <row r="39" spans="1:10" ht="11.25" customHeight="1" x14ac:dyDescent="0.2">
      <c r="A39" s="72" t="s">
        <v>25</v>
      </c>
      <c r="B39" s="63">
        <f t="shared" si="5"/>
        <v>631</v>
      </c>
      <c r="C39" s="81">
        <v>584</v>
      </c>
      <c r="D39" s="81">
        <v>34</v>
      </c>
      <c r="E39" s="81">
        <v>1</v>
      </c>
      <c r="F39" s="81">
        <v>10</v>
      </c>
      <c r="G39" s="81">
        <v>0</v>
      </c>
      <c r="H39" s="81">
        <v>0</v>
      </c>
      <c r="I39" s="81">
        <v>2</v>
      </c>
      <c r="J39" s="81">
        <v>0</v>
      </c>
    </row>
    <row r="40" spans="1:10" ht="11.25" customHeight="1" x14ac:dyDescent="0.2">
      <c r="A40" s="72" t="s">
        <v>26</v>
      </c>
      <c r="B40" s="63">
        <f t="shared" si="5"/>
        <v>662</v>
      </c>
      <c r="C40" s="81">
        <v>612</v>
      </c>
      <c r="D40" s="81">
        <v>28</v>
      </c>
      <c r="E40" s="81">
        <v>7</v>
      </c>
      <c r="F40" s="81">
        <v>13</v>
      </c>
      <c r="G40" s="81">
        <v>0</v>
      </c>
      <c r="H40" s="81">
        <v>0</v>
      </c>
      <c r="I40" s="81">
        <v>1</v>
      </c>
      <c r="J40" s="81">
        <v>1</v>
      </c>
    </row>
    <row r="41" spans="1:10" ht="11.25" customHeight="1" x14ac:dyDescent="0.2">
      <c r="A41" s="72" t="s">
        <v>27</v>
      </c>
      <c r="B41" s="63">
        <f t="shared" si="5"/>
        <v>648</v>
      </c>
      <c r="C41" s="81">
        <v>621</v>
      </c>
      <c r="D41" s="81">
        <v>22</v>
      </c>
      <c r="E41" s="81">
        <v>0</v>
      </c>
      <c r="F41" s="81">
        <v>5</v>
      </c>
      <c r="G41" s="81">
        <v>0</v>
      </c>
      <c r="H41" s="81">
        <v>0</v>
      </c>
      <c r="I41" s="81">
        <v>0</v>
      </c>
      <c r="J41" s="81">
        <v>0</v>
      </c>
    </row>
    <row r="42" spans="1:10" ht="11.25" customHeight="1" x14ac:dyDescent="0.2">
      <c r="A42" s="71"/>
      <c r="B42" s="63"/>
      <c r="C42" s="45"/>
      <c r="D42" s="45"/>
      <c r="E42" s="45"/>
      <c r="F42" s="45"/>
      <c r="G42" s="45"/>
      <c r="H42" s="45"/>
      <c r="I42" s="45"/>
      <c r="J42" s="64"/>
    </row>
    <row r="43" spans="1:10" ht="11.25" customHeight="1" x14ac:dyDescent="0.2">
      <c r="A43" s="72" t="s">
        <v>28</v>
      </c>
      <c r="B43" s="63">
        <f t="shared" ref="B43:J43" si="6">SUM(B36:B42)</f>
        <v>3657</v>
      </c>
      <c r="C43" s="63">
        <f t="shared" si="6"/>
        <v>3451</v>
      </c>
      <c r="D43" s="63">
        <f t="shared" si="6"/>
        <v>107</v>
      </c>
      <c r="E43" s="63">
        <f t="shared" si="6"/>
        <v>52</v>
      </c>
      <c r="F43" s="63">
        <f t="shared" si="6"/>
        <v>43</v>
      </c>
      <c r="G43" s="63">
        <f t="shared" si="6"/>
        <v>0</v>
      </c>
      <c r="H43" s="63">
        <f t="shared" si="6"/>
        <v>0</v>
      </c>
      <c r="I43" s="63">
        <f t="shared" si="6"/>
        <v>3</v>
      </c>
      <c r="J43" s="63">
        <f t="shared" si="6"/>
        <v>1</v>
      </c>
    </row>
    <row r="44" spans="1:10" ht="3.75" customHeight="1" x14ac:dyDescent="0.2">
      <c r="A44" s="71"/>
      <c r="B44" s="65"/>
      <c r="C44" s="32"/>
      <c r="D44" s="32"/>
      <c r="E44" s="32"/>
      <c r="F44" s="32"/>
      <c r="G44" s="32"/>
      <c r="H44" s="32"/>
      <c r="I44" s="32"/>
      <c r="J44" s="64"/>
    </row>
    <row r="45" spans="1:10" ht="11.25" customHeight="1" x14ac:dyDescent="0.2">
      <c r="A45" s="76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71"/>
      <c r="B46" s="65"/>
      <c r="C46" s="32"/>
      <c r="D46" s="32"/>
      <c r="E46" s="32"/>
      <c r="F46" s="32"/>
      <c r="G46" s="32"/>
      <c r="H46" s="32"/>
      <c r="I46" s="32"/>
      <c r="J46" s="64"/>
    </row>
    <row r="47" spans="1:10" ht="11.25" customHeight="1" x14ac:dyDescent="0.2">
      <c r="A47" s="72" t="s">
        <v>22</v>
      </c>
      <c r="B47" s="63">
        <f t="shared" ref="B47:B52" si="7">SUM(C47:J47)</f>
        <v>286</v>
      </c>
      <c r="C47" s="63">
        <f t="shared" ref="C47:J52" si="8">+C58+C69</f>
        <v>279</v>
      </c>
      <c r="D47" s="63">
        <f t="shared" si="8"/>
        <v>4</v>
      </c>
      <c r="E47" s="63">
        <f t="shared" si="8"/>
        <v>2</v>
      </c>
      <c r="F47" s="63">
        <f t="shared" si="8"/>
        <v>0</v>
      </c>
      <c r="G47" s="63">
        <f t="shared" si="8"/>
        <v>0</v>
      </c>
      <c r="H47" s="63">
        <f t="shared" si="8"/>
        <v>0</v>
      </c>
      <c r="I47" s="63">
        <f t="shared" si="8"/>
        <v>1</v>
      </c>
      <c r="J47" s="63">
        <f t="shared" si="8"/>
        <v>0</v>
      </c>
    </row>
    <row r="48" spans="1:10" ht="11.25" customHeight="1" x14ac:dyDescent="0.2">
      <c r="A48" s="72" t="s">
        <v>23</v>
      </c>
      <c r="B48" s="63">
        <f t="shared" si="7"/>
        <v>297</v>
      </c>
      <c r="C48" s="63">
        <f t="shared" si="8"/>
        <v>256</v>
      </c>
      <c r="D48" s="63">
        <f t="shared" si="8"/>
        <v>6</v>
      </c>
      <c r="E48" s="63">
        <f t="shared" si="8"/>
        <v>31</v>
      </c>
      <c r="F48" s="63">
        <f t="shared" si="8"/>
        <v>3</v>
      </c>
      <c r="G48" s="63">
        <f t="shared" si="8"/>
        <v>0</v>
      </c>
      <c r="H48" s="63">
        <f t="shared" si="8"/>
        <v>1</v>
      </c>
      <c r="I48" s="63">
        <f t="shared" si="8"/>
        <v>0</v>
      </c>
      <c r="J48" s="63">
        <f t="shared" si="8"/>
        <v>0</v>
      </c>
    </row>
    <row r="49" spans="1:10" ht="11.25" customHeight="1" x14ac:dyDescent="0.2">
      <c r="A49" s="72" t="s">
        <v>24</v>
      </c>
      <c r="B49" s="63">
        <f t="shared" si="7"/>
        <v>331</v>
      </c>
      <c r="C49" s="63">
        <f t="shared" si="8"/>
        <v>294</v>
      </c>
      <c r="D49" s="63">
        <f t="shared" si="8"/>
        <v>15</v>
      </c>
      <c r="E49" s="63">
        <f t="shared" si="8"/>
        <v>16</v>
      </c>
      <c r="F49" s="63">
        <f t="shared" si="8"/>
        <v>5</v>
      </c>
      <c r="G49" s="63">
        <f t="shared" si="8"/>
        <v>0</v>
      </c>
      <c r="H49" s="63">
        <f t="shared" si="8"/>
        <v>1</v>
      </c>
      <c r="I49" s="63">
        <f t="shared" si="8"/>
        <v>0</v>
      </c>
      <c r="J49" s="63">
        <f t="shared" si="8"/>
        <v>0</v>
      </c>
    </row>
    <row r="50" spans="1:10" ht="11.25" customHeight="1" x14ac:dyDescent="0.2">
      <c r="A50" s="72" t="s">
        <v>25</v>
      </c>
      <c r="B50" s="63">
        <f t="shared" si="7"/>
        <v>440</v>
      </c>
      <c r="C50" s="63">
        <f t="shared" si="8"/>
        <v>405</v>
      </c>
      <c r="D50" s="63">
        <f t="shared" si="8"/>
        <v>25</v>
      </c>
      <c r="E50" s="63">
        <f t="shared" si="8"/>
        <v>4</v>
      </c>
      <c r="F50" s="63">
        <f t="shared" si="8"/>
        <v>6</v>
      </c>
      <c r="G50" s="63">
        <f t="shared" si="8"/>
        <v>0</v>
      </c>
      <c r="H50" s="63">
        <f t="shared" si="8"/>
        <v>0</v>
      </c>
      <c r="I50" s="63">
        <f t="shared" si="8"/>
        <v>0</v>
      </c>
      <c r="J50" s="63">
        <f t="shared" si="8"/>
        <v>0</v>
      </c>
    </row>
    <row r="51" spans="1:10" ht="11.25" customHeight="1" x14ac:dyDescent="0.2">
      <c r="A51" s="72" t="s">
        <v>26</v>
      </c>
      <c r="B51" s="63">
        <f t="shared" si="7"/>
        <v>444</v>
      </c>
      <c r="C51" s="63">
        <f t="shared" si="8"/>
        <v>407</v>
      </c>
      <c r="D51" s="63">
        <f t="shared" si="8"/>
        <v>23</v>
      </c>
      <c r="E51" s="63">
        <f t="shared" si="8"/>
        <v>5</v>
      </c>
      <c r="F51" s="63">
        <f t="shared" si="8"/>
        <v>6</v>
      </c>
      <c r="G51" s="63">
        <f t="shared" si="8"/>
        <v>0</v>
      </c>
      <c r="H51" s="63">
        <f t="shared" si="8"/>
        <v>0</v>
      </c>
      <c r="I51" s="63">
        <f t="shared" si="8"/>
        <v>1</v>
      </c>
      <c r="J51" s="63">
        <f t="shared" si="8"/>
        <v>2</v>
      </c>
    </row>
    <row r="52" spans="1:10" ht="11.25" customHeight="1" x14ac:dyDescent="0.2">
      <c r="A52" s="72" t="s">
        <v>27</v>
      </c>
      <c r="B52" s="63">
        <f t="shared" si="7"/>
        <v>426</v>
      </c>
      <c r="C52" s="63">
        <f t="shared" si="8"/>
        <v>397</v>
      </c>
      <c r="D52" s="63">
        <f t="shared" si="8"/>
        <v>25</v>
      </c>
      <c r="E52" s="63">
        <f t="shared" si="8"/>
        <v>1</v>
      </c>
      <c r="F52" s="63">
        <f t="shared" si="8"/>
        <v>3</v>
      </c>
      <c r="G52" s="63">
        <f t="shared" si="8"/>
        <v>0</v>
      </c>
      <c r="H52" s="63">
        <f t="shared" si="8"/>
        <v>0</v>
      </c>
      <c r="I52" s="63">
        <f t="shared" si="8"/>
        <v>0</v>
      </c>
      <c r="J52" s="63">
        <f t="shared" si="8"/>
        <v>0</v>
      </c>
    </row>
    <row r="53" spans="1:10" ht="11.25" customHeight="1" x14ac:dyDescent="0.2">
      <c r="A53" s="71"/>
      <c r="B53" s="63"/>
      <c r="C53" s="63"/>
      <c r="D53" s="63"/>
      <c r="E53" s="63"/>
      <c r="F53" s="63"/>
      <c r="G53" s="63"/>
      <c r="H53" s="63"/>
      <c r="I53" s="63"/>
      <c r="J53" s="63"/>
    </row>
    <row r="54" spans="1:10" ht="11.25" customHeight="1" x14ac:dyDescent="0.2">
      <c r="A54" s="73" t="s">
        <v>28</v>
      </c>
      <c r="B54" s="74">
        <f t="shared" ref="B54:J54" si="9">SUM(B47:B53)</f>
        <v>2224</v>
      </c>
      <c r="C54" s="74">
        <f t="shared" si="9"/>
        <v>2038</v>
      </c>
      <c r="D54" s="74">
        <f t="shared" si="9"/>
        <v>98</v>
      </c>
      <c r="E54" s="74">
        <f t="shared" si="9"/>
        <v>59</v>
      </c>
      <c r="F54" s="74">
        <f t="shared" si="9"/>
        <v>23</v>
      </c>
      <c r="G54" s="74">
        <f t="shared" si="9"/>
        <v>0</v>
      </c>
      <c r="H54" s="74">
        <f t="shared" si="9"/>
        <v>2</v>
      </c>
      <c r="I54" s="74">
        <f t="shared" si="9"/>
        <v>2</v>
      </c>
      <c r="J54" s="74">
        <f t="shared" si="9"/>
        <v>2</v>
      </c>
    </row>
    <row r="55" spans="1:10" ht="3.75" customHeight="1" x14ac:dyDescent="0.2">
      <c r="A55" s="71"/>
      <c r="B55" s="65"/>
      <c r="C55" s="32"/>
      <c r="D55" s="32"/>
      <c r="E55" s="32"/>
      <c r="F55" s="32"/>
      <c r="G55" s="32"/>
      <c r="H55" s="32"/>
      <c r="I55" s="32"/>
      <c r="J55" s="64"/>
    </row>
    <row r="56" spans="1:10" ht="11.25" customHeight="1" x14ac:dyDescent="0.2">
      <c r="A56" s="76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0" ht="3.75" customHeight="1" x14ac:dyDescent="0.2">
      <c r="A57" s="71"/>
      <c r="B57" s="65"/>
      <c r="C57" s="32"/>
      <c r="D57" s="32"/>
      <c r="E57" s="32"/>
      <c r="F57" s="32"/>
      <c r="G57" s="32"/>
      <c r="H57" s="32"/>
      <c r="I57" s="32"/>
      <c r="J57" s="64"/>
    </row>
    <row r="58" spans="1:10" ht="11.25" customHeight="1" x14ac:dyDescent="0.2">
      <c r="A58" s="72" t="s">
        <v>22</v>
      </c>
      <c r="B58" s="63">
        <f t="shared" ref="B58:B63" si="10">SUM(C58:J58)</f>
        <v>147</v>
      </c>
      <c r="C58" s="81">
        <v>141</v>
      </c>
      <c r="D58" s="81">
        <v>4</v>
      </c>
      <c r="E58" s="82">
        <v>1</v>
      </c>
      <c r="F58" s="82">
        <v>0</v>
      </c>
      <c r="G58" s="82">
        <v>0</v>
      </c>
      <c r="H58" s="82">
        <v>0</v>
      </c>
      <c r="I58" s="82">
        <v>1</v>
      </c>
      <c r="J58" s="82">
        <v>0</v>
      </c>
    </row>
    <row r="59" spans="1:10" ht="11.25" customHeight="1" x14ac:dyDescent="0.2">
      <c r="A59" s="72" t="s">
        <v>23</v>
      </c>
      <c r="B59" s="63">
        <f t="shared" si="10"/>
        <v>137</v>
      </c>
      <c r="C59" s="81">
        <v>117</v>
      </c>
      <c r="D59" s="81">
        <v>4</v>
      </c>
      <c r="E59" s="81">
        <v>13</v>
      </c>
      <c r="F59" s="82">
        <v>2</v>
      </c>
      <c r="G59" s="82">
        <v>0</v>
      </c>
      <c r="H59" s="82">
        <v>1</v>
      </c>
      <c r="I59" s="82">
        <v>0</v>
      </c>
      <c r="J59" s="81">
        <v>0</v>
      </c>
    </row>
    <row r="60" spans="1:10" ht="11.25" customHeight="1" x14ac:dyDescent="0.2">
      <c r="A60" s="72" t="s">
        <v>24</v>
      </c>
      <c r="B60" s="63">
        <f t="shared" si="10"/>
        <v>185</v>
      </c>
      <c r="C60" s="81">
        <v>161</v>
      </c>
      <c r="D60" s="81">
        <v>10</v>
      </c>
      <c r="E60" s="81">
        <v>9</v>
      </c>
      <c r="F60" s="81">
        <v>4</v>
      </c>
      <c r="G60" s="82">
        <v>0</v>
      </c>
      <c r="H60" s="82">
        <v>1</v>
      </c>
      <c r="I60" s="82">
        <v>0</v>
      </c>
      <c r="J60" s="81">
        <v>0</v>
      </c>
    </row>
    <row r="61" spans="1:10" ht="11.25" customHeight="1" x14ac:dyDescent="0.2">
      <c r="A61" s="72" t="s">
        <v>25</v>
      </c>
      <c r="B61" s="63">
        <f t="shared" si="10"/>
        <v>218</v>
      </c>
      <c r="C61" s="81">
        <v>201</v>
      </c>
      <c r="D61" s="81">
        <v>13</v>
      </c>
      <c r="E61" s="82">
        <v>3</v>
      </c>
      <c r="F61" s="81">
        <v>1</v>
      </c>
      <c r="G61" s="82">
        <v>0</v>
      </c>
      <c r="H61" s="82">
        <v>0</v>
      </c>
      <c r="I61" s="81">
        <v>0</v>
      </c>
      <c r="J61" s="82">
        <v>0</v>
      </c>
    </row>
    <row r="62" spans="1:10" ht="11.25" customHeight="1" x14ac:dyDescent="0.2">
      <c r="A62" s="72" t="s">
        <v>26</v>
      </c>
      <c r="B62" s="63">
        <f t="shared" si="10"/>
        <v>222</v>
      </c>
      <c r="C62" s="81">
        <v>201</v>
      </c>
      <c r="D62" s="81">
        <v>13</v>
      </c>
      <c r="E62" s="81">
        <v>2</v>
      </c>
      <c r="F62" s="81">
        <v>5</v>
      </c>
      <c r="G62" s="82">
        <v>0</v>
      </c>
      <c r="H62" s="82">
        <v>0</v>
      </c>
      <c r="I62" s="82">
        <v>0</v>
      </c>
      <c r="J62" s="82">
        <v>1</v>
      </c>
    </row>
    <row r="63" spans="1:10" ht="11.25" customHeight="1" x14ac:dyDescent="0.2">
      <c r="A63" s="72" t="s">
        <v>27</v>
      </c>
      <c r="B63" s="63">
        <f t="shared" si="10"/>
        <v>206</v>
      </c>
      <c r="C63" s="81">
        <v>190</v>
      </c>
      <c r="D63" s="81">
        <v>15</v>
      </c>
      <c r="E63" s="82">
        <v>1</v>
      </c>
      <c r="F63" s="81">
        <v>0</v>
      </c>
      <c r="G63" s="82">
        <v>0</v>
      </c>
      <c r="H63" s="82">
        <v>0</v>
      </c>
      <c r="I63" s="82">
        <v>0</v>
      </c>
      <c r="J63" s="81">
        <v>0</v>
      </c>
    </row>
    <row r="64" spans="1:10" ht="3.75" customHeight="1" x14ac:dyDescent="0.2">
      <c r="A64" s="71"/>
      <c r="B64" s="63"/>
      <c r="C64" s="45"/>
      <c r="D64" s="45"/>
      <c r="E64" s="45"/>
      <c r="F64" s="45"/>
      <c r="G64" s="45"/>
      <c r="H64" s="45"/>
      <c r="I64" s="45"/>
      <c r="J64" s="64"/>
    </row>
    <row r="65" spans="1:10" ht="11.25" customHeight="1" x14ac:dyDescent="0.2">
      <c r="A65" s="72" t="s">
        <v>28</v>
      </c>
      <c r="B65" s="63">
        <f t="shared" ref="B65:J65" si="11">SUM(B58:B64)</f>
        <v>1115</v>
      </c>
      <c r="C65" s="63">
        <f t="shared" si="11"/>
        <v>1011</v>
      </c>
      <c r="D65" s="63">
        <f t="shared" si="11"/>
        <v>59</v>
      </c>
      <c r="E65" s="63">
        <f t="shared" si="11"/>
        <v>29</v>
      </c>
      <c r="F65" s="63">
        <f t="shared" si="11"/>
        <v>12</v>
      </c>
      <c r="G65" s="63">
        <f t="shared" si="11"/>
        <v>0</v>
      </c>
      <c r="H65" s="63">
        <f t="shared" si="11"/>
        <v>2</v>
      </c>
      <c r="I65" s="63">
        <f t="shared" si="11"/>
        <v>1</v>
      </c>
      <c r="J65" s="63">
        <f t="shared" si="11"/>
        <v>1</v>
      </c>
    </row>
    <row r="66" spans="1:10" ht="3.75" customHeight="1" x14ac:dyDescent="0.2">
      <c r="A66" s="71"/>
      <c r="B66" s="65"/>
      <c r="C66" s="32"/>
      <c r="D66" s="32"/>
      <c r="E66" s="32"/>
      <c r="F66" s="32"/>
      <c r="G66" s="32"/>
      <c r="H66" s="32"/>
      <c r="I66" s="32"/>
      <c r="J66" s="64"/>
    </row>
    <row r="67" spans="1:10" ht="11.25" customHeight="1" x14ac:dyDescent="0.2">
      <c r="A67" s="76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71"/>
      <c r="B68" s="65"/>
      <c r="C68" s="32"/>
      <c r="D68" s="32"/>
      <c r="E68" s="32"/>
      <c r="F68" s="32"/>
      <c r="G68" s="32"/>
      <c r="H68" s="32"/>
      <c r="I68" s="32"/>
      <c r="J68" s="64"/>
    </row>
    <row r="69" spans="1:10" ht="11.25" customHeight="1" x14ac:dyDescent="0.2">
      <c r="A69" s="72" t="s">
        <v>22</v>
      </c>
      <c r="B69" s="63">
        <f t="shared" ref="B69:B74" si="12">SUM(C69:J69)</f>
        <v>139</v>
      </c>
      <c r="C69" s="81">
        <v>138</v>
      </c>
      <c r="D69" s="81">
        <v>0</v>
      </c>
      <c r="E69" s="82">
        <v>1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</row>
    <row r="70" spans="1:10" ht="11.25" customHeight="1" x14ac:dyDescent="0.2">
      <c r="A70" s="72" t="s">
        <v>23</v>
      </c>
      <c r="B70" s="63">
        <f t="shared" si="12"/>
        <v>160</v>
      </c>
      <c r="C70" s="81">
        <v>139</v>
      </c>
      <c r="D70" s="81">
        <v>2</v>
      </c>
      <c r="E70" s="81">
        <v>18</v>
      </c>
      <c r="F70" s="82">
        <v>1</v>
      </c>
      <c r="G70" s="82">
        <v>0</v>
      </c>
      <c r="H70" s="82">
        <v>0</v>
      </c>
      <c r="I70" s="82">
        <v>0</v>
      </c>
      <c r="J70" s="82">
        <v>0</v>
      </c>
    </row>
    <row r="71" spans="1:10" ht="11.25" customHeight="1" x14ac:dyDescent="0.2">
      <c r="A71" s="72" t="s">
        <v>24</v>
      </c>
      <c r="B71" s="63">
        <f t="shared" si="12"/>
        <v>146</v>
      </c>
      <c r="C71" s="81">
        <v>133</v>
      </c>
      <c r="D71" s="81">
        <v>5</v>
      </c>
      <c r="E71" s="81">
        <v>7</v>
      </c>
      <c r="F71" s="82">
        <v>1</v>
      </c>
      <c r="G71" s="82">
        <v>0</v>
      </c>
      <c r="H71" s="82">
        <v>0</v>
      </c>
      <c r="I71" s="82">
        <v>0</v>
      </c>
      <c r="J71" s="82">
        <v>0</v>
      </c>
    </row>
    <row r="72" spans="1:10" ht="11.25" customHeight="1" x14ac:dyDescent="0.2">
      <c r="A72" s="72" t="s">
        <v>25</v>
      </c>
      <c r="B72" s="63">
        <f t="shared" si="12"/>
        <v>222</v>
      </c>
      <c r="C72" s="81">
        <v>204</v>
      </c>
      <c r="D72" s="81">
        <v>12</v>
      </c>
      <c r="E72" s="81">
        <v>1</v>
      </c>
      <c r="F72" s="81">
        <v>5</v>
      </c>
      <c r="G72" s="82">
        <v>0</v>
      </c>
      <c r="H72" s="82">
        <v>0</v>
      </c>
      <c r="I72" s="82">
        <v>0</v>
      </c>
      <c r="J72" s="82">
        <v>0</v>
      </c>
    </row>
    <row r="73" spans="1:10" ht="11.25" customHeight="1" x14ac:dyDescent="0.2">
      <c r="A73" s="72" t="s">
        <v>26</v>
      </c>
      <c r="B73" s="63">
        <f t="shared" si="12"/>
        <v>222</v>
      </c>
      <c r="C73" s="81">
        <v>206</v>
      </c>
      <c r="D73" s="81">
        <v>10</v>
      </c>
      <c r="E73" s="81">
        <v>3</v>
      </c>
      <c r="F73" s="81">
        <v>1</v>
      </c>
      <c r="G73" s="82">
        <v>0</v>
      </c>
      <c r="H73" s="82">
        <v>0</v>
      </c>
      <c r="I73" s="81">
        <v>1</v>
      </c>
      <c r="J73" s="82">
        <v>1</v>
      </c>
    </row>
    <row r="74" spans="1:10" ht="11.25" customHeight="1" x14ac:dyDescent="0.2">
      <c r="A74" s="72" t="s">
        <v>27</v>
      </c>
      <c r="B74" s="63">
        <f t="shared" si="12"/>
        <v>220</v>
      </c>
      <c r="C74" s="81">
        <v>207</v>
      </c>
      <c r="D74" s="81">
        <v>10</v>
      </c>
      <c r="E74" s="82">
        <v>0</v>
      </c>
      <c r="F74" s="81">
        <v>3</v>
      </c>
      <c r="G74" s="82">
        <v>0</v>
      </c>
      <c r="H74" s="82">
        <v>0</v>
      </c>
      <c r="I74" s="82">
        <v>0</v>
      </c>
      <c r="J74" s="82">
        <v>0</v>
      </c>
    </row>
    <row r="75" spans="1:10" ht="3.75" customHeight="1" x14ac:dyDescent="0.2">
      <c r="A75" s="71"/>
      <c r="B75" s="63"/>
      <c r="C75" s="45"/>
      <c r="D75" s="45"/>
      <c r="E75" s="45"/>
      <c r="F75" s="45"/>
      <c r="G75" s="45"/>
      <c r="H75" s="45"/>
      <c r="I75" s="45"/>
      <c r="J75" s="45"/>
    </row>
    <row r="76" spans="1:10" ht="11.25" customHeight="1" x14ac:dyDescent="0.2">
      <c r="A76" s="72" t="s">
        <v>28</v>
      </c>
      <c r="B76" s="63">
        <f t="shared" ref="B76:J76" si="13">SUM(B69:B75)</f>
        <v>1109</v>
      </c>
      <c r="C76" s="63">
        <f t="shared" si="13"/>
        <v>1027</v>
      </c>
      <c r="D76" s="63">
        <f t="shared" si="13"/>
        <v>39</v>
      </c>
      <c r="E76" s="63">
        <f t="shared" si="13"/>
        <v>30</v>
      </c>
      <c r="F76" s="63">
        <f t="shared" si="13"/>
        <v>11</v>
      </c>
      <c r="G76" s="63">
        <f t="shared" si="13"/>
        <v>0</v>
      </c>
      <c r="H76" s="63">
        <f t="shared" si="13"/>
        <v>0</v>
      </c>
      <c r="I76" s="63">
        <f t="shared" si="13"/>
        <v>1</v>
      </c>
      <c r="J76" s="63">
        <f t="shared" si="13"/>
        <v>1</v>
      </c>
    </row>
    <row r="77" spans="1:10" ht="11.25" customHeight="1" x14ac:dyDescent="0.2">
      <c r="A77" s="3" t="s">
        <v>68</v>
      </c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customHeight="1" x14ac:dyDescent="0.2">
      <c r="A78" s="4" t="s">
        <v>73</v>
      </c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5.0999999999999996" customHeight="1" x14ac:dyDescent="0.2">
      <c r="A79" s="4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11.25" customHeight="1" x14ac:dyDescent="0.2">
      <c r="A80" s="77" t="s">
        <v>65</v>
      </c>
      <c r="B80" s="32"/>
      <c r="C80" s="32"/>
      <c r="D80" s="32"/>
      <c r="E80" s="32"/>
      <c r="F80" s="32"/>
      <c r="G80" s="32"/>
      <c r="H80" s="32"/>
      <c r="I80" s="32"/>
      <c r="J80" s="32"/>
    </row>
    <row r="81" ht="11.25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mergeCells count="16">
    <mergeCell ref="A5:A10"/>
    <mergeCell ref="B5:B10"/>
    <mergeCell ref="C6:C10"/>
    <mergeCell ref="D6:D10"/>
    <mergeCell ref="E6:E10"/>
    <mergeCell ref="B34:J34"/>
    <mergeCell ref="B45:J45"/>
    <mergeCell ref="B56:J56"/>
    <mergeCell ref="B67:J67"/>
    <mergeCell ref="G6:G10"/>
    <mergeCell ref="H6:H10"/>
    <mergeCell ref="I6:I10"/>
    <mergeCell ref="J6:J10"/>
    <mergeCell ref="B12:J12"/>
    <mergeCell ref="B23:J23"/>
    <mergeCell ref="F6:F1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7.83203125" style="31" customWidth="1"/>
    <col min="2" max="2" width="12.1640625" style="59" customWidth="1"/>
    <col min="3" max="4" width="12.83203125" style="31" customWidth="1"/>
    <col min="5" max="6" width="11.83203125" style="31" customWidth="1"/>
    <col min="7" max="7" width="12.33203125" style="31" customWidth="1"/>
    <col min="8" max="10" width="12.1640625" style="31" customWidth="1"/>
    <col min="11" max="16384" width="9.83203125" style="31"/>
  </cols>
  <sheetData>
    <row r="1" spans="1:10" ht="12.75" customHeight="1" x14ac:dyDescent="0.2">
      <c r="A1" s="1" t="s">
        <v>64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26.25" customHeight="1" x14ac:dyDescent="0.2">
      <c r="A3" s="83" t="s">
        <v>113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9.9499999999999993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 ht="11.25" customHeight="1" thickBot="1" x14ac:dyDescent="0.25">
      <c r="A5" s="178" t="s">
        <v>66</v>
      </c>
      <c r="B5" s="180" t="s">
        <v>21</v>
      </c>
      <c r="C5" s="84" t="s">
        <v>79</v>
      </c>
      <c r="D5" s="68"/>
      <c r="E5" s="68"/>
      <c r="F5" s="68"/>
      <c r="G5" s="68"/>
      <c r="H5" s="68"/>
      <c r="I5" s="68"/>
      <c r="J5" s="69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2" t="s">
        <v>70</v>
      </c>
      <c r="F6" s="172" t="s">
        <v>41</v>
      </c>
      <c r="G6" s="172" t="s">
        <v>67</v>
      </c>
      <c r="H6" s="172" t="s">
        <v>72</v>
      </c>
      <c r="I6" s="172" t="s">
        <v>43</v>
      </c>
      <c r="J6" s="175" t="s">
        <v>42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70"/>
      <c r="B11" s="67"/>
      <c r="C11" s="67"/>
      <c r="D11" s="67"/>
      <c r="E11" s="67"/>
      <c r="F11" s="67"/>
      <c r="G11" s="67"/>
      <c r="H11" s="67"/>
      <c r="I11" s="67"/>
      <c r="J11" s="32"/>
    </row>
    <row r="12" spans="1:10" ht="11.25" customHeight="1" x14ac:dyDescent="0.2">
      <c r="A12" s="71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71"/>
      <c r="B13" s="53"/>
      <c r="C13" s="32"/>
      <c r="D13" s="32"/>
      <c r="E13" s="32"/>
      <c r="F13" s="32"/>
      <c r="G13" s="32"/>
      <c r="H13" s="32"/>
      <c r="I13" s="32"/>
      <c r="J13" s="32"/>
    </row>
    <row r="14" spans="1:10" ht="11.25" customHeight="1" x14ac:dyDescent="0.2">
      <c r="A14" s="78">
        <v>5</v>
      </c>
      <c r="B14" s="63">
        <f t="shared" ref="B14:B19" si="0">SUM(C14:J14)</f>
        <v>1064</v>
      </c>
      <c r="C14" s="63">
        <f t="shared" ref="C14:J19" si="1">C25+C36</f>
        <v>1047</v>
      </c>
      <c r="D14" s="63">
        <f t="shared" si="1"/>
        <v>14</v>
      </c>
      <c r="E14" s="63">
        <f t="shared" si="1"/>
        <v>0</v>
      </c>
      <c r="F14" s="63">
        <f t="shared" si="1"/>
        <v>1</v>
      </c>
      <c r="G14" s="63">
        <f t="shared" si="1"/>
        <v>2</v>
      </c>
      <c r="H14" s="63">
        <f t="shared" si="1"/>
        <v>0</v>
      </c>
      <c r="I14" s="63">
        <f t="shared" si="1"/>
        <v>0</v>
      </c>
      <c r="J14" s="63">
        <f t="shared" si="1"/>
        <v>0</v>
      </c>
    </row>
    <row r="15" spans="1:10" ht="11.25" customHeight="1" x14ac:dyDescent="0.2">
      <c r="A15" s="78">
        <v>6</v>
      </c>
      <c r="B15" s="63">
        <f t="shared" si="0"/>
        <v>1111</v>
      </c>
      <c r="C15" s="63">
        <f t="shared" si="1"/>
        <v>995</v>
      </c>
      <c r="D15" s="63">
        <f t="shared" si="1"/>
        <v>40</v>
      </c>
      <c r="E15" s="63">
        <f t="shared" si="1"/>
        <v>64</v>
      </c>
      <c r="F15" s="63">
        <f t="shared" si="1"/>
        <v>10</v>
      </c>
      <c r="G15" s="63">
        <f t="shared" si="1"/>
        <v>1</v>
      </c>
      <c r="H15" s="63">
        <f t="shared" si="1"/>
        <v>1</v>
      </c>
      <c r="I15" s="63">
        <f t="shared" si="1"/>
        <v>0</v>
      </c>
      <c r="J15" s="63">
        <f t="shared" si="1"/>
        <v>0</v>
      </c>
    </row>
    <row r="16" spans="1:10" ht="11.25" customHeight="1" x14ac:dyDescent="0.2">
      <c r="A16" s="78">
        <v>7</v>
      </c>
      <c r="B16" s="63">
        <f t="shared" si="0"/>
        <v>1251</v>
      </c>
      <c r="C16" s="63">
        <f t="shared" si="1"/>
        <v>1155</v>
      </c>
      <c r="D16" s="63">
        <f t="shared" si="1"/>
        <v>35</v>
      </c>
      <c r="E16" s="63">
        <f t="shared" si="1"/>
        <v>29</v>
      </c>
      <c r="F16" s="63">
        <f t="shared" si="1"/>
        <v>29</v>
      </c>
      <c r="G16" s="63">
        <f t="shared" si="1"/>
        <v>0</v>
      </c>
      <c r="H16" s="63">
        <f t="shared" si="1"/>
        <v>2</v>
      </c>
      <c r="I16" s="63">
        <f t="shared" si="1"/>
        <v>0</v>
      </c>
      <c r="J16" s="63">
        <f t="shared" si="1"/>
        <v>1</v>
      </c>
    </row>
    <row r="17" spans="1:10" ht="11.25" customHeight="1" x14ac:dyDescent="0.2">
      <c r="A17" s="78">
        <v>8</v>
      </c>
      <c r="B17" s="63">
        <f t="shared" si="0"/>
        <v>1298</v>
      </c>
      <c r="C17" s="63">
        <f t="shared" si="1"/>
        <v>1188</v>
      </c>
      <c r="D17" s="63">
        <f t="shared" si="1"/>
        <v>59</v>
      </c>
      <c r="E17" s="63">
        <f t="shared" si="1"/>
        <v>17</v>
      </c>
      <c r="F17" s="63">
        <f t="shared" si="1"/>
        <v>32</v>
      </c>
      <c r="G17" s="63">
        <f t="shared" si="1"/>
        <v>0</v>
      </c>
      <c r="H17" s="63">
        <f t="shared" si="1"/>
        <v>1</v>
      </c>
      <c r="I17" s="63">
        <f t="shared" si="1"/>
        <v>1</v>
      </c>
      <c r="J17" s="63">
        <f t="shared" si="1"/>
        <v>0</v>
      </c>
    </row>
    <row r="18" spans="1:10" ht="11.25" customHeight="1" x14ac:dyDescent="0.2">
      <c r="A18" s="78">
        <v>9</v>
      </c>
      <c r="B18" s="63">
        <f t="shared" si="0"/>
        <v>1362</v>
      </c>
      <c r="C18" s="63">
        <f t="shared" si="1"/>
        <v>1232</v>
      </c>
      <c r="D18" s="63">
        <f t="shared" si="1"/>
        <v>68</v>
      </c>
      <c r="E18" s="63">
        <f t="shared" si="1"/>
        <v>14</v>
      </c>
      <c r="F18" s="63">
        <f t="shared" si="1"/>
        <v>34</v>
      </c>
      <c r="G18" s="63">
        <f t="shared" si="1"/>
        <v>0</v>
      </c>
      <c r="H18" s="63">
        <f t="shared" si="1"/>
        <v>1</v>
      </c>
      <c r="I18" s="63">
        <f t="shared" si="1"/>
        <v>13</v>
      </c>
      <c r="J18" s="63">
        <f t="shared" si="1"/>
        <v>0</v>
      </c>
    </row>
    <row r="19" spans="1:10" ht="11.25" customHeight="1" x14ac:dyDescent="0.2">
      <c r="A19" s="78">
        <v>10</v>
      </c>
      <c r="B19" s="63">
        <f t="shared" si="0"/>
        <v>1390</v>
      </c>
      <c r="C19" s="63">
        <f t="shared" si="1"/>
        <v>1334</v>
      </c>
      <c r="D19" s="63">
        <f t="shared" si="1"/>
        <v>30</v>
      </c>
      <c r="E19" s="63">
        <f t="shared" si="1"/>
        <v>8</v>
      </c>
      <c r="F19" s="63">
        <f t="shared" si="1"/>
        <v>16</v>
      </c>
      <c r="G19" s="63">
        <f t="shared" si="1"/>
        <v>0</v>
      </c>
      <c r="H19" s="63">
        <f t="shared" si="1"/>
        <v>2</v>
      </c>
      <c r="I19" s="63">
        <f t="shared" si="1"/>
        <v>0</v>
      </c>
      <c r="J19" s="63">
        <f t="shared" si="1"/>
        <v>0</v>
      </c>
    </row>
    <row r="20" spans="1:10" ht="3.75" customHeight="1" x14ac:dyDescent="0.2">
      <c r="A20" s="71"/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11.25" customHeight="1" x14ac:dyDescent="0.2">
      <c r="A21" s="73" t="s">
        <v>28</v>
      </c>
      <c r="B21" s="74">
        <f t="shared" ref="B21:J21" si="2">+B32+B43</f>
        <v>7476</v>
      </c>
      <c r="C21" s="74">
        <f t="shared" si="2"/>
        <v>6951</v>
      </c>
      <c r="D21" s="74">
        <f t="shared" si="2"/>
        <v>246</v>
      </c>
      <c r="E21" s="74">
        <f t="shared" si="2"/>
        <v>132</v>
      </c>
      <c r="F21" s="74">
        <f t="shared" si="2"/>
        <v>122</v>
      </c>
      <c r="G21" s="74">
        <f t="shared" si="2"/>
        <v>3</v>
      </c>
      <c r="H21" s="74">
        <f t="shared" si="2"/>
        <v>7</v>
      </c>
      <c r="I21" s="74">
        <f t="shared" si="2"/>
        <v>14</v>
      </c>
      <c r="J21" s="74">
        <f t="shared" si="2"/>
        <v>1</v>
      </c>
    </row>
    <row r="22" spans="1:10" ht="3.75" customHeight="1" x14ac:dyDescent="0.2">
      <c r="A22" s="71"/>
      <c r="B22" s="65"/>
      <c r="C22" s="32"/>
      <c r="D22" s="32"/>
      <c r="E22" s="32"/>
      <c r="F22" s="32"/>
      <c r="G22" s="32"/>
      <c r="H22" s="32"/>
      <c r="I22" s="32"/>
      <c r="J22" s="32"/>
    </row>
    <row r="23" spans="1:10" ht="11.25" customHeight="1" x14ac:dyDescent="0.2">
      <c r="A23" s="75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71"/>
      <c r="B24" s="65"/>
      <c r="C24" s="32"/>
      <c r="D24" s="32"/>
      <c r="E24" s="32"/>
      <c r="F24" s="32"/>
      <c r="G24" s="32"/>
      <c r="H24" s="32"/>
      <c r="I24" s="32"/>
      <c r="J24" s="64"/>
    </row>
    <row r="25" spans="1:10" ht="11.25" customHeight="1" x14ac:dyDescent="0.2">
      <c r="A25" s="78">
        <v>5</v>
      </c>
      <c r="B25" s="63">
        <f t="shared" ref="B25:B30" si="3">SUM(C25:J25)</f>
        <v>510</v>
      </c>
      <c r="C25" s="45">
        <v>496</v>
      </c>
      <c r="D25" s="45">
        <v>11</v>
      </c>
      <c r="E25" s="45">
        <v>0</v>
      </c>
      <c r="F25" s="45">
        <v>1</v>
      </c>
      <c r="G25" s="45">
        <v>2</v>
      </c>
      <c r="H25" s="45">
        <v>0</v>
      </c>
      <c r="I25" s="45">
        <v>0</v>
      </c>
      <c r="J25" s="45">
        <v>0</v>
      </c>
    </row>
    <row r="26" spans="1:10" ht="11.25" customHeight="1" x14ac:dyDescent="0.2">
      <c r="A26" s="78">
        <v>6</v>
      </c>
      <c r="B26" s="63">
        <f t="shared" si="3"/>
        <v>572</v>
      </c>
      <c r="C26" s="45">
        <v>522</v>
      </c>
      <c r="D26" s="45">
        <v>15</v>
      </c>
      <c r="E26" s="45">
        <v>28</v>
      </c>
      <c r="F26" s="45">
        <v>6</v>
      </c>
      <c r="G26" s="45">
        <v>0</v>
      </c>
      <c r="H26" s="45">
        <v>1</v>
      </c>
      <c r="I26" s="45">
        <v>0</v>
      </c>
      <c r="J26" s="45">
        <v>0</v>
      </c>
    </row>
    <row r="27" spans="1:10" ht="11.25" customHeight="1" x14ac:dyDescent="0.2">
      <c r="A27" s="78">
        <v>7</v>
      </c>
      <c r="B27" s="63">
        <f t="shared" si="3"/>
        <v>682</v>
      </c>
      <c r="C27" s="45">
        <v>621</v>
      </c>
      <c r="D27" s="45">
        <v>26</v>
      </c>
      <c r="E27" s="45">
        <v>14</v>
      </c>
      <c r="F27" s="45">
        <v>20</v>
      </c>
      <c r="G27" s="45">
        <v>0</v>
      </c>
      <c r="H27" s="45">
        <v>1</v>
      </c>
      <c r="I27" s="45">
        <v>0</v>
      </c>
      <c r="J27" s="45">
        <v>0</v>
      </c>
    </row>
    <row r="28" spans="1:10" ht="11.25" customHeight="1" x14ac:dyDescent="0.2">
      <c r="A28" s="78">
        <v>8</v>
      </c>
      <c r="B28" s="63">
        <f t="shared" si="3"/>
        <v>653</v>
      </c>
      <c r="C28" s="45">
        <v>593</v>
      </c>
      <c r="D28" s="45">
        <v>37</v>
      </c>
      <c r="E28" s="45">
        <v>5</v>
      </c>
      <c r="F28" s="45">
        <v>17</v>
      </c>
      <c r="G28" s="45">
        <v>0</v>
      </c>
      <c r="H28" s="45">
        <v>1</v>
      </c>
      <c r="I28" s="45">
        <v>0</v>
      </c>
      <c r="J28" s="45">
        <v>0</v>
      </c>
    </row>
    <row r="29" spans="1:10" ht="11.25" customHeight="1" x14ac:dyDescent="0.2">
      <c r="A29" s="78">
        <v>9</v>
      </c>
      <c r="B29" s="63">
        <f t="shared" si="3"/>
        <v>713</v>
      </c>
      <c r="C29" s="45">
        <v>633</v>
      </c>
      <c r="D29" s="45">
        <v>44</v>
      </c>
      <c r="E29" s="45">
        <v>10</v>
      </c>
      <c r="F29" s="45">
        <v>20</v>
      </c>
      <c r="G29" s="45">
        <v>0</v>
      </c>
      <c r="H29" s="45">
        <v>1</v>
      </c>
      <c r="I29" s="45">
        <v>5</v>
      </c>
      <c r="J29" s="45">
        <v>0</v>
      </c>
    </row>
    <row r="30" spans="1:10" ht="11.25" customHeight="1" x14ac:dyDescent="0.2">
      <c r="A30" s="78">
        <v>10</v>
      </c>
      <c r="B30" s="63">
        <f t="shared" si="3"/>
        <v>701</v>
      </c>
      <c r="C30" s="45">
        <v>667</v>
      </c>
      <c r="D30" s="45">
        <v>21</v>
      </c>
      <c r="E30" s="45">
        <v>3</v>
      </c>
      <c r="F30" s="45">
        <v>8</v>
      </c>
      <c r="G30" s="45">
        <v>0</v>
      </c>
      <c r="H30" s="45">
        <v>2</v>
      </c>
      <c r="I30" s="45">
        <v>0</v>
      </c>
      <c r="J30" s="45">
        <v>0</v>
      </c>
    </row>
    <row r="31" spans="1:10" ht="3.75" customHeight="1" x14ac:dyDescent="0.2">
      <c r="A31" s="71"/>
      <c r="B31" s="63"/>
      <c r="C31" s="45"/>
      <c r="D31" s="45"/>
      <c r="E31" s="45"/>
      <c r="F31" s="45"/>
      <c r="G31" s="45"/>
      <c r="H31" s="45"/>
      <c r="I31" s="45"/>
      <c r="J31" s="64"/>
    </row>
    <row r="32" spans="1:10" ht="11.25" customHeight="1" x14ac:dyDescent="0.2">
      <c r="A32" s="72" t="s">
        <v>28</v>
      </c>
      <c r="B32" s="63">
        <f t="shared" ref="B32:J32" si="4">SUM(B25:B31)</f>
        <v>3831</v>
      </c>
      <c r="C32" s="63">
        <f t="shared" si="4"/>
        <v>3532</v>
      </c>
      <c r="D32" s="63">
        <f t="shared" si="4"/>
        <v>154</v>
      </c>
      <c r="E32" s="63">
        <f t="shared" si="4"/>
        <v>60</v>
      </c>
      <c r="F32" s="63">
        <f t="shared" si="4"/>
        <v>72</v>
      </c>
      <c r="G32" s="63">
        <f t="shared" si="4"/>
        <v>2</v>
      </c>
      <c r="H32" s="63">
        <f t="shared" si="4"/>
        <v>6</v>
      </c>
      <c r="I32" s="63">
        <f t="shared" si="4"/>
        <v>5</v>
      </c>
      <c r="J32" s="63">
        <f t="shared" si="4"/>
        <v>0</v>
      </c>
    </row>
    <row r="33" spans="1:10" ht="3.75" customHeight="1" x14ac:dyDescent="0.2">
      <c r="A33" s="71"/>
      <c r="B33" s="65"/>
      <c r="C33" s="32"/>
      <c r="D33" s="32"/>
      <c r="E33" s="32"/>
      <c r="F33" s="32"/>
      <c r="G33" s="32"/>
      <c r="H33" s="32"/>
      <c r="I33" s="32"/>
      <c r="J33" s="64"/>
    </row>
    <row r="34" spans="1:10" ht="11.25" customHeight="1" x14ac:dyDescent="0.2">
      <c r="A34" s="76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71"/>
      <c r="B35" s="65"/>
      <c r="C35" s="32"/>
      <c r="D35" s="32"/>
      <c r="E35" s="32"/>
      <c r="F35" s="32"/>
      <c r="G35" s="32"/>
      <c r="H35" s="32"/>
      <c r="I35" s="32"/>
      <c r="J35" s="64"/>
    </row>
    <row r="36" spans="1:10" ht="11.25" customHeight="1" x14ac:dyDescent="0.2">
      <c r="A36" s="78">
        <v>5</v>
      </c>
      <c r="B36" s="63">
        <f t="shared" ref="B36:B41" si="5">SUM(C36:J36)</f>
        <v>554</v>
      </c>
      <c r="C36" s="80">
        <v>551</v>
      </c>
      <c r="D36" s="80">
        <v>3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</row>
    <row r="37" spans="1:10" ht="11.25" customHeight="1" x14ac:dyDescent="0.2">
      <c r="A37" s="78">
        <v>6</v>
      </c>
      <c r="B37" s="63">
        <f t="shared" si="5"/>
        <v>539</v>
      </c>
      <c r="C37" s="80">
        <v>473</v>
      </c>
      <c r="D37" s="80">
        <v>25</v>
      </c>
      <c r="E37" s="80">
        <v>36</v>
      </c>
      <c r="F37" s="80">
        <v>4</v>
      </c>
      <c r="G37" s="80">
        <v>1</v>
      </c>
      <c r="H37" s="80">
        <v>0</v>
      </c>
      <c r="I37" s="80">
        <v>0</v>
      </c>
      <c r="J37" s="80">
        <v>0</v>
      </c>
    </row>
    <row r="38" spans="1:10" ht="11.25" customHeight="1" x14ac:dyDescent="0.2">
      <c r="A38" s="78">
        <v>7</v>
      </c>
      <c r="B38" s="63">
        <f t="shared" si="5"/>
        <v>569</v>
      </c>
      <c r="C38" s="80">
        <v>534</v>
      </c>
      <c r="D38" s="80">
        <v>9</v>
      </c>
      <c r="E38" s="80">
        <v>15</v>
      </c>
      <c r="F38" s="80">
        <v>9</v>
      </c>
      <c r="G38" s="80">
        <v>0</v>
      </c>
      <c r="H38" s="80">
        <v>1</v>
      </c>
      <c r="I38" s="80">
        <v>0</v>
      </c>
      <c r="J38" s="80">
        <v>1</v>
      </c>
    </row>
    <row r="39" spans="1:10" ht="11.25" customHeight="1" x14ac:dyDescent="0.2">
      <c r="A39" s="72" t="s">
        <v>25</v>
      </c>
      <c r="B39" s="63">
        <f t="shared" si="5"/>
        <v>645</v>
      </c>
      <c r="C39" s="80">
        <v>595</v>
      </c>
      <c r="D39" s="80">
        <v>22</v>
      </c>
      <c r="E39" s="80">
        <v>12</v>
      </c>
      <c r="F39" s="80">
        <v>15</v>
      </c>
      <c r="G39" s="80">
        <v>0</v>
      </c>
      <c r="H39" s="80">
        <v>0</v>
      </c>
      <c r="I39" s="80">
        <v>1</v>
      </c>
      <c r="J39" s="80">
        <v>0</v>
      </c>
    </row>
    <row r="40" spans="1:10" ht="11.25" customHeight="1" x14ac:dyDescent="0.2">
      <c r="A40" s="72" t="s">
        <v>26</v>
      </c>
      <c r="B40" s="63">
        <f t="shared" si="5"/>
        <v>649</v>
      </c>
      <c r="C40" s="80">
        <v>599</v>
      </c>
      <c r="D40" s="80">
        <v>24</v>
      </c>
      <c r="E40" s="80">
        <v>4</v>
      </c>
      <c r="F40" s="80">
        <v>14</v>
      </c>
      <c r="G40" s="80">
        <v>0</v>
      </c>
      <c r="H40" s="80">
        <v>0</v>
      </c>
      <c r="I40" s="80">
        <v>8</v>
      </c>
      <c r="J40" s="80">
        <v>0</v>
      </c>
    </row>
    <row r="41" spans="1:10" ht="11.25" customHeight="1" x14ac:dyDescent="0.2">
      <c r="A41" s="72" t="s">
        <v>27</v>
      </c>
      <c r="B41" s="63">
        <f t="shared" si="5"/>
        <v>689</v>
      </c>
      <c r="C41" s="80">
        <v>667</v>
      </c>
      <c r="D41" s="80">
        <v>9</v>
      </c>
      <c r="E41" s="80">
        <v>5</v>
      </c>
      <c r="F41" s="80">
        <v>8</v>
      </c>
      <c r="G41" s="80">
        <v>0</v>
      </c>
      <c r="H41" s="80">
        <v>0</v>
      </c>
      <c r="I41" s="80">
        <v>0</v>
      </c>
      <c r="J41" s="80">
        <v>0</v>
      </c>
    </row>
    <row r="42" spans="1:10" ht="11.25" customHeight="1" x14ac:dyDescent="0.2">
      <c r="A42" s="71"/>
      <c r="B42" s="63"/>
      <c r="C42" s="45"/>
      <c r="D42" s="45"/>
      <c r="E42" s="45"/>
      <c r="F42" s="45"/>
      <c r="G42" s="45"/>
      <c r="H42" s="45"/>
      <c r="I42" s="45"/>
      <c r="J42" s="64"/>
    </row>
    <row r="43" spans="1:10" ht="11.25" customHeight="1" x14ac:dyDescent="0.2">
      <c r="A43" s="72" t="s">
        <v>28</v>
      </c>
      <c r="B43" s="63">
        <f t="shared" ref="B43:J43" si="6">SUM(B36:B42)</f>
        <v>3645</v>
      </c>
      <c r="C43" s="63">
        <f t="shared" si="6"/>
        <v>3419</v>
      </c>
      <c r="D43" s="63">
        <f t="shared" si="6"/>
        <v>92</v>
      </c>
      <c r="E43" s="63">
        <f t="shared" si="6"/>
        <v>72</v>
      </c>
      <c r="F43" s="63">
        <f t="shared" si="6"/>
        <v>50</v>
      </c>
      <c r="G43" s="63">
        <f t="shared" si="6"/>
        <v>1</v>
      </c>
      <c r="H43" s="63">
        <f t="shared" si="6"/>
        <v>1</v>
      </c>
      <c r="I43" s="63">
        <f t="shared" si="6"/>
        <v>9</v>
      </c>
      <c r="J43" s="63">
        <f t="shared" si="6"/>
        <v>1</v>
      </c>
    </row>
    <row r="44" spans="1:10" ht="3.75" customHeight="1" x14ac:dyDescent="0.2">
      <c r="A44" s="71"/>
      <c r="B44" s="65"/>
      <c r="C44" s="32"/>
      <c r="D44" s="32"/>
      <c r="E44" s="32"/>
      <c r="F44" s="32"/>
      <c r="G44" s="32"/>
      <c r="H44" s="32"/>
      <c r="I44" s="32"/>
      <c r="J44" s="64"/>
    </row>
    <row r="45" spans="1:10" ht="11.25" customHeight="1" x14ac:dyDescent="0.2">
      <c r="A45" s="76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71"/>
      <c r="B46" s="65"/>
      <c r="C46" s="32"/>
      <c r="D46" s="32"/>
      <c r="E46" s="32"/>
      <c r="F46" s="32"/>
      <c r="G46" s="32"/>
      <c r="H46" s="32"/>
      <c r="I46" s="32"/>
      <c r="J46" s="64"/>
    </row>
    <row r="47" spans="1:10" ht="11.25" customHeight="1" x14ac:dyDescent="0.2">
      <c r="A47" s="72" t="s">
        <v>22</v>
      </c>
      <c r="B47" s="63">
        <f t="shared" ref="B47:B52" si="7">SUM(C47:J47)</f>
        <v>258</v>
      </c>
      <c r="C47" s="63">
        <f t="shared" ref="C47:J52" si="8">+C58+C69</f>
        <v>251</v>
      </c>
      <c r="D47" s="63">
        <f t="shared" si="8"/>
        <v>7</v>
      </c>
      <c r="E47" s="63">
        <f t="shared" si="8"/>
        <v>0</v>
      </c>
      <c r="F47" s="63">
        <f t="shared" si="8"/>
        <v>0</v>
      </c>
      <c r="G47" s="63">
        <f t="shared" si="8"/>
        <v>0</v>
      </c>
      <c r="H47" s="63">
        <f t="shared" si="8"/>
        <v>0</v>
      </c>
      <c r="I47" s="63">
        <f t="shared" si="8"/>
        <v>0</v>
      </c>
      <c r="J47" s="63">
        <f t="shared" si="8"/>
        <v>0</v>
      </c>
    </row>
    <row r="48" spans="1:10" ht="11.25" customHeight="1" x14ac:dyDescent="0.2">
      <c r="A48" s="72" t="s">
        <v>23</v>
      </c>
      <c r="B48" s="63">
        <f t="shared" si="7"/>
        <v>309</v>
      </c>
      <c r="C48" s="63">
        <f t="shared" si="8"/>
        <v>265</v>
      </c>
      <c r="D48" s="63">
        <f t="shared" si="8"/>
        <v>17</v>
      </c>
      <c r="E48" s="63">
        <f t="shared" si="8"/>
        <v>23</v>
      </c>
      <c r="F48" s="63">
        <f t="shared" si="8"/>
        <v>4</v>
      </c>
      <c r="G48" s="63">
        <f t="shared" si="8"/>
        <v>0</v>
      </c>
      <c r="H48" s="63">
        <f t="shared" si="8"/>
        <v>0</v>
      </c>
      <c r="I48" s="63">
        <f t="shared" si="8"/>
        <v>0</v>
      </c>
      <c r="J48" s="63">
        <f t="shared" si="8"/>
        <v>0</v>
      </c>
    </row>
    <row r="49" spans="1:10" ht="11.25" customHeight="1" x14ac:dyDescent="0.2">
      <c r="A49" s="72" t="s">
        <v>24</v>
      </c>
      <c r="B49" s="63">
        <f t="shared" si="7"/>
        <v>421</v>
      </c>
      <c r="C49" s="63">
        <f t="shared" si="8"/>
        <v>383</v>
      </c>
      <c r="D49" s="63">
        <f t="shared" si="8"/>
        <v>16</v>
      </c>
      <c r="E49" s="63">
        <f t="shared" si="8"/>
        <v>13</v>
      </c>
      <c r="F49" s="63">
        <f t="shared" si="8"/>
        <v>8</v>
      </c>
      <c r="G49" s="63">
        <f t="shared" si="8"/>
        <v>0</v>
      </c>
      <c r="H49" s="63">
        <f t="shared" si="8"/>
        <v>0</v>
      </c>
      <c r="I49" s="63">
        <f t="shared" si="8"/>
        <v>0</v>
      </c>
      <c r="J49" s="63">
        <f t="shared" si="8"/>
        <v>1</v>
      </c>
    </row>
    <row r="50" spans="1:10" ht="11.25" customHeight="1" x14ac:dyDescent="0.2">
      <c r="A50" s="72" t="s">
        <v>25</v>
      </c>
      <c r="B50" s="63">
        <f t="shared" si="7"/>
        <v>443</v>
      </c>
      <c r="C50" s="63">
        <f t="shared" si="8"/>
        <v>402</v>
      </c>
      <c r="D50" s="63">
        <f t="shared" si="8"/>
        <v>23</v>
      </c>
      <c r="E50" s="63">
        <f t="shared" si="8"/>
        <v>7</v>
      </c>
      <c r="F50" s="63">
        <f t="shared" si="8"/>
        <v>10</v>
      </c>
      <c r="G50" s="63">
        <f t="shared" si="8"/>
        <v>0</v>
      </c>
      <c r="H50" s="63">
        <f t="shared" si="8"/>
        <v>0</v>
      </c>
      <c r="I50" s="63">
        <f t="shared" si="8"/>
        <v>1</v>
      </c>
      <c r="J50" s="63">
        <f t="shared" si="8"/>
        <v>0</v>
      </c>
    </row>
    <row r="51" spans="1:10" ht="11.25" customHeight="1" x14ac:dyDescent="0.2">
      <c r="A51" s="72" t="s">
        <v>26</v>
      </c>
      <c r="B51" s="63">
        <f t="shared" si="7"/>
        <v>426</v>
      </c>
      <c r="C51" s="63">
        <f t="shared" si="8"/>
        <v>390</v>
      </c>
      <c r="D51" s="63">
        <f t="shared" si="8"/>
        <v>23</v>
      </c>
      <c r="E51" s="63">
        <f t="shared" si="8"/>
        <v>4</v>
      </c>
      <c r="F51" s="63">
        <f t="shared" si="8"/>
        <v>8</v>
      </c>
      <c r="G51" s="63">
        <f t="shared" si="8"/>
        <v>0</v>
      </c>
      <c r="H51" s="63">
        <f t="shared" si="8"/>
        <v>0</v>
      </c>
      <c r="I51" s="63">
        <f t="shared" si="8"/>
        <v>1</v>
      </c>
      <c r="J51" s="63">
        <f t="shared" si="8"/>
        <v>0</v>
      </c>
    </row>
    <row r="52" spans="1:10" ht="11.25" customHeight="1" x14ac:dyDescent="0.2">
      <c r="A52" s="72" t="s">
        <v>27</v>
      </c>
      <c r="B52" s="63">
        <f t="shared" si="7"/>
        <v>427</v>
      </c>
      <c r="C52" s="63">
        <f t="shared" si="8"/>
        <v>402</v>
      </c>
      <c r="D52" s="63">
        <f t="shared" si="8"/>
        <v>14</v>
      </c>
      <c r="E52" s="63">
        <f t="shared" si="8"/>
        <v>2</v>
      </c>
      <c r="F52" s="63">
        <f t="shared" si="8"/>
        <v>9</v>
      </c>
      <c r="G52" s="63">
        <f t="shared" si="8"/>
        <v>0</v>
      </c>
      <c r="H52" s="63">
        <f t="shared" si="8"/>
        <v>0</v>
      </c>
      <c r="I52" s="63">
        <f t="shared" si="8"/>
        <v>0</v>
      </c>
      <c r="J52" s="63">
        <f t="shared" si="8"/>
        <v>0</v>
      </c>
    </row>
    <row r="53" spans="1:10" ht="11.25" customHeight="1" x14ac:dyDescent="0.2">
      <c r="A53" s="71"/>
      <c r="B53" s="63"/>
      <c r="C53" s="63"/>
      <c r="D53" s="63"/>
      <c r="E53" s="63"/>
      <c r="F53" s="63"/>
      <c r="G53" s="63"/>
      <c r="H53" s="63"/>
      <c r="I53" s="63"/>
      <c r="J53" s="63"/>
    </row>
    <row r="54" spans="1:10" ht="11.25" customHeight="1" x14ac:dyDescent="0.2">
      <c r="A54" s="73" t="s">
        <v>28</v>
      </c>
      <c r="B54" s="74">
        <f t="shared" ref="B54:J54" si="9">SUM(B47:B53)</f>
        <v>2284</v>
      </c>
      <c r="C54" s="74">
        <f t="shared" si="9"/>
        <v>2093</v>
      </c>
      <c r="D54" s="74">
        <f t="shared" si="9"/>
        <v>100</v>
      </c>
      <c r="E54" s="74">
        <f t="shared" si="9"/>
        <v>49</v>
      </c>
      <c r="F54" s="74">
        <f t="shared" si="9"/>
        <v>39</v>
      </c>
      <c r="G54" s="74">
        <f t="shared" si="9"/>
        <v>0</v>
      </c>
      <c r="H54" s="74">
        <f t="shared" si="9"/>
        <v>0</v>
      </c>
      <c r="I54" s="74">
        <f t="shared" si="9"/>
        <v>2</v>
      </c>
      <c r="J54" s="74">
        <f t="shared" si="9"/>
        <v>1</v>
      </c>
    </row>
    <row r="55" spans="1:10" ht="3.75" customHeight="1" x14ac:dyDescent="0.2">
      <c r="A55" s="71"/>
      <c r="B55" s="65"/>
      <c r="C55" s="32"/>
      <c r="D55" s="32"/>
      <c r="E55" s="32"/>
      <c r="F55" s="32"/>
      <c r="G55" s="32"/>
      <c r="H55" s="32"/>
      <c r="I55" s="32"/>
      <c r="J55" s="64"/>
    </row>
    <row r="56" spans="1:10" ht="11.25" customHeight="1" x14ac:dyDescent="0.2">
      <c r="A56" s="76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0" ht="3.75" customHeight="1" x14ac:dyDescent="0.2">
      <c r="A57" s="71"/>
      <c r="B57" s="65"/>
      <c r="C57" s="32"/>
      <c r="D57" s="32"/>
      <c r="E57" s="32"/>
      <c r="F57" s="32"/>
      <c r="G57" s="32"/>
      <c r="H57" s="32"/>
      <c r="I57" s="32"/>
      <c r="J57" s="64"/>
    </row>
    <row r="58" spans="1:10" ht="11.25" customHeight="1" x14ac:dyDescent="0.2">
      <c r="A58" s="72" t="s">
        <v>22</v>
      </c>
      <c r="B58" s="63">
        <f t="shared" ref="B58:B63" si="10">SUM(C58:J58)</f>
        <v>120</v>
      </c>
      <c r="C58" s="45">
        <v>115</v>
      </c>
      <c r="D58" s="45">
        <v>5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</row>
    <row r="59" spans="1:10" ht="11.25" customHeight="1" x14ac:dyDescent="0.2">
      <c r="A59" s="72" t="s">
        <v>23</v>
      </c>
      <c r="B59" s="63">
        <f t="shared" si="10"/>
        <v>164</v>
      </c>
      <c r="C59" s="45">
        <v>147</v>
      </c>
      <c r="D59" s="45">
        <v>7</v>
      </c>
      <c r="E59" s="45">
        <v>7</v>
      </c>
      <c r="F59" s="63">
        <v>3</v>
      </c>
      <c r="G59" s="63">
        <v>0</v>
      </c>
      <c r="H59" s="63">
        <v>0</v>
      </c>
      <c r="I59" s="63">
        <v>0</v>
      </c>
      <c r="J59" s="45">
        <v>0</v>
      </c>
    </row>
    <row r="60" spans="1:10" ht="11.25" customHeight="1" x14ac:dyDescent="0.2">
      <c r="A60" s="72" t="s">
        <v>24</v>
      </c>
      <c r="B60" s="63">
        <f t="shared" si="10"/>
        <v>206</v>
      </c>
      <c r="C60" s="45">
        <v>182</v>
      </c>
      <c r="D60" s="45">
        <v>12</v>
      </c>
      <c r="E60" s="45">
        <v>5</v>
      </c>
      <c r="F60" s="45">
        <v>7</v>
      </c>
      <c r="G60" s="63">
        <v>0</v>
      </c>
      <c r="H60" s="63">
        <v>0</v>
      </c>
      <c r="I60" s="63">
        <v>0</v>
      </c>
      <c r="J60" s="45">
        <v>0</v>
      </c>
    </row>
    <row r="61" spans="1:10" ht="11.25" customHeight="1" x14ac:dyDescent="0.2">
      <c r="A61" s="72" t="s">
        <v>25</v>
      </c>
      <c r="B61" s="63">
        <f t="shared" si="10"/>
        <v>225</v>
      </c>
      <c r="C61" s="45">
        <v>201</v>
      </c>
      <c r="D61" s="45">
        <v>15</v>
      </c>
      <c r="E61" s="63">
        <v>2</v>
      </c>
      <c r="F61" s="45">
        <v>7</v>
      </c>
      <c r="G61" s="63">
        <v>0</v>
      </c>
      <c r="H61" s="63">
        <v>0</v>
      </c>
      <c r="I61" s="45">
        <v>0</v>
      </c>
      <c r="J61" s="63">
        <v>0</v>
      </c>
    </row>
    <row r="62" spans="1:10" ht="11.25" customHeight="1" x14ac:dyDescent="0.2">
      <c r="A62" s="72" t="s">
        <v>26</v>
      </c>
      <c r="B62" s="63">
        <f t="shared" si="10"/>
        <v>203</v>
      </c>
      <c r="C62" s="45">
        <v>182</v>
      </c>
      <c r="D62" s="45">
        <v>13</v>
      </c>
      <c r="E62" s="45">
        <v>3</v>
      </c>
      <c r="F62" s="45">
        <v>4</v>
      </c>
      <c r="G62" s="63">
        <v>0</v>
      </c>
      <c r="H62" s="63">
        <v>0</v>
      </c>
      <c r="I62" s="63">
        <v>1</v>
      </c>
      <c r="J62" s="63">
        <v>0</v>
      </c>
    </row>
    <row r="63" spans="1:10" ht="11.25" customHeight="1" x14ac:dyDescent="0.2">
      <c r="A63" s="72" t="s">
        <v>27</v>
      </c>
      <c r="B63" s="63">
        <f t="shared" si="10"/>
        <v>210</v>
      </c>
      <c r="C63" s="45">
        <v>193</v>
      </c>
      <c r="D63" s="45">
        <v>10</v>
      </c>
      <c r="E63" s="63">
        <v>1</v>
      </c>
      <c r="F63" s="45">
        <v>6</v>
      </c>
      <c r="G63" s="63">
        <v>0</v>
      </c>
      <c r="H63" s="63">
        <v>0</v>
      </c>
      <c r="I63" s="63">
        <v>0</v>
      </c>
      <c r="J63" s="45">
        <v>0</v>
      </c>
    </row>
    <row r="64" spans="1:10" ht="3.75" customHeight="1" x14ac:dyDescent="0.2">
      <c r="A64" s="71"/>
      <c r="B64" s="63"/>
      <c r="C64" s="45"/>
      <c r="D64" s="45"/>
      <c r="E64" s="45"/>
      <c r="F64" s="45"/>
      <c r="G64" s="45"/>
      <c r="H64" s="45"/>
      <c r="I64" s="45"/>
      <c r="J64" s="64"/>
    </row>
    <row r="65" spans="1:10" ht="11.25" customHeight="1" x14ac:dyDescent="0.2">
      <c r="A65" s="72" t="s">
        <v>28</v>
      </c>
      <c r="B65" s="63">
        <f t="shared" ref="B65:J65" si="11">SUM(B58:B64)</f>
        <v>1128</v>
      </c>
      <c r="C65" s="63">
        <f t="shared" si="11"/>
        <v>1020</v>
      </c>
      <c r="D65" s="63">
        <f t="shared" si="11"/>
        <v>62</v>
      </c>
      <c r="E65" s="63">
        <f t="shared" si="11"/>
        <v>18</v>
      </c>
      <c r="F65" s="63">
        <f t="shared" si="11"/>
        <v>27</v>
      </c>
      <c r="G65" s="63">
        <f t="shared" si="11"/>
        <v>0</v>
      </c>
      <c r="H65" s="63">
        <f t="shared" si="11"/>
        <v>0</v>
      </c>
      <c r="I65" s="63">
        <f t="shared" si="11"/>
        <v>1</v>
      </c>
      <c r="J65" s="63">
        <f t="shared" si="11"/>
        <v>0</v>
      </c>
    </row>
    <row r="66" spans="1:10" ht="3.75" customHeight="1" x14ac:dyDescent="0.2">
      <c r="A66" s="71"/>
      <c r="B66" s="65"/>
      <c r="C66" s="32"/>
      <c r="D66" s="32"/>
      <c r="E66" s="32"/>
      <c r="F66" s="32"/>
      <c r="G66" s="32"/>
      <c r="H66" s="32"/>
      <c r="I66" s="32"/>
      <c r="J66" s="64"/>
    </row>
    <row r="67" spans="1:10" ht="11.25" customHeight="1" x14ac:dyDescent="0.2">
      <c r="A67" s="76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71"/>
      <c r="B68" s="65"/>
      <c r="C68" s="32"/>
      <c r="D68" s="32"/>
      <c r="E68" s="32"/>
      <c r="F68" s="32"/>
      <c r="G68" s="32"/>
      <c r="H68" s="32"/>
      <c r="I68" s="32"/>
      <c r="J68" s="64"/>
    </row>
    <row r="69" spans="1:10" ht="11.25" customHeight="1" x14ac:dyDescent="0.2">
      <c r="A69" s="72" t="s">
        <v>22</v>
      </c>
      <c r="B69" s="63">
        <f t="shared" ref="B69:B74" si="12">SUM(C69:J69)</f>
        <v>138</v>
      </c>
      <c r="C69" s="45">
        <v>136</v>
      </c>
      <c r="D69" s="45">
        <v>2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</row>
    <row r="70" spans="1:10" ht="11.25" customHeight="1" x14ac:dyDescent="0.2">
      <c r="A70" s="72" t="s">
        <v>23</v>
      </c>
      <c r="B70" s="63">
        <f t="shared" si="12"/>
        <v>145</v>
      </c>
      <c r="C70" s="45">
        <v>118</v>
      </c>
      <c r="D70" s="45">
        <v>10</v>
      </c>
      <c r="E70" s="45">
        <v>16</v>
      </c>
      <c r="F70" s="63">
        <v>1</v>
      </c>
      <c r="G70" s="63">
        <v>0</v>
      </c>
      <c r="H70" s="63">
        <v>0</v>
      </c>
      <c r="I70" s="63">
        <v>0</v>
      </c>
      <c r="J70" s="63">
        <v>0</v>
      </c>
    </row>
    <row r="71" spans="1:10" ht="11.25" customHeight="1" x14ac:dyDescent="0.2">
      <c r="A71" s="72" t="s">
        <v>24</v>
      </c>
      <c r="B71" s="63">
        <f t="shared" si="12"/>
        <v>215</v>
      </c>
      <c r="C71" s="45">
        <v>201</v>
      </c>
      <c r="D71" s="45">
        <v>4</v>
      </c>
      <c r="E71" s="45">
        <v>8</v>
      </c>
      <c r="F71" s="63">
        <v>1</v>
      </c>
      <c r="G71" s="63">
        <v>0</v>
      </c>
      <c r="H71" s="63">
        <v>0</v>
      </c>
      <c r="I71" s="63">
        <v>0</v>
      </c>
      <c r="J71" s="63">
        <v>1</v>
      </c>
    </row>
    <row r="72" spans="1:10" ht="11.25" customHeight="1" x14ac:dyDescent="0.2">
      <c r="A72" s="72" t="s">
        <v>25</v>
      </c>
      <c r="B72" s="63">
        <f t="shared" si="12"/>
        <v>218</v>
      </c>
      <c r="C72" s="45">
        <v>201</v>
      </c>
      <c r="D72" s="45">
        <v>8</v>
      </c>
      <c r="E72" s="45">
        <v>5</v>
      </c>
      <c r="F72" s="45">
        <v>3</v>
      </c>
      <c r="G72" s="63">
        <v>0</v>
      </c>
      <c r="H72" s="63">
        <v>0</v>
      </c>
      <c r="I72" s="63">
        <v>1</v>
      </c>
      <c r="J72" s="63">
        <v>0</v>
      </c>
    </row>
    <row r="73" spans="1:10" ht="11.25" customHeight="1" x14ac:dyDescent="0.2">
      <c r="A73" s="72" t="s">
        <v>26</v>
      </c>
      <c r="B73" s="63">
        <f t="shared" si="12"/>
        <v>223</v>
      </c>
      <c r="C73" s="45">
        <v>208</v>
      </c>
      <c r="D73" s="45">
        <v>10</v>
      </c>
      <c r="E73" s="45">
        <v>1</v>
      </c>
      <c r="F73" s="45">
        <v>4</v>
      </c>
      <c r="G73" s="63">
        <v>0</v>
      </c>
      <c r="H73" s="63">
        <v>0</v>
      </c>
      <c r="I73" s="45">
        <v>0</v>
      </c>
      <c r="J73" s="63">
        <v>0</v>
      </c>
    </row>
    <row r="74" spans="1:10" ht="11.25" customHeight="1" x14ac:dyDescent="0.2">
      <c r="A74" s="72" t="s">
        <v>27</v>
      </c>
      <c r="B74" s="63">
        <f t="shared" si="12"/>
        <v>217</v>
      </c>
      <c r="C74" s="45">
        <v>209</v>
      </c>
      <c r="D74" s="45">
        <v>4</v>
      </c>
      <c r="E74" s="63">
        <v>1</v>
      </c>
      <c r="F74" s="45">
        <v>3</v>
      </c>
      <c r="G74" s="63">
        <v>0</v>
      </c>
      <c r="H74" s="63">
        <v>0</v>
      </c>
      <c r="I74" s="63">
        <v>0</v>
      </c>
      <c r="J74" s="63">
        <v>0</v>
      </c>
    </row>
    <row r="75" spans="1:10" ht="3.75" customHeight="1" x14ac:dyDescent="0.2">
      <c r="A75" s="71"/>
      <c r="B75" s="63"/>
      <c r="C75" s="45"/>
      <c r="D75" s="45"/>
      <c r="E75" s="45"/>
      <c r="F75" s="45"/>
      <c r="G75" s="45"/>
      <c r="H75" s="45"/>
      <c r="I75" s="45"/>
      <c r="J75" s="45"/>
    </row>
    <row r="76" spans="1:10" ht="11.25" customHeight="1" x14ac:dyDescent="0.2">
      <c r="A76" s="72" t="s">
        <v>28</v>
      </c>
      <c r="B76" s="63">
        <f t="shared" ref="B76:J76" si="13">SUM(B69:B75)</f>
        <v>1156</v>
      </c>
      <c r="C76" s="63">
        <f t="shared" si="13"/>
        <v>1073</v>
      </c>
      <c r="D76" s="63">
        <f t="shared" si="13"/>
        <v>38</v>
      </c>
      <c r="E76" s="63">
        <f t="shared" si="13"/>
        <v>31</v>
      </c>
      <c r="F76" s="63">
        <f t="shared" si="13"/>
        <v>12</v>
      </c>
      <c r="G76" s="63">
        <f t="shared" si="13"/>
        <v>0</v>
      </c>
      <c r="H76" s="63">
        <f t="shared" si="13"/>
        <v>0</v>
      </c>
      <c r="I76" s="63">
        <f t="shared" si="13"/>
        <v>1</v>
      </c>
      <c r="J76" s="63">
        <f t="shared" si="13"/>
        <v>1</v>
      </c>
    </row>
    <row r="77" spans="1:10" ht="11.25" customHeight="1" x14ac:dyDescent="0.2">
      <c r="A77" s="3" t="s">
        <v>68</v>
      </c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customHeight="1" x14ac:dyDescent="0.2">
      <c r="A78" s="4" t="s">
        <v>73</v>
      </c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5.0999999999999996" customHeight="1" x14ac:dyDescent="0.2">
      <c r="A79" s="4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11.25" customHeight="1" x14ac:dyDescent="0.2">
      <c r="A80" s="77" t="s">
        <v>65</v>
      </c>
      <c r="B80" s="32"/>
      <c r="C80" s="32"/>
      <c r="D80" s="32"/>
      <c r="E80" s="32"/>
      <c r="F80" s="32"/>
      <c r="G80" s="32"/>
      <c r="H80" s="32"/>
      <c r="I80" s="32"/>
      <c r="J80" s="32"/>
    </row>
    <row r="81" ht="11.25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mergeCells count="16">
    <mergeCell ref="F6:F10"/>
    <mergeCell ref="B34:J34"/>
    <mergeCell ref="B45:J45"/>
    <mergeCell ref="B56:J56"/>
    <mergeCell ref="B67:J67"/>
    <mergeCell ref="G6:G10"/>
    <mergeCell ref="H6:H10"/>
    <mergeCell ref="I6:I10"/>
    <mergeCell ref="J6:J10"/>
    <mergeCell ref="B12:J12"/>
    <mergeCell ref="B23:J23"/>
    <mergeCell ref="A5:A10"/>
    <mergeCell ref="B5:B10"/>
    <mergeCell ref="C6:C10"/>
    <mergeCell ref="D6:D10"/>
    <mergeCell ref="E6:E1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7.83203125" style="31" customWidth="1"/>
    <col min="2" max="2" width="12.1640625" style="59" customWidth="1"/>
    <col min="3" max="4" width="12.83203125" style="31" customWidth="1"/>
    <col min="5" max="6" width="11.83203125" style="31" customWidth="1"/>
    <col min="7" max="7" width="12.33203125" style="31" customWidth="1"/>
    <col min="8" max="10" width="12.1640625" style="31" customWidth="1"/>
    <col min="11" max="16384" width="9.83203125" style="31"/>
  </cols>
  <sheetData>
    <row r="1" spans="1:12" ht="12.75" customHeight="1" x14ac:dyDescent="0.2">
      <c r="A1" s="1" t="s">
        <v>64</v>
      </c>
      <c r="B1" s="52"/>
      <c r="C1" s="30"/>
      <c r="D1" s="30"/>
      <c r="E1" s="30"/>
      <c r="F1" s="30"/>
      <c r="G1" s="30"/>
      <c r="H1" s="30"/>
      <c r="I1" s="30"/>
    </row>
    <row r="2" spans="1:12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2" ht="26.25" customHeight="1" x14ac:dyDescent="0.2">
      <c r="A3" s="83" t="s">
        <v>112</v>
      </c>
      <c r="B3" s="66"/>
      <c r="C3" s="66"/>
      <c r="D3" s="66"/>
      <c r="E3" s="66"/>
      <c r="F3" s="66"/>
      <c r="G3" s="66"/>
      <c r="H3" s="66"/>
      <c r="I3" s="66"/>
      <c r="J3" s="66"/>
    </row>
    <row r="4" spans="1:12" ht="9.9499999999999993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2" ht="11.25" customHeight="1" thickBot="1" x14ac:dyDescent="0.25">
      <c r="A5" s="178" t="s">
        <v>66</v>
      </c>
      <c r="B5" s="180" t="s">
        <v>21</v>
      </c>
      <c r="C5" s="84" t="s">
        <v>80</v>
      </c>
      <c r="D5" s="68"/>
      <c r="E5" s="68"/>
      <c r="F5" s="68"/>
      <c r="G5" s="68"/>
      <c r="H5" s="68"/>
      <c r="I5" s="68"/>
      <c r="J5" s="69"/>
      <c r="L5" t="s">
        <v>74</v>
      </c>
    </row>
    <row r="6" spans="1:12" ht="12" customHeight="1" thickBot="1" x14ac:dyDescent="0.25">
      <c r="A6" s="179"/>
      <c r="B6" s="172"/>
      <c r="C6" s="172" t="s">
        <v>44</v>
      </c>
      <c r="D6" s="172" t="s">
        <v>39</v>
      </c>
      <c r="E6" s="172" t="s">
        <v>70</v>
      </c>
      <c r="F6" s="172" t="s">
        <v>41</v>
      </c>
      <c r="G6" s="172" t="s">
        <v>67</v>
      </c>
      <c r="H6" s="172" t="s">
        <v>72</v>
      </c>
      <c r="I6" s="172" t="s">
        <v>43</v>
      </c>
      <c r="J6" s="175" t="s">
        <v>42</v>
      </c>
    </row>
    <row r="7" spans="1:12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2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2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2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2" ht="9.9499999999999993" customHeight="1" x14ac:dyDescent="0.2">
      <c r="A11" s="70"/>
      <c r="B11" s="67"/>
      <c r="C11" s="67"/>
      <c r="D11" s="67"/>
      <c r="E11" s="67"/>
      <c r="F11" s="67"/>
      <c r="G11" s="67"/>
      <c r="H11" s="67"/>
      <c r="I11" s="67"/>
      <c r="J11" s="32"/>
    </row>
    <row r="12" spans="1:12" ht="11.25" customHeight="1" x14ac:dyDescent="0.2">
      <c r="A12" s="71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2" ht="3.75" customHeight="1" x14ac:dyDescent="0.2">
      <c r="A13" s="71"/>
      <c r="B13" s="53"/>
      <c r="C13" s="32"/>
      <c r="D13" s="32"/>
      <c r="E13" s="32"/>
      <c r="F13" s="32"/>
      <c r="G13" s="32"/>
      <c r="H13" s="32"/>
      <c r="I13" s="32"/>
      <c r="J13" s="32"/>
    </row>
    <row r="14" spans="1:12" ht="11.25" customHeight="1" x14ac:dyDescent="0.2">
      <c r="A14" s="78">
        <v>5</v>
      </c>
      <c r="B14" s="63">
        <f t="shared" ref="B14:B19" si="0">SUM(C14:J14)</f>
        <v>1016</v>
      </c>
      <c r="C14" s="63">
        <f t="shared" ref="C14:J19" si="1">C25+C36</f>
        <v>1001</v>
      </c>
      <c r="D14" s="63">
        <f t="shared" si="1"/>
        <v>11</v>
      </c>
      <c r="E14" s="63">
        <f t="shared" si="1"/>
        <v>1</v>
      </c>
      <c r="F14" s="63">
        <f t="shared" si="1"/>
        <v>2</v>
      </c>
      <c r="G14" s="63">
        <f t="shared" si="1"/>
        <v>0</v>
      </c>
      <c r="H14" s="63">
        <f t="shared" si="1"/>
        <v>1</v>
      </c>
      <c r="I14" s="63">
        <f t="shared" si="1"/>
        <v>0</v>
      </c>
      <c r="J14" s="63">
        <f t="shared" si="1"/>
        <v>0</v>
      </c>
    </row>
    <row r="15" spans="1:12" ht="11.25" customHeight="1" x14ac:dyDescent="0.2">
      <c r="A15" s="78">
        <v>6</v>
      </c>
      <c r="B15" s="63">
        <f t="shared" si="0"/>
        <v>1140</v>
      </c>
      <c r="C15" s="63">
        <f t="shared" si="1"/>
        <v>1019</v>
      </c>
      <c r="D15" s="63">
        <f t="shared" si="1"/>
        <v>46</v>
      </c>
      <c r="E15" s="63">
        <f t="shared" si="1"/>
        <v>55</v>
      </c>
      <c r="F15" s="63">
        <f t="shared" si="1"/>
        <v>17</v>
      </c>
      <c r="G15" s="63">
        <f t="shared" si="1"/>
        <v>0</v>
      </c>
      <c r="H15" s="63">
        <f t="shared" si="1"/>
        <v>1</v>
      </c>
      <c r="I15" s="63">
        <f t="shared" si="1"/>
        <v>2</v>
      </c>
      <c r="J15" s="63">
        <f t="shared" si="1"/>
        <v>0</v>
      </c>
    </row>
    <row r="16" spans="1:12" ht="11.25" customHeight="1" x14ac:dyDescent="0.2">
      <c r="A16" s="78">
        <v>7</v>
      </c>
      <c r="B16" s="63">
        <f t="shared" si="0"/>
        <v>1210</v>
      </c>
      <c r="C16" s="63">
        <f t="shared" si="1"/>
        <v>1104</v>
      </c>
      <c r="D16" s="63">
        <f t="shared" si="1"/>
        <v>39</v>
      </c>
      <c r="E16" s="63">
        <f t="shared" si="1"/>
        <v>23</v>
      </c>
      <c r="F16" s="63">
        <f t="shared" si="1"/>
        <v>40</v>
      </c>
      <c r="G16" s="63">
        <f t="shared" si="1"/>
        <v>0</v>
      </c>
      <c r="H16" s="63">
        <f t="shared" si="1"/>
        <v>3</v>
      </c>
      <c r="I16" s="63">
        <f t="shared" si="1"/>
        <v>1</v>
      </c>
      <c r="J16" s="63">
        <f t="shared" si="1"/>
        <v>0</v>
      </c>
    </row>
    <row r="17" spans="1:10" ht="11.25" customHeight="1" x14ac:dyDescent="0.2">
      <c r="A17" s="78">
        <v>8</v>
      </c>
      <c r="B17" s="63">
        <f t="shared" si="0"/>
        <v>1297</v>
      </c>
      <c r="C17" s="63">
        <f t="shared" si="1"/>
        <v>1198</v>
      </c>
      <c r="D17" s="63">
        <f t="shared" si="1"/>
        <v>45</v>
      </c>
      <c r="E17" s="63">
        <f t="shared" si="1"/>
        <v>18</v>
      </c>
      <c r="F17" s="63">
        <f t="shared" si="1"/>
        <v>32</v>
      </c>
      <c r="G17" s="63">
        <f t="shared" si="1"/>
        <v>0</v>
      </c>
      <c r="H17" s="63">
        <f t="shared" si="1"/>
        <v>2</v>
      </c>
      <c r="I17" s="63">
        <f t="shared" si="1"/>
        <v>1</v>
      </c>
      <c r="J17" s="63">
        <f t="shared" si="1"/>
        <v>1</v>
      </c>
    </row>
    <row r="18" spans="1:10" ht="11.25" customHeight="1" x14ac:dyDescent="0.2">
      <c r="A18" s="78">
        <v>9</v>
      </c>
      <c r="B18" s="63">
        <f t="shared" si="0"/>
        <v>1402</v>
      </c>
      <c r="C18" s="63">
        <f t="shared" si="1"/>
        <v>1265</v>
      </c>
      <c r="D18" s="63">
        <f t="shared" si="1"/>
        <v>95</v>
      </c>
      <c r="E18" s="63">
        <f t="shared" si="1"/>
        <v>0</v>
      </c>
      <c r="F18" s="63">
        <f t="shared" si="1"/>
        <v>39</v>
      </c>
      <c r="G18" s="63">
        <f t="shared" si="1"/>
        <v>0</v>
      </c>
      <c r="H18" s="63">
        <f t="shared" si="1"/>
        <v>1</v>
      </c>
      <c r="I18" s="63">
        <f t="shared" si="1"/>
        <v>2</v>
      </c>
      <c r="J18" s="63">
        <f t="shared" si="1"/>
        <v>0</v>
      </c>
    </row>
    <row r="19" spans="1:10" ht="11.25" customHeight="1" x14ac:dyDescent="0.2">
      <c r="A19" s="78">
        <v>10</v>
      </c>
      <c r="B19" s="63">
        <f t="shared" si="0"/>
        <v>1296</v>
      </c>
      <c r="C19" s="63">
        <f t="shared" si="1"/>
        <v>1197</v>
      </c>
      <c r="D19" s="63">
        <f t="shared" si="1"/>
        <v>55</v>
      </c>
      <c r="E19" s="63">
        <f t="shared" si="1"/>
        <v>0</v>
      </c>
      <c r="F19" s="63">
        <f t="shared" si="1"/>
        <v>21</v>
      </c>
      <c r="G19" s="63">
        <f t="shared" si="1"/>
        <v>0</v>
      </c>
      <c r="H19" s="63">
        <f t="shared" si="1"/>
        <v>5</v>
      </c>
      <c r="I19" s="63">
        <f t="shared" si="1"/>
        <v>18</v>
      </c>
      <c r="J19" s="63">
        <f t="shared" si="1"/>
        <v>0</v>
      </c>
    </row>
    <row r="20" spans="1:10" ht="3.75" customHeight="1" x14ac:dyDescent="0.2">
      <c r="A20" s="71"/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11.25" customHeight="1" x14ac:dyDescent="0.2">
      <c r="A21" s="73" t="s">
        <v>28</v>
      </c>
      <c r="B21" s="74">
        <f t="shared" ref="B21:J21" si="2">+B32+B43</f>
        <v>7361</v>
      </c>
      <c r="C21" s="74">
        <f t="shared" si="2"/>
        <v>6784</v>
      </c>
      <c r="D21" s="74">
        <f t="shared" si="2"/>
        <v>291</v>
      </c>
      <c r="E21" s="74">
        <f t="shared" si="2"/>
        <v>97</v>
      </c>
      <c r="F21" s="74">
        <f t="shared" si="2"/>
        <v>151</v>
      </c>
      <c r="G21" s="74">
        <f t="shared" si="2"/>
        <v>0</v>
      </c>
      <c r="H21" s="74">
        <f t="shared" si="2"/>
        <v>13</v>
      </c>
      <c r="I21" s="74">
        <f t="shared" si="2"/>
        <v>24</v>
      </c>
      <c r="J21" s="74">
        <f t="shared" si="2"/>
        <v>1</v>
      </c>
    </row>
    <row r="22" spans="1:10" ht="3.75" customHeight="1" x14ac:dyDescent="0.2">
      <c r="A22" s="71"/>
      <c r="B22" s="65"/>
      <c r="C22" s="32"/>
      <c r="D22" s="32"/>
      <c r="E22" s="32"/>
      <c r="F22" s="32"/>
      <c r="G22" s="32"/>
      <c r="H22" s="32"/>
      <c r="I22" s="32"/>
      <c r="J22" s="32"/>
    </row>
    <row r="23" spans="1:10" ht="11.25" customHeight="1" x14ac:dyDescent="0.2">
      <c r="A23" s="75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71"/>
      <c r="B24" s="65"/>
      <c r="C24" s="32"/>
      <c r="D24" s="32"/>
      <c r="E24" s="32"/>
      <c r="F24" s="32"/>
      <c r="G24" s="32"/>
      <c r="H24" s="32"/>
      <c r="I24" s="32"/>
      <c r="J24" s="64"/>
    </row>
    <row r="25" spans="1:10" ht="11.25" customHeight="1" x14ac:dyDescent="0.2">
      <c r="A25" s="78">
        <v>5</v>
      </c>
      <c r="B25" s="63">
        <f t="shared" ref="B25:B30" si="3">SUM(C25:J25)</f>
        <v>537</v>
      </c>
      <c r="C25" s="45">
        <v>529</v>
      </c>
      <c r="D25" s="45">
        <v>7</v>
      </c>
      <c r="E25" s="45">
        <v>0</v>
      </c>
      <c r="F25" s="45">
        <v>1</v>
      </c>
      <c r="G25" s="45">
        <v>0</v>
      </c>
      <c r="H25" s="45">
        <v>0</v>
      </c>
      <c r="I25" s="45">
        <v>0</v>
      </c>
      <c r="J25" s="45">
        <v>0</v>
      </c>
    </row>
    <row r="26" spans="1:10" ht="11.25" customHeight="1" x14ac:dyDescent="0.2">
      <c r="A26" s="78">
        <v>6</v>
      </c>
      <c r="B26" s="63">
        <f t="shared" si="3"/>
        <v>613</v>
      </c>
      <c r="C26" s="45">
        <v>540</v>
      </c>
      <c r="D26" s="45">
        <v>31</v>
      </c>
      <c r="E26" s="45">
        <v>30</v>
      </c>
      <c r="F26" s="45">
        <v>11</v>
      </c>
      <c r="G26" s="45">
        <v>0</v>
      </c>
      <c r="H26" s="45">
        <v>0</v>
      </c>
      <c r="I26" s="45">
        <v>1</v>
      </c>
      <c r="J26" s="45">
        <v>0</v>
      </c>
    </row>
    <row r="27" spans="1:10" ht="11.25" customHeight="1" x14ac:dyDescent="0.2">
      <c r="A27" s="78">
        <v>7</v>
      </c>
      <c r="B27" s="63">
        <f t="shared" si="3"/>
        <v>617</v>
      </c>
      <c r="C27" s="45">
        <v>550</v>
      </c>
      <c r="D27" s="45">
        <v>27</v>
      </c>
      <c r="E27" s="45">
        <v>12</v>
      </c>
      <c r="F27" s="45">
        <v>27</v>
      </c>
      <c r="G27" s="45">
        <v>0</v>
      </c>
      <c r="H27" s="45">
        <v>1</v>
      </c>
      <c r="I27" s="45">
        <v>0</v>
      </c>
      <c r="J27" s="45">
        <v>0</v>
      </c>
    </row>
    <row r="28" spans="1:10" ht="11.25" customHeight="1" x14ac:dyDescent="0.2">
      <c r="A28" s="78">
        <v>8</v>
      </c>
      <c r="B28" s="63">
        <f t="shared" si="3"/>
        <v>674</v>
      </c>
      <c r="C28" s="45">
        <v>614</v>
      </c>
      <c r="D28" s="45">
        <v>31</v>
      </c>
      <c r="E28" s="45">
        <v>7</v>
      </c>
      <c r="F28" s="45">
        <v>20</v>
      </c>
      <c r="G28" s="45">
        <v>0</v>
      </c>
      <c r="H28" s="45">
        <v>1</v>
      </c>
      <c r="I28" s="45">
        <v>0</v>
      </c>
      <c r="J28" s="45">
        <v>1</v>
      </c>
    </row>
    <row r="29" spans="1:10" ht="11.25" customHeight="1" x14ac:dyDescent="0.2">
      <c r="A29" s="78">
        <v>9</v>
      </c>
      <c r="B29" s="63">
        <f t="shared" si="3"/>
        <v>713</v>
      </c>
      <c r="C29" s="45">
        <v>636</v>
      </c>
      <c r="D29" s="45">
        <v>53</v>
      </c>
      <c r="E29" s="45">
        <v>0</v>
      </c>
      <c r="F29" s="45">
        <v>23</v>
      </c>
      <c r="G29" s="45">
        <v>0</v>
      </c>
      <c r="H29" s="45">
        <v>1</v>
      </c>
      <c r="I29" s="45">
        <v>0</v>
      </c>
      <c r="J29" s="45">
        <v>0</v>
      </c>
    </row>
    <row r="30" spans="1:10" ht="11.25" customHeight="1" x14ac:dyDescent="0.2">
      <c r="A30" s="78">
        <v>10</v>
      </c>
      <c r="B30" s="63">
        <f t="shared" si="3"/>
        <v>640</v>
      </c>
      <c r="C30" s="45">
        <v>582</v>
      </c>
      <c r="D30" s="45">
        <v>31</v>
      </c>
      <c r="E30" s="45">
        <v>0</v>
      </c>
      <c r="F30" s="45">
        <v>15</v>
      </c>
      <c r="G30" s="45">
        <v>0</v>
      </c>
      <c r="H30" s="45">
        <v>4</v>
      </c>
      <c r="I30" s="45">
        <v>8</v>
      </c>
      <c r="J30" s="45">
        <v>0</v>
      </c>
    </row>
    <row r="31" spans="1:10" ht="3.75" customHeight="1" x14ac:dyDescent="0.2">
      <c r="A31" s="71"/>
      <c r="B31" s="63"/>
      <c r="C31" s="45"/>
      <c r="D31" s="45"/>
      <c r="E31" s="45"/>
      <c r="F31" s="45"/>
      <c r="G31" s="45"/>
      <c r="H31" s="45"/>
      <c r="I31" s="45"/>
      <c r="J31" s="64"/>
    </row>
    <row r="32" spans="1:10" ht="11.25" customHeight="1" x14ac:dyDescent="0.2">
      <c r="A32" s="72" t="s">
        <v>28</v>
      </c>
      <c r="B32" s="63">
        <f t="shared" ref="B32:J32" si="4">SUM(B25:B31)</f>
        <v>3794</v>
      </c>
      <c r="C32" s="63">
        <f t="shared" si="4"/>
        <v>3451</v>
      </c>
      <c r="D32" s="63">
        <f t="shared" si="4"/>
        <v>180</v>
      </c>
      <c r="E32" s="63">
        <f t="shared" si="4"/>
        <v>49</v>
      </c>
      <c r="F32" s="63">
        <f t="shared" si="4"/>
        <v>97</v>
      </c>
      <c r="G32" s="63">
        <f t="shared" si="4"/>
        <v>0</v>
      </c>
      <c r="H32" s="63">
        <f t="shared" si="4"/>
        <v>7</v>
      </c>
      <c r="I32" s="63">
        <f t="shared" si="4"/>
        <v>9</v>
      </c>
      <c r="J32" s="63">
        <f t="shared" si="4"/>
        <v>1</v>
      </c>
    </row>
    <row r="33" spans="1:10" ht="3.75" customHeight="1" x14ac:dyDescent="0.2">
      <c r="A33" s="71"/>
      <c r="B33" s="65"/>
      <c r="C33" s="32"/>
      <c r="D33" s="32"/>
      <c r="E33" s="32"/>
      <c r="F33" s="32"/>
      <c r="G33" s="32"/>
      <c r="H33" s="32"/>
      <c r="I33" s="32"/>
      <c r="J33" s="64"/>
    </row>
    <row r="34" spans="1:10" ht="11.25" customHeight="1" x14ac:dyDescent="0.2">
      <c r="A34" s="76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71"/>
      <c r="B35" s="65"/>
      <c r="C35" s="32"/>
      <c r="D35" s="32"/>
      <c r="E35" s="32"/>
      <c r="F35" s="32"/>
      <c r="G35" s="32"/>
      <c r="H35" s="32"/>
      <c r="I35" s="32"/>
      <c r="J35" s="64"/>
    </row>
    <row r="36" spans="1:10" ht="11.25" customHeight="1" x14ac:dyDescent="0.2">
      <c r="A36" s="78">
        <v>5</v>
      </c>
      <c r="B36" s="63">
        <f t="shared" ref="B36:B41" si="5">SUM(C36:J36)</f>
        <v>479</v>
      </c>
      <c r="C36" s="45">
        <v>472</v>
      </c>
      <c r="D36" s="45">
        <v>4</v>
      </c>
      <c r="E36" s="45">
        <v>1</v>
      </c>
      <c r="F36" s="45">
        <v>1</v>
      </c>
      <c r="G36" s="45">
        <v>0</v>
      </c>
      <c r="H36" s="45">
        <v>1</v>
      </c>
      <c r="I36" s="45">
        <v>0</v>
      </c>
      <c r="J36" s="45">
        <v>0</v>
      </c>
    </row>
    <row r="37" spans="1:10" ht="11.25" customHeight="1" x14ac:dyDescent="0.2">
      <c r="A37" s="78">
        <v>6</v>
      </c>
      <c r="B37" s="63">
        <f t="shared" si="5"/>
        <v>527</v>
      </c>
      <c r="C37" s="45">
        <v>479</v>
      </c>
      <c r="D37" s="45">
        <v>15</v>
      </c>
      <c r="E37" s="45">
        <v>25</v>
      </c>
      <c r="F37" s="45">
        <v>6</v>
      </c>
      <c r="G37" s="45">
        <v>0</v>
      </c>
      <c r="H37" s="45">
        <v>1</v>
      </c>
      <c r="I37" s="45">
        <v>1</v>
      </c>
      <c r="J37" s="45">
        <v>0</v>
      </c>
    </row>
    <row r="38" spans="1:10" ht="11.25" customHeight="1" x14ac:dyDescent="0.2">
      <c r="A38" s="78">
        <v>7</v>
      </c>
      <c r="B38" s="63">
        <f t="shared" si="5"/>
        <v>593</v>
      </c>
      <c r="C38" s="45">
        <v>554</v>
      </c>
      <c r="D38" s="45">
        <v>12</v>
      </c>
      <c r="E38" s="45">
        <v>11</v>
      </c>
      <c r="F38" s="45">
        <v>13</v>
      </c>
      <c r="G38" s="45">
        <v>0</v>
      </c>
      <c r="H38" s="45">
        <v>2</v>
      </c>
      <c r="I38" s="45">
        <v>1</v>
      </c>
      <c r="J38" s="45">
        <v>0</v>
      </c>
    </row>
    <row r="39" spans="1:10" ht="11.25" customHeight="1" x14ac:dyDescent="0.2">
      <c r="A39" s="72" t="s">
        <v>25</v>
      </c>
      <c r="B39" s="63">
        <f t="shared" si="5"/>
        <v>623</v>
      </c>
      <c r="C39" s="45">
        <v>584</v>
      </c>
      <c r="D39" s="45">
        <v>14</v>
      </c>
      <c r="E39" s="45">
        <v>11</v>
      </c>
      <c r="F39" s="45">
        <v>12</v>
      </c>
      <c r="G39" s="45">
        <v>0</v>
      </c>
      <c r="H39" s="45">
        <v>1</v>
      </c>
      <c r="I39" s="45">
        <v>1</v>
      </c>
      <c r="J39" s="45">
        <v>0</v>
      </c>
    </row>
    <row r="40" spans="1:10" ht="11.25" customHeight="1" x14ac:dyDescent="0.2">
      <c r="A40" s="72" t="s">
        <v>26</v>
      </c>
      <c r="B40" s="63">
        <f t="shared" si="5"/>
        <v>689</v>
      </c>
      <c r="C40" s="45">
        <v>629</v>
      </c>
      <c r="D40" s="45">
        <v>42</v>
      </c>
      <c r="E40" s="45">
        <v>0</v>
      </c>
      <c r="F40" s="45">
        <v>16</v>
      </c>
      <c r="G40" s="45">
        <v>0</v>
      </c>
      <c r="H40" s="45">
        <v>0</v>
      </c>
      <c r="I40" s="45">
        <v>2</v>
      </c>
      <c r="J40" s="45">
        <v>0</v>
      </c>
    </row>
    <row r="41" spans="1:10" ht="11.25" customHeight="1" x14ac:dyDescent="0.2">
      <c r="A41" s="72" t="s">
        <v>27</v>
      </c>
      <c r="B41" s="63">
        <f t="shared" si="5"/>
        <v>656</v>
      </c>
      <c r="C41" s="45">
        <v>615</v>
      </c>
      <c r="D41" s="45">
        <v>24</v>
      </c>
      <c r="E41" s="45">
        <v>0</v>
      </c>
      <c r="F41" s="45">
        <v>6</v>
      </c>
      <c r="G41" s="45">
        <v>0</v>
      </c>
      <c r="H41" s="45">
        <v>1</v>
      </c>
      <c r="I41" s="45">
        <v>10</v>
      </c>
      <c r="J41" s="45">
        <v>0</v>
      </c>
    </row>
    <row r="42" spans="1:10" ht="11.25" customHeight="1" x14ac:dyDescent="0.2">
      <c r="A42" s="71"/>
      <c r="B42" s="63"/>
      <c r="C42" s="45"/>
      <c r="D42" s="45"/>
      <c r="E42" s="45"/>
      <c r="F42" s="45"/>
      <c r="G42" s="45"/>
      <c r="H42" s="45"/>
      <c r="I42" s="45"/>
      <c r="J42" s="64"/>
    </row>
    <row r="43" spans="1:10" ht="11.25" customHeight="1" x14ac:dyDescent="0.2">
      <c r="A43" s="72" t="s">
        <v>28</v>
      </c>
      <c r="B43" s="63">
        <f t="shared" ref="B43:J43" si="6">SUM(B36:B42)</f>
        <v>3567</v>
      </c>
      <c r="C43" s="63">
        <f t="shared" si="6"/>
        <v>3333</v>
      </c>
      <c r="D43" s="63">
        <f t="shared" si="6"/>
        <v>111</v>
      </c>
      <c r="E43" s="63">
        <f t="shared" si="6"/>
        <v>48</v>
      </c>
      <c r="F43" s="63">
        <f t="shared" si="6"/>
        <v>54</v>
      </c>
      <c r="G43" s="63">
        <f t="shared" si="6"/>
        <v>0</v>
      </c>
      <c r="H43" s="63">
        <f t="shared" si="6"/>
        <v>6</v>
      </c>
      <c r="I43" s="63">
        <f t="shared" si="6"/>
        <v>15</v>
      </c>
      <c r="J43" s="63">
        <f t="shared" si="6"/>
        <v>0</v>
      </c>
    </row>
    <row r="44" spans="1:10" ht="3.75" customHeight="1" x14ac:dyDescent="0.2">
      <c r="A44" s="71"/>
      <c r="B44" s="65"/>
      <c r="C44" s="32"/>
      <c r="D44" s="32"/>
      <c r="E44" s="32"/>
      <c r="F44" s="32"/>
      <c r="G44" s="32"/>
      <c r="H44" s="32"/>
      <c r="I44" s="32"/>
      <c r="J44" s="64"/>
    </row>
    <row r="45" spans="1:10" ht="11.25" customHeight="1" x14ac:dyDescent="0.2">
      <c r="A45" s="76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71"/>
      <c r="B46" s="65"/>
      <c r="C46" s="32"/>
      <c r="D46" s="32"/>
      <c r="E46" s="32"/>
      <c r="F46" s="32"/>
      <c r="G46" s="32"/>
      <c r="H46" s="32"/>
      <c r="I46" s="32"/>
      <c r="J46" s="64"/>
    </row>
    <row r="47" spans="1:10" ht="11.25" customHeight="1" x14ac:dyDescent="0.2">
      <c r="A47" s="72" t="s">
        <v>22</v>
      </c>
      <c r="B47" s="63">
        <f t="shared" ref="B47:B52" si="7">SUM(C47:J47)</f>
        <v>272</v>
      </c>
      <c r="C47" s="63">
        <f t="shared" ref="C47:J50" si="8">+C58+C69</f>
        <v>264</v>
      </c>
      <c r="D47" s="63">
        <f t="shared" si="8"/>
        <v>7</v>
      </c>
      <c r="E47" s="63">
        <f t="shared" si="8"/>
        <v>0</v>
      </c>
      <c r="F47" s="63">
        <f t="shared" si="8"/>
        <v>1</v>
      </c>
      <c r="G47" s="63">
        <f t="shared" si="8"/>
        <v>0</v>
      </c>
      <c r="H47" s="63">
        <f t="shared" si="8"/>
        <v>0</v>
      </c>
      <c r="I47" s="63">
        <f t="shared" si="8"/>
        <v>0</v>
      </c>
      <c r="J47" s="63">
        <f t="shared" si="8"/>
        <v>0</v>
      </c>
    </row>
    <row r="48" spans="1:10" ht="11.25" customHeight="1" x14ac:dyDescent="0.2">
      <c r="A48" s="72" t="s">
        <v>23</v>
      </c>
      <c r="B48" s="63">
        <f t="shared" si="7"/>
        <v>372</v>
      </c>
      <c r="C48" s="63">
        <f t="shared" si="8"/>
        <v>311</v>
      </c>
      <c r="D48" s="63">
        <f t="shared" si="8"/>
        <v>26</v>
      </c>
      <c r="E48" s="63">
        <f t="shared" si="8"/>
        <v>30</v>
      </c>
      <c r="F48" s="63">
        <f t="shared" si="8"/>
        <v>4</v>
      </c>
      <c r="G48" s="63">
        <f t="shared" si="8"/>
        <v>0</v>
      </c>
      <c r="H48" s="63">
        <f t="shared" si="8"/>
        <v>0</v>
      </c>
      <c r="I48" s="63">
        <f t="shared" si="8"/>
        <v>1</v>
      </c>
      <c r="J48" s="63">
        <f t="shared" si="8"/>
        <v>0</v>
      </c>
    </row>
    <row r="49" spans="1:12" ht="11.25" customHeight="1" x14ac:dyDescent="0.2">
      <c r="A49" s="72" t="s">
        <v>24</v>
      </c>
      <c r="B49" s="63">
        <f t="shared" si="7"/>
        <v>414</v>
      </c>
      <c r="C49" s="63">
        <f t="shared" si="8"/>
        <v>371</v>
      </c>
      <c r="D49" s="63">
        <f t="shared" si="8"/>
        <v>18</v>
      </c>
      <c r="E49" s="63">
        <f t="shared" si="8"/>
        <v>14</v>
      </c>
      <c r="F49" s="63">
        <f t="shared" si="8"/>
        <v>10</v>
      </c>
      <c r="G49" s="63">
        <f t="shared" si="8"/>
        <v>0</v>
      </c>
      <c r="H49" s="63">
        <f t="shared" si="8"/>
        <v>0</v>
      </c>
      <c r="I49" s="63">
        <f t="shared" si="8"/>
        <v>1</v>
      </c>
      <c r="J49" s="63">
        <f t="shared" si="8"/>
        <v>0</v>
      </c>
    </row>
    <row r="50" spans="1:12" ht="11.25" customHeight="1" x14ac:dyDescent="0.2">
      <c r="A50" s="72" t="s">
        <v>25</v>
      </c>
      <c r="B50" s="63">
        <f t="shared" si="7"/>
        <v>420</v>
      </c>
      <c r="C50" s="63">
        <f t="shared" si="8"/>
        <v>385</v>
      </c>
      <c r="D50" s="63">
        <f t="shared" si="8"/>
        <v>17</v>
      </c>
      <c r="E50" s="63">
        <f t="shared" si="8"/>
        <v>8</v>
      </c>
      <c r="F50" s="63">
        <f t="shared" si="8"/>
        <v>8</v>
      </c>
      <c r="G50" s="63">
        <f t="shared" si="8"/>
        <v>0</v>
      </c>
      <c r="H50" s="63">
        <f t="shared" si="8"/>
        <v>1</v>
      </c>
      <c r="I50" s="63">
        <f t="shared" si="8"/>
        <v>0</v>
      </c>
      <c r="J50" s="63">
        <f t="shared" si="8"/>
        <v>1</v>
      </c>
    </row>
    <row r="51" spans="1:12" ht="11.25" customHeight="1" x14ac:dyDescent="0.2">
      <c r="A51" s="72" t="s">
        <v>26</v>
      </c>
      <c r="B51" s="63">
        <f t="shared" si="7"/>
        <v>434</v>
      </c>
      <c r="C51" s="63">
        <f t="shared" ref="C51:J51" si="9">+C62+C73</f>
        <v>397</v>
      </c>
      <c r="D51" s="63">
        <f t="shared" si="9"/>
        <v>28</v>
      </c>
      <c r="E51" s="63">
        <f t="shared" si="9"/>
        <v>0</v>
      </c>
      <c r="F51" s="63">
        <f t="shared" si="9"/>
        <v>9</v>
      </c>
      <c r="G51" s="63">
        <f t="shared" si="9"/>
        <v>0</v>
      </c>
      <c r="H51" s="63">
        <f t="shared" si="9"/>
        <v>0</v>
      </c>
      <c r="I51" s="63">
        <f t="shared" si="9"/>
        <v>0</v>
      </c>
      <c r="J51" s="63">
        <f t="shared" si="9"/>
        <v>0</v>
      </c>
    </row>
    <row r="52" spans="1:12" ht="11.25" customHeight="1" x14ac:dyDescent="0.2">
      <c r="A52" s="72" t="s">
        <v>27</v>
      </c>
      <c r="B52" s="63">
        <f t="shared" si="7"/>
        <v>384</v>
      </c>
      <c r="C52" s="63">
        <f t="shared" ref="C52:J52" si="10">+C63+C74</f>
        <v>341</v>
      </c>
      <c r="D52" s="63">
        <f t="shared" si="10"/>
        <v>31</v>
      </c>
      <c r="E52" s="63">
        <f t="shared" si="10"/>
        <v>0</v>
      </c>
      <c r="F52" s="63">
        <f t="shared" si="10"/>
        <v>6</v>
      </c>
      <c r="G52" s="63">
        <f t="shared" si="10"/>
        <v>0</v>
      </c>
      <c r="H52" s="63">
        <f t="shared" si="10"/>
        <v>1</v>
      </c>
      <c r="I52" s="63">
        <f t="shared" si="10"/>
        <v>5</v>
      </c>
      <c r="J52" s="63">
        <f t="shared" si="10"/>
        <v>0</v>
      </c>
    </row>
    <row r="53" spans="1:12" ht="11.25" customHeight="1" x14ac:dyDescent="0.2">
      <c r="A53" s="71"/>
      <c r="B53" s="63"/>
      <c r="C53" s="63"/>
      <c r="D53" s="63"/>
      <c r="E53" s="63"/>
      <c r="F53" s="63"/>
      <c r="G53" s="63"/>
      <c r="H53" s="63"/>
      <c r="I53" s="63"/>
      <c r="J53" s="63"/>
    </row>
    <row r="54" spans="1:12" ht="11.25" customHeight="1" x14ac:dyDescent="0.2">
      <c r="A54" s="73" t="s">
        <v>28</v>
      </c>
      <c r="B54" s="74">
        <f t="shared" ref="B54:J54" si="11">SUM(B47:B53)</f>
        <v>2296</v>
      </c>
      <c r="C54" s="74">
        <f t="shared" si="11"/>
        <v>2069</v>
      </c>
      <c r="D54" s="74">
        <f t="shared" si="11"/>
        <v>127</v>
      </c>
      <c r="E54" s="74">
        <f t="shared" si="11"/>
        <v>52</v>
      </c>
      <c r="F54" s="74">
        <f t="shared" si="11"/>
        <v>38</v>
      </c>
      <c r="G54" s="74">
        <f t="shared" si="11"/>
        <v>0</v>
      </c>
      <c r="H54" s="74">
        <f t="shared" si="11"/>
        <v>2</v>
      </c>
      <c r="I54" s="74">
        <f t="shared" si="11"/>
        <v>7</v>
      </c>
      <c r="J54" s="74">
        <f t="shared" si="11"/>
        <v>1</v>
      </c>
    </row>
    <row r="55" spans="1:12" ht="3.75" customHeight="1" x14ac:dyDescent="0.2">
      <c r="A55" s="71"/>
      <c r="B55" s="65"/>
      <c r="C55" s="32"/>
      <c r="D55" s="32"/>
      <c r="E55" s="32"/>
      <c r="F55" s="32"/>
      <c r="G55" s="32"/>
      <c r="H55" s="32"/>
      <c r="I55" s="32"/>
      <c r="J55" s="64"/>
    </row>
    <row r="56" spans="1:12" ht="11.25" customHeight="1" x14ac:dyDescent="0.2">
      <c r="A56" s="76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2" ht="3.75" customHeight="1" x14ac:dyDescent="0.2">
      <c r="A57" s="71"/>
      <c r="B57" s="65"/>
      <c r="C57" s="32"/>
      <c r="D57" s="32"/>
      <c r="E57" s="32"/>
      <c r="F57" s="32"/>
      <c r="G57" s="32"/>
      <c r="H57" s="32"/>
      <c r="I57" s="32"/>
      <c r="J57" s="64"/>
    </row>
    <row r="58" spans="1:12" ht="11.25" customHeight="1" x14ac:dyDescent="0.2">
      <c r="A58" s="72" t="s">
        <v>22</v>
      </c>
      <c r="B58" s="63">
        <f t="shared" ref="B58:B63" si="12">SUM(C58:J58)</f>
        <v>146</v>
      </c>
      <c r="C58" s="45">
        <v>142</v>
      </c>
      <c r="D58" s="45">
        <v>4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</row>
    <row r="59" spans="1:12" ht="11.25" customHeight="1" x14ac:dyDescent="0.2">
      <c r="A59" s="72" t="s">
        <v>23</v>
      </c>
      <c r="B59" s="63">
        <f t="shared" si="12"/>
        <v>181</v>
      </c>
      <c r="C59" s="45">
        <v>149</v>
      </c>
      <c r="D59" s="45">
        <v>14</v>
      </c>
      <c r="E59" s="45">
        <v>16</v>
      </c>
      <c r="F59" s="63">
        <v>1</v>
      </c>
      <c r="G59" s="63">
        <v>0</v>
      </c>
      <c r="H59" s="63">
        <v>0</v>
      </c>
      <c r="I59" s="63">
        <v>1</v>
      </c>
      <c r="J59" s="45">
        <v>0</v>
      </c>
      <c r="L59" s="79"/>
    </row>
    <row r="60" spans="1:12" ht="11.25" customHeight="1" x14ac:dyDescent="0.2">
      <c r="A60" s="72" t="s">
        <v>24</v>
      </c>
      <c r="B60" s="63">
        <f t="shared" si="12"/>
        <v>213</v>
      </c>
      <c r="C60" s="45">
        <v>185</v>
      </c>
      <c r="D60" s="45">
        <v>12</v>
      </c>
      <c r="E60" s="45">
        <v>7</v>
      </c>
      <c r="F60" s="45">
        <v>9</v>
      </c>
      <c r="G60" s="63">
        <v>0</v>
      </c>
      <c r="H60" s="63">
        <v>0</v>
      </c>
      <c r="I60" s="63">
        <v>0</v>
      </c>
      <c r="J60" s="45">
        <v>0</v>
      </c>
    </row>
    <row r="61" spans="1:12" ht="11.25" customHeight="1" x14ac:dyDescent="0.2">
      <c r="A61" s="72" t="s">
        <v>25</v>
      </c>
      <c r="B61" s="63">
        <f t="shared" si="12"/>
        <v>192</v>
      </c>
      <c r="C61" s="45">
        <v>174</v>
      </c>
      <c r="D61" s="45">
        <v>10</v>
      </c>
      <c r="E61" s="63">
        <v>2</v>
      </c>
      <c r="F61" s="45">
        <v>5</v>
      </c>
      <c r="G61" s="63">
        <v>0</v>
      </c>
      <c r="H61" s="63">
        <v>0</v>
      </c>
      <c r="I61" s="45">
        <v>0</v>
      </c>
      <c r="J61" s="63">
        <v>1</v>
      </c>
    </row>
    <row r="62" spans="1:12" ht="11.25" customHeight="1" x14ac:dyDescent="0.2">
      <c r="A62" s="72" t="s">
        <v>26</v>
      </c>
      <c r="B62" s="63">
        <f t="shared" si="12"/>
        <v>213</v>
      </c>
      <c r="C62" s="45">
        <v>195</v>
      </c>
      <c r="D62" s="45">
        <v>13</v>
      </c>
      <c r="E62" s="45">
        <v>0</v>
      </c>
      <c r="F62" s="45">
        <v>5</v>
      </c>
      <c r="G62" s="63">
        <v>0</v>
      </c>
      <c r="H62" s="63">
        <v>0</v>
      </c>
      <c r="I62" s="63">
        <v>0</v>
      </c>
      <c r="J62" s="63">
        <v>0</v>
      </c>
    </row>
    <row r="63" spans="1:12" ht="11.25" customHeight="1" x14ac:dyDescent="0.2">
      <c r="A63" s="72" t="s">
        <v>27</v>
      </c>
      <c r="B63" s="63">
        <f t="shared" si="12"/>
        <v>170</v>
      </c>
      <c r="C63" s="45">
        <v>151</v>
      </c>
      <c r="D63" s="45">
        <v>15</v>
      </c>
      <c r="E63" s="63">
        <v>0</v>
      </c>
      <c r="F63" s="45">
        <v>3</v>
      </c>
      <c r="G63" s="63">
        <v>0</v>
      </c>
      <c r="H63" s="63">
        <v>0</v>
      </c>
      <c r="I63" s="63">
        <v>1</v>
      </c>
      <c r="J63" s="45">
        <v>0</v>
      </c>
    </row>
    <row r="64" spans="1:12" ht="3.75" customHeight="1" x14ac:dyDescent="0.2">
      <c r="A64" s="71"/>
      <c r="B64" s="63"/>
      <c r="C64" s="45"/>
      <c r="D64" s="45"/>
      <c r="E64" s="45"/>
      <c r="F64" s="45"/>
      <c r="G64" s="45"/>
      <c r="H64" s="45"/>
      <c r="I64" s="45"/>
      <c r="J64" s="64"/>
    </row>
    <row r="65" spans="1:10" ht="11.25" customHeight="1" x14ac:dyDescent="0.2">
      <c r="A65" s="72" t="s">
        <v>28</v>
      </c>
      <c r="B65" s="63">
        <f t="shared" ref="B65:J65" si="13">SUM(B58:B64)</f>
        <v>1115</v>
      </c>
      <c r="C65" s="63">
        <f t="shared" si="13"/>
        <v>996</v>
      </c>
      <c r="D65" s="63">
        <f t="shared" si="13"/>
        <v>68</v>
      </c>
      <c r="E65" s="63">
        <f t="shared" si="13"/>
        <v>25</v>
      </c>
      <c r="F65" s="63">
        <f t="shared" si="13"/>
        <v>23</v>
      </c>
      <c r="G65" s="63">
        <f t="shared" si="13"/>
        <v>0</v>
      </c>
      <c r="H65" s="63">
        <f t="shared" si="13"/>
        <v>0</v>
      </c>
      <c r="I65" s="63">
        <f t="shared" si="13"/>
        <v>2</v>
      </c>
      <c r="J65" s="63">
        <f t="shared" si="13"/>
        <v>1</v>
      </c>
    </row>
    <row r="66" spans="1:10" ht="3.75" customHeight="1" x14ac:dyDescent="0.2">
      <c r="A66" s="71"/>
      <c r="B66" s="65"/>
      <c r="C66" s="32"/>
      <c r="D66" s="32"/>
      <c r="E66" s="32"/>
      <c r="F66" s="32"/>
      <c r="G66" s="32"/>
      <c r="H66" s="32"/>
      <c r="I66" s="32"/>
      <c r="J66" s="64"/>
    </row>
    <row r="67" spans="1:10" ht="11.25" customHeight="1" x14ac:dyDescent="0.2">
      <c r="A67" s="76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71"/>
      <c r="B68" s="65"/>
      <c r="C68" s="32"/>
      <c r="D68" s="32"/>
      <c r="E68" s="32"/>
      <c r="F68" s="32"/>
      <c r="G68" s="32"/>
      <c r="H68" s="32"/>
      <c r="I68" s="32"/>
      <c r="J68" s="64"/>
    </row>
    <row r="69" spans="1:10" ht="11.25" customHeight="1" x14ac:dyDescent="0.2">
      <c r="A69" s="72" t="s">
        <v>22</v>
      </c>
      <c r="B69" s="63">
        <f t="shared" ref="B69:B74" si="14">SUM(C69:J69)</f>
        <v>126</v>
      </c>
      <c r="C69" s="45">
        <v>122</v>
      </c>
      <c r="D69" s="45">
        <v>3</v>
      </c>
      <c r="E69" s="63">
        <v>0</v>
      </c>
      <c r="F69" s="63">
        <v>1</v>
      </c>
      <c r="G69" s="63">
        <v>0</v>
      </c>
      <c r="H69" s="63">
        <v>0</v>
      </c>
      <c r="I69" s="63">
        <v>0</v>
      </c>
      <c r="J69" s="63">
        <v>0</v>
      </c>
    </row>
    <row r="70" spans="1:10" ht="11.25" customHeight="1" x14ac:dyDescent="0.2">
      <c r="A70" s="72" t="s">
        <v>23</v>
      </c>
      <c r="B70" s="63">
        <f t="shared" si="14"/>
        <v>191</v>
      </c>
      <c r="C70" s="45">
        <v>162</v>
      </c>
      <c r="D70" s="45">
        <v>12</v>
      </c>
      <c r="E70" s="45">
        <v>14</v>
      </c>
      <c r="F70" s="63">
        <v>3</v>
      </c>
      <c r="G70" s="63">
        <v>0</v>
      </c>
      <c r="H70" s="63">
        <v>0</v>
      </c>
      <c r="I70" s="63">
        <v>0</v>
      </c>
      <c r="J70" s="63">
        <v>0</v>
      </c>
    </row>
    <row r="71" spans="1:10" ht="11.25" customHeight="1" x14ac:dyDescent="0.2">
      <c r="A71" s="72" t="s">
        <v>24</v>
      </c>
      <c r="B71" s="63">
        <f t="shared" si="14"/>
        <v>201</v>
      </c>
      <c r="C71" s="45">
        <v>186</v>
      </c>
      <c r="D71" s="45">
        <v>6</v>
      </c>
      <c r="E71" s="45">
        <v>7</v>
      </c>
      <c r="F71" s="63">
        <v>1</v>
      </c>
      <c r="G71" s="63">
        <v>0</v>
      </c>
      <c r="H71" s="63">
        <v>0</v>
      </c>
      <c r="I71" s="63">
        <v>1</v>
      </c>
      <c r="J71" s="63">
        <v>0</v>
      </c>
    </row>
    <row r="72" spans="1:10" ht="11.25" customHeight="1" x14ac:dyDescent="0.2">
      <c r="A72" s="72" t="s">
        <v>25</v>
      </c>
      <c r="B72" s="63">
        <f t="shared" si="14"/>
        <v>228</v>
      </c>
      <c r="C72" s="45">
        <v>211</v>
      </c>
      <c r="D72" s="45">
        <v>7</v>
      </c>
      <c r="E72" s="45">
        <v>6</v>
      </c>
      <c r="F72" s="45">
        <v>3</v>
      </c>
      <c r="G72" s="63">
        <v>0</v>
      </c>
      <c r="H72" s="63">
        <v>1</v>
      </c>
      <c r="I72" s="63">
        <v>0</v>
      </c>
      <c r="J72" s="63">
        <v>0</v>
      </c>
    </row>
    <row r="73" spans="1:10" ht="11.25" customHeight="1" x14ac:dyDescent="0.2">
      <c r="A73" s="72" t="s">
        <v>26</v>
      </c>
      <c r="B73" s="63">
        <f t="shared" si="14"/>
        <v>221</v>
      </c>
      <c r="C73" s="45">
        <v>202</v>
      </c>
      <c r="D73" s="45">
        <v>15</v>
      </c>
      <c r="E73" s="45">
        <v>0</v>
      </c>
      <c r="F73" s="45">
        <v>4</v>
      </c>
      <c r="G73" s="63">
        <v>0</v>
      </c>
      <c r="H73" s="63">
        <v>0</v>
      </c>
      <c r="I73" s="45">
        <v>0</v>
      </c>
      <c r="J73" s="63">
        <v>0</v>
      </c>
    </row>
    <row r="74" spans="1:10" ht="11.25" customHeight="1" x14ac:dyDescent="0.2">
      <c r="A74" s="72" t="s">
        <v>27</v>
      </c>
      <c r="B74" s="63">
        <f t="shared" si="14"/>
        <v>214</v>
      </c>
      <c r="C74" s="45">
        <v>190</v>
      </c>
      <c r="D74" s="45">
        <v>16</v>
      </c>
      <c r="E74" s="63">
        <v>0</v>
      </c>
      <c r="F74" s="45">
        <v>3</v>
      </c>
      <c r="G74" s="63">
        <v>0</v>
      </c>
      <c r="H74" s="63">
        <v>1</v>
      </c>
      <c r="I74" s="63">
        <v>4</v>
      </c>
      <c r="J74" s="63">
        <v>0</v>
      </c>
    </row>
    <row r="75" spans="1:10" ht="3.75" customHeight="1" x14ac:dyDescent="0.2">
      <c r="A75" s="71"/>
      <c r="B75" s="63"/>
      <c r="C75" s="45"/>
      <c r="D75" s="45"/>
      <c r="E75" s="45"/>
      <c r="F75" s="45"/>
      <c r="G75" s="45"/>
      <c r="H75" s="45"/>
      <c r="I75" s="45"/>
      <c r="J75" s="45"/>
    </row>
    <row r="76" spans="1:10" ht="11.25" customHeight="1" x14ac:dyDescent="0.2">
      <c r="A76" s="72" t="s">
        <v>28</v>
      </c>
      <c r="B76" s="63">
        <f t="shared" ref="B76:J76" si="15">SUM(B69:B75)</f>
        <v>1181</v>
      </c>
      <c r="C76" s="63">
        <f t="shared" si="15"/>
        <v>1073</v>
      </c>
      <c r="D76" s="63">
        <f t="shared" si="15"/>
        <v>59</v>
      </c>
      <c r="E76" s="63">
        <f t="shared" si="15"/>
        <v>27</v>
      </c>
      <c r="F76" s="63">
        <f t="shared" si="15"/>
        <v>15</v>
      </c>
      <c r="G76" s="63">
        <f t="shared" si="15"/>
        <v>0</v>
      </c>
      <c r="H76" s="63">
        <f t="shared" si="15"/>
        <v>2</v>
      </c>
      <c r="I76" s="63">
        <f t="shared" si="15"/>
        <v>5</v>
      </c>
      <c r="J76" s="63">
        <f t="shared" si="15"/>
        <v>0</v>
      </c>
    </row>
    <row r="77" spans="1:10" ht="11.25" customHeight="1" x14ac:dyDescent="0.2">
      <c r="A77" s="3" t="s">
        <v>68</v>
      </c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customHeight="1" x14ac:dyDescent="0.2">
      <c r="A78" s="4" t="s">
        <v>73</v>
      </c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5.0999999999999996" customHeight="1" x14ac:dyDescent="0.2">
      <c r="A79" s="4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11.25" customHeight="1" x14ac:dyDescent="0.2">
      <c r="A80" s="77" t="s">
        <v>65</v>
      </c>
      <c r="B80" s="32"/>
      <c r="C80" s="32"/>
      <c r="D80" s="32"/>
      <c r="E80" s="32"/>
      <c r="F80" s="32"/>
      <c r="G80" s="32"/>
      <c r="H80" s="32"/>
      <c r="I80" s="32"/>
      <c r="J80" s="32"/>
    </row>
    <row r="81" ht="11.25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mergeCells count="16">
    <mergeCell ref="A5:A10"/>
    <mergeCell ref="B5:B10"/>
    <mergeCell ref="C6:C10"/>
    <mergeCell ref="D6:D10"/>
    <mergeCell ref="B67:J67"/>
    <mergeCell ref="B12:J12"/>
    <mergeCell ref="B23:J23"/>
    <mergeCell ref="B34:J34"/>
    <mergeCell ref="B45:J45"/>
    <mergeCell ref="J6:J10"/>
    <mergeCell ref="E6:E10"/>
    <mergeCell ref="F6:F10"/>
    <mergeCell ref="B56:J56"/>
    <mergeCell ref="H6:H10"/>
    <mergeCell ref="I6:I10"/>
    <mergeCell ref="G6:G10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7.83203125" style="31" customWidth="1"/>
    <col min="2" max="2" width="12.1640625" style="59" customWidth="1"/>
    <col min="3" max="4" width="12.83203125" style="31" customWidth="1"/>
    <col min="5" max="6" width="11.83203125" style="31" customWidth="1"/>
    <col min="7" max="7" width="12.33203125" style="31" customWidth="1"/>
    <col min="8" max="10" width="12.1640625" style="31" customWidth="1"/>
    <col min="11" max="16384" width="9.83203125" style="31"/>
  </cols>
  <sheetData>
    <row r="1" spans="1:10" ht="12.75" customHeight="1" x14ac:dyDescent="0.2">
      <c r="A1" s="1" t="s">
        <v>64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26.25" customHeight="1" x14ac:dyDescent="0.2">
      <c r="A3" s="83" t="s">
        <v>111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9.9499999999999993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 ht="11.25" customHeight="1" thickBot="1" x14ac:dyDescent="0.25">
      <c r="A5" s="178" t="s">
        <v>66</v>
      </c>
      <c r="B5" s="180" t="s">
        <v>21</v>
      </c>
      <c r="C5" s="84" t="s">
        <v>81</v>
      </c>
      <c r="D5" s="68"/>
      <c r="E5" s="68"/>
      <c r="F5" s="68"/>
      <c r="G5" s="68"/>
      <c r="H5" s="68"/>
      <c r="I5" s="68"/>
      <c r="J5" s="69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2" t="s">
        <v>40</v>
      </c>
      <c r="F6" s="172" t="s">
        <v>41</v>
      </c>
      <c r="G6" s="172" t="s">
        <v>67</v>
      </c>
      <c r="H6" s="172" t="s">
        <v>72</v>
      </c>
      <c r="I6" s="172" t="s">
        <v>43</v>
      </c>
      <c r="J6" s="175" t="s">
        <v>42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70"/>
      <c r="B11" s="67"/>
      <c r="C11" s="67"/>
      <c r="D11" s="67"/>
      <c r="E11" s="67"/>
      <c r="F11" s="67"/>
      <c r="G11" s="67"/>
      <c r="H11" s="67"/>
      <c r="I11" s="67"/>
      <c r="J11" s="32"/>
    </row>
    <row r="12" spans="1:10" ht="11.25" customHeight="1" x14ac:dyDescent="0.2">
      <c r="A12" s="71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71"/>
      <c r="B13" s="53"/>
      <c r="C13" s="32"/>
      <c r="D13" s="32"/>
      <c r="E13" s="32"/>
      <c r="F13" s="32"/>
      <c r="G13" s="32"/>
      <c r="H13" s="32"/>
      <c r="I13" s="32"/>
      <c r="J13" s="32"/>
    </row>
    <row r="14" spans="1:10" ht="11.25" customHeight="1" x14ac:dyDescent="0.2">
      <c r="A14" s="78">
        <v>5</v>
      </c>
      <c r="B14" s="63">
        <f t="shared" ref="B14:B19" si="0">SUM(C14:J14)</f>
        <v>1037</v>
      </c>
      <c r="C14" s="63">
        <f t="shared" ref="C14:J19" si="1">C25+C36</f>
        <v>1014</v>
      </c>
      <c r="D14" s="63">
        <f t="shared" si="1"/>
        <v>17</v>
      </c>
      <c r="E14" s="63">
        <f t="shared" si="1"/>
        <v>5</v>
      </c>
      <c r="F14" s="63">
        <f t="shared" si="1"/>
        <v>1</v>
      </c>
      <c r="G14" s="63">
        <f t="shared" si="1"/>
        <v>0</v>
      </c>
      <c r="H14" s="63">
        <f t="shared" si="1"/>
        <v>0</v>
      </c>
      <c r="I14" s="63">
        <f t="shared" si="1"/>
        <v>0</v>
      </c>
      <c r="J14" s="63">
        <f t="shared" si="1"/>
        <v>0</v>
      </c>
    </row>
    <row r="15" spans="1:10" ht="11.25" customHeight="1" x14ac:dyDescent="0.2">
      <c r="A15" s="78">
        <v>6</v>
      </c>
      <c r="B15" s="63">
        <f t="shared" si="0"/>
        <v>1157</v>
      </c>
      <c r="C15" s="63">
        <f t="shared" si="1"/>
        <v>1032</v>
      </c>
      <c r="D15" s="63">
        <f t="shared" si="1"/>
        <v>33</v>
      </c>
      <c r="E15" s="63">
        <f t="shared" si="1"/>
        <v>74</v>
      </c>
      <c r="F15" s="63">
        <f t="shared" si="1"/>
        <v>12</v>
      </c>
      <c r="G15" s="63">
        <f t="shared" si="1"/>
        <v>1</v>
      </c>
      <c r="H15" s="63">
        <f t="shared" si="1"/>
        <v>2</v>
      </c>
      <c r="I15" s="63">
        <f t="shared" si="1"/>
        <v>2</v>
      </c>
      <c r="J15" s="63">
        <f t="shared" si="1"/>
        <v>1</v>
      </c>
    </row>
    <row r="16" spans="1:10" ht="11.25" customHeight="1" x14ac:dyDescent="0.2">
      <c r="A16" s="78">
        <v>7</v>
      </c>
      <c r="B16" s="63">
        <f t="shared" si="0"/>
        <v>1227</v>
      </c>
      <c r="C16" s="63">
        <f t="shared" si="1"/>
        <v>1132</v>
      </c>
      <c r="D16" s="63">
        <f t="shared" si="1"/>
        <v>36</v>
      </c>
      <c r="E16" s="63">
        <f t="shared" si="1"/>
        <v>44</v>
      </c>
      <c r="F16" s="63">
        <f t="shared" si="1"/>
        <v>13</v>
      </c>
      <c r="G16" s="63">
        <f t="shared" si="1"/>
        <v>0</v>
      </c>
      <c r="H16" s="63">
        <f t="shared" si="1"/>
        <v>0</v>
      </c>
      <c r="I16" s="63">
        <f t="shared" si="1"/>
        <v>0</v>
      </c>
      <c r="J16" s="63">
        <f t="shared" si="1"/>
        <v>2</v>
      </c>
    </row>
    <row r="17" spans="1:10" ht="11.25" customHeight="1" x14ac:dyDescent="0.2">
      <c r="A17" s="78">
        <v>8</v>
      </c>
      <c r="B17" s="63">
        <f t="shared" si="0"/>
        <v>1348</v>
      </c>
      <c r="C17" s="63">
        <f t="shared" si="1"/>
        <v>1253</v>
      </c>
      <c r="D17" s="63">
        <f t="shared" si="1"/>
        <v>58</v>
      </c>
      <c r="E17" s="63">
        <f t="shared" si="1"/>
        <v>8</v>
      </c>
      <c r="F17" s="63">
        <f t="shared" si="1"/>
        <v>24</v>
      </c>
      <c r="G17" s="63">
        <f t="shared" si="1"/>
        <v>0</v>
      </c>
      <c r="H17" s="63">
        <f t="shared" si="1"/>
        <v>2</v>
      </c>
      <c r="I17" s="63">
        <f t="shared" si="1"/>
        <v>2</v>
      </c>
      <c r="J17" s="63">
        <f t="shared" si="1"/>
        <v>1</v>
      </c>
    </row>
    <row r="18" spans="1:10" ht="11.25" customHeight="1" x14ac:dyDescent="0.2">
      <c r="A18" s="78">
        <v>9</v>
      </c>
      <c r="B18" s="63">
        <f t="shared" si="0"/>
        <v>1344</v>
      </c>
      <c r="C18" s="63">
        <f t="shared" si="1"/>
        <v>1208</v>
      </c>
      <c r="D18" s="63">
        <f t="shared" si="1"/>
        <v>98</v>
      </c>
      <c r="E18" s="63">
        <f t="shared" si="1"/>
        <v>8</v>
      </c>
      <c r="F18" s="63">
        <f t="shared" si="1"/>
        <v>29</v>
      </c>
      <c r="G18" s="63">
        <f t="shared" si="1"/>
        <v>0</v>
      </c>
      <c r="H18" s="63">
        <f t="shared" si="1"/>
        <v>0</v>
      </c>
      <c r="I18" s="63">
        <f t="shared" si="1"/>
        <v>1</v>
      </c>
      <c r="J18" s="63">
        <f t="shared" si="1"/>
        <v>0</v>
      </c>
    </row>
    <row r="19" spans="1:10" ht="11.25" customHeight="1" x14ac:dyDescent="0.2">
      <c r="A19" s="78">
        <v>10</v>
      </c>
      <c r="B19" s="63">
        <f t="shared" si="0"/>
        <v>1257</v>
      </c>
      <c r="C19" s="63">
        <f t="shared" si="1"/>
        <v>1184</v>
      </c>
      <c r="D19" s="63">
        <f t="shared" si="1"/>
        <v>46</v>
      </c>
      <c r="E19" s="63">
        <f t="shared" si="1"/>
        <v>2</v>
      </c>
      <c r="F19" s="63">
        <f t="shared" si="1"/>
        <v>22</v>
      </c>
      <c r="G19" s="63">
        <f t="shared" si="1"/>
        <v>0</v>
      </c>
      <c r="H19" s="63">
        <f t="shared" si="1"/>
        <v>2</v>
      </c>
      <c r="I19" s="63">
        <f t="shared" si="1"/>
        <v>0</v>
      </c>
      <c r="J19" s="63">
        <f t="shared" si="1"/>
        <v>1</v>
      </c>
    </row>
    <row r="20" spans="1:10" ht="3.75" customHeight="1" x14ac:dyDescent="0.2">
      <c r="A20" s="71"/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11.25" customHeight="1" x14ac:dyDescent="0.2">
      <c r="A21" s="73" t="s">
        <v>28</v>
      </c>
      <c r="B21" s="74">
        <f t="shared" ref="B21:J21" si="2">+B32+B43</f>
        <v>7370</v>
      </c>
      <c r="C21" s="74">
        <f t="shared" si="2"/>
        <v>6823</v>
      </c>
      <c r="D21" s="74">
        <f t="shared" si="2"/>
        <v>288</v>
      </c>
      <c r="E21" s="74">
        <f t="shared" si="2"/>
        <v>141</v>
      </c>
      <c r="F21" s="74">
        <f t="shared" si="2"/>
        <v>101</v>
      </c>
      <c r="G21" s="74">
        <f t="shared" si="2"/>
        <v>1</v>
      </c>
      <c r="H21" s="74">
        <f t="shared" si="2"/>
        <v>6</v>
      </c>
      <c r="I21" s="74">
        <f t="shared" si="2"/>
        <v>5</v>
      </c>
      <c r="J21" s="74">
        <f t="shared" si="2"/>
        <v>5</v>
      </c>
    </row>
    <row r="22" spans="1:10" ht="3.75" customHeight="1" x14ac:dyDescent="0.2">
      <c r="A22" s="71"/>
      <c r="B22" s="65"/>
      <c r="C22" s="32"/>
      <c r="D22" s="32"/>
      <c r="E22" s="32"/>
      <c r="F22" s="32"/>
      <c r="G22" s="32"/>
      <c r="H22" s="32"/>
      <c r="I22" s="32"/>
      <c r="J22" s="32"/>
    </row>
    <row r="23" spans="1:10" ht="11.25" customHeight="1" x14ac:dyDescent="0.2">
      <c r="A23" s="75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71"/>
      <c r="B24" s="65"/>
      <c r="C24" s="32"/>
      <c r="D24" s="32"/>
      <c r="E24" s="32"/>
      <c r="F24" s="32"/>
      <c r="G24" s="32"/>
      <c r="H24" s="32"/>
      <c r="I24" s="32"/>
      <c r="J24" s="64"/>
    </row>
    <row r="25" spans="1:10" ht="11.25" customHeight="1" x14ac:dyDescent="0.2">
      <c r="A25" s="78">
        <v>5</v>
      </c>
      <c r="B25" s="63">
        <f t="shared" ref="B25:B30" si="3">SUM(C25:J25)</f>
        <v>546</v>
      </c>
      <c r="C25" s="45">
        <v>532</v>
      </c>
      <c r="D25" s="45">
        <v>9</v>
      </c>
      <c r="E25" s="45">
        <v>5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</row>
    <row r="26" spans="1:10" ht="11.25" customHeight="1" x14ac:dyDescent="0.2">
      <c r="A26" s="78">
        <v>6</v>
      </c>
      <c r="B26" s="63">
        <f t="shared" si="3"/>
        <v>587</v>
      </c>
      <c r="C26" s="45">
        <v>529</v>
      </c>
      <c r="D26" s="45">
        <v>19</v>
      </c>
      <c r="E26" s="45">
        <v>29</v>
      </c>
      <c r="F26" s="45">
        <v>6</v>
      </c>
      <c r="G26" s="45">
        <v>1</v>
      </c>
      <c r="H26" s="45">
        <v>1</v>
      </c>
      <c r="I26" s="45">
        <v>1</v>
      </c>
      <c r="J26" s="45">
        <v>1</v>
      </c>
    </row>
    <row r="27" spans="1:10" ht="11.25" customHeight="1" x14ac:dyDescent="0.2">
      <c r="A27" s="78">
        <v>7</v>
      </c>
      <c r="B27" s="63">
        <f t="shared" si="3"/>
        <v>629</v>
      </c>
      <c r="C27" s="45">
        <v>579</v>
      </c>
      <c r="D27" s="45">
        <v>18</v>
      </c>
      <c r="E27" s="45">
        <v>21</v>
      </c>
      <c r="F27" s="45">
        <v>9</v>
      </c>
      <c r="G27" s="45">
        <v>0</v>
      </c>
      <c r="H27" s="45">
        <v>0</v>
      </c>
      <c r="I27" s="45">
        <v>0</v>
      </c>
      <c r="J27" s="45">
        <v>2</v>
      </c>
    </row>
    <row r="28" spans="1:10" ht="11.25" customHeight="1" x14ac:dyDescent="0.2">
      <c r="A28" s="78">
        <v>8</v>
      </c>
      <c r="B28" s="63">
        <f t="shared" si="3"/>
        <v>677</v>
      </c>
      <c r="C28" s="45">
        <v>629</v>
      </c>
      <c r="D28" s="45">
        <v>27</v>
      </c>
      <c r="E28" s="45">
        <v>2</v>
      </c>
      <c r="F28" s="45">
        <v>15</v>
      </c>
      <c r="G28" s="45">
        <v>0</v>
      </c>
      <c r="H28" s="45">
        <v>2</v>
      </c>
      <c r="I28" s="45">
        <v>2</v>
      </c>
      <c r="J28" s="45">
        <v>0</v>
      </c>
    </row>
    <row r="29" spans="1:10" ht="11.25" customHeight="1" x14ac:dyDescent="0.2">
      <c r="A29" s="78">
        <v>9</v>
      </c>
      <c r="B29" s="63">
        <f t="shared" si="3"/>
        <v>662</v>
      </c>
      <c r="C29" s="45">
        <v>590</v>
      </c>
      <c r="D29" s="45">
        <v>50</v>
      </c>
      <c r="E29" s="45">
        <v>4</v>
      </c>
      <c r="F29" s="45">
        <v>18</v>
      </c>
      <c r="G29" s="45">
        <v>0</v>
      </c>
      <c r="H29" s="45">
        <v>0</v>
      </c>
      <c r="I29" s="45">
        <v>0</v>
      </c>
      <c r="J29" s="45">
        <v>0</v>
      </c>
    </row>
    <row r="30" spans="1:10" ht="11.25" customHeight="1" x14ac:dyDescent="0.2">
      <c r="A30" s="78">
        <v>10</v>
      </c>
      <c r="B30" s="63">
        <f t="shared" si="3"/>
        <v>595</v>
      </c>
      <c r="C30" s="45">
        <v>557</v>
      </c>
      <c r="D30" s="45">
        <v>22</v>
      </c>
      <c r="E30" s="45">
        <v>1</v>
      </c>
      <c r="F30" s="45">
        <v>13</v>
      </c>
      <c r="G30" s="45">
        <v>0</v>
      </c>
      <c r="H30" s="45">
        <v>1</v>
      </c>
      <c r="I30" s="45">
        <v>0</v>
      </c>
      <c r="J30" s="45">
        <v>1</v>
      </c>
    </row>
    <row r="31" spans="1:10" ht="3.75" customHeight="1" x14ac:dyDescent="0.2">
      <c r="A31" s="71"/>
      <c r="B31" s="63"/>
      <c r="C31" s="45"/>
      <c r="D31" s="45"/>
      <c r="E31" s="45"/>
      <c r="F31" s="45"/>
      <c r="G31" s="45"/>
      <c r="H31" s="45"/>
      <c r="I31" s="45"/>
      <c r="J31" s="64"/>
    </row>
    <row r="32" spans="1:10" ht="11.25" customHeight="1" x14ac:dyDescent="0.2">
      <c r="A32" s="72" t="s">
        <v>28</v>
      </c>
      <c r="B32" s="63">
        <f t="shared" ref="B32:J32" si="4">SUM(B25:B31)</f>
        <v>3696</v>
      </c>
      <c r="C32" s="63">
        <f t="shared" si="4"/>
        <v>3416</v>
      </c>
      <c r="D32" s="63">
        <f t="shared" si="4"/>
        <v>145</v>
      </c>
      <c r="E32" s="63">
        <f t="shared" si="4"/>
        <v>62</v>
      </c>
      <c r="F32" s="63">
        <f t="shared" si="4"/>
        <v>61</v>
      </c>
      <c r="G32" s="63">
        <f t="shared" si="4"/>
        <v>1</v>
      </c>
      <c r="H32" s="63">
        <f t="shared" si="4"/>
        <v>4</v>
      </c>
      <c r="I32" s="63">
        <f t="shared" si="4"/>
        <v>3</v>
      </c>
      <c r="J32" s="63">
        <f t="shared" si="4"/>
        <v>4</v>
      </c>
    </row>
    <row r="33" spans="1:10" ht="3.75" customHeight="1" x14ac:dyDescent="0.2">
      <c r="A33" s="71"/>
      <c r="B33" s="65"/>
      <c r="C33" s="32"/>
      <c r="D33" s="32"/>
      <c r="E33" s="32"/>
      <c r="F33" s="32"/>
      <c r="G33" s="32"/>
      <c r="H33" s="32"/>
      <c r="I33" s="32"/>
      <c r="J33" s="64"/>
    </row>
    <row r="34" spans="1:10" ht="11.25" customHeight="1" x14ac:dyDescent="0.2">
      <c r="A34" s="76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71"/>
      <c r="B35" s="65"/>
      <c r="C35" s="32"/>
      <c r="D35" s="32"/>
      <c r="E35" s="32"/>
      <c r="F35" s="32"/>
      <c r="G35" s="32"/>
      <c r="H35" s="32"/>
      <c r="I35" s="32"/>
      <c r="J35" s="64"/>
    </row>
    <row r="36" spans="1:10" ht="11.25" customHeight="1" x14ac:dyDescent="0.2">
      <c r="A36" s="78">
        <v>5</v>
      </c>
      <c r="B36" s="63">
        <f t="shared" ref="B36:B41" si="5">SUM(C36:J36)</f>
        <v>491</v>
      </c>
      <c r="C36" s="45">
        <v>482</v>
      </c>
      <c r="D36" s="45">
        <v>8</v>
      </c>
      <c r="E36" s="45">
        <v>0</v>
      </c>
      <c r="F36" s="45">
        <v>1</v>
      </c>
      <c r="G36" s="45">
        <v>0</v>
      </c>
      <c r="H36" s="45">
        <v>0</v>
      </c>
      <c r="I36" s="45">
        <v>0</v>
      </c>
      <c r="J36" s="45">
        <v>0</v>
      </c>
    </row>
    <row r="37" spans="1:10" ht="11.25" customHeight="1" x14ac:dyDescent="0.2">
      <c r="A37" s="78">
        <v>6</v>
      </c>
      <c r="B37" s="63">
        <f t="shared" si="5"/>
        <v>570</v>
      </c>
      <c r="C37" s="45">
        <v>503</v>
      </c>
      <c r="D37" s="45">
        <v>14</v>
      </c>
      <c r="E37" s="45">
        <v>45</v>
      </c>
      <c r="F37" s="45">
        <v>6</v>
      </c>
      <c r="G37" s="45">
        <v>0</v>
      </c>
      <c r="H37" s="45">
        <v>1</v>
      </c>
      <c r="I37" s="45">
        <v>1</v>
      </c>
      <c r="J37" s="45">
        <v>0</v>
      </c>
    </row>
    <row r="38" spans="1:10" ht="11.25" customHeight="1" x14ac:dyDescent="0.2">
      <c r="A38" s="78">
        <v>7</v>
      </c>
      <c r="B38" s="63">
        <f t="shared" si="5"/>
        <v>598</v>
      </c>
      <c r="C38" s="45">
        <v>553</v>
      </c>
      <c r="D38" s="45">
        <v>18</v>
      </c>
      <c r="E38" s="45">
        <v>23</v>
      </c>
      <c r="F38" s="45">
        <v>4</v>
      </c>
      <c r="G38" s="45">
        <v>0</v>
      </c>
      <c r="H38" s="45">
        <v>0</v>
      </c>
      <c r="I38" s="45">
        <v>0</v>
      </c>
      <c r="J38" s="45">
        <v>0</v>
      </c>
    </row>
    <row r="39" spans="1:10" ht="11.25" customHeight="1" x14ac:dyDescent="0.2">
      <c r="A39" s="72" t="s">
        <v>25</v>
      </c>
      <c r="B39" s="63">
        <f t="shared" si="5"/>
        <v>671</v>
      </c>
      <c r="C39" s="45">
        <v>624</v>
      </c>
      <c r="D39" s="45">
        <v>31</v>
      </c>
      <c r="E39" s="45">
        <v>6</v>
      </c>
      <c r="F39" s="45">
        <v>9</v>
      </c>
      <c r="G39" s="45">
        <v>0</v>
      </c>
      <c r="H39" s="45">
        <v>0</v>
      </c>
      <c r="I39" s="45">
        <v>0</v>
      </c>
      <c r="J39" s="45">
        <v>1</v>
      </c>
    </row>
    <row r="40" spans="1:10" ht="11.25" customHeight="1" x14ac:dyDescent="0.2">
      <c r="A40" s="72" t="s">
        <v>26</v>
      </c>
      <c r="B40" s="63">
        <f t="shared" si="5"/>
        <v>682</v>
      </c>
      <c r="C40" s="45">
        <v>618</v>
      </c>
      <c r="D40" s="45">
        <v>48</v>
      </c>
      <c r="E40" s="45">
        <v>4</v>
      </c>
      <c r="F40" s="45">
        <v>11</v>
      </c>
      <c r="G40" s="45">
        <v>0</v>
      </c>
      <c r="H40" s="45">
        <v>0</v>
      </c>
      <c r="I40" s="45">
        <v>1</v>
      </c>
      <c r="J40" s="45">
        <v>0</v>
      </c>
    </row>
    <row r="41" spans="1:10" ht="11.25" customHeight="1" x14ac:dyDescent="0.2">
      <c r="A41" s="72" t="s">
        <v>27</v>
      </c>
      <c r="B41" s="63">
        <f t="shared" si="5"/>
        <v>662</v>
      </c>
      <c r="C41" s="45">
        <v>627</v>
      </c>
      <c r="D41" s="45">
        <v>24</v>
      </c>
      <c r="E41" s="45">
        <v>1</v>
      </c>
      <c r="F41" s="45">
        <v>9</v>
      </c>
      <c r="G41" s="45">
        <v>0</v>
      </c>
      <c r="H41" s="45">
        <v>1</v>
      </c>
      <c r="I41" s="45">
        <v>0</v>
      </c>
      <c r="J41" s="45">
        <v>0</v>
      </c>
    </row>
    <row r="42" spans="1:10" ht="11.25" customHeight="1" x14ac:dyDescent="0.2">
      <c r="A42" s="71"/>
      <c r="B42" s="63"/>
      <c r="C42" s="45"/>
      <c r="D42" s="45"/>
      <c r="E42" s="45"/>
      <c r="F42" s="45"/>
      <c r="G42" s="45"/>
      <c r="H42" s="45"/>
      <c r="I42" s="45"/>
      <c r="J42" s="64"/>
    </row>
    <row r="43" spans="1:10" ht="11.25" customHeight="1" x14ac:dyDescent="0.2">
      <c r="A43" s="72" t="s">
        <v>28</v>
      </c>
      <c r="B43" s="63">
        <f t="shared" ref="B43:J43" si="6">SUM(B36:B42)</f>
        <v>3674</v>
      </c>
      <c r="C43" s="63">
        <f t="shared" si="6"/>
        <v>3407</v>
      </c>
      <c r="D43" s="63">
        <f t="shared" si="6"/>
        <v>143</v>
      </c>
      <c r="E43" s="63">
        <f t="shared" si="6"/>
        <v>79</v>
      </c>
      <c r="F43" s="63">
        <f t="shared" si="6"/>
        <v>40</v>
      </c>
      <c r="G43" s="63">
        <f t="shared" si="6"/>
        <v>0</v>
      </c>
      <c r="H43" s="63">
        <f t="shared" si="6"/>
        <v>2</v>
      </c>
      <c r="I43" s="63">
        <f t="shared" si="6"/>
        <v>2</v>
      </c>
      <c r="J43" s="63">
        <f t="shared" si="6"/>
        <v>1</v>
      </c>
    </row>
    <row r="44" spans="1:10" ht="3.75" customHeight="1" x14ac:dyDescent="0.2">
      <c r="A44" s="71"/>
      <c r="B44" s="65"/>
      <c r="C44" s="32"/>
      <c r="D44" s="32"/>
      <c r="E44" s="32"/>
      <c r="F44" s="32"/>
      <c r="G44" s="32"/>
      <c r="H44" s="32"/>
      <c r="I44" s="32"/>
      <c r="J44" s="64"/>
    </row>
    <row r="45" spans="1:10" ht="11.25" customHeight="1" x14ac:dyDescent="0.2">
      <c r="A45" s="76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71"/>
      <c r="B46" s="65"/>
      <c r="C46" s="32"/>
      <c r="D46" s="32"/>
      <c r="E46" s="32"/>
      <c r="F46" s="32"/>
      <c r="G46" s="32"/>
      <c r="H46" s="32"/>
      <c r="I46" s="32"/>
      <c r="J46" s="64"/>
    </row>
    <row r="47" spans="1:10" ht="11.25" customHeight="1" x14ac:dyDescent="0.2">
      <c r="A47" s="72" t="s">
        <v>22</v>
      </c>
      <c r="B47" s="63">
        <f t="shared" ref="B47:B52" si="7">SUM(C47:J47)</f>
        <v>303</v>
      </c>
      <c r="C47" s="63">
        <f>+C58+C69</f>
        <v>297</v>
      </c>
      <c r="D47" s="63">
        <f t="shared" ref="D47:J47" si="8">+D58+D69</f>
        <v>6</v>
      </c>
      <c r="E47" s="63">
        <f t="shared" si="8"/>
        <v>0</v>
      </c>
      <c r="F47" s="63">
        <f t="shared" si="8"/>
        <v>0</v>
      </c>
      <c r="G47" s="63">
        <f t="shared" si="8"/>
        <v>0</v>
      </c>
      <c r="H47" s="63">
        <f t="shared" si="8"/>
        <v>0</v>
      </c>
      <c r="I47" s="63">
        <f t="shared" si="8"/>
        <v>0</v>
      </c>
      <c r="J47" s="63">
        <f t="shared" si="8"/>
        <v>0</v>
      </c>
    </row>
    <row r="48" spans="1:10" ht="11.25" customHeight="1" x14ac:dyDescent="0.2">
      <c r="A48" s="72" t="s">
        <v>23</v>
      </c>
      <c r="B48" s="63">
        <f t="shared" si="7"/>
        <v>415</v>
      </c>
      <c r="C48" s="63">
        <f>+C59+C70</f>
        <v>358</v>
      </c>
      <c r="D48" s="63">
        <f t="shared" ref="D48:J50" si="9">+D59+D70</f>
        <v>16</v>
      </c>
      <c r="E48" s="63">
        <f t="shared" si="9"/>
        <v>40</v>
      </c>
      <c r="F48" s="63">
        <f t="shared" si="9"/>
        <v>0</v>
      </c>
      <c r="G48" s="63">
        <f t="shared" si="9"/>
        <v>0</v>
      </c>
      <c r="H48" s="63">
        <f t="shared" si="9"/>
        <v>0</v>
      </c>
      <c r="I48" s="63">
        <f t="shared" si="9"/>
        <v>0</v>
      </c>
      <c r="J48" s="63">
        <f t="shared" si="9"/>
        <v>1</v>
      </c>
    </row>
    <row r="49" spans="1:12" ht="11.25" customHeight="1" x14ac:dyDescent="0.2">
      <c r="A49" s="72" t="s">
        <v>24</v>
      </c>
      <c r="B49" s="63">
        <f t="shared" si="7"/>
        <v>418</v>
      </c>
      <c r="C49" s="63">
        <f>+C60+C71</f>
        <v>369</v>
      </c>
      <c r="D49" s="63">
        <f t="shared" si="9"/>
        <v>15</v>
      </c>
      <c r="E49" s="63">
        <f t="shared" si="9"/>
        <v>29</v>
      </c>
      <c r="F49" s="63">
        <f t="shared" si="9"/>
        <v>4</v>
      </c>
      <c r="G49" s="63">
        <f t="shared" si="9"/>
        <v>0</v>
      </c>
      <c r="H49" s="63">
        <f t="shared" si="9"/>
        <v>0</v>
      </c>
      <c r="I49" s="63">
        <f t="shared" si="9"/>
        <v>0</v>
      </c>
      <c r="J49" s="63">
        <f t="shared" si="9"/>
        <v>1</v>
      </c>
    </row>
    <row r="50" spans="1:12" ht="11.25" customHeight="1" x14ac:dyDescent="0.2">
      <c r="A50" s="72" t="s">
        <v>25</v>
      </c>
      <c r="B50" s="63">
        <f t="shared" si="7"/>
        <v>432</v>
      </c>
      <c r="C50" s="63">
        <f>+C61+C72</f>
        <v>408</v>
      </c>
      <c r="D50" s="63">
        <f t="shared" si="9"/>
        <v>17</v>
      </c>
      <c r="E50" s="63">
        <f t="shared" si="9"/>
        <v>1</v>
      </c>
      <c r="F50" s="63">
        <f t="shared" si="9"/>
        <v>4</v>
      </c>
      <c r="G50" s="63">
        <f t="shared" si="9"/>
        <v>0</v>
      </c>
      <c r="H50" s="63">
        <f t="shared" si="9"/>
        <v>0</v>
      </c>
      <c r="I50" s="63">
        <f t="shared" si="9"/>
        <v>2</v>
      </c>
      <c r="J50" s="63">
        <f t="shared" si="9"/>
        <v>0</v>
      </c>
    </row>
    <row r="51" spans="1:12" ht="11.25" customHeight="1" x14ac:dyDescent="0.2">
      <c r="A51" s="72" t="s">
        <v>26</v>
      </c>
      <c r="B51" s="63">
        <f t="shared" si="7"/>
        <v>395</v>
      </c>
      <c r="C51" s="63">
        <f t="shared" ref="C51:J51" si="10">+C62+C73</f>
        <v>348</v>
      </c>
      <c r="D51" s="63">
        <f t="shared" si="10"/>
        <v>34</v>
      </c>
      <c r="E51" s="63">
        <f t="shared" si="10"/>
        <v>2</v>
      </c>
      <c r="F51" s="63">
        <f t="shared" si="10"/>
        <v>10</v>
      </c>
      <c r="G51" s="63">
        <f t="shared" si="10"/>
        <v>0</v>
      </c>
      <c r="H51" s="63">
        <f t="shared" si="10"/>
        <v>0</v>
      </c>
      <c r="I51" s="63">
        <f t="shared" si="10"/>
        <v>1</v>
      </c>
      <c r="J51" s="63">
        <f t="shared" si="10"/>
        <v>0</v>
      </c>
    </row>
    <row r="52" spans="1:12" ht="11.25" customHeight="1" x14ac:dyDescent="0.2">
      <c r="A52" s="72" t="s">
        <v>27</v>
      </c>
      <c r="B52" s="63">
        <f t="shared" si="7"/>
        <v>374</v>
      </c>
      <c r="C52" s="63">
        <f t="shared" ref="C52:J52" si="11">+C63+C74</f>
        <v>346</v>
      </c>
      <c r="D52" s="63">
        <f t="shared" si="11"/>
        <v>20</v>
      </c>
      <c r="E52" s="63">
        <f t="shared" si="11"/>
        <v>0</v>
      </c>
      <c r="F52" s="63">
        <f t="shared" si="11"/>
        <v>6</v>
      </c>
      <c r="G52" s="63">
        <f t="shared" si="11"/>
        <v>0</v>
      </c>
      <c r="H52" s="63">
        <f t="shared" si="11"/>
        <v>1</v>
      </c>
      <c r="I52" s="63">
        <f t="shared" si="11"/>
        <v>0</v>
      </c>
      <c r="J52" s="63">
        <f t="shared" si="11"/>
        <v>1</v>
      </c>
    </row>
    <row r="53" spans="1:12" ht="11.25" customHeight="1" x14ac:dyDescent="0.2">
      <c r="A53" s="71"/>
      <c r="B53" s="63"/>
      <c r="C53" s="63"/>
      <c r="D53" s="63"/>
      <c r="E53" s="63"/>
      <c r="F53" s="63"/>
      <c r="G53" s="63"/>
      <c r="H53" s="63"/>
      <c r="I53" s="63"/>
      <c r="J53" s="63"/>
    </row>
    <row r="54" spans="1:12" ht="11.25" customHeight="1" x14ac:dyDescent="0.2">
      <c r="A54" s="73" t="s">
        <v>28</v>
      </c>
      <c r="B54" s="74">
        <f t="shared" ref="B54:J54" si="12">SUM(B47:B53)</f>
        <v>2337</v>
      </c>
      <c r="C54" s="74">
        <f t="shared" si="12"/>
        <v>2126</v>
      </c>
      <c r="D54" s="74">
        <f t="shared" si="12"/>
        <v>108</v>
      </c>
      <c r="E54" s="74">
        <f t="shared" si="12"/>
        <v>72</v>
      </c>
      <c r="F54" s="74">
        <f t="shared" si="12"/>
        <v>24</v>
      </c>
      <c r="G54" s="74">
        <f t="shared" si="12"/>
        <v>0</v>
      </c>
      <c r="H54" s="74">
        <f t="shared" si="12"/>
        <v>1</v>
      </c>
      <c r="I54" s="74">
        <f t="shared" si="12"/>
        <v>3</v>
      </c>
      <c r="J54" s="74">
        <f t="shared" si="12"/>
        <v>3</v>
      </c>
    </row>
    <row r="55" spans="1:12" ht="3.75" customHeight="1" x14ac:dyDescent="0.2">
      <c r="A55" s="71"/>
      <c r="B55" s="65"/>
      <c r="C55" s="32"/>
      <c r="D55" s="32"/>
      <c r="E55" s="32"/>
      <c r="F55" s="32"/>
      <c r="G55" s="32"/>
      <c r="H55" s="32"/>
      <c r="I55" s="32"/>
      <c r="J55" s="64"/>
    </row>
    <row r="56" spans="1:12" ht="11.25" customHeight="1" x14ac:dyDescent="0.2">
      <c r="A56" s="76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2" ht="3.75" customHeight="1" x14ac:dyDescent="0.2">
      <c r="A57" s="71"/>
      <c r="B57" s="65"/>
      <c r="C57" s="32"/>
      <c r="D57" s="32"/>
      <c r="E57" s="32"/>
      <c r="F57" s="32"/>
      <c r="G57" s="32"/>
      <c r="H57" s="32"/>
      <c r="I57" s="32"/>
      <c r="J57" s="64"/>
    </row>
    <row r="58" spans="1:12" ht="11.25" customHeight="1" x14ac:dyDescent="0.2">
      <c r="A58" s="72" t="s">
        <v>22</v>
      </c>
      <c r="B58" s="63">
        <f t="shared" ref="B58:B63" si="13">SUM(C58:J58)</f>
        <v>149</v>
      </c>
      <c r="C58" s="45">
        <v>147</v>
      </c>
      <c r="D58" s="45">
        <v>2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</row>
    <row r="59" spans="1:12" ht="11.25" customHeight="1" x14ac:dyDescent="0.2">
      <c r="A59" s="72" t="s">
        <v>23</v>
      </c>
      <c r="B59" s="63">
        <f t="shared" si="13"/>
        <v>208</v>
      </c>
      <c r="C59" s="45">
        <v>183</v>
      </c>
      <c r="D59" s="45">
        <v>9</v>
      </c>
      <c r="E59" s="45">
        <v>15</v>
      </c>
      <c r="F59" s="63">
        <v>0</v>
      </c>
      <c r="G59" s="63">
        <v>0</v>
      </c>
      <c r="H59" s="63">
        <v>0</v>
      </c>
      <c r="I59" s="63">
        <v>0</v>
      </c>
      <c r="J59" s="45">
        <v>1</v>
      </c>
      <c r="L59" s="79"/>
    </row>
    <row r="60" spans="1:12" ht="11.25" customHeight="1" x14ac:dyDescent="0.2">
      <c r="A60" s="72" t="s">
        <v>24</v>
      </c>
      <c r="B60" s="63">
        <f t="shared" si="13"/>
        <v>194</v>
      </c>
      <c r="C60" s="45">
        <v>170</v>
      </c>
      <c r="D60" s="45">
        <v>7</v>
      </c>
      <c r="E60" s="45">
        <v>12</v>
      </c>
      <c r="F60" s="45">
        <v>4</v>
      </c>
      <c r="G60" s="63">
        <v>0</v>
      </c>
      <c r="H60" s="63">
        <v>0</v>
      </c>
      <c r="I60" s="63">
        <v>0</v>
      </c>
      <c r="J60" s="45">
        <v>1</v>
      </c>
    </row>
    <row r="61" spans="1:12" ht="11.25" customHeight="1" x14ac:dyDescent="0.2">
      <c r="A61" s="72" t="s">
        <v>25</v>
      </c>
      <c r="B61" s="63">
        <f t="shared" si="13"/>
        <v>215</v>
      </c>
      <c r="C61" s="45">
        <v>201</v>
      </c>
      <c r="D61" s="45">
        <v>10</v>
      </c>
      <c r="E61" s="63">
        <v>0</v>
      </c>
      <c r="F61" s="45">
        <v>2</v>
      </c>
      <c r="G61" s="63">
        <v>0</v>
      </c>
      <c r="H61" s="63">
        <v>0</v>
      </c>
      <c r="I61" s="45">
        <v>2</v>
      </c>
      <c r="J61" s="63">
        <v>0</v>
      </c>
    </row>
    <row r="62" spans="1:12" ht="11.25" customHeight="1" x14ac:dyDescent="0.2">
      <c r="A62" s="72" t="s">
        <v>26</v>
      </c>
      <c r="B62" s="63">
        <f t="shared" si="13"/>
        <v>173</v>
      </c>
      <c r="C62" s="45">
        <v>152</v>
      </c>
      <c r="D62" s="45">
        <v>15</v>
      </c>
      <c r="E62" s="45">
        <v>1</v>
      </c>
      <c r="F62" s="45">
        <v>5</v>
      </c>
      <c r="G62" s="63">
        <v>0</v>
      </c>
      <c r="H62" s="63">
        <v>0</v>
      </c>
      <c r="I62" s="63">
        <v>0</v>
      </c>
      <c r="J62" s="63">
        <v>0</v>
      </c>
    </row>
    <row r="63" spans="1:12" ht="11.25" customHeight="1" x14ac:dyDescent="0.2">
      <c r="A63" s="72" t="s">
        <v>27</v>
      </c>
      <c r="B63" s="63">
        <f t="shared" si="13"/>
        <v>162</v>
      </c>
      <c r="C63" s="45">
        <v>149</v>
      </c>
      <c r="D63" s="45">
        <v>9</v>
      </c>
      <c r="E63" s="63">
        <v>0</v>
      </c>
      <c r="F63" s="45">
        <v>3</v>
      </c>
      <c r="G63" s="63">
        <v>0</v>
      </c>
      <c r="H63" s="63">
        <v>0</v>
      </c>
      <c r="I63" s="63">
        <v>0</v>
      </c>
      <c r="J63" s="45">
        <v>1</v>
      </c>
    </row>
    <row r="64" spans="1:12" ht="3.75" customHeight="1" x14ac:dyDescent="0.2">
      <c r="A64" s="71"/>
      <c r="B64" s="63"/>
      <c r="C64" s="45"/>
      <c r="D64" s="45"/>
      <c r="E64" s="45"/>
      <c r="F64" s="45"/>
      <c r="G64" s="45"/>
      <c r="H64" s="45"/>
      <c r="I64" s="45"/>
      <c r="J64" s="64"/>
    </row>
    <row r="65" spans="1:10" ht="11.25" customHeight="1" x14ac:dyDescent="0.2">
      <c r="A65" s="72" t="s">
        <v>28</v>
      </c>
      <c r="B65" s="63">
        <f t="shared" ref="B65:J65" si="14">SUM(B58:B64)</f>
        <v>1101</v>
      </c>
      <c r="C65" s="63">
        <f t="shared" si="14"/>
        <v>1002</v>
      </c>
      <c r="D65" s="63">
        <f t="shared" si="14"/>
        <v>52</v>
      </c>
      <c r="E65" s="63">
        <f t="shared" si="14"/>
        <v>28</v>
      </c>
      <c r="F65" s="63">
        <f t="shared" si="14"/>
        <v>14</v>
      </c>
      <c r="G65" s="63">
        <f t="shared" si="14"/>
        <v>0</v>
      </c>
      <c r="H65" s="63">
        <f t="shared" si="14"/>
        <v>0</v>
      </c>
      <c r="I65" s="63">
        <f t="shared" si="14"/>
        <v>2</v>
      </c>
      <c r="J65" s="63">
        <f t="shared" si="14"/>
        <v>3</v>
      </c>
    </row>
    <row r="66" spans="1:10" ht="3.75" customHeight="1" x14ac:dyDescent="0.2">
      <c r="A66" s="71"/>
      <c r="B66" s="65"/>
      <c r="C66" s="32"/>
      <c r="D66" s="32"/>
      <c r="E66" s="32"/>
      <c r="F66" s="32"/>
      <c r="G66" s="32"/>
      <c r="H66" s="32"/>
      <c r="I66" s="32"/>
      <c r="J66" s="64"/>
    </row>
    <row r="67" spans="1:10" ht="11.25" customHeight="1" x14ac:dyDescent="0.2">
      <c r="A67" s="76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71"/>
      <c r="B68" s="65"/>
      <c r="C68" s="32"/>
      <c r="D68" s="32"/>
      <c r="E68" s="32"/>
      <c r="F68" s="32"/>
      <c r="G68" s="32"/>
      <c r="H68" s="32"/>
      <c r="I68" s="32"/>
      <c r="J68" s="64"/>
    </row>
    <row r="69" spans="1:10" ht="11.25" customHeight="1" x14ac:dyDescent="0.2">
      <c r="A69" s="72" t="s">
        <v>22</v>
      </c>
      <c r="B69" s="63">
        <f t="shared" ref="B69:B74" si="15">SUM(C69:J69)</f>
        <v>154</v>
      </c>
      <c r="C69" s="45">
        <v>150</v>
      </c>
      <c r="D69" s="45">
        <v>4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</row>
    <row r="70" spans="1:10" ht="11.25" customHeight="1" x14ac:dyDescent="0.2">
      <c r="A70" s="72" t="s">
        <v>23</v>
      </c>
      <c r="B70" s="63">
        <f t="shared" si="15"/>
        <v>207</v>
      </c>
      <c r="C70" s="45">
        <v>175</v>
      </c>
      <c r="D70" s="45">
        <v>7</v>
      </c>
      <c r="E70" s="45">
        <v>25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</row>
    <row r="71" spans="1:10" ht="11.25" customHeight="1" x14ac:dyDescent="0.2">
      <c r="A71" s="72" t="s">
        <v>24</v>
      </c>
      <c r="B71" s="63">
        <f t="shared" si="15"/>
        <v>224</v>
      </c>
      <c r="C71" s="45">
        <v>199</v>
      </c>
      <c r="D71" s="45">
        <v>8</v>
      </c>
      <c r="E71" s="45">
        <v>17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</row>
    <row r="72" spans="1:10" ht="11.25" customHeight="1" x14ac:dyDescent="0.2">
      <c r="A72" s="72" t="s">
        <v>25</v>
      </c>
      <c r="B72" s="63">
        <f t="shared" si="15"/>
        <v>217</v>
      </c>
      <c r="C72" s="45">
        <v>207</v>
      </c>
      <c r="D72" s="45">
        <v>7</v>
      </c>
      <c r="E72" s="45">
        <v>1</v>
      </c>
      <c r="F72" s="45">
        <v>2</v>
      </c>
      <c r="G72" s="63">
        <v>0</v>
      </c>
      <c r="H72" s="63">
        <v>0</v>
      </c>
      <c r="I72" s="63">
        <v>0</v>
      </c>
      <c r="J72" s="63">
        <v>0</v>
      </c>
    </row>
    <row r="73" spans="1:10" ht="11.25" customHeight="1" x14ac:dyDescent="0.2">
      <c r="A73" s="72" t="s">
        <v>26</v>
      </c>
      <c r="B73" s="63">
        <f t="shared" si="15"/>
        <v>222</v>
      </c>
      <c r="C73" s="45">
        <v>196</v>
      </c>
      <c r="D73" s="45">
        <v>19</v>
      </c>
      <c r="E73" s="45">
        <v>1</v>
      </c>
      <c r="F73" s="45">
        <v>5</v>
      </c>
      <c r="G73" s="63">
        <v>0</v>
      </c>
      <c r="H73" s="63">
        <v>0</v>
      </c>
      <c r="I73" s="45">
        <v>1</v>
      </c>
      <c r="J73" s="63">
        <v>0</v>
      </c>
    </row>
    <row r="74" spans="1:10" ht="11.25" customHeight="1" x14ac:dyDescent="0.2">
      <c r="A74" s="72" t="s">
        <v>27</v>
      </c>
      <c r="B74" s="63">
        <f t="shared" si="15"/>
        <v>212</v>
      </c>
      <c r="C74" s="45">
        <v>197</v>
      </c>
      <c r="D74" s="45">
        <v>11</v>
      </c>
      <c r="E74" s="63">
        <v>0</v>
      </c>
      <c r="F74" s="45">
        <v>3</v>
      </c>
      <c r="G74" s="63">
        <v>0</v>
      </c>
      <c r="H74" s="63">
        <v>1</v>
      </c>
      <c r="I74" s="63">
        <v>0</v>
      </c>
      <c r="J74" s="63">
        <v>0</v>
      </c>
    </row>
    <row r="75" spans="1:10" ht="3.75" customHeight="1" x14ac:dyDescent="0.2">
      <c r="A75" s="71"/>
      <c r="B75" s="63"/>
      <c r="C75" s="45"/>
      <c r="D75" s="45"/>
      <c r="E75" s="45"/>
      <c r="F75" s="45"/>
      <c r="G75" s="45"/>
      <c r="H75" s="45"/>
      <c r="I75" s="45"/>
      <c r="J75" s="45"/>
    </row>
    <row r="76" spans="1:10" ht="11.25" customHeight="1" x14ac:dyDescent="0.2">
      <c r="A76" s="72" t="s">
        <v>28</v>
      </c>
      <c r="B76" s="63">
        <f t="shared" ref="B76:J76" si="16">SUM(B69:B75)</f>
        <v>1236</v>
      </c>
      <c r="C76" s="63">
        <f t="shared" si="16"/>
        <v>1124</v>
      </c>
      <c r="D76" s="63">
        <f t="shared" si="16"/>
        <v>56</v>
      </c>
      <c r="E76" s="63">
        <f t="shared" si="16"/>
        <v>44</v>
      </c>
      <c r="F76" s="63">
        <f t="shared" si="16"/>
        <v>10</v>
      </c>
      <c r="G76" s="63">
        <f t="shared" si="16"/>
        <v>0</v>
      </c>
      <c r="H76" s="63">
        <f t="shared" si="16"/>
        <v>1</v>
      </c>
      <c r="I76" s="63">
        <f t="shared" si="16"/>
        <v>1</v>
      </c>
      <c r="J76" s="63">
        <f t="shared" si="16"/>
        <v>0</v>
      </c>
    </row>
    <row r="77" spans="1:10" ht="11.25" customHeight="1" x14ac:dyDescent="0.2">
      <c r="A77" s="3" t="s">
        <v>68</v>
      </c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customHeight="1" x14ac:dyDescent="0.2">
      <c r="A78" s="4" t="s">
        <v>73</v>
      </c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5.0999999999999996" customHeight="1" x14ac:dyDescent="0.2">
      <c r="A79" s="4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11.25" customHeight="1" x14ac:dyDescent="0.2">
      <c r="A80" s="77" t="s">
        <v>65</v>
      </c>
      <c r="B80" s="32"/>
      <c r="C80" s="32"/>
      <c r="D80" s="32"/>
      <c r="E80" s="32"/>
      <c r="F80" s="32"/>
      <c r="G80" s="32"/>
      <c r="H80" s="32"/>
      <c r="I80" s="32"/>
      <c r="J80" s="32"/>
    </row>
    <row r="81" ht="11.25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mergeCells count="16">
    <mergeCell ref="A5:A10"/>
    <mergeCell ref="B5:B10"/>
    <mergeCell ref="C6:C10"/>
    <mergeCell ref="D6:D10"/>
    <mergeCell ref="J6:J10"/>
    <mergeCell ref="E6:E10"/>
    <mergeCell ref="F6:F10"/>
    <mergeCell ref="H6:H10"/>
    <mergeCell ref="I6:I10"/>
    <mergeCell ref="G6:G10"/>
    <mergeCell ref="B67:J67"/>
    <mergeCell ref="B12:J12"/>
    <mergeCell ref="B23:J23"/>
    <mergeCell ref="B34:J34"/>
    <mergeCell ref="B45:J45"/>
    <mergeCell ref="B56:J56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7.83203125" style="31" customWidth="1"/>
    <col min="2" max="2" width="12.1640625" style="59" customWidth="1"/>
    <col min="3" max="4" width="12.83203125" style="31" customWidth="1"/>
    <col min="5" max="6" width="11.83203125" style="31" customWidth="1"/>
    <col min="7" max="7" width="12.33203125" style="31" customWidth="1"/>
    <col min="8" max="10" width="12.1640625" style="31" customWidth="1"/>
    <col min="11" max="16384" width="9.83203125" style="31"/>
  </cols>
  <sheetData>
    <row r="1" spans="1:10" ht="12.75" customHeight="1" x14ac:dyDescent="0.2">
      <c r="A1" s="1" t="s">
        <v>64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26.25" customHeight="1" x14ac:dyDescent="0.2">
      <c r="A3" s="83" t="s">
        <v>110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9.9499999999999993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 ht="11.25" customHeight="1" thickBot="1" x14ac:dyDescent="0.25">
      <c r="A5" s="178" t="s">
        <v>66</v>
      </c>
      <c r="B5" s="180" t="s">
        <v>21</v>
      </c>
      <c r="C5" s="84" t="s">
        <v>82</v>
      </c>
      <c r="D5" s="68"/>
      <c r="E5" s="68"/>
      <c r="F5" s="68"/>
      <c r="G5" s="68"/>
      <c r="H5" s="68"/>
      <c r="I5" s="68"/>
      <c r="J5" s="69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2" t="s">
        <v>40</v>
      </c>
      <c r="F6" s="172" t="s">
        <v>41</v>
      </c>
      <c r="G6" s="172" t="s">
        <v>67</v>
      </c>
      <c r="H6" s="172" t="s">
        <v>72</v>
      </c>
      <c r="I6" s="172" t="s">
        <v>43</v>
      </c>
      <c r="J6" s="175" t="s">
        <v>42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70"/>
      <c r="B11" s="67"/>
      <c r="C11" s="67"/>
      <c r="D11" s="67"/>
      <c r="E11" s="67"/>
      <c r="F11" s="67"/>
      <c r="G11" s="67"/>
      <c r="H11" s="67"/>
      <c r="I11" s="67"/>
      <c r="J11" s="32"/>
    </row>
    <row r="12" spans="1:10" ht="11.25" customHeight="1" x14ac:dyDescent="0.2">
      <c r="A12" s="71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71"/>
      <c r="B13" s="53"/>
      <c r="C13" s="32"/>
      <c r="D13" s="32"/>
      <c r="E13" s="32"/>
      <c r="F13" s="32"/>
      <c r="G13" s="32"/>
      <c r="H13" s="32"/>
      <c r="I13" s="32"/>
      <c r="J13" s="32"/>
    </row>
    <row r="14" spans="1:10" ht="11.25" customHeight="1" x14ac:dyDescent="0.2">
      <c r="A14" s="78">
        <v>5</v>
      </c>
      <c r="B14" s="63">
        <f t="shared" ref="B14:B19" si="0">SUM(C14:J14)</f>
        <v>1063</v>
      </c>
      <c r="C14" s="63">
        <f t="shared" ref="C14:J19" si="1">C25+C36</f>
        <v>1022</v>
      </c>
      <c r="D14" s="63">
        <f t="shared" si="1"/>
        <v>21</v>
      </c>
      <c r="E14" s="63">
        <f t="shared" si="1"/>
        <v>14</v>
      </c>
      <c r="F14" s="63">
        <f t="shared" si="1"/>
        <v>2</v>
      </c>
      <c r="G14" s="63">
        <f t="shared" si="1"/>
        <v>2</v>
      </c>
      <c r="H14" s="63">
        <f t="shared" si="1"/>
        <v>0</v>
      </c>
      <c r="I14" s="63">
        <f t="shared" si="1"/>
        <v>1</v>
      </c>
      <c r="J14" s="63">
        <f t="shared" si="1"/>
        <v>1</v>
      </c>
    </row>
    <row r="15" spans="1:10" ht="11.25" customHeight="1" x14ac:dyDescent="0.2">
      <c r="A15" s="78">
        <v>6</v>
      </c>
      <c r="B15" s="63">
        <f t="shared" si="0"/>
        <v>1172</v>
      </c>
      <c r="C15" s="63">
        <f t="shared" si="1"/>
        <v>1047</v>
      </c>
      <c r="D15" s="63">
        <f t="shared" si="1"/>
        <v>37</v>
      </c>
      <c r="E15" s="63">
        <f t="shared" si="1"/>
        <v>71</v>
      </c>
      <c r="F15" s="63">
        <f t="shared" si="1"/>
        <v>14</v>
      </c>
      <c r="G15" s="63">
        <f t="shared" si="1"/>
        <v>0</v>
      </c>
      <c r="H15" s="63">
        <f t="shared" si="1"/>
        <v>1</v>
      </c>
      <c r="I15" s="63">
        <f t="shared" si="1"/>
        <v>1</v>
      </c>
      <c r="J15" s="63">
        <f t="shared" si="1"/>
        <v>1</v>
      </c>
    </row>
    <row r="16" spans="1:10" ht="11.25" customHeight="1" x14ac:dyDescent="0.2">
      <c r="A16" s="78">
        <v>7</v>
      </c>
      <c r="B16" s="63">
        <f t="shared" si="0"/>
        <v>1292</v>
      </c>
      <c r="C16" s="63">
        <f t="shared" si="1"/>
        <v>1174</v>
      </c>
      <c r="D16" s="63">
        <f t="shared" si="1"/>
        <v>51</v>
      </c>
      <c r="E16" s="63">
        <f t="shared" si="1"/>
        <v>49</v>
      </c>
      <c r="F16" s="63">
        <f t="shared" si="1"/>
        <v>17</v>
      </c>
      <c r="G16" s="63">
        <f t="shared" si="1"/>
        <v>0</v>
      </c>
      <c r="H16" s="63">
        <f t="shared" si="1"/>
        <v>1</v>
      </c>
      <c r="I16" s="63">
        <f t="shared" si="1"/>
        <v>0</v>
      </c>
      <c r="J16" s="63">
        <f t="shared" si="1"/>
        <v>0</v>
      </c>
    </row>
    <row r="17" spans="1:10" ht="11.25" customHeight="1" x14ac:dyDescent="0.2">
      <c r="A17" s="78">
        <v>8</v>
      </c>
      <c r="B17" s="63">
        <f t="shared" si="0"/>
        <v>1276</v>
      </c>
      <c r="C17" s="63">
        <f t="shared" si="1"/>
        <v>1170</v>
      </c>
      <c r="D17" s="63">
        <f t="shared" si="1"/>
        <v>68</v>
      </c>
      <c r="E17" s="63">
        <f t="shared" si="1"/>
        <v>10</v>
      </c>
      <c r="F17" s="63">
        <f t="shared" si="1"/>
        <v>24</v>
      </c>
      <c r="G17" s="63">
        <f t="shared" si="1"/>
        <v>0</v>
      </c>
      <c r="H17" s="63">
        <f t="shared" si="1"/>
        <v>2</v>
      </c>
      <c r="I17" s="63">
        <f t="shared" si="1"/>
        <v>2</v>
      </c>
      <c r="J17" s="63">
        <f t="shared" si="1"/>
        <v>0</v>
      </c>
    </row>
    <row r="18" spans="1:10" ht="11.25" customHeight="1" x14ac:dyDescent="0.2">
      <c r="A18" s="78">
        <v>9</v>
      </c>
      <c r="B18" s="63">
        <f t="shared" si="0"/>
        <v>1309</v>
      </c>
      <c r="C18" s="63">
        <f t="shared" si="1"/>
        <v>1153</v>
      </c>
      <c r="D18" s="63">
        <f t="shared" si="1"/>
        <v>96</v>
      </c>
      <c r="E18" s="63">
        <f t="shared" si="1"/>
        <v>2</v>
      </c>
      <c r="F18" s="63">
        <f t="shared" si="1"/>
        <v>55</v>
      </c>
      <c r="G18" s="63">
        <f t="shared" si="1"/>
        <v>0</v>
      </c>
      <c r="H18" s="63">
        <f t="shared" si="1"/>
        <v>0</v>
      </c>
      <c r="I18" s="63">
        <f t="shared" si="1"/>
        <v>3</v>
      </c>
      <c r="J18" s="63">
        <f t="shared" si="1"/>
        <v>0</v>
      </c>
    </row>
    <row r="19" spans="1:10" ht="11.25" customHeight="1" x14ac:dyDescent="0.2">
      <c r="A19" s="78">
        <v>10</v>
      </c>
      <c r="B19" s="63">
        <f t="shared" si="0"/>
        <v>1257</v>
      </c>
      <c r="C19" s="63">
        <f t="shared" si="1"/>
        <v>1195</v>
      </c>
      <c r="D19" s="63">
        <f t="shared" si="1"/>
        <v>43</v>
      </c>
      <c r="E19" s="63">
        <f t="shared" si="1"/>
        <v>2</v>
      </c>
      <c r="F19" s="63">
        <f t="shared" si="1"/>
        <v>14</v>
      </c>
      <c r="G19" s="63">
        <f t="shared" si="1"/>
        <v>0</v>
      </c>
      <c r="H19" s="63">
        <f t="shared" si="1"/>
        <v>1</v>
      </c>
      <c r="I19" s="63">
        <f t="shared" si="1"/>
        <v>1</v>
      </c>
      <c r="J19" s="63">
        <f t="shared" si="1"/>
        <v>1</v>
      </c>
    </row>
    <row r="20" spans="1:10" ht="3.75" customHeight="1" x14ac:dyDescent="0.2">
      <c r="A20" s="71"/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11.25" customHeight="1" x14ac:dyDescent="0.2">
      <c r="A21" s="73" t="s">
        <v>28</v>
      </c>
      <c r="B21" s="74">
        <f t="shared" ref="B21:J21" si="2">+B32+B43</f>
        <v>7369</v>
      </c>
      <c r="C21" s="74">
        <f t="shared" si="2"/>
        <v>6761</v>
      </c>
      <c r="D21" s="74">
        <f t="shared" si="2"/>
        <v>316</v>
      </c>
      <c r="E21" s="74">
        <f t="shared" si="2"/>
        <v>148</v>
      </c>
      <c r="F21" s="74">
        <f t="shared" si="2"/>
        <v>126</v>
      </c>
      <c r="G21" s="74">
        <f t="shared" si="2"/>
        <v>2</v>
      </c>
      <c r="H21" s="74">
        <f t="shared" si="2"/>
        <v>5</v>
      </c>
      <c r="I21" s="74">
        <f t="shared" si="2"/>
        <v>8</v>
      </c>
      <c r="J21" s="74">
        <f t="shared" si="2"/>
        <v>3</v>
      </c>
    </row>
    <row r="22" spans="1:10" ht="3.75" customHeight="1" x14ac:dyDescent="0.2">
      <c r="A22" s="71"/>
      <c r="B22" s="65"/>
      <c r="C22" s="32"/>
      <c r="D22" s="32"/>
      <c r="E22" s="32"/>
      <c r="F22" s="32"/>
      <c r="G22" s="32"/>
      <c r="H22" s="32"/>
      <c r="I22" s="32"/>
      <c r="J22" s="32"/>
    </row>
    <row r="23" spans="1:10" ht="11.25" customHeight="1" x14ac:dyDescent="0.2">
      <c r="A23" s="75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71"/>
      <c r="B24" s="65"/>
      <c r="C24" s="32"/>
      <c r="D24" s="32"/>
      <c r="E24" s="32"/>
      <c r="F24" s="32"/>
      <c r="G24" s="32"/>
      <c r="H24" s="32"/>
      <c r="I24" s="32"/>
      <c r="J24" s="64"/>
    </row>
    <row r="25" spans="1:10" ht="11.25" customHeight="1" x14ac:dyDescent="0.2">
      <c r="A25" s="78">
        <v>5</v>
      </c>
      <c r="B25" s="63">
        <f t="shared" ref="B25:B30" si="3">SUM(C25:J25)</f>
        <v>541</v>
      </c>
      <c r="C25" s="45">
        <v>519</v>
      </c>
      <c r="D25" s="45">
        <v>16</v>
      </c>
      <c r="E25" s="45">
        <v>3</v>
      </c>
      <c r="F25" s="45">
        <v>1</v>
      </c>
      <c r="G25" s="45">
        <v>2</v>
      </c>
      <c r="H25" s="45">
        <v>0</v>
      </c>
      <c r="I25" s="45">
        <v>0</v>
      </c>
      <c r="J25" s="45">
        <v>0</v>
      </c>
    </row>
    <row r="26" spans="1:10" ht="11.25" customHeight="1" x14ac:dyDescent="0.2">
      <c r="A26" s="78">
        <v>6</v>
      </c>
      <c r="B26" s="63">
        <f t="shared" si="3"/>
        <v>602</v>
      </c>
      <c r="C26" s="45">
        <v>541</v>
      </c>
      <c r="D26" s="45">
        <v>27</v>
      </c>
      <c r="E26" s="45">
        <v>25</v>
      </c>
      <c r="F26" s="45">
        <v>9</v>
      </c>
      <c r="G26" s="45">
        <v>0</v>
      </c>
      <c r="H26" s="45">
        <v>0</v>
      </c>
      <c r="I26" s="45">
        <v>0</v>
      </c>
      <c r="J26" s="45">
        <v>0</v>
      </c>
    </row>
    <row r="27" spans="1:10" ht="11.25" customHeight="1" x14ac:dyDescent="0.2">
      <c r="A27" s="78">
        <v>7</v>
      </c>
      <c r="B27" s="63">
        <f t="shared" si="3"/>
        <v>657</v>
      </c>
      <c r="C27" s="45">
        <v>587</v>
      </c>
      <c r="D27" s="45">
        <v>37</v>
      </c>
      <c r="E27" s="45">
        <v>20</v>
      </c>
      <c r="F27" s="45">
        <v>13</v>
      </c>
      <c r="G27" s="45">
        <v>0</v>
      </c>
      <c r="H27" s="45">
        <v>0</v>
      </c>
      <c r="I27" s="45">
        <v>0</v>
      </c>
      <c r="J27" s="45">
        <v>0</v>
      </c>
    </row>
    <row r="28" spans="1:10" ht="11.25" customHeight="1" x14ac:dyDescent="0.2">
      <c r="A28" s="78">
        <v>8</v>
      </c>
      <c r="B28" s="63">
        <f t="shared" si="3"/>
        <v>621</v>
      </c>
      <c r="C28" s="45">
        <v>563</v>
      </c>
      <c r="D28" s="45">
        <v>40</v>
      </c>
      <c r="E28" s="45">
        <v>6</v>
      </c>
      <c r="F28" s="45">
        <v>11</v>
      </c>
      <c r="G28" s="45">
        <v>0</v>
      </c>
      <c r="H28" s="45">
        <v>0</v>
      </c>
      <c r="I28" s="45">
        <v>1</v>
      </c>
      <c r="J28" s="45">
        <v>0</v>
      </c>
    </row>
    <row r="29" spans="1:10" ht="11.25" customHeight="1" x14ac:dyDescent="0.2">
      <c r="A29" s="78">
        <v>9</v>
      </c>
      <c r="B29" s="63">
        <f t="shared" si="3"/>
        <v>630</v>
      </c>
      <c r="C29" s="45">
        <v>545</v>
      </c>
      <c r="D29" s="45">
        <v>60</v>
      </c>
      <c r="E29" s="45">
        <v>1</v>
      </c>
      <c r="F29" s="45">
        <v>22</v>
      </c>
      <c r="G29" s="45">
        <v>0</v>
      </c>
      <c r="H29" s="45">
        <v>0</v>
      </c>
      <c r="I29" s="45">
        <v>2</v>
      </c>
      <c r="J29" s="45">
        <v>0</v>
      </c>
    </row>
    <row r="30" spans="1:10" ht="11.25" customHeight="1" x14ac:dyDescent="0.2">
      <c r="A30" s="78">
        <v>10</v>
      </c>
      <c r="B30" s="63">
        <f t="shared" si="3"/>
        <v>566</v>
      </c>
      <c r="C30" s="45">
        <v>530</v>
      </c>
      <c r="D30" s="45">
        <v>25</v>
      </c>
      <c r="E30" s="45">
        <v>1</v>
      </c>
      <c r="F30" s="45">
        <v>9</v>
      </c>
      <c r="G30" s="45">
        <v>0</v>
      </c>
      <c r="H30" s="45">
        <v>1</v>
      </c>
      <c r="I30" s="45">
        <v>0</v>
      </c>
      <c r="J30" s="45">
        <v>0</v>
      </c>
    </row>
    <row r="31" spans="1:10" ht="3.75" customHeight="1" x14ac:dyDescent="0.2">
      <c r="A31" s="71"/>
      <c r="B31" s="63"/>
      <c r="C31" s="45"/>
      <c r="D31" s="45"/>
      <c r="E31" s="45"/>
      <c r="F31" s="45"/>
      <c r="G31" s="45"/>
      <c r="H31" s="45"/>
      <c r="I31" s="45"/>
      <c r="J31" s="64"/>
    </row>
    <row r="32" spans="1:10" ht="11.25" customHeight="1" x14ac:dyDescent="0.2">
      <c r="A32" s="72" t="s">
        <v>28</v>
      </c>
      <c r="B32" s="63">
        <f t="shared" ref="B32:J32" si="4">SUM(B25:B31)</f>
        <v>3617</v>
      </c>
      <c r="C32" s="63">
        <f t="shared" si="4"/>
        <v>3285</v>
      </c>
      <c r="D32" s="63">
        <f t="shared" si="4"/>
        <v>205</v>
      </c>
      <c r="E32" s="63">
        <f t="shared" si="4"/>
        <v>56</v>
      </c>
      <c r="F32" s="63">
        <f t="shared" si="4"/>
        <v>65</v>
      </c>
      <c r="G32" s="63">
        <f t="shared" si="4"/>
        <v>2</v>
      </c>
      <c r="H32" s="63">
        <f t="shared" si="4"/>
        <v>1</v>
      </c>
      <c r="I32" s="63">
        <f t="shared" si="4"/>
        <v>3</v>
      </c>
      <c r="J32" s="63">
        <f t="shared" si="4"/>
        <v>0</v>
      </c>
    </row>
    <row r="33" spans="1:10" ht="3.75" customHeight="1" x14ac:dyDescent="0.2">
      <c r="A33" s="71"/>
      <c r="B33" s="65"/>
      <c r="C33" s="32"/>
      <c r="D33" s="32"/>
      <c r="E33" s="32"/>
      <c r="F33" s="32"/>
      <c r="G33" s="32"/>
      <c r="H33" s="32"/>
      <c r="I33" s="32"/>
      <c r="J33" s="64"/>
    </row>
    <row r="34" spans="1:10" ht="11.25" customHeight="1" x14ac:dyDescent="0.2">
      <c r="A34" s="76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71"/>
      <c r="B35" s="65"/>
      <c r="C35" s="32"/>
      <c r="D35" s="32"/>
      <c r="E35" s="32"/>
      <c r="F35" s="32"/>
      <c r="G35" s="32"/>
      <c r="H35" s="32"/>
      <c r="I35" s="32"/>
      <c r="J35" s="64"/>
    </row>
    <row r="36" spans="1:10" ht="11.25" customHeight="1" x14ac:dyDescent="0.2">
      <c r="A36" s="78">
        <v>5</v>
      </c>
      <c r="B36" s="63">
        <f t="shared" ref="B36:B41" si="5">SUM(C36:J36)</f>
        <v>522</v>
      </c>
      <c r="C36" s="45">
        <v>503</v>
      </c>
      <c r="D36" s="45">
        <v>5</v>
      </c>
      <c r="E36" s="45">
        <v>11</v>
      </c>
      <c r="F36" s="45">
        <v>1</v>
      </c>
      <c r="G36" s="45">
        <v>0</v>
      </c>
      <c r="H36" s="45">
        <v>0</v>
      </c>
      <c r="I36" s="45">
        <v>1</v>
      </c>
      <c r="J36" s="45">
        <v>1</v>
      </c>
    </row>
    <row r="37" spans="1:10" ht="11.25" customHeight="1" x14ac:dyDescent="0.2">
      <c r="A37" s="78">
        <v>6</v>
      </c>
      <c r="B37" s="63">
        <f t="shared" si="5"/>
        <v>570</v>
      </c>
      <c r="C37" s="45">
        <v>506</v>
      </c>
      <c r="D37" s="45">
        <v>10</v>
      </c>
      <c r="E37" s="45">
        <v>46</v>
      </c>
      <c r="F37" s="45">
        <v>5</v>
      </c>
      <c r="G37" s="45">
        <v>0</v>
      </c>
      <c r="H37" s="45">
        <v>1</v>
      </c>
      <c r="I37" s="45">
        <v>1</v>
      </c>
      <c r="J37" s="45">
        <v>1</v>
      </c>
    </row>
    <row r="38" spans="1:10" ht="11.25" customHeight="1" x14ac:dyDescent="0.2">
      <c r="A38" s="78">
        <v>7</v>
      </c>
      <c r="B38" s="63">
        <f t="shared" si="5"/>
        <v>635</v>
      </c>
      <c r="C38" s="45">
        <v>587</v>
      </c>
      <c r="D38" s="45">
        <v>14</v>
      </c>
      <c r="E38" s="45">
        <v>29</v>
      </c>
      <c r="F38" s="45">
        <v>4</v>
      </c>
      <c r="G38" s="45">
        <v>0</v>
      </c>
      <c r="H38" s="45">
        <v>1</v>
      </c>
      <c r="I38" s="45">
        <v>0</v>
      </c>
      <c r="J38" s="45">
        <v>0</v>
      </c>
    </row>
    <row r="39" spans="1:10" ht="11.25" customHeight="1" x14ac:dyDescent="0.2">
      <c r="A39" s="72" t="s">
        <v>25</v>
      </c>
      <c r="B39" s="63">
        <f t="shared" si="5"/>
        <v>655</v>
      </c>
      <c r="C39" s="45">
        <v>607</v>
      </c>
      <c r="D39" s="45">
        <v>28</v>
      </c>
      <c r="E39" s="45">
        <v>4</v>
      </c>
      <c r="F39" s="45">
        <v>13</v>
      </c>
      <c r="G39" s="45">
        <v>0</v>
      </c>
      <c r="H39" s="45">
        <v>2</v>
      </c>
      <c r="I39" s="45">
        <v>1</v>
      </c>
      <c r="J39" s="45">
        <v>0</v>
      </c>
    </row>
    <row r="40" spans="1:10" ht="11.25" customHeight="1" x14ac:dyDescent="0.2">
      <c r="A40" s="72" t="s">
        <v>26</v>
      </c>
      <c r="B40" s="63">
        <f t="shared" si="5"/>
        <v>679</v>
      </c>
      <c r="C40" s="45">
        <v>608</v>
      </c>
      <c r="D40" s="45">
        <v>36</v>
      </c>
      <c r="E40" s="45">
        <v>1</v>
      </c>
      <c r="F40" s="45">
        <v>33</v>
      </c>
      <c r="G40" s="45">
        <v>0</v>
      </c>
      <c r="H40" s="45">
        <v>0</v>
      </c>
      <c r="I40" s="45">
        <v>1</v>
      </c>
      <c r="J40" s="45">
        <v>0</v>
      </c>
    </row>
    <row r="41" spans="1:10" ht="11.25" customHeight="1" x14ac:dyDescent="0.2">
      <c r="A41" s="72" t="s">
        <v>27</v>
      </c>
      <c r="B41" s="63">
        <f t="shared" si="5"/>
        <v>691</v>
      </c>
      <c r="C41" s="45">
        <v>665</v>
      </c>
      <c r="D41" s="45">
        <v>18</v>
      </c>
      <c r="E41" s="45">
        <v>1</v>
      </c>
      <c r="F41" s="45">
        <v>5</v>
      </c>
      <c r="G41" s="45">
        <v>0</v>
      </c>
      <c r="H41" s="45">
        <v>0</v>
      </c>
      <c r="I41" s="45">
        <v>1</v>
      </c>
      <c r="J41" s="45">
        <v>1</v>
      </c>
    </row>
    <row r="42" spans="1:10" ht="11.25" customHeight="1" x14ac:dyDescent="0.2">
      <c r="A42" s="71"/>
      <c r="B42" s="63"/>
      <c r="C42" s="45"/>
      <c r="D42" s="45"/>
      <c r="E42" s="45"/>
      <c r="F42" s="45"/>
      <c r="G42" s="45"/>
      <c r="H42" s="45"/>
      <c r="I42" s="45"/>
      <c r="J42" s="64"/>
    </row>
    <row r="43" spans="1:10" ht="11.25" customHeight="1" x14ac:dyDescent="0.2">
      <c r="A43" s="72" t="s">
        <v>28</v>
      </c>
      <c r="B43" s="63">
        <f t="shared" ref="B43:J43" si="6">SUM(B36:B42)</f>
        <v>3752</v>
      </c>
      <c r="C43" s="63">
        <f t="shared" si="6"/>
        <v>3476</v>
      </c>
      <c r="D43" s="63">
        <f t="shared" si="6"/>
        <v>111</v>
      </c>
      <c r="E43" s="63">
        <f t="shared" si="6"/>
        <v>92</v>
      </c>
      <c r="F43" s="63">
        <f t="shared" si="6"/>
        <v>61</v>
      </c>
      <c r="G43" s="63">
        <f t="shared" si="6"/>
        <v>0</v>
      </c>
      <c r="H43" s="63">
        <f t="shared" si="6"/>
        <v>4</v>
      </c>
      <c r="I43" s="63">
        <f t="shared" si="6"/>
        <v>5</v>
      </c>
      <c r="J43" s="63">
        <f t="shared" si="6"/>
        <v>3</v>
      </c>
    </row>
    <row r="44" spans="1:10" ht="3.75" customHeight="1" x14ac:dyDescent="0.2">
      <c r="A44" s="71"/>
      <c r="B44" s="65"/>
      <c r="C44" s="32"/>
      <c r="D44" s="32"/>
      <c r="E44" s="32"/>
      <c r="F44" s="32"/>
      <c r="G44" s="32"/>
      <c r="H44" s="32"/>
      <c r="I44" s="32"/>
      <c r="J44" s="64"/>
    </row>
    <row r="45" spans="1:10" ht="11.25" customHeight="1" x14ac:dyDescent="0.2">
      <c r="A45" s="76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71"/>
      <c r="B46" s="65"/>
      <c r="C46" s="32"/>
      <c r="D46" s="32"/>
      <c r="E46" s="32"/>
      <c r="F46" s="32"/>
      <c r="G46" s="32"/>
      <c r="H46" s="32"/>
      <c r="I46" s="32"/>
      <c r="J46" s="64"/>
    </row>
    <row r="47" spans="1:10" ht="11.25" customHeight="1" x14ac:dyDescent="0.2">
      <c r="A47" s="72" t="s">
        <v>22</v>
      </c>
      <c r="B47" s="63">
        <f t="shared" ref="B47:B52" si="7">SUM(C47:J47)</f>
        <v>368</v>
      </c>
      <c r="C47" s="63">
        <f t="shared" ref="C47:J52" si="8">C58+C69</f>
        <v>352</v>
      </c>
      <c r="D47" s="63">
        <f t="shared" si="8"/>
        <v>9</v>
      </c>
      <c r="E47" s="63">
        <f t="shared" si="8"/>
        <v>6</v>
      </c>
      <c r="F47" s="63">
        <f t="shared" si="8"/>
        <v>0</v>
      </c>
      <c r="G47" s="63">
        <f t="shared" si="8"/>
        <v>0</v>
      </c>
      <c r="H47" s="63">
        <f t="shared" si="8"/>
        <v>0</v>
      </c>
      <c r="I47" s="63">
        <f t="shared" si="8"/>
        <v>0</v>
      </c>
      <c r="J47" s="63">
        <f t="shared" si="8"/>
        <v>1</v>
      </c>
    </row>
    <row r="48" spans="1:10" ht="11.25" customHeight="1" x14ac:dyDescent="0.2">
      <c r="A48" s="72" t="s">
        <v>23</v>
      </c>
      <c r="B48" s="63">
        <f t="shared" si="7"/>
        <v>386</v>
      </c>
      <c r="C48" s="63">
        <f t="shared" si="8"/>
        <v>329</v>
      </c>
      <c r="D48" s="63">
        <f t="shared" si="8"/>
        <v>22</v>
      </c>
      <c r="E48" s="63">
        <f t="shared" si="8"/>
        <v>33</v>
      </c>
      <c r="F48" s="63">
        <f t="shared" si="8"/>
        <v>1</v>
      </c>
      <c r="G48" s="63">
        <f t="shared" si="8"/>
        <v>0</v>
      </c>
      <c r="H48" s="63">
        <f t="shared" si="8"/>
        <v>0</v>
      </c>
      <c r="I48" s="63">
        <f t="shared" si="8"/>
        <v>0</v>
      </c>
      <c r="J48" s="63">
        <f t="shared" si="8"/>
        <v>1</v>
      </c>
    </row>
    <row r="49" spans="1:10" ht="11.25" customHeight="1" x14ac:dyDescent="0.2">
      <c r="A49" s="72" t="s">
        <v>24</v>
      </c>
      <c r="B49" s="63">
        <f t="shared" si="7"/>
        <v>425</v>
      </c>
      <c r="C49" s="63">
        <f t="shared" si="8"/>
        <v>371</v>
      </c>
      <c r="D49" s="63">
        <f t="shared" si="8"/>
        <v>23</v>
      </c>
      <c r="E49" s="63">
        <f t="shared" si="8"/>
        <v>27</v>
      </c>
      <c r="F49" s="63">
        <f t="shared" si="8"/>
        <v>3</v>
      </c>
      <c r="G49" s="63">
        <f t="shared" si="8"/>
        <v>0</v>
      </c>
      <c r="H49" s="63">
        <f t="shared" si="8"/>
        <v>1</v>
      </c>
      <c r="I49" s="63">
        <f t="shared" si="8"/>
        <v>0</v>
      </c>
      <c r="J49" s="63">
        <f t="shared" si="8"/>
        <v>0</v>
      </c>
    </row>
    <row r="50" spans="1:10" ht="11.25" customHeight="1" x14ac:dyDescent="0.2">
      <c r="A50" s="72" t="s">
        <v>25</v>
      </c>
      <c r="B50" s="63">
        <f t="shared" si="7"/>
        <v>392</v>
      </c>
      <c r="C50" s="63">
        <f t="shared" si="8"/>
        <v>361</v>
      </c>
      <c r="D50" s="63">
        <f t="shared" si="8"/>
        <v>25</v>
      </c>
      <c r="E50" s="63">
        <f t="shared" si="8"/>
        <v>2</v>
      </c>
      <c r="F50" s="63">
        <f t="shared" si="8"/>
        <v>3</v>
      </c>
      <c r="G50" s="63">
        <f t="shared" si="8"/>
        <v>0</v>
      </c>
      <c r="H50" s="63">
        <f t="shared" si="8"/>
        <v>0</v>
      </c>
      <c r="I50" s="63">
        <f t="shared" si="8"/>
        <v>1</v>
      </c>
      <c r="J50" s="63">
        <f t="shared" si="8"/>
        <v>0</v>
      </c>
    </row>
    <row r="51" spans="1:10" ht="11.25" customHeight="1" x14ac:dyDescent="0.2">
      <c r="A51" s="72" t="s">
        <v>26</v>
      </c>
      <c r="B51" s="63">
        <f t="shared" si="7"/>
        <v>391</v>
      </c>
      <c r="C51" s="63">
        <f t="shared" si="8"/>
        <v>353</v>
      </c>
      <c r="D51" s="63">
        <f t="shared" si="8"/>
        <v>26</v>
      </c>
      <c r="E51" s="63">
        <f t="shared" si="8"/>
        <v>1</v>
      </c>
      <c r="F51" s="63">
        <f t="shared" si="8"/>
        <v>8</v>
      </c>
      <c r="G51" s="63">
        <f t="shared" si="8"/>
        <v>0</v>
      </c>
      <c r="H51" s="63">
        <f t="shared" si="8"/>
        <v>0</v>
      </c>
      <c r="I51" s="63">
        <f t="shared" si="8"/>
        <v>3</v>
      </c>
      <c r="J51" s="63">
        <f t="shared" si="8"/>
        <v>0</v>
      </c>
    </row>
    <row r="52" spans="1:10" ht="11.25" customHeight="1" x14ac:dyDescent="0.2">
      <c r="A52" s="72" t="s">
        <v>27</v>
      </c>
      <c r="B52" s="63">
        <f t="shared" si="7"/>
        <v>376</v>
      </c>
      <c r="C52" s="63">
        <f t="shared" si="8"/>
        <v>352</v>
      </c>
      <c r="D52" s="63">
        <f t="shared" si="8"/>
        <v>19</v>
      </c>
      <c r="E52" s="63">
        <f t="shared" si="8"/>
        <v>0</v>
      </c>
      <c r="F52" s="63">
        <f t="shared" si="8"/>
        <v>4</v>
      </c>
      <c r="G52" s="63">
        <f t="shared" si="8"/>
        <v>0</v>
      </c>
      <c r="H52" s="63">
        <f t="shared" si="8"/>
        <v>1</v>
      </c>
      <c r="I52" s="63">
        <f t="shared" si="8"/>
        <v>0</v>
      </c>
      <c r="J52" s="63">
        <f t="shared" si="8"/>
        <v>0</v>
      </c>
    </row>
    <row r="53" spans="1:10" ht="11.25" customHeight="1" x14ac:dyDescent="0.2">
      <c r="A53" s="71"/>
      <c r="B53" s="63"/>
      <c r="C53" s="63"/>
      <c r="D53" s="63"/>
      <c r="E53" s="63"/>
      <c r="F53" s="63"/>
      <c r="G53" s="63"/>
      <c r="H53" s="63"/>
      <c r="I53" s="63"/>
      <c r="J53" s="63"/>
    </row>
    <row r="54" spans="1:10" ht="11.25" customHeight="1" x14ac:dyDescent="0.2">
      <c r="A54" s="73" t="s">
        <v>28</v>
      </c>
      <c r="B54" s="74">
        <f t="shared" ref="B54:J54" si="9">SUM(B47:B53)</f>
        <v>2338</v>
      </c>
      <c r="C54" s="74">
        <f t="shared" si="9"/>
        <v>2118</v>
      </c>
      <c r="D54" s="74">
        <f t="shared" si="9"/>
        <v>124</v>
      </c>
      <c r="E54" s="74">
        <f t="shared" si="9"/>
        <v>69</v>
      </c>
      <c r="F54" s="74">
        <f t="shared" si="9"/>
        <v>19</v>
      </c>
      <c r="G54" s="74">
        <f t="shared" si="9"/>
        <v>0</v>
      </c>
      <c r="H54" s="74">
        <f t="shared" si="9"/>
        <v>2</v>
      </c>
      <c r="I54" s="74">
        <f t="shared" si="9"/>
        <v>4</v>
      </c>
      <c r="J54" s="74">
        <f t="shared" si="9"/>
        <v>2</v>
      </c>
    </row>
    <row r="55" spans="1:10" ht="3.75" customHeight="1" x14ac:dyDescent="0.2">
      <c r="A55" s="71"/>
      <c r="B55" s="65"/>
      <c r="C55" s="32"/>
      <c r="D55" s="32"/>
      <c r="E55" s="32"/>
      <c r="F55" s="32"/>
      <c r="G55" s="32"/>
      <c r="H55" s="32"/>
      <c r="I55" s="32"/>
      <c r="J55" s="64"/>
    </row>
    <row r="56" spans="1:10" ht="11.25" customHeight="1" x14ac:dyDescent="0.2">
      <c r="A56" s="76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0" ht="3.75" customHeight="1" x14ac:dyDescent="0.2">
      <c r="A57" s="71"/>
      <c r="B57" s="65"/>
      <c r="C57" s="32"/>
      <c r="D57" s="32"/>
      <c r="E57" s="32"/>
      <c r="F57" s="32"/>
      <c r="G57" s="32"/>
      <c r="H57" s="32"/>
      <c r="I57" s="32"/>
      <c r="J57" s="64"/>
    </row>
    <row r="58" spans="1:10" ht="11.25" customHeight="1" x14ac:dyDescent="0.2">
      <c r="A58" s="72" t="s">
        <v>22</v>
      </c>
      <c r="B58" s="63">
        <f t="shared" ref="B58:B63" si="10">SUM(C58:J58)</f>
        <v>187</v>
      </c>
      <c r="C58" s="45">
        <v>179</v>
      </c>
      <c r="D58" s="45">
        <v>7</v>
      </c>
      <c r="E58" s="45">
        <v>1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</row>
    <row r="59" spans="1:10" ht="11.25" customHeight="1" x14ac:dyDescent="0.2">
      <c r="A59" s="72" t="s">
        <v>23</v>
      </c>
      <c r="B59" s="63">
        <f t="shared" si="10"/>
        <v>181</v>
      </c>
      <c r="C59" s="45">
        <v>150</v>
      </c>
      <c r="D59" s="45">
        <v>16</v>
      </c>
      <c r="E59" s="45">
        <v>14</v>
      </c>
      <c r="F59" s="45">
        <v>1</v>
      </c>
      <c r="G59" s="45">
        <v>0</v>
      </c>
      <c r="H59" s="45">
        <v>0</v>
      </c>
      <c r="I59" s="45">
        <v>0</v>
      </c>
      <c r="J59" s="45">
        <v>0</v>
      </c>
    </row>
    <row r="60" spans="1:10" ht="11.25" customHeight="1" x14ac:dyDescent="0.2">
      <c r="A60" s="72" t="s">
        <v>24</v>
      </c>
      <c r="B60" s="63">
        <f t="shared" si="10"/>
        <v>210</v>
      </c>
      <c r="C60" s="45">
        <v>175</v>
      </c>
      <c r="D60" s="45">
        <v>18</v>
      </c>
      <c r="E60" s="45">
        <v>14</v>
      </c>
      <c r="F60" s="45">
        <v>3</v>
      </c>
      <c r="G60" s="45">
        <v>0</v>
      </c>
      <c r="H60" s="45">
        <v>0</v>
      </c>
      <c r="I60" s="45">
        <v>0</v>
      </c>
      <c r="J60" s="45">
        <v>0</v>
      </c>
    </row>
    <row r="61" spans="1:10" ht="11.25" customHeight="1" x14ac:dyDescent="0.2">
      <c r="A61" s="72" t="s">
        <v>25</v>
      </c>
      <c r="B61" s="63">
        <f t="shared" si="10"/>
        <v>170</v>
      </c>
      <c r="C61" s="45">
        <v>151</v>
      </c>
      <c r="D61" s="45">
        <v>16</v>
      </c>
      <c r="E61" s="45">
        <v>2</v>
      </c>
      <c r="F61" s="45">
        <v>1</v>
      </c>
      <c r="G61" s="45">
        <v>0</v>
      </c>
      <c r="H61" s="45">
        <v>0</v>
      </c>
      <c r="I61" s="45">
        <v>0</v>
      </c>
      <c r="J61" s="45">
        <v>0</v>
      </c>
    </row>
    <row r="62" spans="1:10" ht="11.25" customHeight="1" x14ac:dyDescent="0.2">
      <c r="A62" s="72" t="s">
        <v>26</v>
      </c>
      <c r="B62" s="63">
        <f t="shared" si="10"/>
        <v>174</v>
      </c>
      <c r="C62" s="45">
        <v>153</v>
      </c>
      <c r="D62" s="45">
        <v>17</v>
      </c>
      <c r="E62" s="45">
        <v>0</v>
      </c>
      <c r="F62" s="45">
        <v>2</v>
      </c>
      <c r="G62" s="45">
        <v>0</v>
      </c>
      <c r="H62" s="45">
        <v>0</v>
      </c>
      <c r="I62" s="45">
        <v>2</v>
      </c>
      <c r="J62" s="45">
        <v>0</v>
      </c>
    </row>
    <row r="63" spans="1:10" ht="11.25" customHeight="1" x14ac:dyDescent="0.2">
      <c r="A63" s="72" t="s">
        <v>27</v>
      </c>
      <c r="B63" s="63">
        <f t="shared" si="10"/>
        <v>159</v>
      </c>
      <c r="C63" s="45">
        <v>143</v>
      </c>
      <c r="D63" s="45">
        <v>12</v>
      </c>
      <c r="E63" s="45">
        <v>0</v>
      </c>
      <c r="F63" s="45">
        <v>3</v>
      </c>
      <c r="G63" s="45">
        <v>0</v>
      </c>
      <c r="H63" s="45">
        <v>1</v>
      </c>
      <c r="I63" s="45">
        <v>0</v>
      </c>
      <c r="J63" s="45">
        <v>0</v>
      </c>
    </row>
    <row r="64" spans="1:10" ht="3.75" customHeight="1" x14ac:dyDescent="0.2">
      <c r="A64" s="71"/>
      <c r="B64" s="63"/>
      <c r="C64" s="45"/>
      <c r="D64" s="45"/>
      <c r="E64" s="45"/>
      <c r="F64" s="45"/>
      <c r="G64" s="45"/>
      <c r="H64" s="45"/>
      <c r="I64" s="45"/>
      <c r="J64" s="64"/>
    </row>
    <row r="65" spans="1:10" ht="11.25" customHeight="1" x14ac:dyDescent="0.2">
      <c r="A65" s="72" t="s">
        <v>28</v>
      </c>
      <c r="B65" s="63">
        <f t="shared" ref="B65:J65" si="11">SUM(B58:B64)</f>
        <v>1081</v>
      </c>
      <c r="C65" s="63">
        <f t="shared" si="11"/>
        <v>951</v>
      </c>
      <c r="D65" s="63">
        <f t="shared" si="11"/>
        <v>86</v>
      </c>
      <c r="E65" s="63">
        <f t="shared" si="11"/>
        <v>31</v>
      </c>
      <c r="F65" s="63">
        <f t="shared" si="11"/>
        <v>10</v>
      </c>
      <c r="G65" s="63">
        <f t="shared" si="11"/>
        <v>0</v>
      </c>
      <c r="H65" s="63">
        <f t="shared" si="11"/>
        <v>1</v>
      </c>
      <c r="I65" s="63">
        <f t="shared" si="11"/>
        <v>2</v>
      </c>
      <c r="J65" s="63">
        <f t="shared" si="11"/>
        <v>0</v>
      </c>
    </row>
    <row r="66" spans="1:10" ht="3.75" customHeight="1" x14ac:dyDescent="0.2">
      <c r="A66" s="71"/>
      <c r="B66" s="65"/>
      <c r="C66" s="32"/>
      <c r="D66" s="32"/>
      <c r="E66" s="32"/>
      <c r="F66" s="32"/>
      <c r="G66" s="32"/>
      <c r="H66" s="32"/>
      <c r="I66" s="32"/>
      <c r="J66" s="64"/>
    </row>
    <row r="67" spans="1:10" ht="11.25" customHeight="1" x14ac:dyDescent="0.2">
      <c r="A67" s="76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71"/>
      <c r="B68" s="65"/>
      <c r="C68" s="32"/>
      <c r="D68" s="32"/>
      <c r="E68" s="32"/>
      <c r="F68" s="32"/>
      <c r="G68" s="32"/>
      <c r="H68" s="32"/>
      <c r="I68" s="32"/>
      <c r="J68" s="64"/>
    </row>
    <row r="69" spans="1:10" ht="11.25" customHeight="1" x14ac:dyDescent="0.2">
      <c r="A69" s="72" t="s">
        <v>22</v>
      </c>
      <c r="B69" s="63">
        <f t="shared" ref="B69:B74" si="12">SUM(C69:J69)</f>
        <v>181</v>
      </c>
      <c r="C69" s="45">
        <v>173</v>
      </c>
      <c r="D69" s="45">
        <v>2</v>
      </c>
      <c r="E69" s="45">
        <v>5</v>
      </c>
      <c r="F69" s="45">
        <v>0</v>
      </c>
      <c r="G69" s="45">
        <v>0</v>
      </c>
      <c r="H69" s="45">
        <v>0</v>
      </c>
      <c r="I69" s="45">
        <v>0</v>
      </c>
      <c r="J69" s="45">
        <v>1</v>
      </c>
    </row>
    <row r="70" spans="1:10" ht="11.25" customHeight="1" x14ac:dyDescent="0.2">
      <c r="A70" s="72" t="s">
        <v>23</v>
      </c>
      <c r="B70" s="63">
        <f t="shared" si="12"/>
        <v>205</v>
      </c>
      <c r="C70" s="45">
        <v>179</v>
      </c>
      <c r="D70" s="45">
        <v>6</v>
      </c>
      <c r="E70" s="45">
        <v>19</v>
      </c>
      <c r="F70" s="45">
        <v>0</v>
      </c>
      <c r="G70" s="45">
        <v>0</v>
      </c>
      <c r="H70" s="45">
        <v>0</v>
      </c>
      <c r="I70" s="45">
        <v>0</v>
      </c>
      <c r="J70" s="45">
        <v>1</v>
      </c>
    </row>
    <row r="71" spans="1:10" ht="11.25" customHeight="1" x14ac:dyDescent="0.2">
      <c r="A71" s="72" t="s">
        <v>24</v>
      </c>
      <c r="B71" s="63">
        <f t="shared" si="12"/>
        <v>215</v>
      </c>
      <c r="C71" s="45">
        <v>196</v>
      </c>
      <c r="D71" s="45">
        <v>5</v>
      </c>
      <c r="E71" s="45">
        <v>13</v>
      </c>
      <c r="F71" s="45">
        <v>0</v>
      </c>
      <c r="G71" s="45">
        <v>0</v>
      </c>
      <c r="H71" s="45">
        <v>1</v>
      </c>
      <c r="I71" s="45">
        <v>0</v>
      </c>
      <c r="J71" s="45">
        <v>0</v>
      </c>
    </row>
    <row r="72" spans="1:10" ht="11.25" customHeight="1" x14ac:dyDescent="0.2">
      <c r="A72" s="72" t="s">
        <v>25</v>
      </c>
      <c r="B72" s="63">
        <f t="shared" si="12"/>
        <v>222</v>
      </c>
      <c r="C72" s="45">
        <v>210</v>
      </c>
      <c r="D72" s="45">
        <v>9</v>
      </c>
      <c r="E72" s="45">
        <v>0</v>
      </c>
      <c r="F72" s="45">
        <v>2</v>
      </c>
      <c r="G72" s="45">
        <v>0</v>
      </c>
      <c r="H72" s="45">
        <v>0</v>
      </c>
      <c r="I72" s="45">
        <v>1</v>
      </c>
      <c r="J72" s="45">
        <v>0</v>
      </c>
    </row>
    <row r="73" spans="1:10" ht="11.25" customHeight="1" x14ac:dyDescent="0.2">
      <c r="A73" s="72" t="s">
        <v>26</v>
      </c>
      <c r="B73" s="63">
        <f t="shared" si="12"/>
        <v>217</v>
      </c>
      <c r="C73" s="45">
        <v>200</v>
      </c>
      <c r="D73" s="45">
        <v>9</v>
      </c>
      <c r="E73" s="45">
        <v>1</v>
      </c>
      <c r="F73" s="45">
        <v>6</v>
      </c>
      <c r="G73" s="45">
        <v>0</v>
      </c>
      <c r="H73" s="45">
        <v>0</v>
      </c>
      <c r="I73" s="45">
        <v>1</v>
      </c>
      <c r="J73" s="45">
        <v>0</v>
      </c>
    </row>
    <row r="74" spans="1:10" ht="11.25" customHeight="1" x14ac:dyDescent="0.2">
      <c r="A74" s="72" t="s">
        <v>27</v>
      </c>
      <c r="B74" s="63">
        <f t="shared" si="12"/>
        <v>217</v>
      </c>
      <c r="C74" s="45">
        <v>209</v>
      </c>
      <c r="D74" s="45">
        <v>7</v>
      </c>
      <c r="E74" s="45">
        <v>0</v>
      </c>
      <c r="F74" s="45">
        <v>1</v>
      </c>
      <c r="G74" s="45">
        <v>0</v>
      </c>
      <c r="H74" s="45">
        <v>0</v>
      </c>
      <c r="I74" s="45">
        <v>0</v>
      </c>
      <c r="J74" s="45">
        <v>0</v>
      </c>
    </row>
    <row r="75" spans="1:10" ht="3.75" customHeight="1" x14ac:dyDescent="0.2">
      <c r="A75" s="71"/>
      <c r="B75" s="63"/>
      <c r="C75" s="45"/>
      <c r="D75" s="45"/>
      <c r="E75" s="45"/>
      <c r="F75" s="45"/>
      <c r="G75" s="45"/>
      <c r="H75" s="45"/>
      <c r="I75" s="45"/>
      <c r="J75" s="45"/>
    </row>
    <row r="76" spans="1:10" ht="11.25" customHeight="1" x14ac:dyDescent="0.2">
      <c r="A76" s="72" t="s">
        <v>28</v>
      </c>
      <c r="B76" s="63">
        <f t="shared" ref="B76:J76" si="13">SUM(B69:B75)</f>
        <v>1257</v>
      </c>
      <c r="C76" s="63">
        <f t="shared" si="13"/>
        <v>1167</v>
      </c>
      <c r="D76" s="63">
        <f t="shared" si="13"/>
        <v>38</v>
      </c>
      <c r="E76" s="63">
        <f t="shared" si="13"/>
        <v>38</v>
      </c>
      <c r="F76" s="63">
        <f t="shared" si="13"/>
        <v>9</v>
      </c>
      <c r="G76" s="63">
        <f t="shared" si="13"/>
        <v>0</v>
      </c>
      <c r="H76" s="63">
        <f t="shared" si="13"/>
        <v>1</v>
      </c>
      <c r="I76" s="63">
        <f t="shared" si="13"/>
        <v>2</v>
      </c>
      <c r="J76" s="63">
        <f t="shared" si="13"/>
        <v>2</v>
      </c>
    </row>
    <row r="77" spans="1:10" ht="11.25" customHeight="1" x14ac:dyDescent="0.2">
      <c r="A77" s="3" t="s">
        <v>68</v>
      </c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customHeight="1" x14ac:dyDescent="0.2">
      <c r="A78" s="4" t="s">
        <v>73</v>
      </c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5.0999999999999996" customHeight="1" x14ac:dyDescent="0.2">
      <c r="A79" s="4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11.25" customHeight="1" x14ac:dyDescent="0.2">
      <c r="A80" s="77" t="s">
        <v>65</v>
      </c>
      <c r="B80" s="32"/>
      <c r="C80" s="32"/>
      <c r="D80" s="32"/>
      <c r="E80" s="32"/>
      <c r="F80" s="32"/>
      <c r="G80" s="32"/>
      <c r="H80" s="32"/>
      <c r="I80" s="32"/>
      <c r="J80" s="32"/>
    </row>
    <row r="81" ht="11.25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mergeCells count="16">
    <mergeCell ref="A5:A10"/>
    <mergeCell ref="B5:B10"/>
    <mergeCell ref="C6:C10"/>
    <mergeCell ref="D6:D10"/>
    <mergeCell ref="B67:J67"/>
    <mergeCell ref="B12:J12"/>
    <mergeCell ref="B23:J23"/>
    <mergeCell ref="B34:J34"/>
    <mergeCell ref="B45:J45"/>
    <mergeCell ref="J6:J10"/>
    <mergeCell ref="E6:E10"/>
    <mergeCell ref="F6:F10"/>
    <mergeCell ref="B56:J56"/>
    <mergeCell ref="H6:H10"/>
    <mergeCell ref="I6:I10"/>
    <mergeCell ref="G6:G10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7.83203125" style="31" customWidth="1"/>
    <col min="2" max="2" width="12.1640625" style="59" customWidth="1"/>
    <col min="3" max="4" width="12.83203125" style="31" customWidth="1"/>
    <col min="5" max="6" width="11.83203125" style="31" customWidth="1"/>
    <col min="7" max="7" width="12.33203125" style="31" customWidth="1"/>
    <col min="8" max="10" width="12.1640625" style="31" customWidth="1"/>
    <col min="11" max="16384" width="9.83203125" style="31"/>
  </cols>
  <sheetData>
    <row r="1" spans="1:10" ht="12.75" customHeight="1" x14ac:dyDescent="0.2">
      <c r="A1" s="1" t="s">
        <v>64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26.25" customHeight="1" x14ac:dyDescent="0.2">
      <c r="A3" s="83" t="s">
        <v>109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9.9499999999999993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 ht="11.25" customHeight="1" thickBot="1" x14ac:dyDescent="0.25">
      <c r="A5" s="178" t="s">
        <v>66</v>
      </c>
      <c r="B5" s="180" t="s">
        <v>21</v>
      </c>
      <c r="C5" s="84" t="s">
        <v>83</v>
      </c>
      <c r="D5" s="68"/>
      <c r="E5" s="68"/>
      <c r="F5" s="68"/>
      <c r="G5" s="68"/>
      <c r="H5" s="68"/>
      <c r="I5" s="68"/>
      <c r="J5" s="69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2" t="s">
        <v>40</v>
      </c>
      <c r="F6" s="172" t="s">
        <v>41</v>
      </c>
      <c r="G6" s="172" t="s">
        <v>67</v>
      </c>
      <c r="H6" s="172" t="s">
        <v>72</v>
      </c>
      <c r="I6" s="172" t="s">
        <v>43</v>
      </c>
      <c r="J6" s="175" t="s">
        <v>42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70"/>
      <c r="B11" s="67"/>
      <c r="C11" s="67"/>
      <c r="D11" s="67"/>
      <c r="E11" s="67"/>
      <c r="F11" s="67"/>
      <c r="G11" s="67"/>
      <c r="H11" s="67"/>
      <c r="I11" s="67"/>
      <c r="J11" s="32"/>
    </row>
    <row r="12" spans="1:10" ht="11.25" customHeight="1" x14ac:dyDescent="0.2">
      <c r="A12" s="71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71"/>
      <c r="B13" s="53"/>
      <c r="C13" s="32"/>
      <c r="D13" s="32"/>
      <c r="E13" s="32"/>
      <c r="F13" s="32"/>
      <c r="G13" s="32"/>
      <c r="H13" s="32"/>
      <c r="I13" s="32"/>
      <c r="J13" s="32"/>
    </row>
    <row r="14" spans="1:10" ht="11.25" customHeight="1" x14ac:dyDescent="0.2">
      <c r="A14" s="78">
        <v>5</v>
      </c>
      <c r="B14" s="63">
        <f t="shared" ref="B14:B19" si="0">SUM(C14:J14)</f>
        <v>1085</v>
      </c>
      <c r="C14" s="63">
        <f t="shared" ref="C14:C19" si="1">C25+C36</f>
        <v>1039</v>
      </c>
      <c r="D14" s="63">
        <f t="shared" ref="D14:F19" si="2">D25+D36</f>
        <v>29</v>
      </c>
      <c r="E14" s="63">
        <f t="shared" si="2"/>
        <v>10</v>
      </c>
      <c r="F14" s="63">
        <f t="shared" si="2"/>
        <v>4</v>
      </c>
      <c r="G14" s="63">
        <f t="shared" ref="G14:J19" si="3">G25+G36</f>
        <v>0</v>
      </c>
      <c r="H14" s="63">
        <f t="shared" si="3"/>
        <v>1</v>
      </c>
      <c r="I14" s="63">
        <f t="shared" si="3"/>
        <v>2</v>
      </c>
      <c r="J14" s="63">
        <f t="shared" si="3"/>
        <v>0</v>
      </c>
    </row>
    <row r="15" spans="1:10" ht="11.25" customHeight="1" x14ac:dyDescent="0.2">
      <c r="A15" s="78">
        <v>6</v>
      </c>
      <c r="B15" s="63">
        <f t="shared" si="0"/>
        <v>1198</v>
      </c>
      <c r="C15" s="63">
        <f t="shared" si="1"/>
        <v>1052</v>
      </c>
      <c r="D15" s="63">
        <f t="shared" si="2"/>
        <v>33</v>
      </c>
      <c r="E15" s="63">
        <f t="shared" si="2"/>
        <v>89</v>
      </c>
      <c r="F15" s="63">
        <f>F26+F37</f>
        <v>22</v>
      </c>
      <c r="G15" s="63">
        <f t="shared" si="3"/>
        <v>0</v>
      </c>
      <c r="H15" s="63">
        <f t="shared" si="3"/>
        <v>1</v>
      </c>
      <c r="I15" s="63">
        <f t="shared" si="3"/>
        <v>0</v>
      </c>
      <c r="J15" s="63">
        <f t="shared" si="3"/>
        <v>1</v>
      </c>
    </row>
    <row r="16" spans="1:10" ht="11.25" customHeight="1" x14ac:dyDescent="0.2">
      <c r="A16" s="78">
        <v>7</v>
      </c>
      <c r="B16" s="63">
        <f t="shared" si="0"/>
        <v>1227</v>
      </c>
      <c r="C16" s="63">
        <f t="shared" si="1"/>
        <v>1105</v>
      </c>
      <c r="D16" s="63">
        <f t="shared" si="2"/>
        <v>49</v>
      </c>
      <c r="E16" s="63">
        <f t="shared" si="2"/>
        <v>38</v>
      </c>
      <c r="F16" s="63">
        <f>F27+F38</f>
        <v>32</v>
      </c>
      <c r="G16" s="63">
        <f t="shared" si="3"/>
        <v>1</v>
      </c>
      <c r="H16" s="63">
        <f t="shared" si="3"/>
        <v>2</v>
      </c>
      <c r="I16" s="63">
        <f t="shared" si="3"/>
        <v>0</v>
      </c>
      <c r="J16" s="63">
        <f t="shared" si="3"/>
        <v>0</v>
      </c>
    </row>
    <row r="17" spans="1:10" ht="11.25" customHeight="1" x14ac:dyDescent="0.2">
      <c r="A17" s="78">
        <v>8</v>
      </c>
      <c r="B17" s="63">
        <f t="shared" si="0"/>
        <v>1241</v>
      </c>
      <c r="C17" s="63">
        <f t="shared" si="1"/>
        <v>1132</v>
      </c>
      <c r="D17" s="63">
        <f t="shared" si="2"/>
        <v>64</v>
      </c>
      <c r="E17" s="63">
        <f t="shared" si="2"/>
        <v>7</v>
      </c>
      <c r="F17" s="63">
        <f>F28+F39</f>
        <v>35</v>
      </c>
      <c r="G17" s="63">
        <f t="shared" si="3"/>
        <v>0</v>
      </c>
      <c r="H17" s="63">
        <f t="shared" si="3"/>
        <v>0</v>
      </c>
      <c r="I17" s="63">
        <f t="shared" si="3"/>
        <v>1</v>
      </c>
      <c r="J17" s="63">
        <f t="shared" si="3"/>
        <v>2</v>
      </c>
    </row>
    <row r="18" spans="1:10" ht="11.25" customHeight="1" x14ac:dyDescent="0.2">
      <c r="A18" s="78">
        <v>9</v>
      </c>
      <c r="B18" s="63">
        <f t="shared" si="0"/>
        <v>1338</v>
      </c>
      <c r="C18" s="63">
        <f t="shared" si="1"/>
        <v>1203</v>
      </c>
      <c r="D18" s="63">
        <f t="shared" si="2"/>
        <v>92</v>
      </c>
      <c r="E18" s="63">
        <f t="shared" si="2"/>
        <v>7</v>
      </c>
      <c r="F18" s="63">
        <f>F29+F40</f>
        <v>31</v>
      </c>
      <c r="G18" s="63">
        <f t="shared" si="3"/>
        <v>0</v>
      </c>
      <c r="H18" s="63">
        <f t="shared" si="3"/>
        <v>1</v>
      </c>
      <c r="I18" s="63">
        <f t="shared" si="3"/>
        <v>2</v>
      </c>
      <c r="J18" s="63">
        <f t="shared" si="3"/>
        <v>2</v>
      </c>
    </row>
    <row r="19" spans="1:10" ht="11.25" customHeight="1" x14ac:dyDescent="0.2">
      <c r="A19" s="78">
        <v>10</v>
      </c>
      <c r="B19" s="63">
        <f t="shared" si="0"/>
        <v>1248</v>
      </c>
      <c r="C19" s="63">
        <f t="shared" si="1"/>
        <v>1185</v>
      </c>
      <c r="D19" s="63">
        <f t="shared" si="2"/>
        <v>49</v>
      </c>
      <c r="E19" s="63">
        <f t="shared" si="2"/>
        <v>7</v>
      </c>
      <c r="F19" s="63">
        <f>F30+F41</f>
        <v>6</v>
      </c>
      <c r="G19" s="63">
        <f t="shared" si="3"/>
        <v>0</v>
      </c>
      <c r="H19" s="63">
        <f t="shared" si="3"/>
        <v>1</v>
      </c>
      <c r="I19" s="63">
        <f t="shared" si="3"/>
        <v>0</v>
      </c>
      <c r="J19" s="63">
        <f t="shared" si="3"/>
        <v>0</v>
      </c>
    </row>
    <row r="20" spans="1:10" ht="3.75" customHeight="1" x14ac:dyDescent="0.2">
      <c r="A20" s="71"/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11.25" customHeight="1" x14ac:dyDescent="0.2">
      <c r="A21" s="73" t="s">
        <v>28</v>
      </c>
      <c r="B21" s="74">
        <f t="shared" ref="B21:J21" si="4">+B32+B43</f>
        <v>7337</v>
      </c>
      <c r="C21" s="74">
        <f t="shared" si="4"/>
        <v>6716</v>
      </c>
      <c r="D21" s="74">
        <f t="shared" si="4"/>
        <v>316</v>
      </c>
      <c r="E21" s="74">
        <f t="shared" si="4"/>
        <v>158</v>
      </c>
      <c r="F21" s="74">
        <f t="shared" si="4"/>
        <v>130</v>
      </c>
      <c r="G21" s="74">
        <f t="shared" si="4"/>
        <v>1</v>
      </c>
      <c r="H21" s="74">
        <f t="shared" si="4"/>
        <v>6</v>
      </c>
      <c r="I21" s="74">
        <f t="shared" si="4"/>
        <v>5</v>
      </c>
      <c r="J21" s="74">
        <f t="shared" si="4"/>
        <v>5</v>
      </c>
    </row>
    <row r="22" spans="1:10" ht="3.75" customHeight="1" x14ac:dyDescent="0.2">
      <c r="A22" s="71"/>
      <c r="B22" s="65"/>
      <c r="C22" s="32"/>
      <c r="D22" s="32"/>
      <c r="E22" s="32"/>
      <c r="F22" s="32"/>
      <c r="G22" s="32"/>
      <c r="H22" s="32"/>
      <c r="I22" s="32"/>
      <c r="J22" s="32"/>
    </row>
    <row r="23" spans="1:10" ht="11.25" customHeight="1" x14ac:dyDescent="0.2">
      <c r="A23" s="75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71"/>
      <c r="B24" s="65"/>
      <c r="C24" s="32"/>
      <c r="D24" s="32"/>
      <c r="E24" s="32"/>
      <c r="F24" s="32"/>
      <c r="G24" s="32"/>
      <c r="H24" s="32"/>
      <c r="I24" s="32"/>
      <c r="J24" s="64"/>
    </row>
    <row r="25" spans="1:10" ht="11.25" customHeight="1" x14ac:dyDescent="0.2">
      <c r="A25" s="78">
        <v>5</v>
      </c>
      <c r="B25" s="63">
        <f t="shared" ref="B25:B30" si="5">SUM(C25:J25)</f>
        <v>558</v>
      </c>
      <c r="C25" s="45">
        <v>530</v>
      </c>
      <c r="D25" s="45">
        <v>19</v>
      </c>
      <c r="E25" s="45">
        <v>6</v>
      </c>
      <c r="F25" s="45">
        <v>3</v>
      </c>
      <c r="G25" s="45">
        <v>0</v>
      </c>
      <c r="H25" s="45">
        <v>0</v>
      </c>
      <c r="I25" s="45">
        <v>0</v>
      </c>
      <c r="J25" s="45">
        <v>0</v>
      </c>
    </row>
    <row r="26" spans="1:10" ht="11.25" customHeight="1" x14ac:dyDescent="0.2">
      <c r="A26" s="78">
        <v>6</v>
      </c>
      <c r="B26" s="63">
        <f t="shared" si="5"/>
        <v>603</v>
      </c>
      <c r="C26" s="45">
        <v>533</v>
      </c>
      <c r="D26" s="45">
        <v>23</v>
      </c>
      <c r="E26" s="45">
        <v>36</v>
      </c>
      <c r="F26" s="45">
        <v>9</v>
      </c>
      <c r="G26" s="45">
        <v>0</v>
      </c>
      <c r="H26" s="45">
        <v>1</v>
      </c>
      <c r="I26" s="45">
        <v>0</v>
      </c>
      <c r="J26" s="45">
        <v>1</v>
      </c>
    </row>
    <row r="27" spans="1:10" ht="11.25" customHeight="1" x14ac:dyDescent="0.2">
      <c r="A27" s="78">
        <v>7</v>
      </c>
      <c r="B27" s="63">
        <f t="shared" si="5"/>
        <v>605</v>
      </c>
      <c r="C27" s="45">
        <v>548</v>
      </c>
      <c r="D27" s="45">
        <v>29</v>
      </c>
      <c r="E27" s="45">
        <v>10</v>
      </c>
      <c r="F27" s="45">
        <v>16</v>
      </c>
      <c r="G27" s="45">
        <v>1</v>
      </c>
      <c r="H27" s="45">
        <v>1</v>
      </c>
      <c r="I27" s="45">
        <v>0</v>
      </c>
      <c r="J27" s="45">
        <v>0</v>
      </c>
    </row>
    <row r="28" spans="1:10" ht="11.25" customHeight="1" x14ac:dyDescent="0.2">
      <c r="A28" s="78">
        <v>8</v>
      </c>
      <c r="B28" s="63">
        <f t="shared" si="5"/>
        <v>579</v>
      </c>
      <c r="C28" s="45">
        <v>512</v>
      </c>
      <c r="D28" s="45">
        <v>41</v>
      </c>
      <c r="E28" s="45">
        <v>2</v>
      </c>
      <c r="F28" s="45">
        <v>22</v>
      </c>
      <c r="G28" s="45">
        <v>0</v>
      </c>
      <c r="H28" s="45">
        <v>0</v>
      </c>
      <c r="I28" s="45">
        <v>1</v>
      </c>
      <c r="J28" s="45">
        <v>1</v>
      </c>
    </row>
    <row r="29" spans="1:10" ht="11.25" customHeight="1" x14ac:dyDescent="0.2">
      <c r="A29" s="78">
        <v>9</v>
      </c>
      <c r="B29" s="63">
        <f t="shared" si="5"/>
        <v>627</v>
      </c>
      <c r="C29" s="45">
        <v>554</v>
      </c>
      <c r="D29" s="45">
        <v>49</v>
      </c>
      <c r="E29" s="45">
        <v>5</v>
      </c>
      <c r="F29" s="45">
        <v>17</v>
      </c>
      <c r="G29" s="45">
        <v>0</v>
      </c>
      <c r="H29" s="45">
        <v>0</v>
      </c>
      <c r="I29" s="45">
        <v>1</v>
      </c>
      <c r="J29" s="45">
        <v>1</v>
      </c>
    </row>
    <row r="30" spans="1:10" ht="11.25" customHeight="1" x14ac:dyDescent="0.2">
      <c r="A30" s="78">
        <v>10</v>
      </c>
      <c r="B30" s="63">
        <f t="shared" si="5"/>
        <v>607</v>
      </c>
      <c r="C30" s="45">
        <v>571</v>
      </c>
      <c r="D30" s="45">
        <v>28</v>
      </c>
      <c r="E30" s="45">
        <v>4</v>
      </c>
      <c r="F30" s="45">
        <v>3</v>
      </c>
      <c r="G30" s="45">
        <v>0</v>
      </c>
      <c r="H30" s="45">
        <v>1</v>
      </c>
      <c r="I30" s="45">
        <v>0</v>
      </c>
      <c r="J30" s="45">
        <v>0</v>
      </c>
    </row>
    <row r="31" spans="1:10" ht="3.75" customHeight="1" x14ac:dyDescent="0.2">
      <c r="A31" s="71"/>
      <c r="B31" s="63"/>
      <c r="C31" s="45"/>
      <c r="D31" s="45"/>
      <c r="E31" s="45"/>
      <c r="F31" s="45"/>
      <c r="G31" s="45"/>
      <c r="H31" s="45"/>
      <c r="I31" s="45"/>
      <c r="J31" s="64"/>
    </row>
    <row r="32" spans="1:10" ht="11.25" customHeight="1" x14ac:dyDescent="0.2">
      <c r="A32" s="72" t="s">
        <v>28</v>
      </c>
      <c r="B32" s="63">
        <f t="shared" ref="B32:J32" si="6">SUM(B25:B31)</f>
        <v>3579</v>
      </c>
      <c r="C32" s="63">
        <f t="shared" si="6"/>
        <v>3248</v>
      </c>
      <c r="D32" s="63">
        <f t="shared" si="6"/>
        <v>189</v>
      </c>
      <c r="E32" s="63">
        <f t="shared" si="6"/>
        <v>63</v>
      </c>
      <c r="F32" s="63">
        <f t="shared" si="6"/>
        <v>70</v>
      </c>
      <c r="G32" s="63">
        <f t="shared" si="6"/>
        <v>1</v>
      </c>
      <c r="H32" s="63">
        <f t="shared" si="6"/>
        <v>3</v>
      </c>
      <c r="I32" s="63">
        <f t="shared" si="6"/>
        <v>2</v>
      </c>
      <c r="J32" s="63">
        <f t="shared" si="6"/>
        <v>3</v>
      </c>
    </row>
    <row r="33" spans="1:10" ht="3.75" customHeight="1" x14ac:dyDescent="0.2">
      <c r="A33" s="71"/>
      <c r="B33" s="65"/>
      <c r="C33" s="32"/>
      <c r="D33" s="32"/>
      <c r="E33" s="32"/>
      <c r="F33" s="32"/>
      <c r="G33" s="32"/>
      <c r="H33" s="32"/>
      <c r="I33" s="32"/>
      <c r="J33" s="64"/>
    </row>
    <row r="34" spans="1:10" ht="11.25" customHeight="1" x14ac:dyDescent="0.2">
      <c r="A34" s="76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71"/>
      <c r="B35" s="65"/>
      <c r="C35" s="32"/>
      <c r="D35" s="32"/>
      <c r="E35" s="32"/>
      <c r="F35" s="32"/>
      <c r="G35" s="32"/>
      <c r="H35" s="32"/>
      <c r="I35" s="32"/>
      <c r="J35" s="64"/>
    </row>
    <row r="36" spans="1:10" ht="11.25" customHeight="1" x14ac:dyDescent="0.2">
      <c r="A36" s="78">
        <v>5</v>
      </c>
      <c r="B36" s="63">
        <f t="shared" ref="B36:B41" si="7">SUM(C36:J36)</f>
        <v>527</v>
      </c>
      <c r="C36" s="45">
        <v>509</v>
      </c>
      <c r="D36" s="45">
        <v>10</v>
      </c>
      <c r="E36" s="45">
        <v>4</v>
      </c>
      <c r="F36" s="45">
        <v>1</v>
      </c>
      <c r="G36" s="45">
        <v>0</v>
      </c>
      <c r="H36" s="45">
        <v>1</v>
      </c>
      <c r="I36" s="45">
        <v>2</v>
      </c>
      <c r="J36" s="45">
        <v>0</v>
      </c>
    </row>
    <row r="37" spans="1:10" ht="11.25" customHeight="1" x14ac:dyDescent="0.2">
      <c r="A37" s="78">
        <v>6</v>
      </c>
      <c r="B37" s="63">
        <f t="shared" si="7"/>
        <v>595</v>
      </c>
      <c r="C37" s="45">
        <v>519</v>
      </c>
      <c r="D37" s="45">
        <v>10</v>
      </c>
      <c r="E37" s="45">
        <v>53</v>
      </c>
      <c r="F37" s="45">
        <v>13</v>
      </c>
      <c r="G37" s="45">
        <v>0</v>
      </c>
      <c r="H37" s="45">
        <v>0</v>
      </c>
      <c r="I37" s="45">
        <v>0</v>
      </c>
      <c r="J37" s="45">
        <v>0</v>
      </c>
    </row>
    <row r="38" spans="1:10" ht="11.25" customHeight="1" x14ac:dyDescent="0.2">
      <c r="A38" s="78">
        <v>7</v>
      </c>
      <c r="B38" s="63">
        <f t="shared" si="7"/>
        <v>622</v>
      </c>
      <c r="C38" s="45">
        <v>557</v>
      </c>
      <c r="D38" s="45">
        <v>20</v>
      </c>
      <c r="E38" s="45">
        <v>28</v>
      </c>
      <c r="F38" s="45">
        <v>16</v>
      </c>
      <c r="G38" s="45">
        <v>0</v>
      </c>
      <c r="H38" s="45">
        <v>1</v>
      </c>
      <c r="I38" s="45">
        <v>0</v>
      </c>
      <c r="J38" s="45">
        <v>0</v>
      </c>
    </row>
    <row r="39" spans="1:10" ht="11.25" customHeight="1" x14ac:dyDescent="0.2">
      <c r="A39" s="72" t="s">
        <v>25</v>
      </c>
      <c r="B39" s="63">
        <f t="shared" si="7"/>
        <v>662</v>
      </c>
      <c r="C39" s="45">
        <v>620</v>
      </c>
      <c r="D39" s="45">
        <v>23</v>
      </c>
      <c r="E39" s="45">
        <v>5</v>
      </c>
      <c r="F39" s="45">
        <v>13</v>
      </c>
      <c r="G39" s="45">
        <v>0</v>
      </c>
      <c r="H39" s="45">
        <v>0</v>
      </c>
      <c r="I39" s="45">
        <v>0</v>
      </c>
      <c r="J39" s="45">
        <v>1</v>
      </c>
    </row>
    <row r="40" spans="1:10" ht="11.25" customHeight="1" x14ac:dyDescent="0.2">
      <c r="A40" s="72" t="s">
        <v>26</v>
      </c>
      <c r="B40" s="63">
        <f t="shared" si="7"/>
        <v>711</v>
      </c>
      <c r="C40" s="45">
        <v>649</v>
      </c>
      <c r="D40" s="45">
        <v>43</v>
      </c>
      <c r="E40" s="45">
        <v>2</v>
      </c>
      <c r="F40" s="45">
        <v>14</v>
      </c>
      <c r="G40" s="45">
        <v>0</v>
      </c>
      <c r="H40" s="45">
        <v>1</v>
      </c>
      <c r="I40" s="45">
        <v>1</v>
      </c>
      <c r="J40" s="45">
        <v>1</v>
      </c>
    </row>
    <row r="41" spans="1:10" ht="11.25" customHeight="1" x14ac:dyDescent="0.2">
      <c r="A41" s="72" t="s">
        <v>27</v>
      </c>
      <c r="B41" s="63">
        <f t="shared" si="7"/>
        <v>641</v>
      </c>
      <c r="C41" s="45">
        <v>614</v>
      </c>
      <c r="D41" s="45">
        <v>21</v>
      </c>
      <c r="E41" s="45">
        <v>3</v>
      </c>
      <c r="F41" s="45">
        <v>3</v>
      </c>
      <c r="G41" s="45">
        <v>0</v>
      </c>
      <c r="H41" s="45">
        <v>0</v>
      </c>
      <c r="I41" s="45">
        <v>0</v>
      </c>
      <c r="J41" s="45">
        <v>0</v>
      </c>
    </row>
    <row r="42" spans="1:10" ht="11.25" customHeight="1" x14ac:dyDescent="0.2">
      <c r="A42" s="71"/>
      <c r="B42" s="63"/>
      <c r="C42" s="45"/>
      <c r="D42" s="45"/>
      <c r="E42" s="45"/>
      <c r="F42" s="45"/>
      <c r="G42" s="45"/>
      <c r="H42" s="45"/>
      <c r="I42" s="45"/>
      <c r="J42" s="64"/>
    </row>
    <row r="43" spans="1:10" ht="11.25" customHeight="1" x14ac:dyDescent="0.2">
      <c r="A43" s="72" t="s">
        <v>28</v>
      </c>
      <c r="B43" s="63">
        <f t="shared" ref="B43:J43" si="8">SUM(B36:B42)</f>
        <v>3758</v>
      </c>
      <c r="C43" s="63">
        <f t="shared" si="8"/>
        <v>3468</v>
      </c>
      <c r="D43" s="63">
        <f t="shared" si="8"/>
        <v>127</v>
      </c>
      <c r="E43" s="63">
        <f t="shared" si="8"/>
        <v>95</v>
      </c>
      <c r="F43" s="63">
        <f t="shared" si="8"/>
        <v>60</v>
      </c>
      <c r="G43" s="63">
        <f t="shared" si="8"/>
        <v>0</v>
      </c>
      <c r="H43" s="63">
        <f t="shared" si="8"/>
        <v>3</v>
      </c>
      <c r="I43" s="63">
        <f t="shared" si="8"/>
        <v>3</v>
      </c>
      <c r="J43" s="63">
        <f t="shared" si="8"/>
        <v>2</v>
      </c>
    </row>
    <row r="44" spans="1:10" ht="3.75" customHeight="1" x14ac:dyDescent="0.2">
      <c r="A44" s="71"/>
      <c r="B44" s="65"/>
      <c r="C44" s="32"/>
      <c r="D44" s="32"/>
      <c r="E44" s="32"/>
      <c r="F44" s="32"/>
      <c r="G44" s="32"/>
      <c r="H44" s="32"/>
      <c r="I44" s="32"/>
      <c r="J44" s="64"/>
    </row>
    <row r="45" spans="1:10" ht="11.25" customHeight="1" x14ac:dyDescent="0.2">
      <c r="A45" s="76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71"/>
      <c r="B46" s="65"/>
      <c r="C46" s="32"/>
      <c r="D46" s="32"/>
      <c r="E46" s="32"/>
      <c r="F46" s="32"/>
      <c r="G46" s="32"/>
      <c r="H46" s="32"/>
      <c r="I46" s="32"/>
      <c r="J46" s="64"/>
    </row>
    <row r="47" spans="1:10" ht="11.25" customHeight="1" x14ac:dyDescent="0.2">
      <c r="A47" s="72" t="s">
        <v>22</v>
      </c>
      <c r="B47" s="63">
        <f t="shared" ref="B47:B52" si="9">SUM(C47:J47)</f>
        <v>343</v>
      </c>
      <c r="C47" s="63">
        <f>C58+C69</f>
        <v>322</v>
      </c>
      <c r="D47" s="63">
        <f t="shared" ref="D47:J47" si="10">D58+D69</f>
        <v>14</v>
      </c>
      <c r="E47" s="63">
        <f t="shared" si="10"/>
        <v>6</v>
      </c>
      <c r="F47" s="63">
        <f t="shared" si="10"/>
        <v>0</v>
      </c>
      <c r="G47" s="63">
        <f t="shared" si="10"/>
        <v>0</v>
      </c>
      <c r="H47" s="63">
        <f t="shared" si="10"/>
        <v>0</v>
      </c>
      <c r="I47" s="63">
        <f t="shared" si="10"/>
        <v>1</v>
      </c>
      <c r="J47" s="63">
        <f t="shared" si="10"/>
        <v>0</v>
      </c>
    </row>
    <row r="48" spans="1:10" ht="11.25" customHeight="1" x14ac:dyDescent="0.2">
      <c r="A48" s="72" t="s">
        <v>23</v>
      </c>
      <c r="B48" s="63">
        <f t="shared" si="9"/>
        <v>393</v>
      </c>
      <c r="C48" s="63">
        <f t="shared" ref="C48:J48" si="11">C59+C70</f>
        <v>331</v>
      </c>
      <c r="D48" s="63">
        <f t="shared" si="11"/>
        <v>17</v>
      </c>
      <c r="E48" s="63">
        <f t="shared" si="11"/>
        <v>41</v>
      </c>
      <c r="F48" s="63">
        <f t="shared" si="11"/>
        <v>4</v>
      </c>
      <c r="G48" s="63">
        <f t="shared" si="11"/>
        <v>0</v>
      </c>
      <c r="H48" s="63">
        <f t="shared" si="11"/>
        <v>0</v>
      </c>
      <c r="I48" s="63">
        <f t="shared" si="11"/>
        <v>0</v>
      </c>
      <c r="J48" s="63">
        <f t="shared" si="11"/>
        <v>0</v>
      </c>
    </row>
    <row r="49" spans="1:10" ht="11.25" customHeight="1" x14ac:dyDescent="0.2">
      <c r="A49" s="72" t="s">
        <v>24</v>
      </c>
      <c r="B49" s="63">
        <f t="shared" si="9"/>
        <v>386</v>
      </c>
      <c r="C49" s="63">
        <f t="shared" ref="C49:J49" si="12">C60+C71</f>
        <v>338</v>
      </c>
      <c r="D49" s="63">
        <f t="shared" si="12"/>
        <v>23</v>
      </c>
      <c r="E49" s="63">
        <f t="shared" si="12"/>
        <v>17</v>
      </c>
      <c r="F49" s="63">
        <f t="shared" si="12"/>
        <v>7</v>
      </c>
      <c r="G49" s="63">
        <f t="shared" si="12"/>
        <v>0</v>
      </c>
      <c r="H49" s="63">
        <f t="shared" si="12"/>
        <v>1</v>
      </c>
      <c r="I49" s="63">
        <f t="shared" si="12"/>
        <v>0</v>
      </c>
      <c r="J49" s="63">
        <f t="shared" si="12"/>
        <v>0</v>
      </c>
    </row>
    <row r="50" spans="1:10" ht="11.25" customHeight="1" x14ac:dyDescent="0.2">
      <c r="A50" s="72" t="s">
        <v>25</v>
      </c>
      <c r="B50" s="63">
        <f t="shared" si="9"/>
        <v>399</v>
      </c>
      <c r="C50" s="63">
        <f t="shared" ref="C50:J50" si="13">C61+C72</f>
        <v>355</v>
      </c>
      <c r="D50" s="63">
        <f t="shared" si="13"/>
        <v>29</v>
      </c>
      <c r="E50" s="63">
        <f t="shared" si="13"/>
        <v>6</v>
      </c>
      <c r="F50" s="63">
        <f t="shared" si="13"/>
        <v>6</v>
      </c>
      <c r="G50" s="63">
        <f t="shared" si="13"/>
        <v>0</v>
      </c>
      <c r="H50" s="63">
        <f t="shared" si="13"/>
        <v>0</v>
      </c>
      <c r="I50" s="63">
        <f t="shared" si="13"/>
        <v>1</v>
      </c>
      <c r="J50" s="63">
        <f t="shared" si="13"/>
        <v>2</v>
      </c>
    </row>
    <row r="51" spans="1:10" ht="11.25" customHeight="1" x14ac:dyDescent="0.2">
      <c r="A51" s="72" t="s">
        <v>26</v>
      </c>
      <c r="B51" s="63">
        <f t="shared" si="9"/>
        <v>399</v>
      </c>
      <c r="C51" s="63">
        <f t="shared" ref="C51:J51" si="14">C62+C73</f>
        <v>369</v>
      </c>
      <c r="D51" s="63">
        <f t="shared" si="14"/>
        <v>23</v>
      </c>
      <c r="E51" s="63">
        <f t="shared" si="14"/>
        <v>0</v>
      </c>
      <c r="F51" s="63">
        <f t="shared" si="14"/>
        <v>5</v>
      </c>
      <c r="G51" s="63">
        <f t="shared" si="14"/>
        <v>0</v>
      </c>
      <c r="H51" s="63">
        <f t="shared" si="14"/>
        <v>0</v>
      </c>
      <c r="I51" s="63">
        <f t="shared" si="14"/>
        <v>0</v>
      </c>
      <c r="J51" s="63">
        <f t="shared" si="14"/>
        <v>2</v>
      </c>
    </row>
    <row r="52" spans="1:10" ht="11.25" customHeight="1" x14ac:dyDescent="0.2">
      <c r="A52" s="72" t="s">
        <v>27</v>
      </c>
      <c r="B52" s="63">
        <f t="shared" si="9"/>
        <v>360</v>
      </c>
      <c r="C52" s="63">
        <f t="shared" ref="C52:J52" si="15">C63+C74</f>
        <v>337</v>
      </c>
      <c r="D52" s="63">
        <f t="shared" si="15"/>
        <v>18</v>
      </c>
      <c r="E52" s="63">
        <f t="shared" si="15"/>
        <v>2</v>
      </c>
      <c r="F52" s="63">
        <f t="shared" si="15"/>
        <v>2</v>
      </c>
      <c r="G52" s="63">
        <f t="shared" si="15"/>
        <v>0</v>
      </c>
      <c r="H52" s="63">
        <f t="shared" si="15"/>
        <v>1</v>
      </c>
      <c r="I52" s="63">
        <f t="shared" si="15"/>
        <v>0</v>
      </c>
      <c r="J52" s="63">
        <f t="shared" si="15"/>
        <v>0</v>
      </c>
    </row>
    <row r="53" spans="1:10" ht="11.25" customHeight="1" x14ac:dyDescent="0.2">
      <c r="A53" s="71"/>
      <c r="B53" s="63"/>
      <c r="C53" s="63"/>
      <c r="D53" s="63"/>
      <c r="E53" s="63"/>
      <c r="F53" s="63"/>
      <c r="G53" s="63"/>
      <c r="H53" s="63"/>
      <c r="I53" s="63"/>
      <c r="J53" s="63"/>
    </row>
    <row r="54" spans="1:10" ht="11.25" customHeight="1" x14ac:dyDescent="0.2">
      <c r="A54" s="73" t="s">
        <v>28</v>
      </c>
      <c r="B54" s="74">
        <f t="shared" ref="B54:J54" si="16">SUM(B47:B53)</f>
        <v>2280</v>
      </c>
      <c r="C54" s="74">
        <f t="shared" si="16"/>
        <v>2052</v>
      </c>
      <c r="D54" s="74">
        <f t="shared" si="16"/>
        <v>124</v>
      </c>
      <c r="E54" s="74">
        <f t="shared" si="16"/>
        <v>72</v>
      </c>
      <c r="F54" s="74">
        <f t="shared" si="16"/>
        <v>24</v>
      </c>
      <c r="G54" s="74">
        <f t="shared" si="16"/>
        <v>0</v>
      </c>
      <c r="H54" s="74">
        <f t="shared" si="16"/>
        <v>2</v>
      </c>
      <c r="I54" s="74">
        <f t="shared" si="16"/>
        <v>2</v>
      </c>
      <c r="J54" s="74">
        <f t="shared" si="16"/>
        <v>4</v>
      </c>
    </row>
    <row r="55" spans="1:10" ht="3.75" customHeight="1" x14ac:dyDescent="0.2">
      <c r="A55" s="71"/>
      <c r="B55" s="65"/>
      <c r="C55" s="32"/>
      <c r="D55" s="32"/>
      <c r="E55" s="32"/>
      <c r="F55" s="32"/>
      <c r="G55" s="32"/>
      <c r="H55" s="32"/>
      <c r="I55" s="32"/>
      <c r="J55" s="64"/>
    </row>
    <row r="56" spans="1:10" ht="11.25" customHeight="1" x14ac:dyDescent="0.2">
      <c r="A56" s="76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0" ht="3.75" customHeight="1" x14ac:dyDescent="0.2">
      <c r="A57" s="71"/>
      <c r="B57" s="65"/>
      <c r="C57" s="32"/>
      <c r="D57" s="32"/>
      <c r="E57" s="32"/>
      <c r="F57" s="32"/>
      <c r="G57" s="32"/>
      <c r="H57" s="32"/>
      <c r="I57" s="32"/>
      <c r="J57" s="64"/>
    </row>
    <row r="58" spans="1:10" ht="11.25" customHeight="1" x14ac:dyDescent="0.2">
      <c r="A58" s="72" t="s">
        <v>22</v>
      </c>
      <c r="B58" s="63">
        <f t="shared" ref="B58:B63" si="17">SUM(C58:J58)</f>
        <v>168</v>
      </c>
      <c r="C58" s="45">
        <v>153</v>
      </c>
      <c r="D58" s="45">
        <v>11</v>
      </c>
      <c r="E58" s="45">
        <v>4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</row>
    <row r="59" spans="1:10" ht="11.25" customHeight="1" x14ac:dyDescent="0.2">
      <c r="A59" s="72" t="s">
        <v>23</v>
      </c>
      <c r="B59" s="63">
        <f t="shared" si="17"/>
        <v>197</v>
      </c>
      <c r="C59" s="45">
        <v>164</v>
      </c>
      <c r="D59" s="45">
        <v>15</v>
      </c>
      <c r="E59" s="45">
        <v>16</v>
      </c>
      <c r="F59" s="45">
        <v>2</v>
      </c>
      <c r="G59" s="45">
        <v>0</v>
      </c>
      <c r="H59" s="45">
        <v>0</v>
      </c>
      <c r="I59" s="45">
        <v>0</v>
      </c>
      <c r="J59" s="45">
        <v>0</v>
      </c>
    </row>
    <row r="60" spans="1:10" ht="11.25" customHeight="1" x14ac:dyDescent="0.2">
      <c r="A60" s="72" t="s">
        <v>24</v>
      </c>
      <c r="B60" s="63">
        <f t="shared" si="17"/>
        <v>176</v>
      </c>
      <c r="C60" s="45">
        <v>155</v>
      </c>
      <c r="D60" s="45">
        <v>13</v>
      </c>
      <c r="E60" s="45">
        <v>3</v>
      </c>
      <c r="F60" s="45">
        <v>5</v>
      </c>
      <c r="G60" s="45">
        <v>0</v>
      </c>
      <c r="H60" s="45">
        <v>0</v>
      </c>
      <c r="I60" s="45">
        <v>0</v>
      </c>
      <c r="J60" s="45">
        <v>0</v>
      </c>
    </row>
    <row r="61" spans="1:10" ht="11.25" customHeight="1" x14ac:dyDescent="0.2">
      <c r="A61" s="72" t="s">
        <v>25</v>
      </c>
      <c r="B61" s="63">
        <f t="shared" si="17"/>
        <v>169</v>
      </c>
      <c r="C61" s="45">
        <v>144</v>
      </c>
      <c r="D61" s="45">
        <v>17</v>
      </c>
      <c r="E61" s="45">
        <v>2</v>
      </c>
      <c r="F61" s="45">
        <v>4</v>
      </c>
      <c r="G61" s="45">
        <v>0</v>
      </c>
      <c r="H61" s="45">
        <v>0</v>
      </c>
      <c r="I61" s="45">
        <v>1</v>
      </c>
      <c r="J61" s="45">
        <v>1</v>
      </c>
    </row>
    <row r="62" spans="1:10" ht="11.25" customHeight="1" x14ac:dyDescent="0.2">
      <c r="A62" s="72" t="s">
        <v>26</v>
      </c>
      <c r="B62" s="63">
        <f t="shared" si="17"/>
        <v>179</v>
      </c>
      <c r="C62" s="45">
        <v>158</v>
      </c>
      <c r="D62" s="45">
        <v>15</v>
      </c>
      <c r="E62" s="45">
        <v>0</v>
      </c>
      <c r="F62" s="45">
        <v>5</v>
      </c>
      <c r="G62" s="45">
        <v>0</v>
      </c>
      <c r="H62" s="45">
        <v>0</v>
      </c>
      <c r="I62" s="45">
        <v>0</v>
      </c>
      <c r="J62" s="45">
        <v>1</v>
      </c>
    </row>
    <row r="63" spans="1:10" ht="11.25" customHeight="1" x14ac:dyDescent="0.2">
      <c r="A63" s="72" t="s">
        <v>27</v>
      </c>
      <c r="B63" s="63">
        <f t="shared" si="17"/>
        <v>168</v>
      </c>
      <c r="C63" s="45">
        <v>153</v>
      </c>
      <c r="D63" s="45">
        <v>11</v>
      </c>
      <c r="E63" s="45">
        <v>2</v>
      </c>
      <c r="F63" s="45">
        <v>1</v>
      </c>
      <c r="G63" s="45">
        <v>0</v>
      </c>
      <c r="H63" s="45">
        <v>1</v>
      </c>
      <c r="I63" s="45">
        <v>0</v>
      </c>
      <c r="J63" s="45">
        <v>0</v>
      </c>
    </row>
    <row r="64" spans="1:10" ht="3.75" customHeight="1" x14ac:dyDescent="0.2">
      <c r="A64" s="71"/>
      <c r="B64" s="63"/>
      <c r="C64" s="45"/>
      <c r="D64" s="45"/>
      <c r="E64" s="45"/>
      <c r="F64" s="45"/>
      <c r="G64" s="45"/>
      <c r="H64" s="45"/>
      <c r="I64" s="45"/>
      <c r="J64" s="64"/>
    </row>
    <row r="65" spans="1:10" ht="11.25" customHeight="1" x14ac:dyDescent="0.2">
      <c r="A65" s="72" t="s">
        <v>28</v>
      </c>
      <c r="B65" s="63">
        <f t="shared" ref="B65:J65" si="18">SUM(B58:B64)</f>
        <v>1057</v>
      </c>
      <c r="C65" s="63">
        <f t="shared" si="18"/>
        <v>927</v>
      </c>
      <c r="D65" s="63">
        <f t="shared" si="18"/>
        <v>82</v>
      </c>
      <c r="E65" s="63">
        <f t="shared" si="18"/>
        <v>27</v>
      </c>
      <c r="F65" s="63">
        <f t="shared" si="18"/>
        <v>17</v>
      </c>
      <c r="G65" s="63">
        <f t="shared" si="18"/>
        <v>0</v>
      </c>
      <c r="H65" s="63">
        <f t="shared" si="18"/>
        <v>1</v>
      </c>
      <c r="I65" s="63">
        <f t="shared" si="18"/>
        <v>1</v>
      </c>
      <c r="J65" s="63">
        <f t="shared" si="18"/>
        <v>2</v>
      </c>
    </row>
    <row r="66" spans="1:10" ht="3.75" customHeight="1" x14ac:dyDescent="0.2">
      <c r="A66" s="71"/>
      <c r="B66" s="65"/>
      <c r="C66" s="32"/>
      <c r="D66" s="32"/>
      <c r="E66" s="32"/>
      <c r="F66" s="32"/>
      <c r="G66" s="32"/>
      <c r="H66" s="32"/>
      <c r="I66" s="32"/>
      <c r="J66" s="64"/>
    </row>
    <row r="67" spans="1:10" ht="11.25" customHeight="1" x14ac:dyDescent="0.2">
      <c r="A67" s="76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71"/>
      <c r="B68" s="65"/>
      <c r="C68" s="32"/>
      <c r="D68" s="32"/>
      <c r="E68" s="32"/>
      <c r="F68" s="32"/>
      <c r="G68" s="32"/>
      <c r="H68" s="32"/>
      <c r="I68" s="32"/>
      <c r="J68" s="64"/>
    </row>
    <row r="69" spans="1:10" ht="11.25" customHeight="1" x14ac:dyDescent="0.2">
      <c r="A69" s="72" t="s">
        <v>22</v>
      </c>
      <c r="B69" s="63">
        <f t="shared" ref="B69:B74" si="19">SUM(C69:J69)</f>
        <v>175</v>
      </c>
      <c r="C69" s="45">
        <v>169</v>
      </c>
      <c r="D69" s="45">
        <v>3</v>
      </c>
      <c r="E69" s="45">
        <v>2</v>
      </c>
      <c r="F69" s="45">
        <v>0</v>
      </c>
      <c r="G69" s="45">
        <v>0</v>
      </c>
      <c r="H69" s="45">
        <v>0</v>
      </c>
      <c r="I69" s="45">
        <v>1</v>
      </c>
      <c r="J69" s="45">
        <v>0</v>
      </c>
    </row>
    <row r="70" spans="1:10" ht="11.25" customHeight="1" x14ac:dyDescent="0.2">
      <c r="A70" s="72" t="s">
        <v>23</v>
      </c>
      <c r="B70" s="63">
        <f t="shared" si="19"/>
        <v>196</v>
      </c>
      <c r="C70" s="45">
        <v>167</v>
      </c>
      <c r="D70" s="45">
        <v>2</v>
      </c>
      <c r="E70" s="45">
        <v>25</v>
      </c>
      <c r="F70" s="45">
        <v>2</v>
      </c>
      <c r="G70" s="45">
        <v>0</v>
      </c>
      <c r="H70" s="45">
        <v>0</v>
      </c>
      <c r="I70" s="45">
        <v>0</v>
      </c>
      <c r="J70" s="45">
        <v>0</v>
      </c>
    </row>
    <row r="71" spans="1:10" ht="11.25" customHeight="1" x14ac:dyDescent="0.2">
      <c r="A71" s="72" t="s">
        <v>24</v>
      </c>
      <c r="B71" s="63">
        <f t="shared" si="19"/>
        <v>210</v>
      </c>
      <c r="C71" s="45">
        <v>183</v>
      </c>
      <c r="D71" s="45">
        <v>10</v>
      </c>
      <c r="E71" s="45">
        <v>14</v>
      </c>
      <c r="F71" s="45">
        <v>2</v>
      </c>
      <c r="G71" s="45">
        <v>0</v>
      </c>
      <c r="H71" s="45">
        <v>1</v>
      </c>
      <c r="I71" s="45">
        <v>0</v>
      </c>
      <c r="J71" s="45">
        <v>0</v>
      </c>
    </row>
    <row r="72" spans="1:10" ht="11.25" customHeight="1" x14ac:dyDescent="0.2">
      <c r="A72" s="72" t="s">
        <v>25</v>
      </c>
      <c r="B72" s="63">
        <f t="shared" si="19"/>
        <v>230</v>
      </c>
      <c r="C72" s="45">
        <v>211</v>
      </c>
      <c r="D72" s="45">
        <v>12</v>
      </c>
      <c r="E72" s="45">
        <v>4</v>
      </c>
      <c r="F72" s="45">
        <v>2</v>
      </c>
      <c r="G72" s="45">
        <v>0</v>
      </c>
      <c r="H72" s="45">
        <v>0</v>
      </c>
      <c r="I72" s="45">
        <v>0</v>
      </c>
      <c r="J72" s="45">
        <v>1</v>
      </c>
    </row>
    <row r="73" spans="1:10" ht="11.25" customHeight="1" x14ac:dyDescent="0.2">
      <c r="A73" s="72" t="s">
        <v>26</v>
      </c>
      <c r="B73" s="63">
        <f t="shared" si="19"/>
        <v>220</v>
      </c>
      <c r="C73" s="45">
        <v>211</v>
      </c>
      <c r="D73" s="45">
        <v>8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1</v>
      </c>
    </row>
    <row r="74" spans="1:10" ht="11.25" customHeight="1" x14ac:dyDescent="0.2">
      <c r="A74" s="72" t="s">
        <v>27</v>
      </c>
      <c r="B74" s="63">
        <f t="shared" si="19"/>
        <v>192</v>
      </c>
      <c r="C74" s="45">
        <v>184</v>
      </c>
      <c r="D74" s="45">
        <v>7</v>
      </c>
      <c r="E74" s="45">
        <v>0</v>
      </c>
      <c r="F74" s="45">
        <v>1</v>
      </c>
      <c r="G74" s="45">
        <v>0</v>
      </c>
      <c r="H74" s="45">
        <v>0</v>
      </c>
      <c r="I74" s="45">
        <v>0</v>
      </c>
      <c r="J74" s="45">
        <v>0</v>
      </c>
    </row>
    <row r="75" spans="1:10" ht="3.75" customHeight="1" x14ac:dyDescent="0.2">
      <c r="A75" s="71"/>
      <c r="B75" s="63"/>
      <c r="C75" s="45"/>
      <c r="D75" s="45"/>
      <c r="E75" s="45"/>
      <c r="F75" s="45"/>
      <c r="G75" s="45"/>
      <c r="H75" s="45"/>
      <c r="I75" s="45"/>
      <c r="J75" s="45"/>
    </row>
    <row r="76" spans="1:10" ht="11.25" customHeight="1" x14ac:dyDescent="0.2">
      <c r="A76" s="72" t="s">
        <v>28</v>
      </c>
      <c r="B76" s="63">
        <f>SUM(B69:B75)</f>
        <v>1223</v>
      </c>
      <c r="C76" s="63">
        <v>1125</v>
      </c>
      <c r="D76" s="63">
        <v>42</v>
      </c>
      <c r="E76" s="63">
        <v>45</v>
      </c>
      <c r="F76" s="63">
        <v>7</v>
      </c>
      <c r="G76" s="63">
        <v>0</v>
      </c>
      <c r="H76" s="63">
        <v>1</v>
      </c>
      <c r="I76" s="63">
        <v>1</v>
      </c>
      <c r="J76" s="63">
        <v>2</v>
      </c>
    </row>
    <row r="77" spans="1:10" ht="11.25" customHeight="1" x14ac:dyDescent="0.2">
      <c r="A77" s="3" t="s">
        <v>68</v>
      </c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customHeight="1" x14ac:dyDescent="0.2">
      <c r="A78" s="4" t="s">
        <v>73</v>
      </c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5.0999999999999996" customHeight="1" x14ac:dyDescent="0.2">
      <c r="A79" s="4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11.25" customHeight="1" x14ac:dyDescent="0.2">
      <c r="A80" s="77" t="s">
        <v>65</v>
      </c>
      <c r="B80" s="32"/>
      <c r="C80" s="32"/>
      <c r="D80" s="32"/>
      <c r="E80" s="32"/>
      <c r="F80" s="32"/>
      <c r="G80" s="32"/>
      <c r="H80" s="32"/>
      <c r="I80" s="32"/>
      <c r="J80" s="32"/>
    </row>
    <row r="81" ht="11.25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mergeCells count="16">
    <mergeCell ref="A5:A10"/>
    <mergeCell ref="B5:B10"/>
    <mergeCell ref="C6:C10"/>
    <mergeCell ref="D6:D10"/>
    <mergeCell ref="B67:J67"/>
    <mergeCell ref="B12:J12"/>
    <mergeCell ref="B23:J23"/>
    <mergeCell ref="B34:J34"/>
    <mergeCell ref="B45:J45"/>
    <mergeCell ref="J6:J10"/>
    <mergeCell ref="E6:E10"/>
    <mergeCell ref="F6:F10"/>
    <mergeCell ref="B56:J56"/>
    <mergeCell ref="H6:H10"/>
    <mergeCell ref="I6:I10"/>
    <mergeCell ref="G6:G10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7.83203125" style="31" customWidth="1"/>
    <col min="2" max="2" width="12.1640625" style="59" customWidth="1"/>
    <col min="3" max="4" width="12.83203125" style="31" customWidth="1"/>
    <col min="5" max="6" width="11.83203125" style="31" customWidth="1"/>
    <col min="7" max="7" width="12.33203125" style="31" customWidth="1"/>
    <col min="8" max="10" width="12.1640625" style="31" customWidth="1"/>
    <col min="11" max="16384" width="9.83203125" style="31"/>
  </cols>
  <sheetData>
    <row r="1" spans="1:10" ht="12.75" customHeight="1" x14ac:dyDescent="0.2">
      <c r="A1" s="1" t="s">
        <v>64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26.25" customHeight="1" x14ac:dyDescent="0.2">
      <c r="A3" s="83" t="s">
        <v>108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9.9499999999999993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 ht="11.25" customHeight="1" thickBot="1" x14ac:dyDescent="0.25">
      <c r="A5" s="178" t="s">
        <v>66</v>
      </c>
      <c r="B5" s="180" t="s">
        <v>21</v>
      </c>
      <c r="C5" s="84" t="s">
        <v>84</v>
      </c>
      <c r="D5" s="68"/>
      <c r="E5" s="68"/>
      <c r="F5" s="68"/>
      <c r="G5" s="68"/>
      <c r="H5" s="68"/>
      <c r="I5" s="68"/>
      <c r="J5" s="69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2" t="s">
        <v>40</v>
      </c>
      <c r="F6" s="172" t="s">
        <v>41</v>
      </c>
      <c r="G6" s="172" t="s">
        <v>67</v>
      </c>
      <c r="H6" s="172" t="s">
        <v>72</v>
      </c>
      <c r="I6" s="172" t="s">
        <v>43</v>
      </c>
      <c r="J6" s="175" t="s">
        <v>42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70"/>
      <c r="B11" s="67"/>
      <c r="C11" s="67"/>
      <c r="D11" s="67"/>
      <c r="E11" s="67"/>
      <c r="F11" s="67"/>
      <c r="G11" s="67"/>
      <c r="H11" s="67"/>
      <c r="I11" s="67"/>
      <c r="J11" s="32"/>
    </row>
    <row r="12" spans="1:10" ht="11.25" customHeight="1" x14ac:dyDescent="0.2">
      <c r="A12" s="71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71"/>
      <c r="B13" s="53"/>
      <c r="C13" s="32"/>
      <c r="D13" s="32"/>
      <c r="E13" s="32"/>
      <c r="F13" s="32"/>
      <c r="G13" s="32"/>
      <c r="H13" s="32"/>
      <c r="I13" s="32"/>
      <c r="J13" s="32"/>
    </row>
    <row r="14" spans="1:10" ht="11.25" customHeight="1" x14ac:dyDescent="0.2">
      <c r="A14" s="78">
        <v>5</v>
      </c>
      <c r="B14" s="63">
        <f t="shared" ref="B14:B19" si="0">SUM(C14:J14)</f>
        <v>1080</v>
      </c>
      <c r="C14" s="63">
        <f>C25+C36</f>
        <v>1029</v>
      </c>
      <c r="D14" s="63">
        <v>34</v>
      </c>
      <c r="E14" s="63">
        <v>16</v>
      </c>
      <c r="F14" s="63">
        <v>1</v>
      </c>
      <c r="G14" s="63">
        <v>0</v>
      </c>
      <c r="H14" s="63">
        <v>0</v>
      </c>
      <c r="I14" s="63">
        <v>0</v>
      </c>
      <c r="J14" s="63">
        <v>0</v>
      </c>
    </row>
    <row r="15" spans="1:10" ht="11.25" customHeight="1" x14ac:dyDescent="0.2">
      <c r="A15" s="78">
        <v>6</v>
      </c>
      <c r="B15" s="63">
        <f t="shared" si="0"/>
        <v>1136</v>
      </c>
      <c r="C15" s="63">
        <v>994</v>
      </c>
      <c r="D15" s="63">
        <v>46</v>
      </c>
      <c r="E15" s="63">
        <v>84</v>
      </c>
      <c r="F15" s="63">
        <v>12</v>
      </c>
      <c r="G15" s="63">
        <v>0</v>
      </c>
      <c r="H15" s="63">
        <v>0</v>
      </c>
      <c r="I15" s="63">
        <v>0</v>
      </c>
      <c r="J15" s="63">
        <v>0</v>
      </c>
    </row>
    <row r="16" spans="1:10" ht="11.25" customHeight="1" x14ac:dyDescent="0.2">
      <c r="A16" s="78">
        <v>7</v>
      </c>
      <c r="B16" s="63">
        <f t="shared" si="0"/>
        <v>1222</v>
      </c>
      <c r="C16" s="63">
        <v>1087</v>
      </c>
      <c r="D16" s="63">
        <v>62</v>
      </c>
      <c r="E16" s="63">
        <v>38</v>
      </c>
      <c r="F16" s="63">
        <v>33</v>
      </c>
      <c r="G16" s="63">
        <v>0</v>
      </c>
      <c r="H16" s="63">
        <v>1</v>
      </c>
      <c r="I16" s="63">
        <v>0</v>
      </c>
      <c r="J16" s="63">
        <v>1</v>
      </c>
    </row>
    <row r="17" spans="1:10" ht="11.25" customHeight="1" x14ac:dyDescent="0.2">
      <c r="A17" s="78">
        <v>8</v>
      </c>
      <c r="B17" s="63">
        <f t="shared" si="0"/>
        <v>1304</v>
      </c>
      <c r="C17" s="63">
        <v>1177</v>
      </c>
      <c r="D17" s="63">
        <v>91</v>
      </c>
      <c r="E17" s="63">
        <v>1</v>
      </c>
      <c r="F17" s="63">
        <v>34</v>
      </c>
      <c r="G17" s="63">
        <v>0</v>
      </c>
      <c r="H17" s="63">
        <v>0</v>
      </c>
      <c r="I17" s="63">
        <v>1</v>
      </c>
      <c r="J17" s="63">
        <v>0</v>
      </c>
    </row>
    <row r="18" spans="1:10" ht="11.25" customHeight="1" x14ac:dyDescent="0.2">
      <c r="A18" s="78">
        <v>9</v>
      </c>
      <c r="B18" s="63">
        <f t="shared" si="0"/>
        <v>1348</v>
      </c>
      <c r="C18" s="63">
        <v>1215</v>
      </c>
      <c r="D18" s="63">
        <v>104</v>
      </c>
      <c r="E18" s="63">
        <v>2</v>
      </c>
      <c r="F18" s="63">
        <v>23</v>
      </c>
      <c r="G18" s="63">
        <v>0</v>
      </c>
      <c r="H18" s="63">
        <v>1</v>
      </c>
      <c r="I18" s="63">
        <v>3</v>
      </c>
      <c r="J18" s="63">
        <v>0</v>
      </c>
    </row>
    <row r="19" spans="1:10" ht="11.25" customHeight="1" x14ac:dyDescent="0.2">
      <c r="A19" s="78">
        <v>10</v>
      </c>
      <c r="B19" s="63">
        <f t="shared" si="0"/>
        <v>1366</v>
      </c>
      <c r="C19" s="63">
        <v>1262</v>
      </c>
      <c r="D19" s="63">
        <v>86</v>
      </c>
      <c r="E19" s="63">
        <v>0</v>
      </c>
      <c r="F19" s="63">
        <v>17</v>
      </c>
      <c r="G19" s="63">
        <v>0</v>
      </c>
      <c r="H19" s="63">
        <v>1</v>
      </c>
      <c r="I19" s="63">
        <v>0</v>
      </c>
      <c r="J19" s="63">
        <v>0</v>
      </c>
    </row>
    <row r="20" spans="1:10" ht="3.75" customHeight="1" x14ac:dyDescent="0.2">
      <c r="A20" s="71"/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11.25" customHeight="1" x14ac:dyDescent="0.2">
      <c r="A21" s="73" t="s">
        <v>28</v>
      </c>
      <c r="B21" s="74">
        <f>+B32+B43</f>
        <v>7456</v>
      </c>
      <c r="C21" s="74">
        <f t="shared" ref="C21:J21" si="1">+C32+C43</f>
        <v>6764</v>
      </c>
      <c r="D21" s="74">
        <f t="shared" si="1"/>
        <v>423</v>
      </c>
      <c r="E21" s="74">
        <f t="shared" si="1"/>
        <v>141</v>
      </c>
      <c r="F21" s="74">
        <f t="shared" si="1"/>
        <v>120</v>
      </c>
      <c r="G21" s="74">
        <f t="shared" si="1"/>
        <v>0</v>
      </c>
      <c r="H21" s="74">
        <f t="shared" si="1"/>
        <v>3</v>
      </c>
      <c r="I21" s="74">
        <f t="shared" si="1"/>
        <v>4</v>
      </c>
      <c r="J21" s="74">
        <f t="shared" si="1"/>
        <v>1</v>
      </c>
    </row>
    <row r="22" spans="1:10" ht="3.75" customHeight="1" x14ac:dyDescent="0.2">
      <c r="A22" s="71"/>
      <c r="B22" s="65"/>
      <c r="C22" s="32"/>
      <c r="D22" s="32"/>
      <c r="E22" s="32"/>
      <c r="F22" s="32"/>
      <c r="G22" s="32"/>
      <c r="H22" s="32"/>
      <c r="I22" s="32"/>
      <c r="J22" s="32"/>
    </row>
    <row r="23" spans="1:10" ht="11.25" customHeight="1" x14ac:dyDescent="0.2">
      <c r="A23" s="75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71"/>
      <c r="B24" s="65"/>
      <c r="C24" s="32"/>
      <c r="D24" s="32"/>
      <c r="E24" s="32"/>
      <c r="F24" s="32"/>
      <c r="G24" s="32"/>
      <c r="H24" s="32"/>
      <c r="I24" s="32"/>
      <c r="J24" s="64"/>
    </row>
    <row r="25" spans="1:10" ht="11.25" customHeight="1" x14ac:dyDescent="0.2">
      <c r="A25" s="78">
        <v>5</v>
      </c>
      <c r="B25" s="63">
        <f t="shared" ref="B25:B30" si="2">SUM(C25:J25)</f>
        <v>547</v>
      </c>
      <c r="C25" s="45">
        <v>515</v>
      </c>
      <c r="D25" s="45">
        <v>26</v>
      </c>
      <c r="E25" s="45">
        <v>6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</row>
    <row r="26" spans="1:10" ht="11.25" customHeight="1" x14ac:dyDescent="0.2">
      <c r="A26" s="78">
        <v>6</v>
      </c>
      <c r="B26" s="63">
        <f t="shared" si="2"/>
        <v>589</v>
      </c>
      <c r="C26" s="45">
        <v>521</v>
      </c>
      <c r="D26" s="45">
        <v>31</v>
      </c>
      <c r="E26" s="45">
        <v>30</v>
      </c>
      <c r="F26" s="45">
        <v>7</v>
      </c>
      <c r="G26" s="45">
        <v>0</v>
      </c>
      <c r="H26" s="45">
        <v>0</v>
      </c>
      <c r="I26" s="45">
        <v>0</v>
      </c>
      <c r="J26" s="45">
        <v>0</v>
      </c>
    </row>
    <row r="27" spans="1:10" ht="11.25" customHeight="1" x14ac:dyDescent="0.2">
      <c r="A27" s="78">
        <v>7</v>
      </c>
      <c r="B27" s="63">
        <f t="shared" si="2"/>
        <v>574</v>
      </c>
      <c r="C27" s="45">
        <v>502</v>
      </c>
      <c r="D27" s="45">
        <v>46</v>
      </c>
      <c r="E27" s="45">
        <v>10</v>
      </c>
      <c r="F27" s="45">
        <v>14</v>
      </c>
      <c r="G27" s="45">
        <v>0</v>
      </c>
      <c r="H27" s="45">
        <v>1</v>
      </c>
      <c r="I27" s="45">
        <v>0</v>
      </c>
      <c r="J27" s="45">
        <v>1</v>
      </c>
    </row>
    <row r="28" spans="1:10" ht="11.25" customHeight="1" x14ac:dyDescent="0.2">
      <c r="A28" s="78">
        <v>8</v>
      </c>
      <c r="B28" s="63">
        <f t="shared" si="2"/>
        <v>619</v>
      </c>
      <c r="C28" s="45">
        <v>548</v>
      </c>
      <c r="D28" s="45">
        <v>46</v>
      </c>
      <c r="E28" s="45">
        <v>1</v>
      </c>
      <c r="F28" s="45">
        <v>23</v>
      </c>
      <c r="G28" s="45">
        <v>0</v>
      </c>
      <c r="H28" s="45">
        <v>0</v>
      </c>
      <c r="I28" s="45">
        <v>1</v>
      </c>
      <c r="J28" s="45">
        <v>0</v>
      </c>
    </row>
    <row r="29" spans="1:10" ht="11.25" customHeight="1" x14ac:dyDescent="0.2">
      <c r="A29" s="78">
        <v>9</v>
      </c>
      <c r="B29" s="63">
        <f t="shared" si="2"/>
        <v>664</v>
      </c>
      <c r="C29" s="45">
        <v>590</v>
      </c>
      <c r="D29" s="45">
        <v>55</v>
      </c>
      <c r="E29" s="45">
        <v>2</v>
      </c>
      <c r="F29" s="45">
        <v>14</v>
      </c>
      <c r="G29" s="45">
        <v>0</v>
      </c>
      <c r="H29" s="45">
        <v>0</v>
      </c>
      <c r="I29" s="45">
        <v>3</v>
      </c>
      <c r="J29" s="45">
        <v>0</v>
      </c>
    </row>
    <row r="30" spans="1:10" ht="11.25" customHeight="1" x14ac:dyDescent="0.2">
      <c r="A30" s="78">
        <v>10</v>
      </c>
      <c r="B30" s="63">
        <f t="shared" si="2"/>
        <v>685</v>
      </c>
      <c r="C30" s="45">
        <v>622</v>
      </c>
      <c r="D30" s="45">
        <v>50</v>
      </c>
      <c r="E30" s="45">
        <v>0</v>
      </c>
      <c r="F30" s="45">
        <v>12</v>
      </c>
      <c r="G30" s="45">
        <v>0</v>
      </c>
      <c r="H30" s="45">
        <v>1</v>
      </c>
      <c r="I30" s="45">
        <v>0</v>
      </c>
      <c r="J30" s="45">
        <v>0</v>
      </c>
    </row>
    <row r="31" spans="1:10" ht="3.75" customHeight="1" x14ac:dyDescent="0.2">
      <c r="A31" s="71"/>
      <c r="B31" s="63"/>
      <c r="C31" s="45"/>
      <c r="D31" s="45"/>
      <c r="E31" s="45"/>
      <c r="F31" s="45"/>
      <c r="G31" s="45"/>
      <c r="H31" s="45"/>
      <c r="I31" s="45"/>
      <c r="J31" s="64"/>
    </row>
    <row r="32" spans="1:10" ht="11.25" customHeight="1" x14ac:dyDescent="0.2">
      <c r="A32" s="72" t="s">
        <v>28</v>
      </c>
      <c r="B32" s="63">
        <f>SUM(B25:B31)</f>
        <v>3678</v>
      </c>
      <c r="C32" s="63">
        <f t="shared" ref="C32:J32" si="3">SUM(C25:C31)</f>
        <v>3298</v>
      </c>
      <c r="D32" s="63">
        <f t="shared" si="3"/>
        <v>254</v>
      </c>
      <c r="E32" s="63">
        <f t="shared" si="3"/>
        <v>49</v>
      </c>
      <c r="F32" s="63">
        <f t="shared" si="3"/>
        <v>70</v>
      </c>
      <c r="G32" s="63">
        <f t="shared" si="3"/>
        <v>0</v>
      </c>
      <c r="H32" s="63">
        <f t="shared" si="3"/>
        <v>2</v>
      </c>
      <c r="I32" s="63">
        <f t="shared" si="3"/>
        <v>4</v>
      </c>
      <c r="J32" s="63">
        <f t="shared" si="3"/>
        <v>1</v>
      </c>
    </row>
    <row r="33" spans="1:10" ht="3.75" customHeight="1" x14ac:dyDescent="0.2">
      <c r="A33" s="71"/>
      <c r="B33" s="65"/>
      <c r="C33" s="32"/>
      <c r="D33" s="32"/>
      <c r="E33" s="32"/>
      <c r="F33" s="32"/>
      <c r="G33" s="32"/>
      <c r="H33" s="32"/>
      <c r="I33" s="32"/>
      <c r="J33" s="64"/>
    </row>
    <row r="34" spans="1:10" ht="11.25" customHeight="1" x14ac:dyDescent="0.2">
      <c r="A34" s="76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71"/>
      <c r="B35" s="65"/>
      <c r="C35" s="32"/>
      <c r="D35" s="32"/>
      <c r="E35" s="32"/>
      <c r="F35" s="32"/>
      <c r="G35" s="32"/>
      <c r="H35" s="32"/>
      <c r="I35" s="32"/>
      <c r="J35" s="64"/>
    </row>
    <row r="36" spans="1:10" ht="11.25" customHeight="1" x14ac:dyDescent="0.2">
      <c r="A36" s="78">
        <v>5</v>
      </c>
      <c r="B36" s="63">
        <f t="shared" ref="B36:B41" si="4">SUM(C36:J36)</f>
        <v>533</v>
      </c>
      <c r="C36" s="45">
        <v>514</v>
      </c>
      <c r="D36" s="45">
        <v>8</v>
      </c>
      <c r="E36" s="45">
        <v>10</v>
      </c>
      <c r="F36" s="45">
        <v>1</v>
      </c>
      <c r="G36" s="45">
        <v>0</v>
      </c>
      <c r="H36" s="45">
        <v>0</v>
      </c>
      <c r="I36" s="45">
        <v>0</v>
      </c>
      <c r="J36" s="45">
        <v>0</v>
      </c>
    </row>
    <row r="37" spans="1:10" ht="11.25" customHeight="1" x14ac:dyDescent="0.2">
      <c r="A37" s="78">
        <v>6</v>
      </c>
      <c r="B37" s="63">
        <f t="shared" si="4"/>
        <v>547</v>
      </c>
      <c r="C37" s="45">
        <v>473</v>
      </c>
      <c r="D37" s="45">
        <v>15</v>
      </c>
      <c r="E37" s="45">
        <v>54</v>
      </c>
      <c r="F37" s="45">
        <v>5</v>
      </c>
      <c r="G37" s="45">
        <v>0</v>
      </c>
      <c r="H37" s="45">
        <v>0</v>
      </c>
      <c r="I37" s="45">
        <v>0</v>
      </c>
      <c r="J37" s="45">
        <v>0</v>
      </c>
    </row>
    <row r="38" spans="1:10" ht="11.25" customHeight="1" x14ac:dyDescent="0.2">
      <c r="A38" s="78">
        <v>7</v>
      </c>
      <c r="B38" s="63">
        <f t="shared" si="4"/>
        <v>648</v>
      </c>
      <c r="C38" s="45">
        <v>585</v>
      </c>
      <c r="D38" s="45">
        <v>16</v>
      </c>
      <c r="E38" s="45">
        <v>28</v>
      </c>
      <c r="F38" s="45">
        <v>19</v>
      </c>
      <c r="G38" s="45">
        <v>0</v>
      </c>
      <c r="H38" s="45">
        <v>0</v>
      </c>
      <c r="I38" s="45">
        <v>0</v>
      </c>
      <c r="J38" s="45">
        <v>0</v>
      </c>
    </row>
    <row r="39" spans="1:10" ht="11.25" customHeight="1" x14ac:dyDescent="0.2">
      <c r="A39" s="72" t="s">
        <v>25</v>
      </c>
      <c r="B39" s="63">
        <f t="shared" si="4"/>
        <v>685</v>
      </c>
      <c r="C39" s="45">
        <v>629</v>
      </c>
      <c r="D39" s="45">
        <v>45</v>
      </c>
      <c r="E39" s="45">
        <v>0</v>
      </c>
      <c r="F39" s="45">
        <v>11</v>
      </c>
      <c r="G39" s="45">
        <v>0</v>
      </c>
      <c r="H39" s="45">
        <v>0</v>
      </c>
      <c r="I39" s="45">
        <v>0</v>
      </c>
      <c r="J39" s="45">
        <v>0</v>
      </c>
    </row>
    <row r="40" spans="1:10" ht="11.25" customHeight="1" x14ac:dyDescent="0.2">
      <c r="A40" s="72" t="s">
        <v>26</v>
      </c>
      <c r="B40" s="63">
        <f t="shared" si="4"/>
        <v>684</v>
      </c>
      <c r="C40" s="45">
        <v>625</v>
      </c>
      <c r="D40" s="45">
        <v>49</v>
      </c>
      <c r="E40" s="45">
        <v>0</v>
      </c>
      <c r="F40" s="45">
        <v>9</v>
      </c>
      <c r="G40" s="45">
        <v>0</v>
      </c>
      <c r="H40" s="45">
        <v>1</v>
      </c>
      <c r="I40" s="45">
        <v>0</v>
      </c>
      <c r="J40" s="45">
        <v>0</v>
      </c>
    </row>
    <row r="41" spans="1:10" ht="11.25" customHeight="1" x14ac:dyDescent="0.2">
      <c r="A41" s="72" t="s">
        <v>27</v>
      </c>
      <c r="B41" s="63">
        <f t="shared" si="4"/>
        <v>681</v>
      </c>
      <c r="C41" s="45">
        <v>640</v>
      </c>
      <c r="D41" s="45">
        <v>36</v>
      </c>
      <c r="E41" s="45">
        <v>0</v>
      </c>
      <c r="F41" s="45">
        <v>5</v>
      </c>
      <c r="G41" s="45">
        <v>0</v>
      </c>
      <c r="H41" s="45">
        <v>0</v>
      </c>
      <c r="I41" s="45">
        <v>0</v>
      </c>
      <c r="J41" s="45">
        <v>0</v>
      </c>
    </row>
    <row r="42" spans="1:10" ht="11.25" customHeight="1" x14ac:dyDescent="0.2">
      <c r="A42" s="71"/>
      <c r="B42" s="63"/>
      <c r="C42" s="45"/>
      <c r="D42" s="45"/>
      <c r="E42" s="45"/>
      <c r="F42" s="45"/>
      <c r="G42" s="45"/>
      <c r="H42" s="45"/>
      <c r="I42" s="45"/>
      <c r="J42" s="64"/>
    </row>
    <row r="43" spans="1:10" ht="11.25" customHeight="1" x14ac:dyDescent="0.2">
      <c r="A43" s="72" t="s">
        <v>28</v>
      </c>
      <c r="B43" s="63">
        <f t="shared" ref="B43:J43" si="5">SUM(B36:B42)</f>
        <v>3778</v>
      </c>
      <c r="C43" s="63">
        <f t="shared" si="5"/>
        <v>3466</v>
      </c>
      <c r="D43" s="63">
        <f t="shared" si="5"/>
        <v>169</v>
      </c>
      <c r="E43" s="63">
        <f t="shared" si="5"/>
        <v>92</v>
      </c>
      <c r="F43" s="63">
        <f t="shared" si="5"/>
        <v>50</v>
      </c>
      <c r="G43" s="63">
        <f t="shared" si="5"/>
        <v>0</v>
      </c>
      <c r="H43" s="63">
        <f t="shared" si="5"/>
        <v>1</v>
      </c>
      <c r="I43" s="63">
        <f t="shared" si="5"/>
        <v>0</v>
      </c>
      <c r="J43" s="63">
        <f t="shared" si="5"/>
        <v>0</v>
      </c>
    </row>
    <row r="44" spans="1:10" ht="3.75" customHeight="1" x14ac:dyDescent="0.2">
      <c r="A44" s="71"/>
      <c r="B44" s="65"/>
      <c r="C44" s="32"/>
      <c r="D44" s="32"/>
      <c r="E44" s="32"/>
      <c r="F44" s="32"/>
      <c r="G44" s="32"/>
      <c r="H44" s="32"/>
      <c r="I44" s="32"/>
      <c r="J44" s="64"/>
    </row>
    <row r="45" spans="1:10" ht="11.25" customHeight="1" x14ac:dyDescent="0.2">
      <c r="A45" s="76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71"/>
      <c r="B46" s="65"/>
      <c r="C46" s="32"/>
      <c r="D46" s="32"/>
      <c r="E46" s="32"/>
      <c r="F46" s="32"/>
      <c r="G46" s="32"/>
      <c r="H46" s="32"/>
      <c r="I46" s="32"/>
      <c r="J46" s="64"/>
    </row>
    <row r="47" spans="1:10" ht="11.25" customHeight="1" x14ac:dyDescent="0.2">
      <c r="A47" s="72" t="s">
        <v>22</v>
      </c>
      <c r="B47" s="63">
        <f t="shared" ref="B47:B52" si="6">SUM(C47:J47)</f>
        <v>356</v>
      </c>
      <c r="C47" s="63">
        <v>327</v>
      </c>
      <c r="D47" s="63">
        <v>17</v>
      </c>
      <c r="E47" s="63">
        <v>11</v>
      </c>
      <c r="F47" s="63">
        <v>1</v>
      </c>
      <c r="G47" s="63">
        <v>0</v>
      </c>
      <c r="H47" s="63">
        <v>0</v>
      </c>
      <c r="I47" s="63">
        <v>0</v>
      </c>
      <c r="J47" s="63">
        <v>0</v>
      </c>
    </row>
    <row r="48" spans="1:10" ht="11.25" customHeight="1" x14ac:dyDescent="0.2">
      <c r="A48" s="72" t="s">
        <v>23</v>
      </c>
      <c r="B48" s="63">
        <f t="shared" si="6"/>
        <v>354</v>
      </c>
      <c r="C48" s="63">
        <v>285</v>
      </c>
      <c r="D48" s="63">
        <v>17</v>
      </c>
      <c r="E48" s="63">
        <v>48</v>
      </c>
      <c r="F48" s="63">
        <v>4</v>
      </c>
      <c r="G48" s="63">
        <v>0</v>
      </c>
      <c r="H48" s="63">
        <v>0</v>
      </c>
      <c r="I48" s="63">
        <v>0</v>
      </c>
      <c r="J48" s="63">
        <v>0</v>
      </c>
    </row>
    <row r="49" spans="1:10" ht="11.25" customHeight="1" x14ac:dyDescent="0.2">
      <c r="A49" s="72" t="s">
        <v>24</v>
      </c>
      <c r="B49" s="63">
        <f t="shared" si="6"/>
        <v>395</v>
      </c>
      <c r="C49" s="63">
        <v>343</v>
      </c>
      <c r="D49" s="63">
        <v>22</v>
      </c>
      <c r="E49" s="63">
        <v>22</v>
      </c>
      <c r="F49" s="63">
        <v>7</v>
      </c>
      <c r="G49" s="63">
        <v>0</v>
      </c>
      <c r="H49" s="63">
        <v>0</v>
      </c>
      <c r="I49" s="63">
        <v>0</v>
      </c>
      <c r="J49" s="63">
        <v>1</v>
      </c>
    </row>
    <row r="50" spans="1:10" ht="11.25" customHeight="1" x14ac:dyDescent="0.2">
      <c r="A50" s="72" t="s">
        <v>25</v>
      </c>
      <c r="B50" s="63">
        <f t="shared" si="6"/>
        <v>422</v>
      </c>
      <c r="C50" s="63">
        <v>384</v>
      </c>
      <c r="D50" s="63">
        <v>32</v>
      </c>
      <c r="E50" s="63">
        <v>0</v>
      </c>
      <c r="F50" s="63">
        <v>6</v>
      </c>
      <c r="G50" s="63">
        <v>0</v>
      </c>
      <c r="H50" s="63">
        <v>0</v>
      </c>
      <c r="I50" s="63">
        <v>0</v>
      </c>
      <c r="J50" s="63">
        <v>0</v>
      </c>
    </row>
    <row r="51" spans="1:10" ht="11.25" customHeight="1" x14ac:dyDescent="0.2">
      <c r="A51" s="72" t="s">
        <v>26</v>
      </c>
      <c r="B51" s="63">
        <f t="shared" si="6"/>
        <v>382</v>
      </c>
      <c r="C51" s="63">
        <v>342</v>
      </c>
      <c r="D51" s="63">
        <v>35</v>
      </c>
      <c r="E51" s="63">
        <v>0</v>
      </c>
      <c r="F51" s="63">
        <v>4</v>
      </c>
      <c r="G51" s="63">
        <v>0</v>
      </c>
      <c r="H51" s="63">
        <v>0</v>
      </c>
      <c r="I51" s="63">
        <v>1</v>
      </c>
      <c r="J51" s="63">
        <v>0</v>
      </c>
    </row>
    <row r="52" spans="1:10" ht="11.25" customHeight="1" x14ac:dyDescent="0.2">
      <c r="A52" s="72" t="s">
        <v>27</v>
      </c>
      <c r="B52" s="63">
        <f t="shared" si="6"/>
        <v>350</v>
      </c>
      <c r="C52" s="63">
        <v>320</v>
      </c>
      <c r="D52" s="63">
        <v>28</v>
      </c>
      <c r="E52" s="63">
        <v>0</v>
      </c>
      <c r="F52" s="63">
        <v>2</v>
      </c>
      <c r="G52" s="63">
        <v>0</v>
      </c>
      <c r="H52" s="63">
        <v>0</v>
      </c>
      <c r="I52" s="63">
        <v>0</v>
      </c>
      <c r="J52" s="63">
        <v>0</v>
      </c>
    </row>
    <row r="53" spans="1:10" ht="11.25" customHeight="1" x14ac:dyDescent="0.2">
      <c r="A53" s="71"/>
      <c r="B53" s="63"/>
      <c r="C53" s="63"/>
      <c r="D53" s="63"/>
      <c r="E53" s="63"/>
      <c r="F53" s="63"/>
      <c r="G53" s="63"/>
      <c r="H53" s="63"/>
      <c r="I53" s="63"/>
      <c r="J53" s="63"/>
    </row>
    <row r="54" spans="1:10" ht="11.25" customHeight="1" x14ac:dyDescent="0.2">
      <c r="A54" s="73" t="s">
        <v>28</v>
      </c>
      <c r="B54" s="74">
        <f t="shared" ref="B54:J54" si="7">SUM(B47:B53)</f>
        <v>2259</v>
      </c>
      <c r="C54" s="74">
        <f t="shared" si="7"/>
        <v>2001</v>
      </c>
      <c r="D54" s="74">
        <f t="shared" si="7"/>
        <v>151</v>
      </c>
      <c r="E54" s="74">
        <f t="shared" si="7"/>
        <v>81</v>
      </c>
      <c r="F54" s="74">
        <f t="shared" si="7"/>
        <v>24</v>
      </c>
      <c r="G54" s="74">
        <f t="shared" si="7"/>
        <v>0</v>
      </c>
      <c r="H54" s="74">
        <f t="shared" si="7"/>
        <v>0</v>
      </c>
      <c r="I54" s="74">
        <f t="shared" si="7"/>
        <v>1</v>
      </c>
      <c r="J54" s="74">
        <f t="shared" si="7"/>
        <v>1</v>
      </c>
    </row>
    <row r="55" spans="1:10" ht="3.75" customHeight="1" x14ac:dyDescent="0.2">
      <c r="A55" s="71"/>
      <c r="B55" s="65"/>
      <c r="C55" s="32"/>
      <c r="D55" s="32"/>
      <c r="E55" s="32"/>
      <c r="F55" s="32"/>
      <c r="G55" s="32"/>
      <c r="H55" s="32"/>
      <c r="I55" s="32"/>
      <c r="J55" s="64"/>
    </row>
    <row r="56" spans="1:10" ht="11.25" customHeight="1" x14ac:dyDescent="0.2">
      <c r="A56" s="76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0" ht="3.75" customHeight="1" x14ac:dyDescent="0.2">
      <c r="A57" s="71"/>
      <c r="B57" s="65"/>
      <c r="C57" s="32"/>
      <c r="D57" s="32"/>
      <c r="E57" s="32"/>
      <c r="F57" s="32"/>
      <c r="G57" s="32"/>
      <c r="H57" s="32"/>
      <c r="I57" s="32"/>
      <c r="J57" s="64"/>
    </row>
    <row r="58" spans="1:10" ht="11.25" customHeight="1" x14ac:dyDescent="0.2">
      <c r="A58" s="72" t="s">
        <v>22</v>
      </c>
      <c r="B58" s="63">
        <f t="shared" ref="B58:B63" si="8">SUM(C58:J58)</f>
        <v>178</v>
      </c>
      <c r="C58" s="45">
        <v>161</v>
      </c>
      <c r="D58" s="45">
        <v>12</v>
      </c>
      <c r="E58" s="45">
        <v>5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</row>
    <row r="59" spans="1:10" ht="11.25" customHeight="1" x14ac:dyDescent="0.2">
      <c r="A59" s="72" t="s">
        <v>23</v>
      </c>
      <c r="B59" s="63">
        <f t="shared" si="8"/>
        <v>176</v>
      </c>
      <c r="C59" s="45">
        <v>146</v>
      </c>
      <c r="D59" s="45">
        <v>11</v>
      </c>
      <c r="E59" s="45">
        <v>16</v>
      </c>
      <c r="F59" s="45">
        <v>3</v>
      </c>
      <c r="G59" s="45">
        <v>0</v>
      </c>
      <c r="H59" s="45">
        <v>0</v>
      </c>
      <c r="I59" s="45">
        <v>0</v>
      </c>
      <c r="J59" s="45">
        <v>0</v>
      </c>
    </row>
    <row r="60" spans="1:10" ht="11.25" customHeight="1" x14ac:dyDescent="0.2">
      <c r="A60" s="72" t="s">
        <v>24</v>
      </c>
      <c r="B60" s="63">
        <f t="shared" si="8"/>
        <v>168</v>
      </c>
      <c r="C60" s="45">
        <v>142</v>
      </c>
      <c r="D60" s="45">
        <v>16</v>
      </c>
      <c r="E60" s="45">
        <v>6</v>
      </c>
      <c r="F60" s="45">
        <v>3</v>
      </c>
      <c r="G60" s="45">
        <v>0</v>
      </c>
      <c r="H60" s="45">
        <v>0</v>
      </c>
      <c r="I60" s="45">
        <v>0</v>
      </c>
      <c r="J60" s="45">
        <v>1</v>
      </c>
    </row>
    <row r="61" spans="1:10" ht="11.25" customHeight="1" x14ac:dyDescent="0.2">
      <c r="A61" s="72" t="s">
        <v>25</v>
      </c>
      <c r="B61" s="63">
        <f t="shared" si="8"/>
        <v>185</v>
      </c>
      <c r="C61" s="45">
        <v>167</v>
      </c>
      <c r="D61" s="45">
        <v>13</v>
      </c>
      <c r="E61" s="45">
        <v>0</v>
      </c>
      <c r="F61" s="45">
        <v>5</v>
      </c>
      <c r="G61" s="45">
        <v>0</v>
      </c>
      <c r="H61" s="45">
        <v>0</v>
      </c>
      <c r="I61" s="45">
        <v>0</v>
      </c>
      <c r="J61" s="45">
        <v>0</v>
      </c>
    </row>
    <row r="62" spans="1:10" ht="11.25" customHeight="1" x14ac:dyDescent="0.2">
      <c r="A62" s="72" t="s">
        <v>26</v>
      </c>
      <c r="B62" s="63">
        <f t="shared" si="8"/>
        <v>182</v>
      </c>
      <c r="C62" s="45">
        <v>158</v>
      </c>
      <c r="D62" s="45">
        <v>20</v>
      </c>
      <c r="E62" s="45">
        <v>0</v>
      </c>
      <c r="F62" s="45">
        <v>3</v>
      </c>
      <c r="G62" s="45">
        <v>0</v>
      </c>
      <c r="H62" s="45">
        <v>0</v>
      </c>
      <c r="I62" s="45">
        <v>1</v>
      </c>
      <c r="J62" s="45">
        <v>0</v>
      </c>
    </row>
    <row r="63" spans="1:10" ht="11.25" customHeight="1" x14ac:dyDescent="0.2">
      <c r="A63" s="72" t="s">
        <v>27</v>
      </c>
      <c r="B63" s="63">
        <f t="shared" si="8"/>
        <v>170</v>
      </c>
      <c r="C63" s="45">
        <v>155</v>
      </c>
      <c r="D63" s="45">
        <v>13</v>
      </c>
      <c r="E63" s="45">
        <v>0</v>
      </c>
      <c r="F63" s="45">
        <v>2</v>
      </c>
      <c r="G63" s="45">
        <v>0</v>
      </c>
      <c r="H63" s="45">
        <v>0</v>
      </c>
      <c r="I63" s="45">
        <v>0</v>
      </c>
      <c r="J63" s="45">
        <v>0</v>
      </c>
    </row>
    <row r="64" spans="1:10" ht="3.75" customHeight="1" x14ac:dyDescent="0.2">
      <c r="A64" s="71"/>
      <c r="B64" s="63"/>
      <c r="C64" s="45"/>
      <c r="D64" s="45"/>
      <c r="E64" s="45"/>
      <c r="F64" s="45"/>
      <c r="G64" s="45"/>
      <c r="H64" s="45"/>
      <c r="I64" s="45"/>
      <c r="J64" s="64"/>
    </row>
    <row r="65" spans="1:10" ht="11.25" customHeight="1" x14ac:dyDescent="0.2">
      <c r="A65" s="72" t="s">
        <v>28</v>
      </c>
      <c r="B65" s="63">
        <f t="shared" ref="B65:J65" si="9">SUM(B58:B64)</f>
        <v>1059</v>
      </c>
      <c r="C65" s="63">
        <f t="shared" si="9"/>
        <v>929</v>
      </c>
      <c r="D65" s="63">
        <f t="shared" si="9"/>
        <v>85</v>
      </c>
      <c r="E65" s="63">
        <f t="shared" si="9"/>
        <v>27</v>
      </c>
      <c r="F65" s="63">
        <f t="shared" si="9"/>
        <v>16</v>
      </c>
      <c r="G65" s="63">
        <f t="shared" si="9"/>
        <v>0</v>
      </c>
      <c r="H65" s="63">
        <f t="shared" si="9"/>
        <v>0</v>
      </c>
      <c r="I65" s="63">
        <f t="shared" si="9"/>
        <v>1</v>
      </c>
      <c r="J65" s="63">
        <f t="shared" si="9"/>
        <v>1</v>
      </c>
    </row>
    <row r="66" spans="1:10" ht="3.75" customHeight="1" x14ac:dyDescent="0.2">
      <c r="A66" s="71"/>
      <c r="B66" s="65"/>
      <c r="C66" s="32"/>
      <c r="D66" s="32"/>
      <c r="E66" s="32"/>
      <c r="F66" s="32"/>
      <c r="G66" s="32"/>
      <c r="H66" s="32"/>
      <c r="I66" s="32"/>
      <c r="J66" s="64"/>
    </row>
    <row r="67" spans="1:10" ht="11.25" customHeight="1" x14ac:dyDescent="0.2">
      <c r="A67" s="76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71"/>
      <c r="B68" s="65"/>
      <c r="C68" s="32"/>
      <c r="D68" s="32"/>
      <c r="E68" s="32"/>
      <c r="F68" s="32"/>
      <c r="G68" s="32"/>
      <c r="H68" s="32"/>
      <c r="I68" s="32"/>
      <c r="J68" s="64"/>
    </row>
    <row r="69" spans="1:10" ht="11.25" customHeight="1" x14ac:dyDescent="0.2">
      <c r="A69" s="72" t="s">
        <v>22</v>
      </c>
      <c r="B69" s="63">
        <f t="shared" ref="B69:B74" si="10">SUM(C69:J69)</f>
        <v>178</v>
      </c>
      <c r="C69" s="45">
        <v>166</v>
      </c>
      <c r="D69" s="45">
        <v>5</v>
      </c>
      <c r="E69" s="45">
        <v>6</v>
      </c>
      <c r="F69" s="45">
        <v>1</v>
      </c>
      <c r="G69" s="45">
        <v>0</v>
      </c>
      <c r="H69" s="45">
        <v>0</v>
      </c>
      <c r="I69" s="45">
        <v>0</v>
      </c>
      <c r="J69" s="45">
        <v>0</v>
      </c>
    </row>
    <row r="70" spans="1:10" ht="11.25" customHeight="1" x14ac:dyDescent="0.2">
      <c r="A70" s="72" t="s">
        <v>23</v>
      </c>
      <c r="B70" s="63">
        <f t="shared" si="10"/>
        <v>178</v>
      </c>
      <c r="C70" s="45">
        <v>139</v>
      </c>
      <c r="D70" s="45">
        <v>6</v>
      </c>
      <c r="E70" s="45">
        <v>32</v>
      </c>
      <c r="F70" s="45">
        <v>1</v>
      </c>
      <c r="G70" s="45">
        <v>0</v>
      </c>
      <c r="H70" s="45">
        <v>0</v>
      </c>
      <c r="I70" s="45">
        <v>0</v>
      </c>
      <c r="J70" s="45">
        <v>0</v>
      </c>
    </row>
    <row r="71" spans="1:10" ht="11.25" customHeight="1" x14ac:dyDescent="0.2">
      <c r="A71" s="72" t="s">
        <v>24</v>
      </c>
      <c r="B71" s="63">
        <f t="shared" si="10"/>
        <v>227</v>
      </c>
      <c r="C71" s="45">
        <v>201</v>
      </c>
      <c r="D71" s="45">
        <v>6</v>
      </c>
      <c r="E71" s="45">
        <v>16</v>
      </c>
      <c r="F71" s="45">
        <v>4</v>
      </c>
      <c r="G71" s="45">
        <v>0</v>
      </c>
      <c r="H71" s="45">
        <v>0</v>
      </c>
      <c r="I71" s="45">
        <v>0</v>
      </c>
      <c r="J71" s="45">
        <v>0</v>
      </c>
    </row>
    <row r="72" spans="1:10" ht="11.25" customHeight="1" x14ac:dyDescent="0.2">
      <c r="A72" s="72" t="s">
        <v>25</v>
      </c>
      <c r="B72" s="63">
        <f t="shared" si="10"/>
        <v>237</v>
      </c>
      <c r="C72" s="45">
        <v>217</v>
      </c>
      <c r="D72" s="45">
        <v>19</v>
      </c>
      <c r="E72" s="45">
        <v>0</v>
      </c>
      <c r="F72" s="45">
        <v>1</v>
      </c>
      <c r="G72" s="45">
        <v>0</v>
      </c>
      <c r="H72" s="45">
        <v>0</v>
      </c>
      <c r="I72" s="45">
        <v>0</v>
      </c>
      <c r="J72" s="45">
        <v>0</v>
      </c>
    </row>
    <row r="73" spans="1:10" ht="11.25" customHeight="1" x14ac:dyDescent="0.2">
      <c r="A73" s="72" t="s">
        <v>26</v>
      </c>
      <c r="B73" s="63">
        <f t="shared" si="10"/>
        <v>200</v>
      </c>
      <c r="C73" s="45">
        <v>184</v>
      </c>
      <c r="D73" s="45">
        <v>15</v>
      </c>
      <c r="E73" s="45">
        <v>0</v>
      </c>
      <c r="F73" s="45">
        <v>1</v>
      </c>
      <c r="G73" s="45">
        <v>0</v>
      </c>
      <c r="H73" s="45">
        <v>0</v>
      </c>
      <c r="I73" s="45">
        <v>0</v>
      </c>
      <c r="J73" s="45">
        <v>0</v>
      </c>
    </row>
    <row r="74" spans="1:10" ht="11.25" customHeight="1" x14ac:dyDescent="0.2">
      <c r="A74" s="72" t="s">
        <v>27</v>
      </c>
      <c r="B74" s="63">
        <f t="shared" si="10"/>
        <v>180</v>
      </c>
      <c r="C74" s="45">
        <v>165</v>
      </c>
      <c r="D74" s="45">
        <v>15</v>
      </c>
      <c r="E74" s="45">
        <v>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</row>
    <row r="75" spans="1:10" ht="3.75" customHeight="1" x14ac:dyDescent="0.2">
      <c r="A75" s="71"/>
      <c r="B75" s="63"/>
      <c r="C75" s="45"/>
      <c r="D75" s="45"/>
      <c r="E75" s="45"/>
      <c r="F75" s="45"/>
      <c r="G75" s="45"/>
      <c r="H75" s="45"/>
      <c r="I75" s="45"/>
      <c r="J75" s="45"/>
    </row>
    <row r="76" spans="1:10" ht="11.25" customHeight="1" x14ac:dyDescent="0.2">
      <c r="A76" s="72" t="s">
        <v>28</v>
      </c>
      <c r="B76" s="63">
        <f t="shared" ref="B76:J76" si="11">SUM(B69:B75)</f>
        <v>1200</v>
      </c>
      <c r="C76" s="63">
        <f t="shared" si="11"/>
        <v>1072</v>
      </c>
      <c r="D76" s="63">
        <f t="shared" si="11"/>
        <v>66</v>
      </c>
      <c r="E76" s="63">
        <f t="shared" si="11"/>
        <v>54</v>
      </c>
      <c r="F76" s="63">
        <f t="shared" si="11"/>
        <v>8</v>
      </c>
      <c r="G76" s="63">
        <f t="shared" si="11"/>
        <v>0</v>
      </c>
      <c r="H76" s="63">
        <f t="shared" si="11"/>
        <v>0</v>
      </c>
      <c r="I76" s="63">
        <f t="shared" si="11"/>
        <v>0</v>
      </c>
      <c r="J76" s="63">
        <f t="shared" si="11"/>
        <v>0</v>
      </c>
    </row>
    <row r="77" spans="1:10" ht="11.25" customHeight="1" x14ac:dyDescent="0.2">
      <c r="A77" s="3" t="s">
        <v>68</v>
      </c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customHeight="1" x14ac:dyDescent="0.2">
      <c r="A78" s="4" t="s">
        <v>73</v>
      </c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5.0999999999999996" customHeight="1" x14ac:dyDescent="0.2">
      <c r="A79" s="4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11.25" customHeight="1" x14ac:dyDescent="0.2">
      <c r="A80" s="77" t="s">
        <v>65</v>
      </c>
      <c r="B80" s="32"/>
      <c r="C80" s="32"/>
      <c r="D80" s="32"/>
      <c r="E80" s="32"/>
      <c r="F80" s="32"/>
      <c r="G80" s="32"/>
      <c r="H80" s="32"/>
      <c r="I80" s="32"/>
      <c r="J80" s="32"/>
    </row>
    <row r="81" ht="11.25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mergeCells count="16">
    <mergeCell ref="A5:A10"/>
    <mergeCell ref="B5:B10"/>
    <mergeCell ref="C6:C10"/>
    <mergeCell ref="D6:D10"/>
    <mergeCell ref="J6:J10"/>
    <mergeCell ref="E6:E10"/>
    <mergeCell ref="F6:F10"/>
    <mergeCell ref="H6:H10"/>
    <mergeCell ref="I6:I10"/>
    <mergeCell ref="G6:G10"/>
    <mergeCell ref="B67:J67"/>
    <mergeCell ref="B12:J12"/>
    <mergeCell ref="B23:J23"/>
    <mergeCell ref="B34:J34"/>
    <mergeCell ref="B45:J45"/>
    <mergeCell ref="B56:J56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topLeftCell="A40" workbookViewId="0">
      <selection activeCell="K65" sqref="K65"/>
    </sheetView>
  </sheetViews>
  <sheetFormatPr baseColWidth="10" defaultColWidth="9.83203125" defaultRowHeight="12.75" customHeight="1" x14ac:dyDescent="0.2"/>
  <cols>
    <col min="1" max="1" width="7.83203125" style="154" customWidth="1"/>
    <col min="2" max="2" width="12.83203125" style="129" customWidth="1"/>
    <col min="3" max="10" width="12.83203125" style="154" customWidth="1"/>
    <col min="11" max="16384" width="9.83203125" style="154"/>
  </cols>
  <sheetData>
    <row r="1" spans="1:10" ht="12.75" customHeight="1" x14ac:dyDescent="0.2">
      <c r="A1" s="1" t="s">
        <v>64</v>
      </c>
      <c r="B1" s="127"/>
      <c r="C1" s="124"/>
      <c r="D1" s="124"/>
      <c r="E1" s="124"/>
      <c r="F1" s="124"/>
      <c r="G1" s="124"/>
      <c r="H1" s="124"/>
      <c r="I1" s="124"/>
    </row>
    <row r="2" spans="1:10" ht="12.75" customHeight="1" x14ac:dyDescent="0.2">
      <c r="A2" s="146"/>
      <c r="B2" s="148"/>
      <c r="C2" s="146"/>
      <c r="D2" s="146"/>
      <c r="E2" s="146"/>
      <c r="F2" s="146"/>
      <c r="G2" s="146"/>
      <c r="H2" s="146"/>
      <c r="I2" s="146"/>
    </row>
    <row r="3" spans="1:10" ht="26.25" customHeight="1" x14ac:dyDescent="0.2">
      <c r="A3" s="144" t="s">
        <v>129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9.9499999999999993" customHeight="1" x14ac:dyDescent="0.2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1.25" customHeight="1" thickBot="1" x14ac:dyDescent="0.25">
      <c r="A5" s="178" t="s">
        <v>66</v>
      </c>
      <c r="B5" s="180" t="s">
        <v>102</v>
      </c>
      <c r="C5" s="145" t="s">
        <v>130</v>
      </c>
      <c r="D5" s="132"/>
      <c r="E5" s="132"/>
      <c r="F5" s="132"/>
      <c r="G5" s="132"/>
      <c r="H5" s="132"/>
      <c r="I5" s="132"/>
      <c r="J5" s="133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3" t="s">
        <v>96</v>
      </c>
      <c r="F6" s="172" t="s">
        <v>41</v>
      </c>
      <c r="G6" s="172" t="s">
        <v>67</v>
      </c>
      <c r="H6" s="173" t="s">
        <v>98</v>
      </c>
      <c r="I6" s="172" t="s">
        <v>43</v>
      </c>
      <c r="J6" s="174" t="s">
        <v>76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134"/>
      <c r="B11" s="131"/>
      <c r="C11" s="131"/>
      <c r="D11" s="131"/>
      <c r="E11" s="131"/>
      <c r="F11" s="131"/>
      <c r="G11" s="131"/>
      <c r="H11" s="131"/>
      <c r="I11" s="131"/>
      <c r="J11" s="146"/>
    </row>
    <row r="12" spans="1:10" ht="11.25" customHeight="1" x14ac:dyDescent="0.2">
      <c r="A12" s="135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135"/>
      <c r="B13" s="148"/>
      <c r="C13" s="146"/>
      <c r="D13" s="146"/>
      <c r="E13" s="146"/>
      <c r="F13" s="146"/>
      <c r="G13" s="146"/>
      <c r="H13" s="146"/>
      <c r="I13" s="146"/>
      <c r="J13" s="146"/>
    </row>
    <row r="14" spans="1:10" ht="11.25" customHeight="1" x14ac:dyDescent="0.2">
      <c r="A14" s="142">
        <v>5</v>
      </c>
      <c r="B14" s="195">
        <v>898</v>
      </c>
      <c r="C14" s="195">
        <v>853</v>
      </c>
      <c r="D14" s="195">
        <v>3</v>
      </c>
      <c r="E14" s="195">
        <v>1</v>
      </c>
      <c r="F14" s="195">
        <v>6</v>
      </c>
      <c r="G14" s="195">
        <v>0</v>
      </c>
      <c r="H14" s="195">
        <v>1</v>
      </c>
      <c r="I14" s="195">
        <v>12</v>
      </c>
      <c r="J14" s="195">
        <v>22</v>
      </c>
    </row>
    <row r="15" spans="1:10" ht="11.25" customHeight="1" x14ac:dyDescent="0.2">
      <c r="A15" s="142">
        <v>6</v>
      </c>
      <c r="B15" s="195">
        <v>955</v>
      </c>
      <c r="C15" s="195">
        <v>847</v>
      </c>
      <c r="D15" s="195">
        <v>16</v>
      </c>
      <c r="E15" s="195">
        <v>7</v>
      </c>
      <c r="F15" s="195">
        <v>22</v>
      </c>
      <c r="G15" s="195">
        <v>0</v>
      </c>
      <c r="H15" s="195">
        <v>0</v>
      </c>
      <c r="I15" s="195">
        <v>13</v>
      </c>
      <c r="J15" s="195">
        <v>50</v>
      </c>
    </row>
    <row r="16" spans="1:10" ht="11.25" customHeight="1" x14ac:dyDescent="0.2">
      <c r="A16" s="142">
        <v>7</v>
      </c>
      <c r="B16" s="195">
        <v>1053</v>
      </c>
      <c r="C16" s="195">
        <v>924</v>
      </c>
      <c r="D16" s="195">
        <v>40</v>
      </c>
      <c r="E16" s="195">
        <v>7</v>
      </c>
      <c r="F16" s="195">
        <v>35</v>
      </c>
      <c r="G16" s="195">
        <v>1</v>
      </c>
      <c r="H16" s="195">
        <v>2</v>
      </c>
      <c r="I16" s="195">
        <v>7</v>
      </c>
      <c r="J16" s="195">
        <v>37</v>
      </c>
    </row>
    <row r="17" spans="1:10" ht="11.25" customHeight="1" x14ac:dyDescent="0.2">
      <c r="A17" s="142">
        <v>8</v>
      </c>
      <c r="B17" s="195">
        <v>1302</v>
      </c>
      <c r="C17" s="195">
        <v>1097</v>
      </c>
      <c r="D17" s="195">
        <v>56</v>
      </c>
      <c r="E17" s="195">
        <v>4</v>
      </c>
      <c r="F17" s="195">
        <v>38</v>
      </c>
      <c r="G17" s="195">
        <v>2</v>
      </c>
      <c r="H17" s="195">
        <v>1</v>
      </c>
      <c r="I17" s="195">
        <v>18</v>
      </c>
      <c r="J17" s="195">
        <v>86</v>
      </c>
    </row>
    <row r="18" spans="1:10" ht="11.25" customHeight="1" x14ac:dyDescent="0.2">
      <c r="A18" s="142">
        <v>9</v>
      </c>
      <c r="B18" s="195">
        <v>1305</v>
      </c>
      <c r="C18" s="195">
        <v>1136</v>
      </c>
      <c r="D18" s="195">
        <v>85</v>
      </c>
      <c r="E18" s="195">
        <v>2</v>
      </c>
      <c r="F18" s="195">
        <v>41</v>
      </c>
      <c r="G18" s="195">
        <v>0</v>
      </c>
      <c r="H18" s="195">
        <v>0</v>
      </c>
      <c r="I18" s="195">
        <v>9</v>
      </c>
      <c r="J18" s="195">
        <v>32</v>
      </c>
    </row>
    <row r="19" spans="1:10" ht="11.25" customHeight="1" x14ac:dyDescent="0.2">
      <c r="A19" s="142">
        <v>10</v>
      </c>
      <c r="B19" s="195">
        <v>1118</v>
      </c>
      <c r="C19" s="195">
        <v>1038</v>
      </c>
      <c r="D19" s="195">
        <v>45</v>
      </c>
      <c r="E19" s="195">
        <v>0</v>
      </c>
      <c r="F19" s="195">
        <v>18</v>
      </c>
      <c r="G19" s="195">
        <v>0</v>
      </c>
      <c r="H19" s="195">
        <v>0</v>
      </c>
      <c r="I19" s="195">
        <v>4</v>
      </c>
      <c r="J19" s="195">
        <v>13</v>
      </c>
    </row>
    <row r="20" spans="1:10" ht="3.75" customHeight="1" x14ac:dyDescent="0.2">
      <c r="A20" s="135"/>
      <c r="B20" s="166"/>
      <c r="C20" s="166"/>
      <c r="D20" s="166"/>
      <c r="E20" s="166"/>
      <c r="F20" s="166"/>
      <c r="G20" s="166"/>
      <c r="H20" s="166"/>
      <c r="I20" s="166"/>
      <c r="J20" s="166"/>
    </row>
    <row r="21" spans="1:10" ht="11.25" customHeight="1" x14ac:dyDescent="0.2">
      <c r="A21" s="137" t="s">
        <v>28</v>
      </c>
      <c r="B21" s="196">
        <v>6631</v>
      </c>
      <c r="C21" s="196">
        <v>5895</v>
      </c>
      <c r="D21" s="196">
        <v>245</v>
      </c>
      <c r="E21" s="196">
        <v>21</v>
      </c>
      <c r="F21" s="196">
        <v>160</v>
      </c>
      <c r="G21" s="196">
        <v>3</v>
      </c>
      <c r="H21" s="196">
        <v>4</v>
      </c>
      <c r="I21" s="196">
        <v>63</v>
      </c>
      <c r="J21" s="196">
        <v>240</v>
      </c>
    </row>
    <row r="22" spans="1:10" ht="3.75" customHeight="1" x14ac:dyDescent="0.2">
      <c r="A22" s="135"/>
      <c r="B22" s="151"/>
      <c r="C22" s="146"/>
      <c r="D22" s="146"/>
      <c r="E22" s="146"/>
      <c r="F22" s="146"/>
      <c r="G22" s="146"/>
      <c r="H22" s="146"/>
      <c r="I22" s="146"/>
      <c r="J22" s="146"/>
    </row>
    <row r="23" spans="1:10" ht="11.25" customHeight="1" x14ac:dyDescent="0.2">
      <c r="A23" s="139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135"/>
      <c r="B24" s="151"/>
      <c r="C24" s="146"/>
      <c r="D24" s="146"/>
      <c r="E24" s="146"/>
      <c r="F24" s="146"/>
      <c r="G24" s="146"/>
      <c r="H24" s="146"/>
      <c r="I24" s="146"/>
      <c r="J24" s="150"/>
    </row>
    <row r="25" spans="1:10" ht="11.25" customHeight="1" x14ac:dyDescent="0.2">
      <c r="A25" s="142">
        <v>5</v>
      </c>
      <c r="B25" s="197">
        <v>474</v>
      </c>
      <c r="C25" s="197">
        <v>453</v>
      </c>
      <c r="D25" s="197">
        <v>3</v>
      </c>
      <c r="E25" s="197">
        <v>0</v>
      </c>
      <c r="F25" s="197">
        <v>3</v>
      </c>
      <c r="G25" s="197">
        <v>0</v>
      </c>
      <c r="H25" s="197">
        <v>0</v>
      </c>
      <c r="I25" s="197">
        <v>5</v>
      </c>
      <c r="J25" s="197">
        <v>10</v>
      </c>
    </row>
    <row r="26" spans="1:10" ht="11.25" customHeight="1" x14ac:dyDescent="0.2">
      <c r="A26" s="142">
        <v>6</v>
      </c>
      <c r="B26" s="197">
        <v>470</v>
      </c>
      <c r="C26" s="197">
        <v>426</v>
      </c>
      <c r="D26" s="197">
        <v>10</v>
      </c>
      <c r="E26" s="197">
        <v>2</v>
      </c>
      <c r="F26" s="197">
        <v>9</v>
      </c>
      <c r="G26" s="197">
        <v>0</v>
      </c>
      <c r="H26" s="197">
        <v>0</v>
      </c>
      <c r="I26" s="197">
        <v>5</v>
      </c>
      <c r="J26" s="197">
        <v>18</v>
      </c>
    </row>
    <row r="27" spans="1:10" ht="11.25" customHeight="1" x14ac:dyDescent="0.2">
      <c r="A27" s="142">
        <v>7</v>
      </c>
      <c r="B27" s="197">
        <v>532</v>
      </c>
      <c r="C27" s="197">
        <v>465</v>
      </c>
      <c r="D27" s="197">
        <v>22</v>
      </c>
      <c r="E27" s="197">
        <v>4</v>
      </c>
      <c r="F27" s="197">
        <v>19</v>
      </c>
      <c r="G27" s="197">
        <v>1</v>
      </c>
      <c r="H27" s="197">
        <v>2</v>
      </c>
      <c r="I27" s="197">
        <v>3</v>
      </c>
      <c r="J27" s="197">
        <v>16</v>
      </c>
    </row>
    <row r="28" spans="1:10" ht="11.25" customHeight="1" x14ac:dyDescent="0.2">
      <c r="A28" s="142">
        <v>8</v>
      </c>
      <c r="B28" s="197">
        <v>654</v>
      </c>
      <c r="C28" s="197">
        <v>550</v>
      </c>
      <c r="D28" s="197">
        <v>34</v>
      </c>
      <c r="E28" s="197">
        <v>4</v>
      </c>
      <c r="F28" s="197">
        <v>18</v>
      </c>
      <c r="G28" s="197">
        <v>1</v>
      </c>
      <c r="H28" s="197">
        <v>0</v>
      </c>
      <c r="I28" s="197">
        <v>8</v>
      </c>
      <c r="J28" s="197">
        <v>39</v>
      </c>
    </row>
    <row r="29" spans="1:10" ht="11.25" customHeight="1" x14ac:dyDescent="0.2">
      <c r="A29" s="142">
        <v>9</v>
      </c>
      <c r="B29" s="197">
        <v>684</v>
      </c>
      <c r="C29" s="197">
        <v>595</v>
      </c>
      <c r="D29" s="197">
        <v>48</v>
      </c>
      <c r="E29" s="197">
        <v>1</v>
      </c>
      <c r="F29" s="197">
        <v>24</v>
      </c>
      <c r="G29" s="197">
        <v>0</v>
      </c>
      <c r="H29" s="197">
        <v>0</v>
      </c>
      <c r="I29" s="197">
        <v>5</v>
      </c>
      <c r="J29" s="197">
        <v>11</v>
      </c>
    </row>
    <row r="30" spans="1:10" ht="11.25" customHeight="1" x14ac:dyDescent="0.2">
      <c r="A30" s="142">
        <v>10</v>
      </c>
      <c r="B30" s="197">
        <v>562</v>
      </c>
      <c r="C30" s="197">
        <v>518</v>
      </c>
      <c r="D30" s="197">
        <v>28</v>
      </c>
      <c r="E30" s="197">
        <v>0</v>
      </c>
      <c r="F30" s="197">
        <v>8</v>
      </c>
      <c r="G30" s="197">
        <v>0</v>
      </c>
      <c r="H30" s="197">
        <v>0</v>
      </c>
      <c r="I30" s="197">
        <v>1</v>
      </c>
      <c r="J30" s="197">
        <v>7</v>
      </c>
    </row>
    <row r="31" spans="1:10" ht="3.75" customHeight="1" x14ac:dyDescent="0.2">
      <c r="A31" s="135"/>
      <c r="B31" s="166"/>
      <c r="C31" s="166"/>
      <c r="D31" s="166"/>
      <c r="E31" s="166"/>
      <c r="F31" s="166"/>
      <c r="G31" s="166"/>
      <c r="H31" s="166"/>
      <c r="I31" s="166"/>
      <c r="J31" s="121"/>
    </row>
    <row r="32" spans="1:10" ht="11.25" customHeight="1" x14ac:dyDescent="0.2">
      <c r="A32" s="136" t="s">
        <v>28</v>
      </c>
      <c r="B32" s="198">
        <v>3376</v>
      </c>
      <c r="C32" s="198">
        <v>3007</v>
      </c>
      <c r="D32" s="198">
        <v>145</v>
      </c>
      <c r="E32" s="198">
        <v>11</v>
      </c>
      <c r="F32" s="198">
        <v>81</v>
      </c>
      <c r="G32" s="198">
        <v>2</v>
      </c>
      <c r="H32" s="198">
        <v>2</v>
      </c>
      <c r="I32" s="198">
        <v>27</v>
      </c>
      <c r="J32" s="198">
        <v>101</v>
      </c>
    </row>
    <row r="33" spans="1:10" ht="3.75" customHeight="1" x14ac:dyDescent="0.2">
      <c r="A33" s="135"/>
      <c r="B33" s="151"/>
      <c r="C33" s="146"/>
      <c r="D33" s="146"/>
      <c r="E33" s="146"/>
      <c r="F33" s="146"/>
      <c r="G33" s="146"/>
      <c r="H33" s="146"/>
      <c r="I33" s="146"/>
      <c r="J33" s="150"/>
    </row>
    <row r="34" spans="1:10" ht="11.25" customHeight="1" x14ac:dyDescent="0.2">
      <c r="A34" s="140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135"/>
      <c r="B35" s="151"/>
      <c r="C35" s="146"/>
      <c r="D35" s="146"/>
      <c r="E35" s="146"/>
      <c r="F35" s="146"/>
      <c r="G35" s="146"/>
      <c r="H35" s="146"/>
      <c r="I35" s="146"/>
      <c r="J35" s="150"/>
    </row>
    <row r="36" spans="1:10" ht="11.25" customHeight="1" x14ac:dyDescent="0.2">
      <c r="A36" s="142">
        <v>5</v>
      </c>
      <c r="B36" s="199">
        <v>424</v>
      </c>
      <c r="C36" s="199">
        <v>400</v>
      </c>
      <c r="D36" s="199">
        <v>0</v>
      </c>
      <c r="E36" s="199">
        <v>1</v>
      </c>
      <c r="F36" s="199">
        <v>3</v>
      </c>
      <c r="G36" s="199">
        <v>0</v>
      </c>
      <c r="H36" s="199">
        <v>1</v>
      </c>
      <c r="I36" s="199">
        <v>7</v>
      </c>
      <c r="J36" s="199">
        <v>12</v>
      </c>
    </row>
    <row r="37" spans="1:10" ht="11.25" customHeight="1" x14ac:dyDescent="0.2">
      <c r="A37" s="142">
        <v>6</v>
      </c>
      <c r="B37" s="199">
        <v>485</v>
      </c>
      <c r="C37" s="199">
        <v>421</v>
      </c>
      <c r="D37" s="199">
        <v>6</v>
      </c>
      <c r="E37" s="199">
        <v>5</v>
      </c>
      <c r="F37" s="199">
        <v>13</v>
      </c>
      <c r="G37" s="199">
        <v>0</v>
      </c>
      <c r="H37" s="199">
        <v>0</v>
      </c>
      <c r="I37" s="199">
        <v>8</v>
      </c>
      <c r="J37" s="199">
        <v>32</v>
      </c>
    </row>
    <row r="38" spans="1:10" ht="11.25" customHeight="1" x14ac:dyDescent="0.2">
      <c r="A38" s="142">
        <v>7</v>
      </c>
      <c r="B38" s="199">
        <v>521</v>
      </c>
      <c r="C38" s="199">
        <v>459</v>
      </c>
      <c r="D38" s="199">
        <v>18</v>
      </c>
      <c r="E38" s="199">
        <v>3</v>
      </c>
      <c r="F38" s="199">
        <v>16</v>
      </c>
      <c r="G38" s="199">
        <v>0</v>
      </c>
      <c r="H38" s="199">
        <v>0</v>
      </c>
      <c r="I38" s="199">
        <v>4</v>
      </c>
      <c r="J38" s="199">
        <v>21</v>
      </c>
    </row>
    <row r="39" spans="1:10" ht="11.25" customHeight="1" x14ac:dyDescent="0.2">
      <c r="A39" s="136" t="s">
        <v>25</v>
      </c>
      <c r="B39" s="199">
        <v>648</v>
      </c>
      <c r="C39" s="199">
        <v>547</v>
      </c>
      <c r="D39" s="199">
        <v>22</v>
      </c>
      <c r="E39" s="199">
        <v>0</v>
      </c>
      <c r="F39" s="199">
        <v>20</v>
      </c>
      <c r="G39" s="199">
        <v>1</v>
      </c>
      <c r="H39" s="199">
        <v>1</v>
      </c>
      <c r="I39" s="199">
        <v>10</v>
      </c>
      <c r="J39" s="199">
        <v>47</v>
      </c>
    </row>
    <row r="40" spans="1:10" ht="11.25" customHeight="1" x14ac:dyDescent="0.2">
      <c r="A40" s="136" t="s">
        <v>26</v>
      </c>
      <c r="B40" s="199">
        <v>621</v>
      </c>
      <c r="C40" s="199">
        <v>541</v>
      </c>
      <c r="D40" s="199">
        <v>37</v>
      </c>
      <c r="E40" s="199">
        <v>1</v>
      </c>
      <c r="F40" s="199">
        <v>17</v>
      </c>
      <c r="G40" s="199">
        <v>0</v>
      </c>
      <c r="H40" s="199">
        <v>0</v>
      </c>
      <c r="I40" s="199">
        <v>4</v>
      </c>
      <c r="J40" s="199">
        <v>21</v>
      </c>
    </row>
    <row r="41" spans="1:10" ht="11.25" customHeight="1" x14ac:dyDescent="0.2">
      <c r="A41" s="136" t="s">
        <v>27</v>
      </c>
      <c r="B41" s="199">
        <v>556</v>
      </c>
      <c r="C41" s="199">
        <v>520</v>
      </c>
      <c r="D41" s="199">
        <v>17</v>
      </c>
      <c r="E41" s="199">
        <v>0</v>
      </c>
      <c r="F41" s="199">
        <v>10</v>
      </c>
      <c r="G41" s="199">
        <v>0</v>
      </c>
      <c r="H41" s="199">
        <v>0</v>
      </c>
      <c r="I41" s="199">
        <v>3</v>
      </c>
      <c r="J41" s="199">
        <v>6</v>
      </c>
    </row>
    <row r="42" spans="1:10" ht="3.75" customHeight="1" x14ac:dyDescent="0.2">
      <c r="A42" s="135"/>
      <c r="B42" s="166"/>
      <c r="C42" s="166"/>
      <c r="D42" s="166"/>
      <c r="E42" s="166"/>
      <c r="F42" s="166"/>
      <c r="G42" s="166"/>
      <c r="H42" s="166"/>
      <c r="I42" s="166"/>
      <c r="J42" s="121"/>
    </row>
    <row r="43" spans="1:10" ht="11.25" customHeight="1" x14ac:dyDescent="0.2">
      <c r="A43" s="136" t="s">
        <v>28</v>
      </c>
      <c r="B43" s="200">
        <v>3255</v>
      </c>
      <c r="C43" s="200">
        <v>2888</v>
      </c>
      <c r="D43" s="200">
        <v>100</v>
      </c>
      <c r="E43" s="200">
        <v>10</v>
      </c>
      <c r="F43" s="200">
        <v>79</v>
      </c>
      <c r="G43" s="200">
        <v>1</v>
      </c>
      <c r="H43" s="200">
        <v>2</v>
      </c>
      <c r="I43" s="200">
        <v>36</v>
      </c>
      <c r="J43" s="200">
        <v>139</v>
      </c>
    </row>
    <row r="44" spans="1:10" ht="3.75" customHeight="1" x14ac:dyDescent="0.2">
      <c r="A44" s="135"/>
      <c r="B44" s="151"/>
      <c r="C44" s="146"/>
      <c r="D44" s="146"/>
      <c r="E44" s="146"/>
      <c r="F44" s="146"/>
      <c r="G44" s="146"/>
      <c r="H44" s="146"/>
      <c r="I44" s="146"/>
      <c r="J44" s="150"/>
    </row>
    <row r="45" spans="1:10" ht="11.25" customHeight="1" x14ac:dyDescent="0.2">
      <c r="A45" s="140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135"/>
      <c r="B46" s="151"/>
      <c r="C46" s="146"/>
      <c r="D46" s="146"/>
      <c r="E46" s="146"/>
      <c r="F46" s="146"/>
      <c r="G46" s="146"/>
      <c r="H46" s="146"/>
      <c r="I46" s="146"/>
      <c r="J46" s="150"/>
    </row>
    <row r="47" spans="1:10" ht="11.25" customHeight="1" x14ac:dyDescent="0.2">
      <c r="A47" s="136" t="s">
        <v>22</v>
      </c>
      <c r="B47" s="201">
        <v>260</v>
      </c>
      <c r="C47" s="201">
        <v>225</v>
      </c>
      <c r="D47" s="201">
        <v>0</v>
      </c>
      <c r="E47" s="201">
        <v>0</v>
      </c>
      <c r="F47" s="201">
        <v>3</v>
      </c>
      <c r="G47" s="201">
        <v>0</v>
      </c>
      <c r="H47" s="201">
        <v>1</v>
      </c>
      <c r="I47" s="201">
        <v>12</v>
      </c>
      <c r="J47" s="201">
        <v>19</v>
      </c>
    </row>
    <row r="48" spans="1:10" ht="11.25" customHeight="1" x14ac:dyDescent="0.2">
      <c r="A48" s="136" t="s">
        <v>23</v>
      </c>
      <c r="B48" s="201">
        <v>280</v>
      </c>
      <c r="C48" s="201">
        <v>209</v>
      </c>
      <c r="D48" s="201">
        <v>2</v>
      </c>
      <c r="E48" s="201">
        <v>3</v>
      </c>
      <c r="F48" s="201">
        <v>6</v>
      </c>
      <c r="G48" s="201">
        <v>0</v>
      </c>
      <c r="H48" s="201">
        <v>0</v>
      </c>
      <c r="I48" s="201">
        <v>13</v>
      </c>
      <c r="J48" s="201">
        <v>47</v>
      </c>
    </row>
    <row r="49" spans="1:10" ht="11.25" customHeight="1" x14ac:dyDescent="0.2">
      <c r="A49" s="136" t="s">
        <v>24</v>
      </c>
      <c r="B49" s="201">
        <v>260</v>
      </c>
      <c r="C49" s="201">
        <v>200</v>
      </c>
      <c r="D49" s="201">
        <v>10</v>
      </c>
      <c r="E49" s="201">
        <v>5</v>
      </c>
      <c r="F49" s="201">
        <v>2</v>
      </c>
      <c r="G49" s="201">
        <v>1</v>
      </c>
      <c r="H49" s="201">
        <v>1</v>
      </c>
      <c r="I49" s="201">
        <v>7</v>
      </c>
      <c r="J49" s="201">
        <v>34</v>
      </c>
    </row>
    <row r="50" spans="1:10" ht="11.25" customHeight="1" x14ac:dyDescent="0.2">
      <c r="A50" s="136" t="s">
        <v>25</v>
      </c>
      <c r="B50" s="201">
        <v>369</v>
      </c>
      <c r="C50" s="201">
        <v>247</v>
      </c>
      <c r="D50" s="201">
        <v>14</v>
      </c>
      <c r="E50" s="201">
        <v>2</v>
      </c>
      <c r="F50" s="201">
        <v>8</v>
      </c>
      <c r="G50" s="201">
        <v>0</v>
      </c>
      <c r="H50" s="201">
        <v>0</v>
      </c>
      <c r="I50" s="201">
        <v>16</v>
      </c>
      <c r="J50" s="201">
        <v>82</v>
      </c>
    </row>
    <row r="51" spans="1:10" ht="11.25" customHeight="1" x14ac:dyDescent="0.2">
      <c r="A51" s="136" t="s">
        <v>26</v>
      </c>
      <c r="B51" s="201">
        <v>346</v>
      </c>
      <c r="C51" s="201">
        <v>279</v>
      </c>
      <c r="D51" s="201">
        <v>23</v>
      </c>
      <c r="E51" s="201">
        <v>1</v>
      </c>
      <c r="F51" s="201">
        <v>4</v>
      </c>
      <c r="G51" s="201">
        <v>0</v>
      </c>
      <c r="H51" s="201">
        <v>0</v>
      </c>
      <c r="I51" s="201">
        <v>8</v>
      </c>
      <c r="J51" s="201">
        <v>31</v>
      </c>
    </row>
    <row r="52" spans="1:10" ht="11.25" customHeight="1" x14ac:dyDescent="0.2">
      <c r="A52" s="136" t="s">
        <v>27</v>
      </c>
      <c r="B52" s="201">
        <v>238</v>
      </c>
      <c r="C52" s="201">
        <v>217</v>
      </c>
      <c r="D52" s="201">
        <v>3</v>
      </c>
      <c r="E52" s="201">
        <v>0</v>
      </c>
      <c r="F52" s="201">
        <v>1</v>
      </c>
      <c r="G52" s="201">
        <v>0</v>
      </c>
      <c r="H52" s="201">
        <v>0</v>
      </c>
      <c r="I52" s="201">
        <v>4</v>
      </c>
      <c r="J52" s="201">
        <v>13</v>
      </c>
    </row>
    <row r="53" spans="1:10" ht="3.75" customHeight="1" x14ac:dyDescent="0.2">
      <c r="A53" s="135"/>
      <c r="B53" s="166"/>
      <c r="C53" s="166"/>
      <c r="D53" s="166"/>
      <c r="E53" s="166"/>
      <c r="F53" s="166"/>
      <c r="G53" s="166"/>
      <c r="H53" s="166"/>
      <c r="I53" s="166"/>
      <c r="J53" s="166"/>
    </row>
    <row r="54" spans="1:10" ht="11.25" customHeight="1" x14ac:dyDescent="0.2">
      <c r="A54" s="137" t="s">
        <v>28</v>
      </c>
      <c r="B54" s="202">
        <v>1753</v>
      </c>
      <c r="C54" s="202">
        <v>1377</v>
      </c>
      <c r="D54" s="202">
        <v>52</v>
      </c>
      <c r="E54" s="202">
        <v>11</v>
      </c>
      <c r="F54" s="202">
        <v>24</v>
      </c>
      <c r="G54" s="202">
        <v>1</v>
      </c>
      <c r="H54" s="202">
        <v>2</v>
      </c>
      <c r="I54" s="202">
        <v>60</v>
      </c>
      <c r="J54" s="202">
        <v>226</v>
      </c>
    </row>
    <row r="55" spans="1:10" ht="3.75" customHeight="1" x14ac:dyDescent="0.2">
      <c r="A55" s="135"/>
      <c r="B55" s="151"/>
      <c r="C55" s="146"/>
      <c r="D55" s="146"/>
      <c r="E55" s="146"/>
      <c r="F55" s="146"/>
      <c r="G55" s="146"/>
      <c r="H55" s="146"/>
      <c r="I55" s="146"/>
      <c r="J55" s="150"/>
    </row>
    <row r="56" spans="1:10" ht="11.25" customHeight="1" x14ac:dyDescent="0.2">
      <c r="A56" s="140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0" ht="3.75" customHeight="1" x14ac:dyDescent="0.2">
      <c r="A57" s="135"/>
      <c r="B57" s="151"/>
      <c r="C57" s="146"/>
      <c r="D57" s="146"/>
      <c r="E57" s="146"/>
      <c r="F57" s="146"/>
      <c r="G57" s="146"/>
      <c r="H57" s="146"/>
      <c r="I57" s="146"/>
      <c r="J57" s="150"/>
    </row>
    <row r="58" spans="1:10" ht="11.25" customHeight="1" x14ac:dyDescent="0.2">
      <c r="A58" s="136" t="s">
        <v>22</v>
      </c>
      <c r="B58" s="203">
        <v>136</v>
      </c>
      <c r="C58" s="203">
        <v>120</v>
      </c>
      <c r="D58" s="203">
        <v>0</v>
      </c>
      <c r="E58" s="203">
        <v>0</v>
      </c>
      <c r="F58" s="203">
        <v>1</v>
      </c>
      <c r="G58" s="203">
        <v>0</v>
      </c>
      <c r="H58" s="203">
        <v>0</v>
      </c>
      <c r="I58" s="203">
        <v>5</v>
      </c>
      <c r="J58" s="203">
        <v>10</v>
      </c>
    </row>
    <row r="59" spans="1:10" ht="11.25" customHeight="1" x14ac:dyDescent="0.2">
      <c r="A59" s="136" t="s">
        <v>23</v>
      </c>
      <c r="B59" s="203">
        <v>124</v>
      </c>
      <c r="C59" s="203">
        <v>101</v>
      </c>
      <c r="D59" s="203">
        <v>2</v>
      </c>
      <c r="E59" s="203">
        <v>1</v>
      </c>
      <c r="F59" s="203">
        <v>0</v>
      </c>
      <c r="G59" s="203">
        <v>0</v>
      </c>
      <c r="H59" s="203">
        <v>0</v>
      </c>
      <c r="I59" s="203">
        <v>5</v>
      </c>
      <c r="J59" s="203">
        <v>15</v>
      </c>
    </row>
    <row r="60" spans="1:10" ht="11.25" customHeight="1" x14ac:dyDescent="0.2">
      <c r="A60" s="136" t="s">
        <v>24</v>
      </c>
      <c r="B60" s="203">
        <v>129</v>
      </c>
      <c r="C60" s="203">
        <v>101</v>
      </c>
      <c r="D60" s="203">
        <v>5</v>
      </c>
      <c r="E60" s="203">
        <v>3</v>
      </c>
      <c r="F60" s="203">
        <v>1</v>
      </c>
      <c r="G60" s="203">
        <v>1</v>
      </c>
      <c r="H60" s="203">
        <v>1</v>
      </c>
      <c r="I60" s="203">
        <v>3</v>
      </c>
      <c r="J60" s="203">
        <v>14</v>
      </c>
    </row>
    <row r="61" spans="1:10" ht="11.25" customHeight="1" x14ac:dyDescent="0.2">
      <c r="A61" s="136" t="s">
        <v>25</v>
      </c>
      <c r="B61" s="203">
        <v>173</v>
      </c>
      <c r="C61" s="203">
        <v>112</v>
      </c>
      <c r="D61" s="203">
        <v>11</v>
      </c>
      <c r="E61" s="203">
        <v>2</v>
      </c>
      <c r="F61" s="203">
        <v>3</v>
      </c>
      <c r="G61" s="203">
        <v>0</v>
      </c>
      <c r="H61" s="203">
        <v>0</v>
      </c>
      <c r="I61" s="203">
        <v>7</v>
      </c>
      <c r="J61" s="203">
        <v>38</v>
      </c>
    </row>
    <row r="62" spans="1:10" ht="11.25" customHeight="1" x14ac:dyDescent="0.2">
      <c r="A62" s="136" t="s">
        <v>26</v>
      </c>
      <c r="B62" s="203">
        <v>153</v>
      </c>
      <c r="C62" s="203">
        <v>126</v>
      </c>
      <c r="D62" s="203">
        <v>12</v>
      </c>
      <c r="E62" s="203">
        <v>0</v>
      </c>
      <c r="F62" s="203">
        <v>1</v>
      </c>
      <c r="G62" s="203">
        <v>0</v>
      </c>
      <c r="H62" s="203">
        <v>0</v>
      </c>
      <c r="I62" s="203">
        <v>4</v>
      </c>
      <c r="J62" s="203">
        <v>10</v>
      </c>
    </row>
    <row r="63" spans="1:10" ht="11.25" customHeight="1" x14ac:dyDescent="0.2">
      <c r="A63" s="136" t="s">
        <v>27</v>
      </c>
      <c r="B63" s="203">
        <v>108</v>
      </c>
      <c r="C63" s="203">
        <v>98</v>
      </c>
      <c r="D63" s="203">
        <v>2</v>
      </c>
      <c r="E63" s="203">
        <v>0</v>
      </c>
      <c r="F63" s="203">
        <v>0</v>
      </c>
      <c r="G63" s="203">
        <v>0</v>
      </c>
      <c r="H63" s="203">
        <v>0</v>
      </c>
      <c r="I63" s="203">
        <v>1</v>
      </c>
      <c r="J63" s="203">
        <v>7</v>
      </c>
    </row>
    <row r="64" spans="1:10" ht="3.75" customHeight="1" x14ac:dyDescent="0.2">
      <c r="A64" s="135"/>
      <c r="B64" s="166"/>
      <c r="C64" s="166"/>
      <c r="D64" s="166"/>
      <c r="E64" s="166"/>
      <c r="F64" s="166"/>
      <c r="G64" s="166"/>
      <c r="H64" s="166"/>
      <c r="I64" s="166"/>
      <c r="J64" s="121"/>
    </row>
    <row r="65" spans="1:10" ht="11.25" customHeight="1" x14ac:dyDescent="0.2">
      <c r="A65" s="136" t="s">
        <v>28</v>
      </c>
      <c r="B65" s="204">
        <v>823</v>
      </c>
      <c r="C65" s="204">
        <v>658</v>
      </c>
      <c r="D65" s="204">
        <v>32</v>
      </c>
      <c r="E65" s="204">
        <v>6</v>
      </c>
      <c r="F65" s="204">
        <v>6</v>
      </c>
      <c r="G65" s="204">
        <v>1</v>
      </c>
      <c r="H65" s="204">
        <v>1</v>
      </c>
      <c r="I65" s="204">
        <v>25</v>
      </c>
      <c r="J65" s="204">
        <v>94</v>
      </c>
    </row>
    <row r="66" spans="1:10" ht="3.75" customHeight="1" x14ac:dyDescent="0.2">
      <c r="A66" s="135"/>
      <c r="B66" s="151"/>
      <c r="C66" s="146"/>
      <c r="D66" s="146"/>
      <c r="E66" s="146"/>
      <c r="F66" s="146"/>
      <c r="G66" s="146"/>
      <c r="H66" s="146"/>
      <c r="I66" s="146"/>
      <c r="J66" s="150"/>
    </row>
    <row r="67" spans="1:10" ht="11.25" customHeight="1" x14ac:dyDescent="0.2">
      <c r="A67" s="140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135"/>
      <c r="B68" s="151"/>
      <c r="C68" s="146"/>
      <c r="D68" s="146"/>
      <c r="E68" s="146"/>
      <c r="F68" s="146"/>
      <c r="G68" s="146"/>
      <c r="H68" s="146"/>
      <c r="I68" s="146"/>
      <c r="J68" s="150"/>
    </row>
    <row r="69" spans="1:10" ht="11.25" customHeight="1" x14ac:dyDescent="0.2">
      <c r="A69" s="136" t="s">
        <v>22</v>
      </c>
      <c r="B69" s="205">
        <v>124</v>
      </c>
      <c r="C69" s="205">
        <v>105</v>
      </c>
      <c r="D69" s="205">
        <v>0</v>
      </c>
      <c r="E69" s="205">
        <v>0</v>
      </c>
      <c r="F69" s="205">
        <v>2</v>
      </c>
      <c r="G69" s="205">
        <v>0</v>
      </c>
      <c r="H69" s="205">
        <v>1</v>
      </c>
      <c r="I69" s="205">
        <v>7</v>
      </c>
      <c r="J69" s="205">
        <v>9</v>
      </c>
    </row>
    <row r="70" spans="1:10" ht="11.25" customHeight="1" x14ac:dyDescent="0.2">
      <c r="A70" s="136" t="s">
        <v>23</v>
      </c>
      <c r="B70" s="205">
        <v>156</v>
      </c>
      <c r="C70" s="205">
        <v>108</v>
      </c>
      <c r="D70" s="205">
        <v>0</v>
      </c>
      <c r="E70" s="205">
        <v>2</v>
      </c>
      <c r="F70" s="205">
        <v>6</v>
      </c>
      <c r="G70" s="205">
        <v>0</v>
      </c>
      <c r="H70" s="205">
        <v>0</v>
      </c>
      <c r="I70" s="205">
        <v>8</v>
      </c>
      <c r="J70" s="205">
        <v>32</v>
      </c>
    </row>
    <row r="71" spans="1:10" ht="11.25" customHeight="1" x14ac:dyDescent="0.2">
      <c r="A71" s="136" t="s">
        <v>24</v>
      </c>
      <c r="B71" s="205">
        <v>131</v>
      </c>
      <c r="C71" s="205">
        <v>99</v>
      </c>
      <c r="D71" s="205">
        <v>5</v>
      </c>
      <c r="E71" s="205">
        <v>2</v>
      </c>
      <c r="F71" s="205">
        <v>1</v>
      </c>
      <c r="G71" s="205">
        <v>0</v>
      </c>
      <c r="H71" s="205">
        <v>0</v>
      </c>
      <c r="I71" s="205">
        <v>4</v>
      </c>
      <c r="J71" s="205">
        <v>20</v>
      </c>
    </row>
    <row r="72" spans="1:10" ht="11.25" customHeight="1" x14ac:dyDescent="0.2">
      <c r="A72" s="136" t="s">
        <v>25</v>
      </c>
      <c r="B72" s="205">
        <v>196</v>
      </c>
      <c r="C72" s="205">
        <v>135</v>
      </c>
      <c r="D72" s="205">
        <v>3</v>
      </c>
      <c r="E72" s="205">
        <v>0</v>
      </c>
      <c r="F72" s="205">
        <v>5</v>
      </c>
      <c r="G72" s="205">
        <v>0</v>
      </c>
      <c r="H72" s="205">
        <v>0</v>
      </c>
      <c r="I72" s="205">
        <v>9</v>
      </c>
      <c r="J72" s="205">
        <v>44</v>
      </c>
    </row>
    <row r="73" spans="1:10" ht="11.25" customHeight="1" x14ac:dyDescent="0.2">
      <c r="A73" s="136" t="s">
        <v>26</v>
      </c>
      <c r="B73" s="205">
        <v>193</v>
      </c>
      <c r="C73" s="205">
        <v>153</v>
      </c>
      <c r="D73" s="205">
        <v>11</v>
      </c>
      <c r="E73" s="205">
        <v>1</v>
      </c>
      <c r="F73" s="205">
        <v>3</v>
      </c>
      <c r="G73" s="205">
        <v>0</v>
      </c>
      <c r="H73" s="205">
        <v>0</v>
      </c>
      <c r="I73" s="205">
        <v>4</v>
      </c>
      <c r="J73" s="205">
        <v>21</v>
      </c>
    </row>
    <row r="74" spans="1:10" ht="11.25" customHeight="1" x14ac:dyDescent="0.2">
      <c r="A74" s="136" t="s">
        <v>27</v>
      </c>
      <c r="B74" s="205">
        <v>130</v>
      </c>
      <c r="C74" s="205">
        <v>119</v>
      </c>
      <c r="D74" s="205">
        <v>1</v>
      </c>
      <c r="E74" s="205">
        <v>0</v>
      </c>
      <c r="F74" s="205">
        <v>1</v>
      </c>
      <c r="G74" s="205">
        <v>0</v>
      </c>
      <c r="H74" s="205">
        <v>0</v>
      </c>
      <c r="I74" s="205">
        <v>3</v>
      </c>
      <c r="J74" s="205">
        <v>6</v>
      </c>
    </row>
    <row r="75" spans="1:10" ht="3.75" customHeight="1" x14ac:dyDescent="0.2">
      <c r="A75" s="135"/>
      <c r="B75" s="166"/>
      <c r="C75" s="166"/>
      <c r="D75" s="166"/>
      <c r="E75" s="166"/>
      <c r="F75" s="166"/>
      <c r="G75" s="166"/>
      <c r="H75" s="166"/>
      <c r="I75" s="166"/>
      <c r="J75" s="166"/>
    </row>
    <row r="76" spans="1:10" ht="11.25" customHeight="1" x14ac:dyDescent="0.2">
      <c r="A76" s="136" t="s">
        <v>28</v>
      </c>
      <c r="B76" s="206">
        <v>930</v>
      </c>
      <c r="C76" s="206">
        <v>719</v>
      </c>
      <c r="D76" s="206">
        <v>20</v>
      </c>
      <c r="E76" s="206">
        <v>5</v>
      </c>
      <c r="F76" s="206">
        <v>18</v>
      </c>
      <c r="G76" s="206">
        <v>0</v>
      </c>
      <c r="H76" s="206">
        <v>1</v>
      </c>
      <c r="I76" s="206">
        <v>35</v>
      </c>
      <c r="J76" s="206">
        <v>132</v>
      </c>
    </row>
    <row r="77" spans="1:10" ht="11.25" customHeight="1" x14ac:dyDescent="0.2">
      <c r="A77" s="122" t="s">
        <v>68</v>
      </c>
      <c r="B77" s="146"/>
      <c r="C77" s="146"/>
      <c r="D77" s="146"/>
      <c r="E77" s="146"/>
      <c r="F77" s="146"/>
      <c r="G77" s="146"/>
      <c r="H77" s="146"/>
      <c r="I77" s="146"/>
      <c r="J77" s="146"/>
    </row>
    <row r="78" spans="1:10" ht="12.75" customHeight="1" x14ac:dyDescent="0.2">
      <c r="A78" s="123" t="s">
        <v>103</v>
      </c>
      <c r="B78" s="146"/>
      <c r="C78" s="146"/>
      <c r="D78" s="146"/>
      <c r="E78" s="146"/>
      <c r="F78" s="146"/>
      <c r="G78" s="146"/>
      <c r="H78" s="146"/>
      <c r="I78" s="146"/>
      <c r="J78" s="146"/>
    </row>
    <row r="79" spans="1:10" ht="12.75" customHeight="1" x14ac:dyDescent="0.2">
      <c r="A79" s="123" t="s">
        <v>97</v>
      </c>
      <c r="B79" s="146"/>
      <c r="C79" s="146"/>
      <c r="D79" s="146"/>
      <c r="E79" s="146"/>
      <c r="F79" s="146"/>
      <c r="G79" s="146"/>
      <c r="H79" s="146"/>
      <c r="I79" s="146"/>
      <c r="J79" s="146"/>
    </row>
    <row r="80" spans="1:10" ht="5.0999999999999996" customHeight="1" x14ac:dyDescent="0.2">
      <c r="A80" s="123"/>
      <c r="B80" s="146"/>
      <c r="C80" s="146"/>
      <c r="D80" s="146"/>
      <c r="E80" s="146"/>
      <c r="F80" s="146"/>
      <c r="G80" s="146"/>
      <c r="H80" s="146"/>
      <c r="I80" s="146"/>
      <c r="J80" s="146"/>
    </row>
    <row r="81" spans="1:10" ht="11.25" customHeight="1" x14ac:dyDescent="0.2">
      <c r="A81" s="141" t="s">
        <v>65</v>
      </c>
      <c r="B81" s="146"/>
      <c r="C81" s="146"/>
      <c r="D81" s="146"/>
      <c r="E81" s="146"/>
      <c r="F81" s="146"/>
      <c r="G81" s="146"/>
      <c r="H81" s="146"/>
      <c r="I81" s="146"/>
      <c r="J81" s="146"/>
    </row>
    <row r="82" spans="1:10" ht="11.25" customHeight="1" x14ac:dyDescent="0.2"/>
    <row r="83" spans="1:10" ht="9.6" customHeight="1" x14ac:dyDescent="0.2"/>
    <row r="84" spans="1:10" ht="9.6" customHeight="1" x14ac:dyDescent="0.2"/>
    <row r="85" spans="1:10" ht="9.6" customHeight="1" x14ac:dyDescent="0.2"/>
    <row r="86" spans="1:10" ht="9.6" customHeight="1" x14ac:dyDescent="0.2"/>
    <row r="87" spans="1:10" ht="9.6" customHeight="1" x14ac:dyDescent="0.2"/>
    <row r="88" spans="1:10" ht="9.6" customHeight="1" x14ac:dyDescent="0.2"/>
    <row r="89" spans="1:10" ht="9.6" customHeight="1" x14ac:dyDescent="0.2"/>
    <row r="90" spans="1:10" ht="9.6" customHeight="1" x14ac:dyDescent="0.2"/>
    <row r="91" spans="1:10" ht="9.6" customHeight="1" x14ac:dyDescent="0.2"/>
    <row r="92" spans="1:10" ht="9.6" customHeight="1" x14ac:dyDescent="0.2"/>
    <row r="93" spans="1:10" ht="9.6" customHeight="1" x14ac:dyDescent="0.2"/>
    <row r="94" spans="1:10" ht="9.6" customHeight="1" x14ac:dyDescent="0.2"/>
    <row r="95" spans="1:10" ht="9.6" customHeight="1" x14ac:dyDescent="0.2"/>
    <row r="96" spans="1:10" ht="9.6" customHeight="1" x14ac:dyDescent="0.2"/>
  </sheetData>
  <mergeCells count="16">
    <mergeCell ref="A5:A10"/>
    <mergeCell ref="B5:B10"/>
    <mergeCell ref="C6:C10"/>
    <mergeCell ref="D6:D10"/>
    <mergeCell ref="E6:E10"/>
    <mergeCell ref="B34:J34"/>
    <mergeCell ref="B45:J45"/>
    <mergeCell ref="B56:J56"/>
    <mergeCell ref="B67:J67"/>
    <mergeCell ref="G6:G10"/>
    <mergeCell ref="H6:H10"/>
    <mergeCell ref="I6:I10"/>
    <mergeCell ref="J6:J10"/>
    <mergeCell ref="B12:J12"/>
    <mergeCell ref="B23:J23"/>
    <mergeCell ref="F6:F1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94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7.83203125" style="32" customWidth="1"/>
    <col min="2" max="10" width="12.1640625" style="32" customWidth="1"/>
    <col min="11" max="16384" width="9.83203125" style="32"/>
  </cols>
  <sheetData>
    <row r="1" spans="1:11" ht="12.75" customHeight="1" x14ac:dyDescent="0.2">
      <c r="A1" s="1" t="s">
        <v>69</v>
      </c>
      <c r="B1" s="52"/>
      <c r="C1" s="30"/>
      <c r="D1" s="30"/>
      <c r="E1" s="30"/>
      <c r="F1" s="30"/>
      <c r="G1" s="30"/>
      <c r="H1" s="30"/>
      <c r="I1" s="30"/>
      <c r="J1" s="31"/>
    </row>
    <row r="3" spans="1:11" ht="26.45" customHeight="1" x14ac:dyDescent="0.2">
      <c r="A3" s="83" t="s">
        <v>107</v>
      </c>
      <c r="B3" s="66"/>
      <c r="C3" s="66"/>
      <c r="D3" s="66"/>
      <c r="E3" s="66"/>
      <c r="F3" s="66"/>
      <c r="G3" s="66"/>
      <c r="H3" s="66"/>
      <c r="I3" s="66"/>
      <c r="J3" s="66"/>
    </row>
    <row r="4" spans="1:11" ht="10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1" ht="12.75" customHeight="1" thickBot="1" x14ac:dyDescent="0.25">
      <c r="A5" s="178" t="s">
        <v>66</v>
      </c>
      <c r="B5" s="180" t="s">
        <v>21</v>
      </c>
      <c r="C5" s="84" t="s">
        <v>85</v>
      </c>
      <c r="D5" s="68"/>
      <c r="E5" s="68"/>
      <c r="F5" s="68"/>
      <c r="G5" s="68"/>
      <c r="H5" s="68"/>
      <c r="I5" s="68"/>
      <c r="J5" s="69"/>
    </row>
    <row r="6" spans="1:11" ht="12.75" customHeight="1" thickBot="1" x14ac:dyDescent="0.25">
      <c r="A6" s="179"/>
      <c r="B6" s="172"/>
      <c r="C6" s="172" t="s">
        <v>44</v>
      </c>
      <c r="D6" s="172" t="s">
        <v>39</v>
      </c>
      <c r="E6" s="172" t="s">
        <v>40</v>
      </c>
      <c r="F6" s="172" t="s">
        <v>41</v>
      </c>
      <c r="G6" s="172" t="s">
        <v>67</v>
      </c>
      <c r="H6" s="172" t="s">
        <v>72</v>
      </c>
      <c r="I6" s="172" t="s">
        <v>43</v>
      </c>
      <c r="J6" s="175" t="s">
        <v>42</v>
      </c>
    </row>
    <row r="7" spans="1:11" ht="12.7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1" ht="12.7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1" ht="12.7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1" ht="12.7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1" ht="11.45" customHeight="1" x14ac:dyDescent="0.2">
      <c r="A11" s="70"/>
      <c r="B11" s="67"/>
      <c r="C11" s="67"/>
      <c r="D11" s="67"/>
      <c r="E11" s="67"/>
      <c r="F11" s="67"/>
      <c r="G11" s="67"/>
      <c r="H11" s="67"/>
      <c r="I11" s="67"/>
    </row>
    <row r="12" spans="1:11" ht="11.45" customHeight="1" x14ac:dyDescent="0.2">
      <c r="A12" s="71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1" ht="3.95" customHeight="1" x14ac:dyDescent="0.2">
      <c r="A13" s="71"/>
      <c r="B13" s="53"/>
    </row>
    <row r="14" spans="1:11" ht="11.45" customHeight="1" x14ac:dyDescent="0.2">
      <c r="A14" s="72" t="s">
        <v>22</v>
      </c>
      <c r="B14" s="63">
        <f t="shared" ref="B14:J14" si="0">+B25+B36</f>
        <v>1075</v>
      </c>
      <c r="C14" s="63">
        <f t="shared" si="0"/>
        <v>1041</v>
      </c>
      <c r="D14" s="63">
        <f t="shared" si="0"/>
        <v>12</v>
      </c>
      <c r="E14" s="63">
        <f t="shared" si="0"/>
        <v>17</v>
      </c>
      <c r="F14" s="63">
        <f t="shared" si="0"/>
        <v>3</v>
      </c>
      <c r="G14" s="63">
        <f t="shared" si="0"/>
        <v>1</v>
      </c>
      <c r="H14" s="63">
        <f t="shared" si="0"/>
        <v>0</v>
      </c>
      <c r="I14" s="63">
        <f t="shared" si="0"/>
        <v>1</v>
      </c>
      <c r="J14" s="63">
        <f t="shared" si="0"/>
        <v>0</v>
      </c>
      <c r="K14" s="45"/>
    </row>
    <row r="15" spans="1:11" ht="11.45" customHeight="1" x14ac:dyDescent="0.2">
      <c r="A15" s="72" t="s">
        <v>23</v>
      </c>
      <c r="B15" s="63">
        <f t="shared" ref="B15:J15" si="1">+B26+B37</f>
        <v>1144</v>
      </c>
      <c r="C15" s="63">
        <f t="shared" si="1"/>
        <v>1029</v>
      </c>
      <c r="D15" s="63">
        <f t="shared" si="1"/>
        <v>34</v>
      </c>
      <c r="E15" s="63">
        <f t="shared" si="1"/>
        <v>62</v>
      </c>
      <c r="F15" s="63">
        <f t="shared" si="1"/>
        <v>13</v>
      </c>
      <c r="G15" s="63">
        <f t="shared" si="1"/>
        <v>0</v>
      </c>
      <c r="H15" s="63">
        <f t="shared" si="1"/>
        <v>2</v>
      </c>
      <c r="I15" s="63">
        <f t="shared" si="1"/>
        <v>1</v>
      </c>
      <c r="J15" s="63">
        <f t="shared" si="1"/>
        <v>3</v>
      </c>
      <c r="K15" s="45"/>
    </row>
    <row r="16" spans="1:11" ht="11.45" customHeight="1" x14ac:dyDescent="0.2">
      <c r="A16" s="72" t="s">
        <v>24</v>
      </c>
      <c r="B16" s="63">
        <f t="shared" ref="B16:J16" si="2">+B27+B38</f>
        <v>1256</v>
      </c>
      <c r="C16" s="63">
        <f t="shared" si="2"/>
        <v>1133</v>
      </c>
      <c r="D16" s="63">
        <f t="shared" si="2"/>
        <v>50</v>
      </c>
      <c r="E16" s="63">
        <f t="shared" si="2"/>
        <v>50</v>
      </c>
      <c r="F16" s="63">
        <f t="shared" si="2"/>
        <v>19</v>
      </c>
      <c r="G16" s="63">
        <f t="shared" si="2"/>
        <v>0</v>
      </c>
      <c r="H16" s="63">
        <f t="shared" si="2"/>
        <v>1</v>
      </c>
      <c r="I16" s="63">
        <f t="shared" si="2"/>
        <v>0</v>
      </c>
      <c r="J16" s="63">
        <f t="shared" si="2"/>
        <v>3</v>
      </c>
      <c r="K16" s="45"/>
    </row>
    <row r="17" spans="1:11" ht="11.45" customHeight="1" x14ac:dyDescent="0.2">
      <c r="A17" s="72" t="s">
        <v>25</v>
      </c>
      <c r="B17" s="63">
        <f t="shared" ref="B17:J17" si="3">+B28+B39</f>
        <v>1342</v>
      </c>
      <c r="C17" s="63">
        <f t="shared" si="3"/>
        <v>1218</v>
      </c>
      <c r="D17" s="63">
        <f t="shared" si="3"/>
        <v>92</v>
      </c>
      <c r="E17" s="63">
        <f t="shared" si="3"/>
        <v>4</v>
      </c>
      <c r="F17" s="63">
        <f t="shared" si="3"/>
        <v>27</v>
      </c>
      <c r="G17" s="63">
        <f t="shared" si="3"/>
        <v>0</v>
      </c>
      <c r="H17" s="63">
        <f t="shared" si="3"/>
        <v>0</v>
      </c>
      <c r="I17" s="63">
        <f t="shared" si="3"/>
        <v>1</v>
      </c>
      <c r="J17" s="63">
        <f t="shared" si="3"/>
        <v>0</v>
      </c>
      <c r="K17" s="45"/>
    </row>
    <row r="18" spans="1:11" ht="11.45" customHeight="1" x14ac:dyDescent="0.2">
      <c r="A18" s="72" t="s">
        <v>26</v>
      </c>
      <c r="B18" s="63">
        <f t="shared" ref="B18:J18" si="4">+B29+B40</f>
        <v>1426</v>
      </c>
      <c r="C18" s="63">
        <f t="shared" si="4"/>
        <v>1247</v>
      </c>
      <c r="D18" s="63">
        <f t="shared" si="4"/>
        <v>131</v>
      </c>
      <c r="E18" s="63">
        <f t="shared" si="4"/>
        <v>6</v>
      </c>
      <c r="F18" s="63">
        <f t="shared" si="4"/>
        <v>36</v>
      </c>
      <c r="G18" s="63">
        <f t="shared" si="4"/>
        <v>0</v>
      </c>
      <c r="H18" s="63">
        <f t="shared" si="4"/>
        <v>2</v>
      </c>
      <c r="I18" s="63">
        <f t="shared" si="4"/>
        <v>4</v>
      </c>
      <c r="J18" s="63">
        <f t="shared" si="4"/>
        <v>0</v>
      </c>
      <c r="K18" s="45"/>
    </row>
    <row r="19" spans="1:11" ht="11.45" customHeight="1" x14ac:dyDescent="0.2">
      <c r="A19" s="72" t="s">
        <v>27</v>
      </c>
      <c r="B19" s="63">
        <f t="shared" ref="B19:J19" si="5">+B30+B41</f>
        <v>1226</v>
      </c>
      <c r="C19" s="63">
        <f t="shared" si="5"/>
        <v>1111</v>
      </c>
      <c r="D19" s="63">
        <f t="shared" si="5"/>
        <v>86</v>
      </c>
      <c r="E19" s="63">
        <f t="shared" si="5"/>
        <v>2</v>
      </c>
      <c r="F19" s="63">
        <f t="shared" si="5"/>
        <v>27</v>
      </c>
      <c r="G19" s="63">
        <f t="shared" si="5"/>
        <v>0</v>
      </c>
      <c r="H19" s="63">
        <f t="shared" si="5"/>
        <v>0</v>
      </c>
      <c r="I19" s="63">
        <f t="shared" si="5"/>
        <v>0</v>
      </c>
      <c r="J19" s="63">
        <f t="shared" si="5"/>
        <v>0</v>
      </c>
      <c r="K19" s="45"/>
    </row>
    <row r="20" spans="1:11" ht="3.95" customHeight="1" x14ac:dyDescent="0.2">
      <c r="A20" s="71"/>
      <c r="B20" s="63"/>
      <c r="C20" s="63"/>
      <c r="D20" s="63"/>
      <c r="E20" s="63"/>
      <c r="F20" s="63"/>
      <c r="G20" s="63"/>
      <c r="H20" s="63"/>
      <c r="I20" s="63"/>
      <c r="J20" s="63"/>
      <c r="K20" s="45"/>
    </row>
    <row r="21" spans="1:11" ht="11.45" customHeight="1" x14ac:dyDescent="0.2">
      <c r="A21" s="73" t="s">
        <v>28</v>
      </c>
      <c r="B21" s="74">
        <f t="shared" ref="B21:J21" si="6">+B32+B43</f>
        <v>7469</v>
      </c>
      <c r="C21" s="74">
        <f t="shared" si="6"/>
        <v>6779</v>
      </c>
      <c r="D21" s="74">
        <f t="shared" si="6"/>
        <v>405</v>
      </c>
      <c r="E21" s="74">
        <f t="shared" si="6"/>
        <v>141</v>
      </c>
      <c r="F21" s="74">
        <f t="shared" si="6"/>
        <v>125</v>
      </c>
      <c r="G21" s="74">
        <f t="shared" si="6"/>
        <v>1</v>
      </c>
      <c r="H21" s="74">
        <f t="shared" si="6"/>
        <v>5</v>
      </c>
      <c r="I21" s="74">
        <f t="shared" si="6"/>
        <v>7</v>
      </c>
      <c r="J21" s="74">
        <f t="shared" si="6"/>
        <v>6</v>
      </c>
      <c r="K21" s="45"/>
    </row>
    <row r="22" spans="1:11" ht="3.95" customHeight="1" x14ac:dyDescent="0.2">
      <c r="A22" s="71"/>
      <c r="B22" s="65"/>
      <c r="K22" s="45"/>
    </row>
    <row r="23" spans="1:11" ht="11.45" customHeight="1" x14ac:dyDescent="0.2">
      <c r="A23" s="75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  <c r="K23" s="45"/>
    </row>
    <row r="24" spans="1:11" ht="3.95" customHeight="1" x14ac:dyDescent="0.2">
      <c r="A24" s="71"/>
      <c r="B24" s="65"/>
      <c r="J24" s="64"/>
      <c r="K24" s="45"/>
    </row>
    <row r="25" spans="1:11" ht="11.45" customHeight="1" x14ac:dyDescent="0.2">
      <c r="A25" s="72" t="s">
        <v>22</v>
      </c>
      <c r="B25" s="63">
        <f t="shared" ref="B25:B30" si="7">SUM(C25:J25)</f>
        <v>568</v>
      </c>
      <c r="C25" s="45">
        <v>549</v>
      </c>
      <c r="D25" s="45">
        <v>10</v>
      </c>
      <c r="E25" s="45">
        <v>6</v>
      </c>
      <c r="F25" s="45">
        <v>3</v>
      </c>
      <c r="G25" s="45">
        <v>0</v>
      </c>
      <c r="H25" s="45">
        <v>0</v>
      </c>
      <c r="I25" s="45">
        <v>0</v>
      </c>
      <c r="J25" s="45">
        <v>0</v>
      </c>
      <c r="K25" s="45"/>
    </row>
    <row r="26" spans="1:11" ht="11.45" customHeight="1" x14ac:dyDescent="0.2">
      <c r="A26" s="72" t="s">
        <v>23</v>
      </c>
      <c r="B26" s="63">
        <f t="shared" si="7"/>
        <v>532</v>
      </c>
      <c r="C26" s="45">
        <v>475</v>
      </c>
      <c r="D26" s="45">
        <v>20</v>
      </c>
      <c r="E26" s="45">
        <v>25</v>
      </c>
      <c r="F26" s="45">
        <v>11</v>
      </c>
      <c r="G26" s="45">
        <v>0</v>
      </c>
      <c r="H26" s="45">
        <v>1</v>
      </c>
      <c r="I26" s="45">
        <v>0</v>
      </c>
      <c r="J26" s="45">
        <v>0</v>
      </c>
      <c r="K26" s="45"/>
    </row>
    <row r="27" spans="1:11" ht="11.45" customHeight="1" x14ac:dyDescent="0.2">
      <c r="A27" s="72" t="s">
        <v>24</v>
      </c>
      <c r="B27" s="63">
        <f t="shared" si="7"/>
        <v>608</v>
      </c>
      <c r="C27" s="45">
        <v>544</v>
      </c>
      <c r="D27" s="45">
        <v>27</v>
      </c>
      <c r="E27" s="45">
        <v>23</v>
      </c>
      <c r="F27" s="45">
        <v>13</v>
      </c>
      <c r="G27" s="45">
        <v>0</v>
      </c>
      <c r="H27" s="45">
        <v>0</v>
      </c>
      <c r="I27" s="45">
        <v>0</v>
      </c>
      <c r="J27" s="45">
        <v>1</v>
      </c>
      <c r="K27" s="45"/>
    </row>
    <row r="28" spans="1:11" ht="11.45" customHeight="1" x14ac:dyDescent="0.2">
      <c r="A28" s="72" t="s">
        <v>25</v>
      </c>
      <c r="B28" s="63">
        <f t="shared" si="7"/>
        <v>656</v>
      </c>
      <c r="C28" s="45">
        <v>598</v>
      </c>
      <c r="D28" s="45">
        <v>40</v>
      </c>
      <c r="E28" s="45">
        <v>3</v>
      </c>
      <c r="F28" s="45">
        <v>15</v>
      </c>
      <c r="G28" s="45">
        <v>0</v>
      </c>
      <c r="H28" s="45">
        <v>0</v>
      </c>
      <c r="I28" s="45">
        <v>0</v>
      </c>
      <c r="J28" s="45">
        <v>0</v>
      </c>
      <c r="K28" s="45"/>
    </row>
    <row r="29" spans="1:11" ht="11.45" customHeight="1" x14ac:dyDescent="0.2">
      <c r="A29" s="72" t="s">
        <v>26</v>
      </c>
      <c r="B29" s="63">
        <f t="shared" si="7"/>
        <v>713</v>
      </c>
      <c r="C29" s="45">
        <v>620</v>
      </c>
      <c r="D29" s="45">
        <v>70</v>
      </c>
      <c r="E29" s="45">
        <v>2</v>
      </c>
      <c r="F29" s="45">
        <v>17</v>
      </c>
      <c r="G29" s="45">
        <v>0</v>
      </c>
      <c r="H29" s="45">
        <v>1</v>
      </c>
      <c r="I29" s="45">
        <v>3</v>
      </c>
      <c r="J29" s="45">
        <v>0</v>
      </c>
      <c r="K29" s="45"/>
    </row>
    <row r="30" spans="1:11" ht="11.45" customHeight="1" x14ac:dyDescent="0.2">
      <c r="A30" s="72" t="s">
        <v>27</v>
      </c>
      <c r="B30" s="63">
        <f t="shared" si="7"/>
        <v>599</v>
      </c>
      <c r="C30" s="45">
        <v>544</v>
      </c>
      <c r="D30" s="45">
        <v>37</v>
      </c>
      <c r="E30" s="45">
        <v>1</v>
      </c>
      <c r="F30" s="45">
        <v>17</v>
      </c>
      <c r="G30" s="45">
        <v>0</v>
      </c>
      <c r="H30" s="45">
        <v>0</v>
      </c>
      <c r="I30" s="45">
        <v>0</v>
      </c>
      <c r="J30" s="45">
        <v>0</v>
      </c>
      <c r="K30" s="45"/>
    </row>
    <row r="31" spans="1:11" ht="3.95" customHeight="1" x14ac:dyDescent="0.2">
      <c r="A31" s="71"/>
      <c r="B31" s="63"/>
      <c r="C31" s="45"/>
      <c r="D31" s="45"/>
      <c r="E31" s="45"/>
      <c r="F31" s="45"/>
      <c r="G31" s="45"/>
      <c r="H31" s="45"/>
      <c r="I31" s="45"/>
      <c r="J31" s="64"/>
      <c r="K31" s="45"/>
    </row>
    <row r="32" spans="1:11" ht="11.45" customHeight="1" x14ac:dyDescent="0.2">
      <c r="A32" s="72" t="s">
        <v>28</v>
      </c>
      <c r="B32" s="63">
        <f>SUM(B25:B31)</f>
        <v>3676</v>
      </c>
      <c r="C32" s="45">
        <f>SUM(C25:C31)</f>
        <v>3330</v>
      </c>
      <c r="D32" s="45">
        <f>SUM(D25:D31)</f>
        <v>204</v>
      </c>
      <c r="E32" s="45">
        <f>SUM(E25:E31)</f>
        <v>60</v>
      </c>
      <c r="F32" s="45">
        <f>SUM(F25:F31)</f>
        <v>76</v>
      </c>
      <c r="G32" s="45">
        <f>SUM(G25:G30)</f>
        <v>0</v>
      </c>
      <c r="H32" s="45">
        <f>SUM(H25:H31)</f>
        <v>2</v>
      </c>
      <c r="I32" s="45">
        <f>SUM(I25:I31)</f>
        <v>3</v>
      </c>
      <c r="J32" s="64">
        <f>SUM(J25:J30)</f>
        <v>1</v>
      </c>
      <c r="K32" s="45"/>
    </row>
    <row r="33" spans="1:11" ht="3.95" customHeight="1" x14ac:dyDescent="0.2">
      <c r="A33" s="71"/>
      <c r="B33" s="65"/>
      <c r="J33" s="64"/>
      <c r="K33" s="45"/>
    </row>
    <row r="34" spans="1:11" ht="11.45" customHeight="1" x14ac:dyDescent="0.2">
      <c r="A34" s="76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  <c r="K34" s="45"/>
    </row>
    <row r="35" spans="1:11" ht="3.95" customHeight="1" x14ac:dyDescent="0.2">
      <c r="A35" s="71"/>
      <c r="B35" s="65"/>
      <c r="J35" s="64"/>
      <c r="K35" s="45"/>
    </row>
    <row r="36" spans="1:11" ht="11.45" customHeight="1" x14ac:dyDescent="0.2">
      <c r="A36" s="72" t="s">
        <v>22</v>
      </c>
      <c r="B36" s="63">
        <f t="shared" ref="B36:B41" si="8">SUM(C36:J36)</f>
        <v>507</v>
      </c>
      <c r="C36" s="45">
        <v>492</v>
      </c>
      <c r="D36" s="45">
        <v>2</v>
      </c>
      <c r="E36" s="45">
        <v>11</v>
      </c>
      <c r="F36" s="45">
        <v>0</v>
      </c>
      <c r="G36" s="45">
        <v>1</v>
      </c>
      <c r="H36" s="45">
        <v>0</v>
      </c>
      <c r="I36" s="45">
        <v>1</v>
      </c>
      <c r="J36" s="45">
        <v>0</v>
      </c>
      <c r="K36" s="45"/>
    </row>
    <row r="37" spans="1:11" ht="11.45" customHeight="1" x14ac:dyDescent="0.2">
      <c r="A37" s="72" t="s">
        <v>23</v>
      </c>
      <c r="B37" s="63">
        <f t="shared" si="8"/>
        <v>612</v>
      </c>
      <c r="C37" s="45">
        <v>554</v>
      </c>
      <c r="D37" s="45">
        <v>14</v>
      </c>
      <c r="E37" s="45">
        <v>37</v>
      </c>
      <c r="F37" s="45">
        <v>2</v>
      </c>
      <c r="G37" s="45">
        <v>0</v>
      </c>
      <c r="H37" s="45">
        <v>1</v>
      </c>
      <c r="I37" s="45">
        <v>1</v>
      </c>
      <c r="J37" s="45">
        <v>3</v>
      </c>
      <c r="K37" s="45"/>
    </row>
    <row r="38" spans="1:11" ht="11.45" customHeight="1" x14ac:dyDescent="0.2">
      <c r="A38" s="72" t="s">
        <v>24</v>
      </c>
      <c r="B38" s="63">
        <f t="shared" si="8"/>
        <v>648</v>
      </c>
      <c r="C38" s="45">
        <v>589</v>
      </c>
      <c r="D38" s="45">
        <v>23</v>
      </c>
      <c r="E38" s="45">
        <v>27</v>
      </c>
      <c r="F38" s="45">
        <v>6</v>
      </c>
      <c r="G38" s="45">
        <v>0</v>
      </c>
      <c r="H38" s="45">
        <v>1</v>
      </c>
      <c r="I38" s="45">
        <v>0</v>
      </c>
      <c r="J38" s="45">
        <v>2</v>
      </c>
      <c r="K38" s="45"/>
    </row>
    <row r="39" spans="1:11" ht="11.45" customHeight="1" x14ac:dyDescent="0.2">
      <c r="A39" s="72" t="s">
        <v>25</v>
      </c>
      <c r="B39" s="63">
        <f t="shared" si="8"/>
        <v>686</v>
      </c>
      <c r="C39" s="45">
        <v>620</v>
      </c>
      <c r="D39" s="45">
        <v>52</v>
      </c>
      <c r="E39" s="45">
        <v>1</v>
      </c>
      <c r="F39" s="45">
        <v>12</v>
      </c>
      <c r="G39" s="45">
        <v>0</v>
      </c>
      <c r="H39" s="45">
        <v>0</v>
      </c>
      <c r="I39" s="45">
        <v>1</v>
      </c>
      <c r="J39" s="45">
        <v>0</v>
      </c>
      <c r="K39" s="45"/>
    </row>
    <row r="40" spans="1:11" ht="11.45" customHeight="1" x14ac:dyDescent="0.2">
      <c r="A40" s="72" t="s">
        <v>26</v>
      </c>
      <c r="B40" s="63">
        <f t="shared" si="8"/>
        <v>713</v>
      </c>
      <c r="C40" s="45">
        <v>627</v>
      </c>
      <c r="D40" s="45">
        <v>61</v>
      </c>
      <c r="E40" s="45">
        <v>4</v>
      </c>
      <c r="F40" s="45">
        <v>19</v>
      </c>
      <c r="G40" s="45">
        <v>0</v>
      </c>
      <c r="H40" s="45">
        <v>1</v>
      </c>
      <c r="I40" s="45">
        <v>1</v>
      </c>
      <c r="J40" s="45">
        <v>0</v>
      </c>
      <c r="K40" s="45"/>
    </row>
    <row r="41" spans="1:11" ht="11.45" customHeight="1" x14ac:dyDescent="0.2">
      <c r="A41" s="72" t="s">
        <v>27</v>
      </c>
      <c r="B41" s="63">
        <f t="shared" si="8"/>
        <v>627</v>
      </c>
      <c r="C41" s="45">
        <v>567</v>
      </c>
      <c r="D41" s="45">
        <v>49</v>
      </c>
      <c r="E41" s="45">
        <v>1</v>
      </c>
      <c r="F41" s="45">
        <v>10</v>
      </c>
      <c r="G41" s="45">
        <v>0</v>
      </c>
      <c r="H41" s="45">
        <v>0</v>
      </c>
      <c r="I41" s="45">
        <v>0</v>
      </c>
      <c r="J41" s="45">
        <v>0</v>
      </c>
      <c r="K41" s="45"/>
    </row>
    <row r="42" spans="1:11" ht="3.95" customHeight="1" x14ac:dyDescent="0.2">
      <c r="A42" s="71"/>
      <c r="B42" s="63"/>
      <c r="C42" s="45"/>
      <c r="D42" s="45"/>
      <c r="E42" s="45"/>
      <c r="F42" s="45"/>
      <c r="G42" s="45"/>
      <c r="H42" s="45"/>
      <c r="I42" s="45"/>
      <c r="J42" s="64"/>
      <c r="K42" s="45"/>
    </row>
    <row r="43" spans="1:11" ht="11.45" customHeight="1" x14ac:dyDescent="0.2">
      <c r="A43" s="72" t="s">
        <v>28</v>
      </c>
      <c r="B43" s="63">
        <f>SUM(B36:B42)</f>
        <v>3793</v>
      </c>
      <c r="C43" s="45">
        <f>SUM(C36:C42)</f>
        <v>3449</v>
      </c>
      <c r="D43" s="45">
        <f>SUM(D36:D42)</f>
        <v>201</v>
      </c>
      <c r="E43" s="45">
        <f>SUM(E36:E41)</f>
        <v>81</v>
      </c>
      <c r="F43" s="45">
        <f>SUM(F36:F41)</f>
        <v>49</v>
      </c>
      <c r="G43" s="45">
        <f>SUM(G36:G42)</f>
        <v>1</v>
      </c>
      <c r="H43" s="45">
        <f>SUM(H36:H42)</f>
        <v>3</v>
      </c>
      <c r="I43" s="45">
        <f>SUM(I36:I42)</f>
        <v>4</v>
      </c>
      <c r="J43" s="64">
        <f>SUM(J36:J41)</f>
        <v>5</v>
      </c>
      <c r="K43" s="45"/>
    </row>
    <row r="44" spans="1:11" ht="3.95" customHeight="1" x14ac:dyDescent="0.2">
      <c r="A44" s="71"/>
      <c r="B44" s="65"/>
      <c r="J44" s="64"/>
      <c r="K44" s="45"/>
    </row>
    <row r="45" spans="1:11" ht="11.45" customHeight="1" x14ac:dyDescent="0.2">
      <c r="A45" s="76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  <c r="K45" s="45"/>
    </row>
    <row r="46" spans="1:11" ht="3.95" customHeight="1" x14ac:dyDescent="0.2">
      <c r="A46" s="71"/>
      <c r="B46" s="65"/>
      <c r="J46" s="64"/>
      <c r="K46" s="45"/>
    </row>
    <row r="47" spans="1:11" ht="11.45" customHeight="1" x14ac:dyDescent="0.2">
      <c r="A47" s="72" t="s">
        <v>22</v>
      </c>
      <c r="B47" s="63">
        <f t="shared" ref="B47:J47" si="9">+B58+B69</f>
        <v>315</v>
      </c>
      <c r="C47" s="63">
        <f t="shared" si="9"/>
        <v>305</v>
      </c>
      <c r="D47" s="63">
        <f t="shared" si="9"/>
        <v>4</v>
      </c>
      <c r="E47" s="63">
        <f t="shared" si="9"/>
        <v>3</v>
      </c>
      <c r="F47" s="63">
        <f t="shared" si="9"/>
        <v>2</v>
      </c>
      <c r="G47" s="63">
        <f t="shared" si="9"/>
        <v>0</v>
      </c>
      <c r="H47" s="63">
        <f t="shared" si="9"/>
        <v>0</v>
      </c>
      <c r="I47" s="63">
        <f t="shared" si="9"/>
        <v>1</v>
      </c>
      <c r="J47" s="63">
        <f t="shared" si="9"/>
        <v>0</v>
      </c>
      <c r="K47" s="45"/>
    </row>
    <row r="48" spans="1:11" ht="11.45" customHeight="1" x14ac:dyDescent="0.2">
      <c r="A48" s="72" t="s">
        <v>23</v>
      </c>
      <c r="B48" s="63">
        <f t="shared" ref="B48:J48" si="10">+B59+B70</f>
        <v>386</v>
      </c>
      <c r="C48" s="63">
        <f t="shared" si="10"/>
        <v>324</v>
      </c>
      <c r="D48" s="63">
        <f t="shared" si="10"/>
        <v>16</v>
      </c>
      <c r="E48" s="63">
        <f t="shared" si="10"/>
        <v>39</v>
      </c>
      <c r="F48" s="63">
        <f t="shared" si="10"/>
        <v>5</v>
      </c>
      <c r="G48" s="63">
        <f t="shared" si="10"/>
        <v>0</v>
      </c>
      <c r="H48" s="63">
        <f t="shared" si="10"/>
        <v>0</v>
      </c>
      <c r="I48" s="63">
        <f t="shared" si="10"/>
        <v>0</v>
      </c>
      <c r="J48" s="63">
        <f t="shared" si="10"/>
        <v>2</v>
      </c>
      <c r="K48" s="45"/>
    </row>
    <row r="49" spans="1:11" ht="11.45" customHeight="1" x14ac:dyDescent="0.2">
      <c r="A49" s="72" t="s">
        <v>24</v>
      </c>
      <c r="B49" s="63">
        <f t="shared" ref="B49:J49" si="11">+B60+B71</f>
        <v>415</v>
      </c>
      <c r="C49" s="63">
        <f t="shared" si="11"/>
        <v>357</v>
      </c>
      <c r="D49" s="63">
        <f t="shared" si="11"/>
        <v>18</v>
      </c>
      <c r="E49" s="63">
        <f t="shared" si="11"/>
        <v>35</v>
      </c>
      <c r="F49" s="63">
        <f t="shared" si="11"/>
        <v>2</v>
      </c>
      <c r="G49" s="63">
        <f t="shared" si="11"/>
        <v>0</v>
      </c>
      <c r="H49" s="63">
        <f t="shared" si="11"/>
        <v>0</v>
      </c>
      <c r="I49" s="63">
        <f t="shared" si="11"/>
        <v>0</v>
      </c>
      <c r="J49" s="63">
        <f t="shared" si="11"/>
        <v>3</v>
      </c>
      <c r="K49" s="45"/>
    </row>
    <row r="50" spans="1:11" ht="11.45" customHeight="1" x14ac:dyDescent="0.2">
      <c r="A50" s="72" t="s">
        <v>25</v>
      </c>
      <c r="B50" s="63">
        <f t="shared" ref="B50:J50" si="12">+B61+B72</f>
        <v>400</v>
      </c>
      <c r="C50" s="63">
        <f t="shared" si="12"/>
        <v>363</v>
      </c>
      <c r="D50" s="63">
        <f t="shared" si="12"/>
        <v>31</v>
      </c>
      <c r="E50" s="63">
        <f t="shared" si="12"/>
        <v>2</v>
      </c>
      <c r="F50" s="63">
        <f t="shared" si="12"/>
        <v>4</v>
      </c>
      <c r="G50" s="63">
        <f t="shared" si="12"/>
        <v>0</v>
      </c>
      <c r="H50" s="63">
        <f t="shared" si="12"/>
        <v>0</v>
      </c>
      <c r="I50" s="63">
        <f t="shared" si="12"/>
        <v>0</v>
      </c>
      <c r="J50" s="63">
        <f t="shared" si="12"/>
        <v>0</v>
      </c>
      <c r="K50" s="45"/>
    </row>
    <row r="51" spans="1:11" ht="11.45" customHeight="1" x14ac:dyDescent="0.2">
      <c r="A51" s="72" t="s">
        <v>26</v>
      </c>
      <c r="B51" s="63">
        <f t="shared" ref="B51:J51" si="13">+B62+B73</f>
        <v>382</v>
      </c>
      <c r="C51" s="63">
        <f t="shared" si="13"/>
        <v>326</v>
      </c>
      <c r="D51" s="63">
        <f t="shared" si="13"/>
        <v>41</v>
      </c>
      <c r="E51" s="63">
        <f t="shared" si="13"/>
        <v>4</v>
      </c>
      <c r="F51" s="63">
        <f t="shared" si="13"/>
        <v>8</v>
      </c>
      <c r="G51" s="63">
        <f t="shared" si="13"/>
        <v>0</v>
      </c>
      <c r="H51" s="63">
        <f t="shared" si="13"/>
        <v>1</v>
      </c>
      <c r="I51" s="63">
        <f t="shared" si="13"/>
        <v>2</v>
      </c>
      <c r="J51" s="63">
        <f t="shared" si="13"/>
        <v>0</v>
      </c>
      <c r="K51" s="45"/>
    </row>
    <row r="52" spans="1:11" ht="11.45" customHeight="1" x14ac:dyDescent="0.2">
      <c r="A52" s="72" t="s">
        <v>27</v>
      </c>
      <c r="B52" s="63">
        <f t="shared" ref="B52:J52" si="14">+B63+B74</f>
        <v>335</v>
      </c>
      <c r="C52" s="63">
        <f t="shared" si="14"/>
        <v>300</v>
      </c>
      <c r="D52" s="63">
        <f t="shared" si="14"/>
        <v>29</v>
      </c>
      <c r="E52" s="63">
        <f t="shared" si="14"/>
        <v>0</v>
      </c>
      <c r="F52" s="63">
        <f t="shared" si="14"/>
        <v>6</v>
      </c>
      <c r="G52" s="63">
        <f t="shared" si="14"/>
        <v>0</v>
      </c>
      <c r="H52" s="63">
        <f t="shared" si="14"/>
        <v>0</v>
      </c>
      <c r="I52" s="63">
        <f t="shared" si="14"/>
        <v>0</v>
      </c>
      <c r="J52" s="63">
        <f t="shared" si="14"/>
        <v>0</v>
      </c>
      <c r="K52" s="45"/>
    </row>
    <row r="53" spans="1:11" ht="3.95" customHeight="1" x14ac:dyDescent="0.2">
      <c r="A53" s="71"/>
      <c r="B53" s="63"/>
      <c r="C53" s="63"/>
      <c r="D53" s="63"/>
      <c r="E53" s="63"/>
      <c r="F53" s="63"/>
      <c r="G53" s="63"/>
      <c r="H53" s="63"/>
      <c r="I53" s="63"/>
      <c r="J53" s="63"/>
      <c r="K53" s="45"/>
    </row>
    <row r="54" spans="1:11" ht="11.45" customHeight="1" x14ac:dyDescent="0.2">
      <c r="A54" s="73" t="s">
        <v>28</v>
      </c>
      <c r="B54" s="74">
        <f t="shared" ref="B54:J54" si="15">+B65+B76</f>
        <v>2233</v>
      </c>
      <c r="C54" s="74">
        <f t="shared" si="15"/>
        <v>1975</v>
      </c>
      <c r="D54" s="74">
        <f t="shared" si="15"/>
        <v>139</v>
      </c>
      <c r="E54" s="74">
        <f t="shared" si="15"/>
        <v>83</v>
      </c>
      <c r="F54" s="74">
        <f t="shared" si="15"/>
        <v>27</v>
      </c>
      <c r="G54" s="74">
        <f t="shared" si="15"/>
        <v>0</v>
      </c>
      <c r="H54" s="74">
        <f t="shared" si="15"/>
        <v>1</v>
      </c>
      <c r="I54" s="74">
        <f t="shared" si="15"/>
        <v>3</v>
      </c>
      <c r="J54" s="74">
        <f t="shared" si="15"/>
        <v>5</v>
      </c>
      <c r="K54" s="45"/>
    </row>
    <row r="55" spans="1:11" ht="3.95" customHeight="1" x14ac:dyDescent="0.2">
      <c r="A55" s="71"/>
      <c r="B55" s="65"/>
      <c r="J55" s="64"/>
      <c r="K55" s="45"/>
    </row>
    <row r="56" spans="1:11" ht="11.45" customHeight="1" x14ac:dyDescent="0.2">
      <c r="A56" s="76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  <c r="K56" s="45"/>
    </row>
    <row r="57" spans="1:11" ht="3.95" customHeight="1" x14ac:dyDescent="0.2">
      <c r="A57" s="71"/>
      <c r="B57" s="65"/>
      <c r="J57" s="64"/>
      <c r="K57" s="45"/>
    </row>
    <row r="58" spans="1:11" ht="11.45" customHeight="1" x14ac:dyDescent="0.2">
      <c r="A58" s="72" t="s">
        <v>22</v>
      </c>
      <c r="B58" s="63">
        <f t="shared" ref="B58:B63" si="16">SUM(C58:J58)</f>
        <v>161</v>
      </c>
      <c r="C58" s="45">
        <v>156</v>
      </c>
      <c r="D58" s="45">
        <v>3</v>
      </c>
      <c r="E58" s="45">
        <v>0</v>
      </c>
      <c r="F58" s="45">
        <v>2</v>
      </c>
      <c r="G58" s="45">
        <v>0</v>
      </c>
      <c r="H58" s="45">
        <v>0</v>
      </c>
      <c r="I58" s="45">
        <v>0</v>
      </c>
      <c r="J58" s="45">
        <v>0</v>
      </c>
      <c r="K58" s="45"/>
    </row>
    <row r="59" spans="1:11" ht="11.45" customHeight="1" x14ac:dyDescent="0.2">
      <c r="A59" s="72" t="s">
        <v>23</v>
      </c>
      <c r="B59" s="63">
        <f t="shared" si="16"/>
        <v>168</v>
      </c>
      <c r="C59" s="45">
        <v>140</v>
      </c>
      <c r="D59" s="45">
        <v>8</v>
      </c>
      <c r="E59" s="45">
        <v>16</v>
      </c>
      <c r="F59" s="45">
        <v>4</v>
      </c>
      <c r="G59" s="45">
        <v>0</v>
      </c>
      <c r="H59" s="45">
        <v>0</v>
      </c>
      <c r="I59" s="45">
        <v>0</v>
      </c>
      <c r="J59" s="45">
        <v>0</v>
      </c>
      <c r="K59" s="45"/>
    </row>
    <row r="60" spans="1:11" ht="11.45" customHeight="1" x14ac:dyDescent="0.2">
      <c r="A60" s="72" t="s">
        <v>24</v>
      </c>
      <c r="B60" s="63">
        <f t="shared" si="16"/>
        <v>190</v>
      </c>
      <c r="C60" s="45">
        <v>164</v>
      </c>
      <c r="D60" s="45">
        <v>8</v>
      </c>
      <c r="E60" s="45">
        <v>16</v>
      </c>
      <c r="F60" s="45">
        <v>1</v>
      </c>
      <c r="G60" s="45">
        <v>0</v>
      </c>
      <c r="H60" s="45">
        <v>0</v>
      </c>
      <c r="I60" s="45">
        <v>0</v>
      </c>
      <c r="J60" s="45">
        <v>1</v>
      </c>
      <c r="K60" s="45"/>
    </row>
    <row r="61" spans="1:11" ht="11.45" customHeight="1" x14ac:dyDescent="0.2">
      <c r="A61" s="72" t="s">
        <v>25</v>
      </c>
      <c r="B61" s="63">
        <f t="shared" si="16"/>
        <v>183</v>
      </c>
      <c r="C61" s="45">
        <v>166</v>
      </c>
      <c r="D61" s="45">
        <v>12</v>
      </c>
      <c r="E61" s="45">
        <v>1</v>
      </c>
      <c r="F61" s="45">
        <v>4</v>
      </c>
      <c r="G61" s="45">
        <v>0</v>
      </c>
      <c r="H61" s="45">
        <v>0</v>
      </c>
      <c r="I61" s="45">
        <v>0</v>
      </c>
      <c r="J61" s="45">
        <v>0</v>
      </c>
      <c r="K61" s="45"/>
    </row>
    <row r="62" spans="1:11" ht="11.45" customHeight="1" x14ac:dyDescent="0.2">
      <c r="A62" s="72" t="s">
        <v>26</v>
      </c>
      <c r="B62" s="63">
        <f t="shared" si="16"/>
        <v>188</v>
      </c>
      <c r="C62" s="45">
        <v>152</v>
      </c>
      <c r="D62" s="45">
        <v>28</v>
      </c>
      <c r="E62" s="45">
        <v>1</v>
      </c>
      <c r="F62" s="45">
        <v>6</v>
      </c>
      <c r="G62" s="45">
        <v>0</v>
      </c>
      <c r="H62" s="45">
        <v>0</v>
      </c>
      <c r="I62" s="45">
        <v>1</v>
      </c>
      <c r="J62" s="45">
        <v>0</v>
      </c>
      <c r="K62" s="45"/>
    </row>
    <row r="63" spans="1:11" ht="11.45" customHeight="1" x14ac:dyDescent="0.2">
      <c r="A63" s="72" t="s">
        <v>27</v>
      </c>
      <c r="B63" s="63">
        <f t="shared" si="16"/>
        <v>157</v>
      </c>
      <c r="C63" s="45">
        <v>142</v>
      </c>
      <c r="D63" s="45">
        <v>11</v>
      </c>
      <c r="E63" s="45">
        <v>0</v>
      </c>
      <c r="F63" s="45">
        <v>4</v>
      </c>
      <c r="G63" s="45">
        <v>0</v>
      </c>
      <c r="H63" s="45">
        <v>0</v>
      </c>
      <c r="I63" s="45">
        <v>0</v>
      </c>
      <c r="J63" s="45">
        <v>0</v>
      </c>
      <c r="K63" s="45"/>
    </row>
    <row r="64" spans="1:11" ht="3.95" customHeight="1" x14ac:dyDescent="0.2">
      <c r="A64" s="71"/>
      <c r="B64" s="63"/>
      <c r="C64" s="45"/>
      <c r="D64" s="45"/>
      <c r="E64" s="45"/>
      <c r="F64" s="45"/>
      <c r="G64" s="45"/>
      <c r="H64" s="45"/>
      <c r="I64" s="45"/>
      <c r="J64" s="64"/>
      <c r="K64" s="45"/>
    </row>
    <row r="65" spans="1:11" ht="11.45" customHeight="1" x14ac:dyDescent="0.2">
      <c r="A65" s="72" t="s">
        <v>28</v>
      </c>
      <c r="B65" s="63">
        <f>SUM(B58:B63)</f>
        <v>1047</v>
      </c>
      <c r="C65" s="45">
        <f>SUM(C58:C63)</f>
        <v>920</v>
      </c>
      <c r="D65" s="45">
        <f>SUM(D58:D64)</f>
        <v>70</v>
      </c>
      <c r="E65" s="45">
        <f>SUM(E58:E63)</f>
        <v>34</v>
      </c>
      <c r="F65" s="45">
        <f>SUM(F58:F63)</f>
        <v>21</v>
      </c>
      <c r="G65" s="45">
        <f>SUM(G58:G64)</f>
        <v>0</v>
      </c>
      <c r="H65" s="45">
        <f>SUM(H58:H63)</f>
        <v>0</v>
      </c>
      <c r="I65" s="45">
        <f>SUM(I58:I64)</f>
        <v>1</v>
      </c>
      <c r="J65" s="64">
        <f>SUM(J58:J63)</f>
        <v>1</v>
      </c>
      <c r="K65" s="45"/>
    </row>
    <row r="66" spans="1:11" ht="3.95" customHeight="1" x14ac:dyDescent="0.2">
      <c r="A66" s="71"/>
      <c r="B66" s="65"/>
      <c r="J66" s="64"/>
      <c r="K66" s="45"/>
    </row>
    <row r="67" spans="1:11" ht="11.45" customHeight="1" x14ac:dyDescent="0.2">
      <c r="A67" s="76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  <c r="K67" s="45"/>
    </row>
    <row r="68" spans="1:11" ht="3.95" customHeight="1" x14ac:dyDescent="0.2">
      <c r="A68" s="71"/>
      <c r="B68" s="65"/>
      <c r="J68" s="64"/>
      <c r="K68" s="45"/>
    </row>
    <row r="69" spans="1:11" ht="11.45" customHeight="1" x14ac:dyDescent="0.2">
      <c r="A69" s="72" t="s">
        <v>22</v>
      </c>
      <c r="B69" s="63">
        <f t="shared" ref="B69:B74" si="17">SUM(C69:J69)</f>
        <v>154</v>
      </c>
      <c r="C69" s="45">
        <v>149</v>
      </c>
      <c r="D69" s="45">
        <v>1</v>
      </c>
      <c r="E69" s="45">
        <v>3</v>
      </c>
      <c r="F69" s="45">
        <v>0</v>
      </c>
      <c r="G69" s="45">
        <v>0</v>
      </c>
      <c r="H69" s="45">
        <v>0</v>
      </c>
      <c r="I69" s="45">
        <v>1</v>
      </c>
      <c r="J69" s="45">
        <v>0</v>
      </c>
      <c r="K69" s="45"/>
    </row>
    <row r="70" spans="1:11" ht="11.45" customHeight="1" x14ac:dyDescent="0.2">
      <c r="A70" s="72" t="s">
        <v>23</v>
      </c>
      <c r="B70" s="63">
        <f t="shared" si="17"/>
        <v>218</v>
      </c>
      <c r="C70" s="45">
        <v>184</v>
      </c>
      <c r="D70" s="45">
        <v>8</v>
      </c>
      <c r="E70" s="45">
        <v>23</v>
      </c>
      <c r="F70" s="45">
        <v>1</v>
      </c>
      <c r="G70" s="45">
        <v>0</v>
      </c>
      <c r="H70" s="45">
        <v>0</v>
      </c>
      <c r="I70" s="45">
        <v>0</v>
      </c>
      <c r="J70" s="45">
        <v>2</v>
      </c>
      <c r="K70" s="45"/>
    </row>
    <row r="71" spans="1:11" ht="11.45" customHeight="1" x14ac:dyDescent="0.2">
      <c r="A71" s="72" t="s">
        <v>24</v>
      </c>
      <c r="B71" s="63">
        <f t="shared" si="17"/>
        <v>225</v>
      </c>
      <c r="C71" s="45">
        <v>193</v>
      </c>
      <c r="D71" s="45">
        <v>10</v>
      </c>
      <c r="E71" s="45">
        <v>19</v>
      </c>
      <c r="F71" s="45">
        <v>1</v>
      </c>
      <c r="G71" s="45">
        <v>0</v>
      </c>
      <c r="H71" s="45">
        <v>0</v>
      </c>
      <c r="I71" s="45">
        <v>0</v>
      </c>
      <c r="J71" s="45">
        <v>2</v>
      </c>
      <c r="K71" s="45"/>
    </row>
    <row r="72" spans="1:11" ht="11.45" customHeight="1" x14ac:dyDescent="0.2">
      <c r="A72" s="72" t="s">
        <v>25</v>
      </c>
      <c r="B72" s="63">
        <f t="shared" si="17"/>
        <v>217</v>
      </c>
      <c r="C72" s="45">
        <v>197</v>
      </c>
      <c r="D72" s="45">
        <v>19</v>
      </c>
      <c r="E72" s="45">
        <v>1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/>
    </row>
    <row r="73" spans="1:11" ht="11.45" customHeight="1" x14ac:dyDescent="0.2">
      <c r="A73" s="72" t="s">
        <v>26</v>
      </c>
      <c r="B73" s="63">
        <f t="shared" si="17"/>
        <v>194</v>
      </c>
      <c r="C73" s="45">
        <v>174</v>
      </c>
      <c r="D73" s="45">
        <v>13</v>
      </c>
      <c r="E73" s="45">
        <v>3</v>
      </c>
      <c r="F73" s="45">
        <v>2</v>
      </c>
      <c r="G73" s="45">
        <v>0</v>
      </c>
      <c r="H73" s="45">
        <v>1</v>
      </c>
      <c r="I73" s="45">
        <v>1</v>
      </c>
      <c r="J73" s="45">
        <v>0</v>
      </c>
      <c r="K73" s="45"/>
    </row>
    <row r="74" spans="1:11" ht="11.45" customHeight="1" x14ac:dyDescent="0.2">
      <c r="A74" s="72" t="s">
        <v>27</v>
      </c>
      <c r="B74" s="63">
        <f t="shared" si="17"/>
        <v>178</v>
      </c>
      <c r="C74" s="45">
        <v>158</v>
      </c>
      <c r="D74" s="45">
        <v>18</v>
      </c>
      <c r="E74" s="45">
        <v>0</v>
      </c>
      <c r="F74" s="45">
        <v>2</v>
      </c>
      <c r="G74" s="45">
        <v>0</v>
      </c>
      <c r="H74" s="45">
        <v>0</v>
      </c>
      <c r="I74" s="45">
        <v>0</v>
      </c>
      <c r="J74" s="45">
        <v>0</v>
      </c>
      <c r="K74" s="45"/>
    </row>
    <row r="75" spans="1:11" ht="3.95" customHeight="1" x14ac:dyDescent="0.2">
      <c r="A75" s="71"/>
      <c r="B75" s="63"/>
      <c r="C75" s="45"/>
      <c r="D75" s="45"/>
      <c r="E75" s="45"/>
      <c r="F75" s="45"/>
      <c r="G75" s="45"/>
      <c r="H75" s="45"/>
      <c r="I75" s="45"/>
      <c r="J75" s="45"/>
      <c r="K75" s="45"/>
    </row>
    <row r="76" spans="1:11" ht="11.45" customHeight="1" x14ac:dyDescent="0.2">
      <c r="A76" s="72" t="s">
        <v>28</v>
      </c>
      <c r="B76" s="63">
        <f>SUM(B69:B74)</f>
        <v>1186</v>
      </c>
      <c r="C76" s="45">
        <f>SUM(C69:C75)</f>
        <v>1055</v>
      </c>
      <c r="D76" s="45">
        <f>SUM(D69:D75)</f>
        <v>69</v>
      </c>
      <c r="E76" s="45">
        <f>SUM(E69:E75)</f>
        <v>49</v>
      </c>
      <c r="F76" s="45">
        <f>SUM(F69:F75)</f>
        <v>6</v>
      </c>
      <c r="G76" s="45">
        <v>0</v>
      </c>
      <c r="H76" s="45">
        <f>SUM(H69:H75)</f>
        <v>1</v>
      </c>
      <c r="I76" s="45">
        <f>SUM(I69:I75)</f>
        <v>2</v>
      </c>
      <c r="J76" s="64">
        <f>SUM(J69:J74)</f>
        <v>4</v>
      </c>
      <c r="K76" s="45"/>
    </row>
    <row r="77" spans="1:11" ht="11.45" customHeight="1" x14ac:dyDescent="0.2">
      <c r="A77" s="3" t="str">
        <f>REPT(" ",28)</f>
        <v xml:space="preserve">                            </v>
      </c>
    </row>
    <row r="78" spans="1:11" ht="12.75" customHeight="1" x14ac:dyDescent="0.2">
      <c r="A78" s="4" t="s">
        <v>73</v>
      </c>
    </row>
    <row r="79" spans="1:11" ht="6" customHeight="1" x14ac:dyDescent="0.2">
      <c r="A79" s="4"/>
    </row>
    <row r="80" spans="1:11" ht="12.75" customHeight="1" x14ac:dyDescent="0.2">
      <c r="A80" s="77" t="s">
        <v>65</v>
      </c>
    </row>
    <row r="81" spans="2:10" ht="9.9499999999999993" customHeight="1" x14ac:dyDescent="0.2"/>
    <row r="82" spans="2:10" ht="9.9499999999999993" customHeight="1" x14ac:dyDescent="0.2">
      <c r="B82" s="64"/>
      <c r="C82" s="64"/>
      <c r="D82" s="64"/>
      <c r="E82" s="64"/>
      <c r="F82" s="64"/>
      <c r="G82" s="64"/>
      <c r="H82" s="64"/>
      <c r="I82" s="64"/>
      <c r="J82" s="64"/>
    </row>
    <row r="83" spans="2:10" ht="9.9499999999999993" customHeight="1" x14ac:dyDescent="0.2">
      <c r="B83" s="64"/>
      <c r="C83" s="64"/>
      <c r="D83" s="64"/>
      <c r="E83" s="64"/>
      <c r="F83" s="64"/>
      <c r="G83" s="64"/>
      <c r="H83" s="64"/>
      <c r="I83" s="64"/>
      <c r="J83" s="64"/>
    </row>
    <row r="84" spans="2:10" ht="12.75" customHeight="1" x14ac:dyDescent="0.2">
      <c r="B84" s="64"/>
      <c r="C84" s="64"/>
      <c r="D84" s="64"/>
      <c r="E84" s="64"/>
      <c r="F84" s="64"/>
      <c r="G84" s="64"/>
      <c r="H84" s="64"/>
      <c r="I84" s="64"/>
      <c r="J84" s="64"/>
    </row>
    <row r="85" spans="2:10" ht="12.75" customHeight="1" x14ac:dyDescent="0.2">
      <c r="B85" s="64"/>
      <c r="C85" s="64"/>
      <c r="D85" s="64"/>
      <c r="E85" s="64"/>
      <c r="F85" s="64"/>
      <c r="G85" s="64"/>
      <c r="H85" s="64"/>
      <c r="I85" s="64"/>
      <c r="J85" s="64"/>
    </row>
    <row r="86" spans="2:10" ht="12.75" customHeight="1" x14ac:dyDescent="0.2">
      <c r="B86" s="64"/>
      <c r="C86" s="64"/>
      <c r="D86" s="64"/>
      <c r="E86" s="64"/>
      <c r="F86" s="64"/>
      <c r="G86" s="64"/>
      <c r="H86" s="64"/>
      <c r="I86" s="64"/>
      <c r="J86" s="64"/>
    </row>
    <row r="87" spans="2:10" ht="12.75" customHeight="1" x14ac:dyDescent="0.2">
      <c r="B87" s="64"/>
      <c r="C87" s="64"/>
      <c r="D87" s="64"/>
      <c r="E87" s="64"/>
      <c r="F87" s="64"/>
      <c r="G87" s="64"/>
      <c r="H87" s="64"/>
      <c r="I87" s="64"/>
      <c r="J87" s="64"/>
    </row>
    <row r="88" spans="2:10" ht="12.75" customHeight="1" x14ac:dyDescent="0.2">
      <c r="B88" s="64"/>
      <c r="C88" s="64"/>
      <c r="D88" s="64"/>
      <c r="E88" s="64"/>
      <c r="F88" s="64"/>
      <c r="G88" s="64"/>
      <c r="H88" s="64"/>
      <c r="I88" s="64"/>
      <c r="J88" s="64"/>
    </row>
    <row r="89" spans="2:10" ht="12.75" customHeight="1" x14ac:dyDescent="0.2">
      <c r="B89" s="64"/>
      <c r="C89" s="64"/>
      <c r="D89" s="64"/>
      <c r="E89" s="64"/>
      <c r="F89" s="64"/>
      <c r="G89" s="64"/>
      <c r="H89" s="64"/>
      <c r="I89" s="64"/>
      <c r="J89" s="64"/>
    </row>
    <row r="90" spans="2:10" ht="12.75" customHeight="1" x14ac:dyDescent="0.2">
      <c r="B90" s="64"/>
      <c r="C90" s="64"/>
      <c r="D90" s="64"/>
      <c r="E90" s="64"/>
      <c r="F90" s="64"/>
      <c r="G90" s="64"/>
      <c r="H90" s="64"/>
      <c r="I90" s="64"/>
      <c r="J90" s="64"/>
    </row>
    <row r="91" spans="2:10" ht="12.75" customHeight="1" x14ac:dyDescent="0.2">
      <c r="B91" s="64"/>
      <c r="C91" s="64"/>
      <c r="D91" s="64"/>
      <c r="E91" s="64"/>
      <c r="F91" s="64"/>
      <c r="G91" s="64"/>
      <c r="H91" s="64"/>
      <c r="I91" s="64"/>
      <c r="J91" s="64"/>
    </row>
    <row r="92" spans="2:10" ht="12.75" customHeight="1" x14ac:dyDescent="0.2">
      <c r="B92" s="64"/>
      <c r="C92" s="64"/>
      <c r="D92" s="64"/>
      <c r="E92" s="64"/>
      <c r="F92" s="64"/>
      <c r="G92" s="64"/>
      <c r="H92" s="64"/>
      <c r="I92" s="64"/>
      <c r="J92" s="64"/>
    </row>
    <row r="93" spans="2:10" ht="12.75" customHeight="1" x14ac:dyDescent="0.2">
      <c r="B93" s="64"/>
      <c r="C93" s="64"/>
      <c r="D93" s="64"/>
      <c r="E93" s="64"/>
      <c r="F93" s="64"/>
      <c r="G93" s="64"/>
      <c r="H93" s="64"/>
      <c r="I93" s="64"/>
      <c r="J93" s="64"/>
    </row>
    <row r="94" spans="2:10" ht="12.75" customHeight="1" x14ac:dyDescent="0.2">
      <c r="B94" s="64"/>
      <c r="C94" s="64"/>
      <c r="D94" s="64"/>
      <c r="E94" s="64"/>
      <c r="F94" s="64"/>
      <c r="G94" s="64"/>
      <c r="H94" s="64"/>
      <c r="I94" s="64"/>
      <c r="J94" s="64"/>
    </row>
  </sheetData>
  <mergeCells count="16">
    <mergeCell ref="B67:J67"/>
    <mergeCell ref="B12:J12"/>
    <mergeCell ref="B23:J23"/>
    <mergeCell ref="B34:J34"/>
    <mergeCell ref="B45:J45"/>
    <mergeCell ref="A5:A10"/>
    <mergeCell ref="B5:B10"/>
    <mergeCell ref="C6:C10"/>
    <mergeCell ref="D6:D10"/>
    <mergeCell ref="B56:J56"/>
    <mergeCell ref="J6:J10"/>
    <mergeCell ref="E6:E10"/>
    <mergeCell ref="F6:F10"/>
    <mergeCell ref="H6:H10"/>
    <mergeCell ref="I6:I10"/>
    <mergeCell ref="G6:G10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activeCell="C5" sqref="C5"/>
    </sheetView>
  </sheetViews>
  <sheetFormatPr baseColWidth="10" defaultColWidth="9.83203125" defaultRowHeight="12.75" customHeight="1" x14ac:dyDescent="0.2"/>
  <cols>
    <col min="1" max="1" width="12.1640625" style="31" customWidth="1"/>
    <col min="2" max="2" width="12.1640625" style="59" customWidth="1"/>
    <col min="3" max="3" width="12.1640625" style="31" customWidth="1"/>
    <col min="4" max="4" width="12" style="31" customWidth="1"/>
    <col min="5" max="6" width="11.83203125" style="31" customWidth="1"/>
    <col min="7" max="7" width="12.33203125" style="31" customWidth="1"/>
    <col min="8" max="10" width="12.1640625" style="31" customWidth="1"/>
    <col min="11" max="16384" width="9.83203125" style="31"/>
  </cols>
  <sheetData>
    <row r="1" spans="1:10" ht="12.75" customHeight="1" x14ac:dyDescent="0.2">
      <c r="A1" s="1" t="s">
        <v>36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12.75" customHeight="1" x14ac:dyDescent="0.2">
      <c r="A3" s="185" t="s">
        <v>63</v>
      </c>
      <c r="B3" s="185"/>
      <c r="C3" s="185"/>
      <c r="D3" s="185"/>
      <c r="E3" s="185"/>
      <c r="F3" s="185"/>
      <c r="G3" s="185"/>
      <c r="H3" s="185"/>
      <c r="I3" s="185"/>
      <c r="J3" s="185"/>
    </row>
    <row r="4" spans="1:10" ht="9.9499999999999993" customHeight="1" x14ac:dyDescent="0.2">
      <c r="A4" s="34"/>
      <c r="B4" s="54"/>
      <c r="C4" s="34"/>
      <c r="D4" s="34"/>
      <c r="E4" s="34"/>
      <c r="F4" s="34"/>
      <c r="G4" s="34"/>
      <c r="H4" s="34"/>
      <c r="I4" s="34"/>
      <c r="J4" s="55"/>
    </row>
    <row r="5" spans="1:10" ht="12.75" customHeight="1" x14ac:dyDescent="0.2">
      <c r="A5" s="189" t="s">
        <v>8</v>
      </c>
      <c r="B5" s="192" t="s">
        <v>21</v>
      </c>
      <c r="C5" s="56" t="s">
        <v>86</v>
      </c>
      <c r="D5" s="56"/>
      <c r="E5" s="56"/>
      <c r="F5" s="56"/>
      <c r="G5" s="56"/>
      <c r="H5" s="56"/>
      <c r="I5" s="56"/>
      <c r="J5" s="56"/>
    </row>
    <row r="6" spans="1:10" ht="11.25" customHeight="1" x14ac:dyDescent="0.2">
      <c r="A6" s="190"/>
      <c r="B6" s="193"/>
      <c r="C6" s="182" t="s">
        <v>44</v>
      </c>
      <c r="D6" s="182" t="s">
        <v>39</v>
      </c>
      <c r="E6" s="182" t="s">
        <v>40</v>
      </c>
      <c r="F6" s="182" t="s">
        <v>41</v>
      </c>
      <c r="G6" s="182" t="s">
        <v>45</v>
      </c>
      <c r="H6" s="182" t="s">
        <v>71</v>
      </c>
      <c r="I6" s="182" t="s">
        <v>43</v>
      </c>
      <c r="J6" s="186" t="s">
        <v>42</v>
      </c>
    </row>
    <row r="7" spans="1:10" ht="11.25" customHeight="1" x14ac:dyDescent="0.2">
      <c r="A7" s="190"/>
      <c r="B7" s="193"/>
      <c r="C7" s="183"/>
      <c r="D7" s="183"/>
      <c r="E7" s="183"/>
      <c r="F7" s="183"/>
      <c r="G7" s="183"/>
      <c r="H7" s="183"/>
      <c r="I7" s="183"/>
      <c r="J7" s="187"/>
    </row>
    <row r="8" spans="1:10" ht="11.25" customHeight="1" x14ac:dyDescent="0.2">
      <c r="A8" s="190"/>
      <c r="B8" s="193"/>
      <c r="C8" s="183"/>
      <c r="D8" s="183"/>
      <c r="E8" s="183"/>
      <c r="F8" s="183"/>
      <c r="G8" s="183"/>
      <c r="H8" s="183"/>
      <c r="I8" s="183"/>
      <c r="J8" s="187"/>
    </row>
    <row r="9" spans="1:10" ht="11.25" customHeight="1" x14ac:dyDescent="0.2">
      <c r="A9" s="190"/>
      <c r="B9" s="193"/>
      <c r="C9" s="183"/>
      <c r="D9" s="183"/>
      <c r="E9" s="183"/>
      <c r="F9" s="183"/>
      <c r="G9" s="183"/>
      <c r="H9" s="183"/>
      <c r="I9" s="183"/>
      <c r="J9" s="187"/>
    </row>
    <row r="10" spans="1:10" ht="11.25" customHeight="1" x14ac:dyDescent="0.2">
      <c r="A10" s="191"/>
      <c r="B10" s="194"/>
      <c r="C10" s="184"/>
      <c r="D10" s="184"/>
      <c r="E10" s="184"/>
      <c r="F10" s="184"/>
      <c r="G10" s="184"/>
      <c r="H10" s="184"/>
      <c r="I10" s="184"/>
      <c r="J10" s="188"/>
    </row>
    <row r="11" spans="1:10" ht="9.9499999999999993" customHeight="1" x14ac:dyDescent="0.2">
      <c r="A11" s="44"/>
      <c r="B11" s="57"/>
      <c r="C11" s="44"/>
      <c r="D11" s="44"/>
      <c r="E11" s="44"/>
      <c r="F11" s="44"/>
      <c r="G11" s="44"/>
      <c r="H11" s="44"/>
      <c r="I11" s="32"/>
    </row>
    <row r="12" spans="1:10" ht="9.9499999999999993" customHeight="1" x14ac:dyDescent="0.2">
      <c r="A12" s="2" t="s">
        <v>21</v>
      </c>
      <c r="B12" s="58"/>
      <c r="C12" s="51"/>
      <c r="D12" s="51"/>
      <c r="E12" s="51"/>
      <c r="F12" s="51"/>
      <c r="G12" s="51"/>
      <c r="H12" s="51"/>
      <c r="I12" s="51"/>
      <c r="J12" s="51"/>
    </row>
    <row r="13" spans="1:10" ht="9.6" customHeight="1" x14ac:dyDescent="0.2">
      <c r="A13" s="32"/>
    </row>
    <row r="14" spans="1:10" ht="9.6" customHeight="1" x14ac:dyDescent="0.2">
      <c r="A14" s="38" t="s">
        <v>22</v>
      </c>
      <c r="B14" s="63">
        <v>1038</v>
      </c>
      <c r="C14" s="63">
        <v>981</v>
      </c>
      <c r="D14" s="63">
        <v>23</v>
      </c>
      <c r="E14" s="63">
        <v>25</v>
      </c>
      <c r="F14" s="63">
        <v>4</v>
      </c>
      <c r="G14" s="63">
        <v>0</v>
      </c>
      <c r="H14" s="63">
        <v>4</v>
      </c>
      <c r="I14" s="63">
        <v>1</v>
      </c>
      <c r="J14" s="63">
        <v>0</v>
      </c>
    </row>
    <row r="15" spans="1:10" ht="9.6" customHeight="1" x14ac:dyDescent="0.2">
      <c r="A15" s="38" t="s">
        <v>23</v>
      </c>
      <c r="B15" s="63">
        <v>1213</v>
      </c>
      <c r="C15" s="63">
        <v>1062</v>
      </c>
      <c r="D15" s="63">
        <v>56</v>
      </c>
      <c r="E15" s="63">
        <v>79</v>
      </c>
      <c r="F15" s="63">
        <v>12</v>
      </c>
      <c r="G15" s="63">
        <v>0</v>
      </c>
      <c r="H15" s="63">
        <v>2</v>
      </c>
      <c r="I15" s="63">
        <v>2</v>
      </c>
      <c r="J15" s="63">
        <v>0</v>
      </c>
    </row>
    <row r="16" spans="1:10" ht="9.6" customHeight="1" x14ac:dyDescent="0.2">
      <c r="A16" s="38" t="s">
        <v>24</v>
      </c>
      <c r="B16" s="63">
        <v>1311</v>
      </c>
      <c r="C16" s="63">
        <v>1184</v>
      </c>
      <c r="D16" s="63">
        <v>58</v>
      </c>
      <c r="E16" s="63">
        <v>41</v>
      </c>
      <c r="F16" s="63">
        <v>25</v>
      </c>
      <c r="G16" s="63">
        <v>0</v>
      </c>
      <c r="H16" s="63">
        <v>2</v>
      </c>
      <c r="I16" s="63">
        <v>0</v>
      </c>
      <c r="J16" s="63">
        <v>1</v>
      </c>
    </row>
    <row r="17" spans="1:10" ht="9.6" customHeight="1" x14ac:dyDescent="0.2">
      <c r="A17" s="38" t="s">
        <v>25</v>
      </c>
      <c r="B17" s="63">
        <v>1411</v>
      </c>
      <c r="C17" s="63">
        <v>1251</v>
      </c>
      <c r="D17" s="63">
        <v>99</v>
      </c>
      <c r="E17" s="63">
        <v>11</v>
      </c>
      <c r="F17" s="63">
        <v>46</v>
      </c>
      <c r="G17" s="63">
        <v>0</v>
      </c>
      <c r="H17" s="63">
        <v>1</v>
      </c>
      <c r="I17" s="63">
        <v>1</v>
      </c>
      <c r="J17" s="63">
        <v>2</v>
      </c>
    </row>
    <row r="18" spans="1:10" ht="9.6" customHeight="1" x14ac:dyDescent="0.2">
      <c r="A18" s="38" t="s">
        <v>26</v>
      </c>
      <c r="B18" s="63">
        <v>1294</v>
      </c>
      <c r="C18" s="63">
        <v>1144</v>
      </c>
      <c r="D18" s="63">
        <v>108</v>
      </c>
      <c r="E18" s="63">
        <v>6</v>
      </c>
      <c r="F18" s="63">
        <v>32</v>
      </c>
      <c r="G18" s="63">
        <v>0</v>
      </c>
      <c r="H18" s="63">
        <v>1</v>
      </c>
      <c r="I18" s="63">
        <v>2</v>
      </c>
      <c r="J18" s="63">
        <v>1</v>
      </c>
    </row>
    <row r="19" spans="1:10" ht="9.6" customHeight="1" x14ac:dyDescent="0.2">
      <c r="A19" s="38" t="s">
        <v>27</v>
      </c>
      <c r="B19" s="63">
        <v>1285</v>
      </c>
      <c r="C19" s="63">
        <v>1185</v>
      </c>
      <c r="D19" s="63">
        <v>70</v>
      </c>
      <c r="E19" s="63">
        <v>5</v>
      </c>
      <c r="F19" s="63">
        <v>23</v>
      </c>
      <c r="G19" s="63">
        <v>0</v>
      </c>
      <c r="H19" s="63">
        <v>0</v>
      </c>
      <c r="I19" s="63">
        <v>1</v>
      </c>
      <c r="J19" s="63">
        <v>1</v>
      </c>
    </row>
    <row r="20" spans="1:10" ht="9.6" customHeight="1" x14ac:dyDescent="0.2">
      <c r="A20" s="35"/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9.6" customHeight="1" x14ac:dyDescent="0.2">
      <c r="A21" s="38" t="s">
        <v>28</v>
      </c>
      <c r="B21" s="63">
        <v>7552</v>
      </c>
      <c r="C21" s="63">
        <v>6807</v>
      </c>
      <c r="D21" s="63">
        <v>414</v>
      </c>
      <c r="E21" s="63">
        <v>167</v>
      </c>
      <c r="F21" s="63">
        <v>142</v>
      </c>
      <c r="G21" s="63">
        <v>0</v>
      </c>
      <c r="H21" s="63">
        <v>10</v>
      </c>
      <c r="I21" s="63">
        <v>7</v>
      </c>
      <c r="J21" s="63">
        <v>5</v>
      </c>
    </row>
    <row r="22" spans="1:10" ht="9.6" customHeight="1" x14ac:dyDescent="0.2">
      <c r="A22" s="32"/>
      <c r="B22" s="61"/>
    </row>
    <row r="23" spans="1:10" ht="9.6" customHeight="1" x14ac:dyDescent="0.2">
      <c r="A23" s="2" t="s">
        <v>29</v>
      </c>
      <c r="B23" s="62"/>
      <c r="C23" s="51"/>
      <c r="D23" s="51"/>
      <c r="E23" s="51"/>
      <c r="F23" s="51"/>
      <c r="G23" s="51"/>
      <c r="H23" s="51"/>
      <c r="I23" s="51"/>
      <c r="J23" s="51"/>
    </row>
    <row r="24" spans="1:10" ht="9.6" customHeight="1" x14ac:dyDescent="0.2">
      <c r="A24" s="32"/>
      <c r="B24" s="61"/>
    </row>
    <row r="25" spans="1:10" ht="9.6" customHeight="1" x14ac:dyDescent="0.2">
      <c r="A25" s="38" t="s">
        <v>22</v>
      </c>
      <c r="B25" s="63">
        <v>480</v>
      </c>
      <c r="C25" s="45">
        <v>451</v>
      </c>
      <c r="D25" s="45">
        <v>16</v>
      </c>
      <c r="E25" s="45">
        <v>8</v>
      </c>
      <c r="F25" s="45">
        <v>3</v>
      </c>
      <c r="G25" s="45">
        <v>0</v>
      </c>
      <c r="H25" s="45">
        <v>1</v>
      </c>
      <c r="I25" s="45">
        <v>1</v>
      </c>
      <c r="J25" s="45">
        <v>0</v>
      </c>
    </row>
    <row r="26" spans="1:10" ht="9.6" customHeight="1" x14ac:dyDescent="0.2">
      <c r="A26" s="38" t="s">
        <v>23</v>
      </c>
      <c r="B26" s="63">
        <v>593</v>
      </c>
      <c r="C26" s="45">
        <v>515</v>
      </c>
      <c r="D26" s="45">
        <v>36</v>
      </c>
      <c r="E26" s="45">
        <v>36</v>
      </c>
      <c r="F26" s="45">
        <v>4</v>
      </c>
      <c r="G26" s="45">
        <v>0</v>
      </c>
      <c r="H26" s="45">
        <v>2</v>
      </c>
      <c r="I26" s="45">
        <v>0</v>
      </c>
      <c r="J26" s="45">
        <v>0</v>
      </c>
    </row>
    <row r="27" spans="1:10" ht="9.6" customHeight="1" x14ac:dyDescent="0.2">
      <c r="A27" s="38" t="s">
        <v>24</v>
      </c>
      <c r="B27" s="63">
        <v>646</v>
      </c>
      <c r="C27" s="45">
        <v>578</v>
      </c>
      <c r="D27" s="45">
        <v>37</v>
      </c>
      <c r="E27" s="45">
        <v>15</v>
      </c>
      <c r="F27" s="45">
        <v>15</v>
      </c>
      <c r="G27" s="45">
        <v>0</v>
      </c>
      <c r="H27" s="45">
        <v>1</v>
      </c>
      <c r="I27" s="45">
        <v>0</v>
      </c>
      <c r="J27" s="45">
        <v>0</v>
      </c>
    </row>
    <row r="28" spans="1:10" ht="9.6" customHeight="1" x14ac:dyDescent="0.2">
      <c r="A28" s="38" t="s">
        <v>25</v>
      </c>
      <c r="B28" s="63">
        <v>697</v>
      </c>
      <c r="C28" s="45">
        <v>614</v>
      </c>
      <c r="D28" s="45">
        <v>52</v>
      </c>
      <c r="E28" s="45">
        <v>6</v>
      </c>
      <c r="F28" s="45">
        <v>24</v>
      </c>
      <c r="G28" s="45">
        <v>0</v>
      </c>
      <c r="H28" s="45">
        <v>0</v>
      </c>
      <c r="I28" s="45">
        <v>1</v>
      </c>
      <c r="J28" s="45">
        <v>0</v>
      </c>
    </row>
    <row r="29" spans="1:10" ht="9.6" customHeight="1" x14ac:dyDescent="0.2">
      <c r="A29" s="38" t="s">
        <v>26</v>
      </c>
      <c r="B29" s="63">
        <v>641</v>
      </c>
      <c r="C29" s="45">
        <v>548</v>
      </c>
      <c r="D29" s="45">
        <v>68</v>
      </c>
      <c r="E29" s="45">
        <v>4</v>
      </c>
      <c r="F29" s="45">
        <v>19</v>
      </c>
      <c r="G29" s="45">
        <v>0</v>
      </c>
      <c r="H29" s="45">
        <v>1</v>
      </c>
      <c r="I29" s="45">
        <v>1</v>
      </c>
      <c r="J29" s="45">
        <v>0</v>
      </c>
    </row>
    <row r="30" spans="1:10" ht="9.6" customHeight="1" x14ac:dyDescent="0.2">
      <c r="A30" s="38" t="s">
        <v>27</v>
      </c>
      <c r="B30" s="63">
        <v>648</v>
      </c>
      <c r="C30" s="45">
        <v>601</v>
      </c>
      <c r="D30" s="45">
        <v>34</v>
      </c>
      <c r="E30" s="45">
        <v>2</v>
      </c>
      <c r="F30" s="45">
        <v>10</v>
      </c>
      <c r="G30" s="45">
        <v>0</v>
      </c>
      <c r="H30" s="45">
        <v>0</v>
      </c>
      <c r="I30" s="45">
        <v>0</v>
      </c>
      <c r="J30" s="45">
        <v>1</v>
      </c>
    </row>
    <row r="31" spans="1:10" ht="9.6" customHeight="1" x14ac:dyDescent="0.2">
      <c r="A31" s="35"/>
      <c r="B31" s="63"/>
      <c r="C31" s="45"/>
      <c r="D31" s="45"/>
      <c r="E31" s="45"/>
      <c r="F31" s="45"/>
      <c r="G31" s="45"/>
      <c r="H31" s="45"/>
      <c r="I31" s="45"/>
      <c r="J31" s="64"/>
    </row>
    <row r="32" spans="1:10" ht="9.6" customHeight="1" x14ac:dyDescent="0.2">
      <c r="A32" s="38" t="s">
        <v>28</v>
      </c>
      <c r="B32" s="63">
        <v>3705</v>
      </c>
      <c r="C32" s="45">
        <v>3307</v>
      </c>
      <c r="D32" s="45">
        <v>243</v>
      </c>
      <c r="E32" s="45">
        <v>71</v>
      </c>
      <c r="F32" s="45">
        <v>75</v>
      </c>
      <c r="G32" s="45">
        <v>0</v>
      </c>
      <c r="H32" s="45">
        <v>5</v>
      </c>
      <c r="I32" s="45">
        <v>3</v>
      </c>
      <c r="J32" s="64">
        <v>1</v>
      </c>
    </row>
    <row r="33" spans="1:10" ht="9.6" customHeight="1" x14ac:dyDescent="0.2">
      <c r="A33" s="32"/>
      <c r="B33" s="65"/>
      <c r="C33" s="32"/>
      <c r="D33" s="32"/>
      <c r="E33" s="32"/>
      <c r="F33" s="32"/>
      <c r="G33" s="32"/>
      <c r="H33" s="32"/>
      <c r="I33" s="32"/>
      <c r="J33" s="64"/>
    </row>
    <row r="34" spans="1:10" ht="9.6" customHeight="1" x14ac:dyDescent="0.2">
      <c r="A34" s="2" t="s">
        <v>30</v>
      </c>
      <c r="B34" s="62"/>
      <c r="C34" s="51"/>
      <c r="D34" s="51"/>
      <c r="E34" s="51"/>
      <c r="F34" s="51"/>
      <c r="G34" s="51"/>
      <c r="H34" s="51"/>
      <c r="I34" s="51"/>
      <c r="J34" s="51"/>
    </row>
    <row r="35" spans="1:10" ht="9.6" customHeight="1" x14ac:dyDescent="0.2">
      <c r="A35" s="32"/>
      <c r="B35" s="61"/>
    </row>
    <row r="36" spans="1:10" ht="9.6" customHeight="1" x14ac:dyDescent="0.2">
      <c r="A36" s="38" t="s">
        <v>22</v>
      </c>
      <c r="B36" s="63">
        <v>558</v>
      </c>
      <c r="C36" s="45">
        <v>530</v>
      </c>
      <c r="D36" s="45">
        <v>7</v>
      </c>
      <c r="E36" s="45">
        <v>17</v>
      </c>
      <c r="F36" s="45">
        <v>1</v>
      </c>
      <c r="G36" s="45">
        <v>0</v>
      </c>
      <c r="H36" s="45">
        <v>3</v>
      </c>
      <c r="I36" s="45">
        <v>0</v>
      </c>
      <c r="J36" s="45">
        <v>0</v>
      </c>
    </row>
    <row r="37" spans="1:10" ht="9.6" customHeight="1" x14ac:dyDescent="0.2">
      <c r="A37" s="38" t="s">
        <v>23</v>
      </c>
      <c r="B37" s="63">
        <v>620</v>
      </c>
      <c r="C37" s="45">
        <v>547</v>
      </c>
      <c r="D37" s="45">
        <v>20</v>
      </c>
      <c r="E37" s="45">
        <v>43</v>
      </c>
      <c r="F37" s="45">
        <v>8</v>
      </c>
      <c r="G37" s="45">
        <v>0</v>
      </c>
      <c r="H37" s="45">
        <v>0</v>
      </c>
      <c r="I37" s="45">
        <v>2</v>
      </c>
      <c r="J37" s="45">
        <v>0</v>
      </c>
    </row>
    <row r="38" spans="1:10" ht="9.6" customHeight="1" x14ac:dyDescent="0.2">
      <c r="A38" s="38" t="s">
        <v>24</v>
      </c>
      <c r="B38" s="63">
        <v>665</v>
      </c>
      <c r="C38" s="45">
        <v>606</v>
      </c>
      <c r="D38" s="45">
        <v>21</v>
      </c>
      <c r="E38" s="45">
        <v>26</v>
      </c>
      <c r="F38" s="45">
        <v>10</v>
      </c>
      <c r="G38" s="45">
        <v>0</v>
      </c>
      <c r="H38" s="45">
        <v>1</v>
      </c>
      <c r="I38" s="45">
        <v>0</v>
      </c>
      <c r="J38" s="45">
        <v>1</v>
      </c>
    </row>
    <row r="39" spans="1:10" ht="9.6" customHeight="1" x14ac:dyDescent="0.2">
      <c r="A39" s="38" t="s">
        <v>25</v>
      </c>
      <c r="B39" s="63">
        <v>714</v>
      </c>
      <c r="C39" s="45">
        <v>637</v>
      </c>
      <c r="D39" s="45">
        <v>47</v>
      </c>
      <c r="E39" s="45">
        <v>5</v>
      </c>
      <c r="F39" s="45">
        <v>22</v>
      </c>
      <c r="G39" s="45">
        <v>0</v>
      </c>
      <c r="H39" s="45">
        <v>1</v>
      </c>
      <c r="I39" s="45">
        <v>0</v>
      </c>
      <c r="J39" s="45">
        <v>2</v>
      </c>
    </row>
    <row r="40" spans="1:10" ht="9.6" customHeight="1" x14ac:dyDescent="0.2">
      <c r="A40" s="38" t="s">
        <v>26</v>
      </c>
      <c r="B40" s="63">
        <v>653</v>
      </c>
      <c r="C40" s="45">
        <v>596</v>
      </c>
      <c r="D40" s="45">
        <v>40</v>
      </c>
      <c r="E40" s="45">
        <v>2</v>
      </c>
      <c r="F40" s="45">
        <v>13</v>
      </c>
      <c r="G40" s="45">
        <v>0</v>
      </c>
      <c r="H40" s="45">
        <v>0</v>
      </c>
      <c r="I40" s="45">
        <v>1</v>
      </c>
      <c r="J40" s="45">
        <v>1</v>
      </c>
    </row>
    <row r="41" spans="1:10" ht="9.6" customHeight="1" x14ac:dyDescent="0.2">
      <c r="A41" s="38" t="s">
        <v>27</v>
      </c>
      <c r="B41" s="63">
        <v>637</v>
      </c>
      <c r="C41" s="45">
        <v>584</v>
      </c>
      <c r="D41" s="45">
        <v>36</v>
      </c>
      <c r="E41" s="45">
        <v>3</v>
      </c>
      <c r="F41" s="45">
        <v>13</v>
      </c>
      <c r="G41" s="45">
        <v>0</v>
      </c>
      <c r="H41" s="45">
        <v>0</v>
      </c>
      <c r="I41" s="45">
        <v>1</v>
      </c>
      <c r="J41" s="45">
        <v>0</v>
      </c>
    </row>
    <row r="42" spans="1:10" ht="9.6" customHeight="1" x14ac:dyDescent="0.2">
      <c r="A42" s="35"/>
      <c r="B42" s="63"/>
      <c r="C42" s="45"/>
      <c r="D42" s="45"/>
      <c r="E42" s="45"/>
      <c r="F42" s="45"/>
      <c r="G42" s="45"/>
      <c r="H42" s="45"/>
      <c r="I42" s="45"/>
      <c r="J42" s="64"/>
    </row>
    <row r="43" spans="1:10" ht="9.6" customHeight="1" x14ac:dyDescent="0.2">
      <c r="A43" s="38" t="s">
        <v>28</v>
      </c>
      <c r="B43" s="63">
        <v>3847</v>
      </c>
      <c r="C43" s="45">
        <v>3500</v>
      </c>
      <c r="D43" s="45">
        <v>171</v>
      </c>
      <c r="E43" s="45">
        <v>96</v>
      </c>
      <c r="F43" s="45">
        <v>67</v>
      </c>
      <c r="G43" s="45">
        <v>0</v>
      </c>
      <c r="H43" s="45">
        <v>5</v>
      </c>
      <c r="I43" s="45">
        <v>4</v>
      </c>
      <c r="J43" s="64">
        <v>4</v>
      </c>
    </row>
    <row r="44" spans="1:10" ht="9.6" customHeight="1" x14ac:dyDescent="0.2">
      <c r="A44" s="32"/>
      <c r="B44" s="61"/>
    </row>
    <row r="45" spans="1:10" ht="9.6" customHeight="1" x14ac:dyDescent="0.2">
      <c r="A45" s="2" t="s">
        <v>31</v>
      </c>
      <c r="B45" s="62"/>
      <c r="C45" s="51"/>
      <c r="D45" s="51"/>
      <c r="E45" s="51"/>
      <c r="F45" s="51"/>
      <c r="G45" s="51"/>
      <c r="H45" s="51"/>
      <c r="I45" s="51"/>
      <c r="J45" s="51"/>
    </row>
    <row r="46" spans="1:10" ht="9.6" customHeight="1" x14ac:dyDescent="0.2">
      <c r="A46" s="32"/>
      <c r="B46" s="61"/>
    </row>
    <row r="47" spans="1:10" ht="9.6" customHeight="1" x14ac:dyDescent="0.2">
      <c r="A47" s="38" t="s">
        <v>22</v>
      </c>
      <c r="B47" s="63">
        <v>333</v>
      </c>
      <c r="C47" s="63">
        <v>316</v>
      </c>
      <c r="D47" s="63">
        <v>8</v>
      </c>
      <c r="E47" s="63">
        <v>5</v>
      </c>
      <c r="F47" s="63">
        <v>2</v>
      </c>
      <c r="G47" s="63">
        <v>0</v>
      </c>
      <c r="H47" s="63">
        <v>2</v>
      </c>
      <c r="I47" s="63">
        <v>0</v>
      </c>
      <c r="J47" s="63">
        <v>0</v>
      </c>
    </row>
    <row r="48" spans="1:10" ht="9.6" customHeight="1" x14ac:dyDescent="0.2">
      <c r="A48" s="38" t="s">
        <v>23</v>
      </c>
      <c r="B48" s="63">
        <v>384</v>
      </c>
      <c r="C48" s="63">
        <v>317</v>
      </c>
      <c r="D48" s="63">
        <v>24</v>
      </c>
      <c r="E48" s="63">
        <v>42</v>
      </c>
      <c r="F48" s="63">
        <v>0</v>
      </c>
      <c r="G48" s="63">
        <v>0</v>
      </c>
      <c r="H48" s="63">
        <v>0</v>
      </c>
      <c r="I48" s="63">
        <v>1</v>
      </c>
      <c r="J48" s="63">
        <v>0</v>
      </c>
    </row>
    <row r="49" spans="1:10" ht="9.6" customHeight="1" x14ac:dyDescent="0.2">
      <c r="A49" s="38" t="s">
        <v>24</v>
      </c>
      <c r="B49" s="63">
        <v>401</v>
      </c>
      <c r="C49" s="63">
        <v>354</v>
      </c>
      <c r="D49" s="63">
        <v>24</v>
      </c>
      <c r="E49" s="63">
        <v>16</v>
      </c>
      <c r="F49" s="63">
        <v>5</v>
      </c>
      <c r="G49" s="63">
        <v>0</v>
      </c>
      <c r="H49" s="63">
        <v>1</v>
      </c>
      <c r="I49" s="63">
        <v>0</v>
      </c>
      <c r="J49" s="63">
        <v>1</v>
      </c>
    </row>
    <row r="50" spans="1:10" ht="9.6" customHeight="1" x14ac:dyDescent="0.2">
      <c r="A50" s="38" t="s">
        <v>25</v>
      </c>
      <c r="B50" s="63">
        <v>392</v>
      </c>
      <c r="C50" s="63">
        <v>348</v>
      </c>
      <c r="D50" s="63">
        <v>30</v>
      </c>
      <c r="E50" s="63">
        <v>6</v>
      </c>
      <c r="F50" s="63">
        <v>6</v>
      </c>
      <c r="G50" s="63">
        <v>0</v>
      </c>
      <c r="H50" s="63">
        <v>1</v>
      </c>
      <c r="I50" s="63">
        <v>0</v>
      </c>
      <c r="J50" s="63">
        <v>1</v>
      </c>
    </row>
    <row r="51" spans="1:10" ht="9.6" customHeight="1" x14ac:dyDescent="0.2">
      <c r="A51" s="38" t="s">
        <v>26</v>
      </c>
      <c r="B51" s="63">
        <v>371</v>
      </c>
      <c r="C51" s="63">
        <v>325</v>
      </c>
      <c r="D51" s="63">
        <v>33</v>
      </c>
      <c r="E51" s="63">
        <v>4</v>
      </c>
      <c r="F51" s="63">
        <v>7</v>
      </c>
      <c r="G51" s="63">
        <v>0</v>
      </c>
      <c r="H51" s="63">
        <v>0</v>
      </c>
      <c r="I51" s="63">
        <v>1</v>
      </c>
      <c r="J51" s="63">
        <v>1</v>
      </c>
    </row>
    <row r="52" spans="1:10" ht="9.6" customHeight="1" x14ac:dyDescent="0.2">
      <c r="A52" s="38" t="s">
        <v>27</v>
      </c>
      <c r="B52" s="63">
        <v>346</v>
      </c>
      <c r="C52" s="63">
        <v>311</v>
      </c>
      <c r="D52" s="63">
        <v>24</v>
      </c>
      <c r="E52" s="63">
        <v>0</v>
      </c>
      <c r="F52" s="63">
        <v>10</v>
      </c>
      <c r="G52" s="63">
        <v>0</v>
      </c>
      <c r="H52" s="63">
        <v>0</v>
      </c>
      <c r="I52" s="63">
        <v>0</v>
      </c>
      <c r="J52" s="63">
        <v>1</v>
      </c>
    </row>
    <row r="53" spans="1:10" ht="9.6" customHeight="1" x14ac:dyDescent="0.2">
      <c r="A53" s="35"/>
      <c r="B53" s="63"/>
      <c r="C53" s="63"/>
      <c r="D53" s="63"/>
      <c r="E53" s="63"/>
      <c r="F53" s="63"/>
      <c r="G53" s="63"/>
      <c r="H53" s="63"/>
      <c r="I53" s="63"/>
      <c r="J53" s="63"/>
    </row>
    <row r="54" spans="1:10" ht="9.6" customHeight="1" x14ac:dyDescent="0.2">
      <c r="A54" s="38" t="s">
        <v>28</v>
      </c>
      <c r="B54" s="63">
        <v>2227</v>
      </c>
      <c r="C54" s="63">
        <v>1971</v>
      </c>
      <c r="D54" s="63">
        <v>143</v>
      </c>
      <c r="E54" s="63">
        <v>73</v>
      </c>
      <c r="F54" s="63">
        <v>30</v>
      </c>
      <c r="G54" s="63">
        <v>0</v>
      </c>
      <c r="H54" s="63">
        <v>4</v>
      </c>
      <c r="I54" s="63">
        <v>2</v>
      </c>
      <c r="J54" s="63">
        <v>4</v>
      </c>
    </row>
    <row r="55" spans="1:10" ht="9.6" customHeight="1" x14ac:dyDescent="0.2">
      <c r="A55" s="32"/>
      <c r="B55" s="61"/>
    </row>
    <row r="56" spans="1:10" ht="9.6" customHeight="1" x14ac:dyDescent="0.2">
      <c r="A56" s="177" t="s">
        <v>29</v>
      </c>
      <c r="B56" s="181"/>
      <c r="C56" s="181"/>
      <c r="D56" s="181"/>
      <c r="E56" s="181"/>
      <c r="F56" s="181"/>
      <c r="G56" s="181"/>
      <c r="H56" s="181"/>
      <c r="I56" s="181"/>
      <c r="J56" s="181"/>
    </row>
    <row r="57" spans="1:10" ht="9.6" customHeight="1" x14ac:dyDescent="0.2">
      <c r="A57" s="32"/>
      <c r="B57" s="61"/>
    </row>
    <row r="58" spans="1:10" ht="9.6" customHeight="1" x14ac:dyDescent="0.2">
      <c r="A58" s="38" t="s">
        <v>22</v>
      </c>
      <c r="B58" s="63">
        <v>146</v>
      </c>
      <c r="C58" s="45">
        <v>135</v>
      </c>
      <c r="D58" s="45">
        <v>6</v>
      </c>
      <c r="E58" s="45">
        <v>3</v>
      </c>
      <c r="F58" s="45">
        <v>1</v>
      </c>
      <c r="G58" s="45">
        <v>0</v>
      </c>
      <c r="H58" s="45">
        <v>1</v>
      </c>
      <c r="I58" s="45">
        <v>0</v>
      </c>
      <c r="J58" s="45">
        <v>0</v>
      </c>
    </row>
    <row r="59" spans="1:10" ht="9.6" customHeight="1" x14ac:dyDescent="0.2">
      <c r="A59" s="38" t="s">
        <v>23</v>
      </c>
      <c r="B59" s="63">
        <v>180</v>
      </c>
      <c r="C59" s="45">
        <v>148</v>
      </c>
      <c r="D59" s="45">
        <v>15</v>
      </c>
      <c r="E59" s="45">
        <v>17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</row>
    <row r="60" spans="1:10" ht="9.6" customHeight="1" x14ac:dyDescent="0.2">
      <c r="A60" s="38" t="s">
        <v>24</v>
      </c>
      <c r="B60" s="63">
        <v>183</v>
      </c>
      <c r="C60" s="45">
        <v>162</v>
      </c>
      <c r="D60" s="45">
        <v>14</v>
      </c>
      <c r="E60" s="45">
        <v>2</v>
      </c>
      <c r="F60" s="45">
        <v>4</v>
      </c>
      <c r="G60" s="45">
        <v>0</v>
      </c>
      <c r="H60" s="45">
        <v>1</v>
      </c>
      <c r="I60" s="45">
        <v>0</v>
      </c>
      <c r="J60" s="45">
        <v>0</v>
      </c>
    </row>
    <row r="61" spans="1:10" ht="9.6" customHeight="1" x14ac:dyDescent="0.2">
      <c r="A61" s="38" t="s">
        <v>25</v>
      </c>
      <c r="B61" s="63">
        <v>188</v>
      </c>
      <c r="C61" s="45">
        <v>164</v>
      </c>
      <c r="D61" s="45">
        <v>17</v>
      </c>
      <c r="E61" s="45">
        <v>4</v>
      </c>
      <c r="F61" s="45">
        <v>3</v>
      </c>
      <c r="G61" s="45">
        <v>0</v>
      </c>
      <c r="H61" s="45">
        <v>0</v>
      </c>
      <c r="I61" s="45">
        <v>0</v>
      </c>
      <c r="J61" s="45">
        <v>0</v>
      </c>
    </row>
    <row r="62" spans="1:10" ht="9.6" customHeight="1" x14ac:dyDescent="0.2">
      <c r="A62" s="38" t="s">
        <v>26</v>
      </c>
      <c r="B62" s="63">
        <v>180</v>
      </c>
      <c r="C62" s="45">
        <v>154</v>
      </c>
      <c r="D62" s="45">
        <v>19</v>
      </c>
      <c r="E62" s="45">
        <v>2</v>
      </c>
      <c r="F62" s="45">
        <v>5</v>
      </c>
      <c r="G62" s="45">
        <v>0</v>
      </c>
      <c r="H62" s="45">
        <v>0</v>
      </c>
      <c r="I62" s="45">
        <v>0</v>
      </c>
      <c r="J62" s="45">
        <v>0</v>
      </c>
    </row>
    <row r="63" spans="1:10" ht="9.6" customHeight="1" x14ac:dyDescent="0.2">
      <c r="A63" s="38" t="s">
        <v>27</v>
      </c>
      <c r="B63" s="63">
        <v>161</v>
      </c>
      <c r="C63" s="45">
        <v>144</v>
      </c>
      <c r="D63" s="45">
        <v>12</v>
      </c>
      <c r="E63" s="45">
        <v>0</v>
      </c>
      <c r="F63" s="45">
        <v>4</v>
      </c>
      <c r="G63" s="45">
        <v>0</v>
      </c>
      <c r="H63" s="45">
        <v>0</v>
      </c>
      <c r="I63" s="45">
        <v>0</v>
      </c>
      <c r="J63" s="45">
        <v>1</v>
      </c>
    </row>
    <row r="64" spans="1:10" ht="9.6" customHeight="1" x14ac:dyDescent="0.2">
      <c r="A64" s="35"/>
      <c r="B64" s="63"/>
      <c r="C64" s="45"/>
      <c r="D64" s="45"/>
      <c r="E64" s="45"/>
      <c r="F64" s="45"/>
      <c r="G64" s="45"/>
      <c r="H64" s="45"/>
      <c r="I64" s="45"/>
      <c r="J64" s="64"/>
    </row>
    <row r="65" spans="1:10" ht="9.6" customHeight="1" x14ac:dyDescent="0.2">
      <c r="A65" s="38" t="s">
        <v>28</v>
      </c>
      <c r="B65" s="63">
        <v>1038</v>
      </c>
      <c r="C65" s="45">
        <v>907</v>
      </c>
      <c r="D65" s="45">
        <v>83</v>
      </c>
      <c r="E65" s="45">
        <v>28</v>
      </c>
      <c r="F65" s="45">
        <v>17</v>
      </c>
      <c r="G65" s="45">
        <v>0</v>
      </c>
      <c r="H65" s="45">
        <v>2</v>
      </c>
      <c r="I65" s="45">
        <v>0</v>
      </c>
      <c r="J65" s="64">
        <v>1</v>
      </c>
    </row>
    <row r="66" spans="1:10" ht="9.6" customHeight="1" x14ac:dyDescent="0.2">
      <c r="A66" s="32"/>
      <c r="B66" s="61"/>
    </row>
    <row r="67" spans="1:10" ht="9.6" customHeight="1" x14ac:dyDescent="0.2">
      <c r="A67" s="2" t="s">
        <v>30</v>
      </c>
      <c r="B67" s="62"/>
      <c r="C67" s="51"/>
      <c r="D67" s="51"/>
      <c r="E67" s="51"/>
      <c r="F67" s="51"/>
      <c r="G67" s="51"/>
      <c r="H67" s="51"/>
      <c r="I67" s="51"/>
      <c r="J67" s="51"/>
    </row>
    <row r="68" spans="1:10" ht="9.6" customHeight="1" x14ac:dyDescent="0.2">
      <c r="A68" s="32"/>
      <c r="B68" s="61"/>
    </row>
    <row r="69" spans="1:10" ht="9.6" customHeight="1" x14ac:dyDescent="0.2">
      <c r="A69" s="38" t="s">
        <v>22</v>
      </c>
      <c r="B69" s="63">
        <v>187</v>
      </c>
      <c r="C69" s="45">
        <v>181</v>
      </c>
      <c r="D69" s="45">
        <v>2</v>
      </c>
      <c r="E69" s="45">
        <v>2</v>
      </c>
      <c r="F69" s="45">
        <v>1</v>
      </c>
      <c r="G69" s="45">
        <v>0</v>
      </c>
      <c r="H69" s="45">
        <v>1</v>
      </c>
      <c r="I69" s="45">
        <v>0</v>
      </c>
      <c r="J69" s="45">
        <v>0</v>
      </c>
    </row>
    <row r="70" spans="1:10" ht="9.6" customHeight="1" x14ac:dyDescent="0.2">
      <c r="A70" s="38" t="s">
        <v>23</v>
      </c>
      <c r="B70" s="63">
        <v>204</v>
      </c>
      <c r="C70" s="45">
        <v>169</v>
      </c>
      <c r="D70" s="45">
        <v>9</v>
      </c>
      <c r="E70" s="45">
        <v>25</v>
      </c>
      <c r="F70" s="45">
        <v>0</v>
      </c>
      <c r="G70" s="45">
        <v>0</v>
      </c>
      <c r="H70" s="45">
        <v>0</v>
      </c>
      <c r="I70" s="45">
        <v>1</v>
      </c>
      <c r="J70" s="45">
        <v>0</v>
      </c>
    </row>
    <row r="71" spans="1:10" ht="9.6" customHeight="1" x14ac:dyDescent="0.2">
      <c r="A71" s="38" t="s">
        <v>24</v>
      </c>
      <c r="B71" s="63">
        <v>218</v>
      </c>
      <c r="C71" s="45">
        <v>192</v>
      </c>
      <c r="D71" s="45">
        <v>10</v>
      </c>
      <c r="E71" s="45">
        <v>14</v>
      </c>
      <c r="F71" s="45">
        <v>1</v>
      </c>
      <c r="G71" s="45">
        <v>0</v>
      </c>
      <c r="H71" s="45">
        <v>0</v>
      </c>
      <c r="I71" s="45">
        <v>0</v>
      </c>
      <c r="J71" s="45">
        <v>1</v>
      </c>
    </row>
    <row r="72" spans="1:10" ht="9.6" customHeight="1" x14ac:dyDescent="0.2">
      <c r="A72" s="38" t="s">
        <v>25</v>
      </c>
      <c r="B72" s="63">
        <v>204</v>
      </c>
      <c r="C72" s="45">
        <v>184</v>
      </c>
      <c r="D72" s="45">
        <v>13</v>
      </c>
      <c r="E72" s="45">
        <v>2</v>
      </c>
      <c r="F72" s="45">
        <v>3</v>
      </c>
      <c r="G72" s="45">
        <v>0</v>
      </c>
      <c r="H72" s="45">
        <v>1</v>
      </c>
      <c r="I72" s="45">
        <v>0</v>
      </c>
      <c r="J72" s="45">
        <v>1</v>
      </c>
    </row>
    <row r="73" spans="1:10" ht="9.6" customHeight="1" x14ac:dyDescent="0.2">
      <c r="A73" s="38" t="s">
        <v>26</v>
      </c>
      <c r="B73" s="63">
        <v>191</v>
      </c>
      <c r="C73" s="45">
        <v>171</v>
      </c>
      <c r="D73" s="45">
        <v>14</v>
      </c>
      <c r="E73" s="45">
        <v>2</v>
      </c>
      <c r="F73" s="45">
        <v>2</v>
      </c>
      <c r="G73" s="45">
        <v>0</v>
      </c>
      <c r="H73" s="45">
        <v>0</v>
      </c>
      <c r="I73" s="45">
        <v>1</v>
      </c>
      <c r="J73" s="45">
        <v>1</v>
      </c>
    </row>
    <row r="74" spans="1:10" ht="9.6" customHeight="1" x14ac:dyDescent="0.2">
      <c r="A74" s="38" t="s">
        <v>27</v>
      </c>
      <c r="B74" s="63">
        <v>185</v>
      </c>
      <c r="C74" s="45">
        <v>167</v>
      </c>
      <c r="D74" s="45">
        <v>12</v>
      </c>
      <c r="E74" s="45">
        <v>0</v>
      </c>
      <c r="F74" s="45">
        <v>6</v>
      </c>
      <c r="G74" s="45">
        <v>0</v>
      </c>
      <c r="H74" s="45">
        <v>0</v>
      </c>
      <c r="I74" s="45">
        <v>0</v>
      </c>
      <c r="J74" s="45">
        <v>0</v>
      </c>
    </row>
    <row r="75" spans="1:10" ht="9.6" customHeight="1" x14ac:dyDescent="0.2">
      <c r="A75" s="35"/>
      <c r="B75" s="63"/>
      <c r="C75" s="45"/>
      <c r="D75" s="45"/>
      <c r="E75" s="45"/>
      <c r="F75" s="45"/>
      <c r="G75" s="45"/>
      <c r="H75" s="45"/>
      <c r="I75" s="45"/>
      <c r="J75" s="45"/>
    </row>
    <row r="76" spans="1:10" ht="9.6" customHeight="1" x14ac:dyDescent="0.2">
      <c r="A76" s="38" t="s">
        <v>28</v>
      </c>
      <c r="B76" s="63">
        <v>1189</v>
      </c>
      <c r="C76" s="45">
        <v>1064</v>
      </c>
      <c r="D76" s="45">
        <v>60</v>
      </c>
      <c r="E76" s="45">
        <v>45</v>
      </c>
      <c r="F76" s="45">
        <v>13</v>
      </c>
      <c r="G76" s="45">
        <v>0</v>
      </c>
      <c r="H76" s="45">
        <v>2</v>
      </c>
      <c r="I76" s="45">
        <v>2</v>
      </c>
      <c r="J76" s="64">
        <v>3</v>
      </c>
    </row>
    <row r="77" spans="1:10" ht="9.6" customHeight="1" x14ac:dyDescent="0.2">
      <c r="A77" s="32"/>
      <c r="B77" s="53"/>
      <c r="C77" s="32"/>
      <c r="D77" s="32"/>
      <c r="E77" s="32"/>
      <c r="F77" s="32"/>
      <c r="G77" s="32"/>
      <c r="H77" s="32"/>
      <c r="I77" s="32"/>
    </row>
    <row r="78" spans="1:10" ht="9.6" customHeight="1" x14ac:dyDescent="0.2">
      <c r="A78" s="3" t="str">
        <f>REPT(" ",28)</f>
        <v xml:space="preserve">                            </v>
      </c>
      <c r="B78" s="53"/>
      <c r="C78" s="32"/>
      <c r="D78" s="32"/>
      <c r="E78" s="32"/>
      <c r="F78" s="32"/>
      <c r="G78" s="32"/>
      <c r="H78" s="32"/>
      <c r="I78" s="32"/>
    </row>
    <row r="79" spans="1:10" ht="9.6" customHeight="1" x14ac:dyDescent="0.2">
      <c r="A79" s="4" t="s">
        <v>32</v>
      </c>
      <c r="B79" s="53"/>
      <c r="C79" s="32"/>
      <c r="D79" s="32"/>
      <c r="E79" s="32"/>
      <c r="F79" s="32"/>
      <c r="G79" s="32"/>
      <c r="H79" s="32"/>
      <c r="I79" s="32"/>
    </row>
    <row r="80" spans="1:10" ht="9.6" customHeight="1" x14ac:dyDescent="0.2"/>
    <row r="81" ht="9.6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mergeCells count="12">
    <mergeCell ref="A56:J56"/>
    <mergeCell ref="D6:D10"/>
    <mergeCell ref="A3:J3"/>
    <mergeCell ref="J6:J10"/>
    <mergeCell ref="E6:E10"/>
    <mergeCell ref="F6:F10"/>
    <mergeCell ref="H6:H10"/>
    <mergeCell ref="I6:I10"/>
    <mergeCell ref="G6:G10"/>
    <mergeCell ref="A5:A10"/>
    <mergeCell ref="B5:B10"/>
    <mergeCell ref="C6:C10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activeCell="C5" sqref="C5"/>
    </sheetView>
  </sheetViews>
  <sheetFormatPr baseColWidth="10" defaultColWidth="9.83203125" defaultRowHeight="12.75" customHeight="1" x14ac:dyDescent="0.2"/>
  <cols>
    <col min="1" max="1" width="12.1640625" style="31" customWidth="1"/>
    <col min="2" max="2" width="12.1640625" style="59" customWidth="1"/>
    <col min="3" max="4" width="12.1640625" style="31" customWidth="1"/>
    <col min="5" max="6" width="11.83203125" style="31" customWidth="1"/>
    <col min="7" max="7" width="12.33203125" style="31" customWidth="1"/>
    <col min="8" max="10" width="12.1640625" style="31" customWidth="1"/>
    <col min="11" max="16384" width="9.83203125" style="31"/>
  </cols>
  <sheetData>
    <row r="1" spans="1:10" ht="12.75" customHeight="1" x14ac:dyDescent="0.2">
      <c r="A1" s="1" t="s">
        <v>36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12.75" customHeight="1" x14ac:dyDescent="0.2">
      <c r="A3" s="185" t="s">
        <v>62</v>
      </c>
      <c r="B3" s="185"/>
      <c r="C3" s="185"/>
      <c r="D3" s="185"/>
      <c r="E3" s="185"/>
      <c r="F3" s="185"/>
      <c r="G3" s="185"/>
      <c r="H3" s="185"/>
      <c r="I3" s="185"/>
      <c r="J3" s="185"/>
    </row>
    <row r="4" spans="1:10" ht="9.9499999999999993" customHeight="1" x14ac:dyDescent="0.2">
      <c r="A4" s="34"/>
      <c r="B4" s="54"/>
      <c r="C4" s="34"/>
      <c r="D4" s="34"/>
      <c r="E4" s="34"/>
      <c r="F4" s="34"/>
      <c r="G4" s="34"/>
      <c r="H4" s="34"/>
      <c r="I4" s="34"/>
      <c r="J4" s="55"/>
    </row>
    <row r="5" spans="1:10" ht="12.75" customHeight="1" x14ac:dyDescent="0.2">
      <c r="A5" s="189" t="s">
        <v>8</v>
      </c>
      <c r="B5" s="192" t="s">
        <v>21</v>
      </c>
      <c r="C5" s="85" t="s">
        <v>87</v>
      </c>
      <c r="D5" s="56"/>
      <c r="E5" s="56"/>
      <c r="F5" s="56"/>
      <c r="G5" s="56"/>
      <c r="H5" s="56"/>
      <c r="I5" s="56"/>
      <c r="J5" s="56"/>
    </row>
    <row r="6" spans="1:10" ht="11.25" customHeight="1" x14ac:dyDescent="0.2">
      <c r="A6" s="190"/>
      <c r="B6" s="193"/>
      <c r="C6" s="182" t="s">
        <v>44</v>
      </c>
      <c r="D6" s="182" t="s">
        <v>39</v>
      </c>
      <c r="E6" s="182" t="s">
        <v>40</v>
      </c>
      <c r="F6" s="182" t="s">
        <v>41</v>
      </c>
      <c r="G6" s="182" t="s">
        <v>45</v>
      </c>
      <c r="H6" s="182" t="s">
        <v>71</v>
      </c>
      <c r="I6" s="182" t="s">
        <v>43</v>
      </c>
      <c r="J6" s="186" t="s">
        <v>42</v>
      </c>
    </row>
    <row r="7" spans="1:10" ht="11.25" customHeight="1" x14ac:dyDescent="0.2">
      <c r="A7" s="190"/>
      <c r="B7" s="193"/>
      <c r="C7" s="183"/>
      <c r="D7" s="183"/>
      <c r="E7" s="183"/>
      <c r="F7" s="183"/>
      <c r="G7" s="183"/>
      <c r="H7" s="183"/>
      <c r="I7" s="183"/>
      <c r="J7" s="187"/>
    </row>
    <row r="8" spans="1:10" ht="11.25" customHeight="1" x14ac:dyDescent="0.2">
      <c r="A8" s="190"/>
      <c r="B8" s="193"/>
      <c r="C8" s="183"/>
      <c r="D8" s="183"/>
      <c r="E8" s="183"/>
      <c r="F8" s="183"/>
      <c r="G8" s="183"/>
      <c r="H8" s="183"/>
      <c r="I8" s="183"/>
      <c r="J8" s="187"/>
    </row>
    <row r="9" spans="1:10" ht="11.25" customHeight="1" x14ac:dyDescent="0.2">
      <c r="A9" s="190"/>
      <c r="B9" s="193"/>
      <c r="C9" s="183"/>
      <c r="D9" s="183"/>
      <c r="E9" s="183"/>
      <c r="F9" s="183"/>
      <c r="G9" s="183"/>
      <c r="H9" s="183"/>
      <c r="I9" s="183"/>
      <c r="J9" s="187"/>
    </row>
    <row r="10" spans="1:10" ht="11.25" customHeight="1" x14ac:dyDescent="0.2">
      <c r="A10" s="191"/>
      <c r="B10" s="194"/>
      <c r="C10" s="184"/>
      <c r="D10" s="184"/>
      <c r="E10" s="184"/>
      <c r="F10" s="184"/>
      <c r="G10" s="184"/>
      <c r="H10" s="184"/>
      <c r="I10" s="184"/>
      <c r="J10" s="188"/>
    </row>
    <row r="11" spans="1:10" ht="9.9499999999999993" customHeight="1" x14ac:dyDescent="0.2">
      <c r="A11" s="44"/>
      <c r="B11" s="57"/>
      <c r="C11" s="44"/>
      <c r="D11" s="44"/>
      <c r="E11" s="44"/>
      <c r="F11" s="44"/>
      <c r="G11" s="44"/>
      <c r="H11" s="44"/>
      <c r="I11" s="32"/>
    </row>
    <row r="12" spans="1:10" ht="9.9499999999999993" customHeight="1" x14ac:dyDescent="0.2">
      <c r="A12" s="2" t="s">
        <v>21</v>
      </c>
      <c r="B12" s="58"/>
      <c r="C12" s="51"/>
      <c r="D12" s="51"/>
      <c r="E12" s="51"/>
      <c r="F12" s="51"/>
      <c r="G12" s="51"/>
      <c r="H12" s="51"/>
      <c r="I12" s="51"/>
      <c r="J12" s="51"/>
    </row>
    <row r="13" spans="1:10" ht="9.6" customHeight="1" x14ac:dyDescent="0.2">
      <c r="A13" s="32"/>
    </row>
    <row r="14" spans="1:10" ht="9.6" customHeight="1" x14ac:dyDescent="0.2">
      <c r="A14" s="38" t="s">
        <v>22</v>
      </c>
      <c r="B14" s="63">
        <v>1124</v>
      </c>
      <c r="C14" s="45">
        <v>1090</v>
      </c>
      <c r="D14" s="45">
        <v>26</v>
      </c>
      <c r="E14" s="45">
        <v>5</v>
      </c>
      <c r="F14" s="45">
        <v>1</v>
      </c>
      <c r="G14" s="45">
        <v>0</v>
      </c>
      <c r="H14" s="45">
        <v>0</v>
      </c>
      <c r="I14" s="45">
        <v>1</v>
      </c>
      <c r="J14" s="45">
        <v>1</v>
      </c>
    </row>
    <row r="15" spans="1:10" ht="9.6" customHeight="1" x14ac:dyDescent="0.2">
      <c r="A15" s="38" t="s">
        <v>23</v>
      </c>
      <c r="B15" s="63">
        <v>1270</v>
      </c>
      <c r="C15" s="45">
        <v>1131</v>
      </c>
      <c r="D15" s="45">
        <v>59</v>
      </c>
      <c r="E15" s="45">
        <v>72</v>
      </c>
      <c r="F15" s="45">
        <v>4</v>
      </c>
      <c r="G15" s="45">
        <v>0</v>
      </c>
      <c r="H15" s="45">
        <v>0</v>
      </c>
      <c r="I15" s="45">
        <v>1</v>
      </c>
      <c r="J15" s="45">
        <v>3</v>
      </c>
    </row>
    <row r="16" spans="1:10" ht="9.6" customHeight="1" x14ac:dyDescent="0.2">
      <c r="A16" s="38" t="s">
        <v>24</v>
      </c>
      <c r="B16" s="63">
        <v>1346</v>
      </c>
      <c r="C16" s="45">
        <v>1185</v>
      </c>
      <c r="D16" s="45">
        <v>91</v>
      </c>
      <c r="E16" s="45">
        <v>43</v>
      </c>
      <c r="F16" s="45">
        <v>23</v>
      </c>
      <c r="G16" s="45">
        <v>0</v>
      </c>
      <c r="H16" s="45">
        <v>0</v>
      </c>
      <c r="I16" s="45">
        <v>0</v>
      </c>
      <c r="J16" s="45">
        <v>4</v>
      </c>
    </row>
    <row r="17" spans="1:10" ht="9.6" customHeight="1" x14ac:dyDescent="0.2">
      <c r="A17" s="38" t="s">
        <v>25</v>
      </c>
      <c r="B17" s="63">
        <v>1288</v>
      </c>
      <c r="C17" s="45">
        <v>1152</v>
      </c>
      <c r="D17" s="45">
        <v>100</v>
      </c>
      <c r="E17" s="45">
        <v>4</v>
      </c>
      <c r="F17" s="45">
        <v>29</v>
      </c>
      <c r="G17" s="45">
        <v>0</v>
      </c>
      <c r="H17" s="45">
        <v>1</v>
      </c>
      <c r="I17" s="45">
        <v>1</v>
      </c>
      <c r="J17" s="45">
        <v>1</v>
      </c>
    </row>
    <row r="18" spans="1:10" ht="9.6" customHeight="1" x14ac:dyDescent="0.2">
      <c r="A18" s="38" t="s">
        <v>26</v>
      </c>
      <c r="B18" s="63">
        <v>1358</v>
      </c>
      <c r="C18" s="45">
        <v>1189</v>
      </c>
      <c r="D18" s="45">
        <v>117</v>
      </c>
      <c r="E18" s="45">
        <v>8</v>
      </c>
      <c r="F18" s="45">
        <v>37</v>
      </c>
      <c r="G18" s="45">
        <v>0</v>
      </c>
      <c r="H18" s="45">
        <v>0</v>
      </c>
      <c r="I18" s="45">
        <v>4</v>
      </c>
      <c r="J18" s="45">
        <v>3</v>
      </c>
    </row>
    <row r="19" spans="1:10" ht="9.6" customHeight="1" x14ac:dyDescent="0.2">
      <c r="A19" s="38" t="s">
        <v>27</v>
      </c>
      <c r="B19" s="63">
        <v>1160</v>
      </c>
      <c r="C19" s="45">
        <v>1067</v>
      </c>
      <c r="D19" s="45">
        <v>59</v>
      </c>
      <c r="E19" s="45">
        <v>11</v>
      </c>
      <c r="F19" s="45">
        <v>21</v>
      </c>
      <c r="G19" s="45">
        <v>0</v>
      </c>
      <c r="H19" s="45">
        <v>0</v>
      </c>
      <c r="I19" s="45">
        <v>1</v>
      </c>
      <c r="J19" s="45">
        <v>1</v>
      </c>
    </row>
    <row r="20" spans="1:10" ht="9.6" customHeight="1" x14ac:dyDescent="0.2">
      <c r="A20" s="35"/>
      <c r="B20" s="63"/>
      <c r="C20" s="45"/>
      <c r="D20" s="45"/>
      <c r="E20" s="45"/>
      <c r="F20" s="45"/>
      <c r="G20" s="45"/>
      <c r="H20" s="45"/>
      <c r="I20" s="45"/>
      <c r="J20" s="45"/>
    </row>
    <row r="21" spans="1:10" ht="9.6" customHeight="1" x14ac:dyDescent="0.2">
      <c r="A21" s="38" t="s">
        <v>28</v>
      </c>
      <c r="B21" s="63">
        <v>7546</v>
      </c>
      <c r="C21" s="45">
        <v>6814</v>
      </c>
      <c r="D21" s="45">
        <v>452</v>
      </c>
      <c r="E21" s="45">
        <v>143</v>
      </c>
      <c r="F21" s="45">
        <v>115</v>
      </c>
      <c r="G21" s="45">
        <v>0</v>
      </c>
      <c r="H21" s="45">
        <v>1</v>
      </c>
      <c r="I21" s="45">
        <v>8</v>
      </c>
      <c r="J21" s="45">
        <v>13</v>
      </c>
    </row>
    <row r="22" spans="1:10" ht="9.6" customHeight="1" x14ac:dyDescent="0.2">
      <c r="A22" s="32"/>
      <c r="B22" s="61"/>
    </row>
    <row r="23" spans="1:10" ht="9.6" customHeight="1" x14ac:dyDescent="0.2">
      <c r="A23" s="2" t="s">
        <v>29</v>
      </c>
      <c r="B23" s="62"/>
      <c r="C23" s="51"/>
      <c r="D23" s="51"/>
      <c r="E23" s="51"/>
      <c r="F23" s="51"/>
      <c r="G23" s="51"/>
      <c r="H23" s="51"/>
      <c r="I23" s="51"/>
      <c r="J23" s="51"/>
    </row>
    <row r="24" spans="1:10" ht="9.6" customHeight="1" x14ac:dyDescent="0.2">
      <c r="A24" s="32"/>
      <c r="B24" s="61"/>
    </row>
    <row r="25" spans="1:10" ht="9.6" customHeight="1" x14ac:dyDescent="0.2">
      <c r="A25" s="38" t="s">
        <v>22</v>
      </c>
      <c r="B25" s="63">
        <v>557</v>
      </c>
      <c r="C25" s="45">
        <v>537</v>
      </c>
      <c r="D25" s="45">
        <v>16</v>
      </c>
      <c r="E25" s="45">
        <v>4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</row>
    <row r="26" spans="1:10" ht="9.6" customHeight="1" x14ac:dyDescent="0.2">
      <c r="A26" s="38" t="s">
        <v>23</v>
      </c>
      <c r="B26" s="63">
        <v>639</v>
      </c>
      <c r="C26" s="45">
        <v>570</v>
      </c>
      <c r="D26" s="45">
        <v>34</v>
      </c>
      <c r="E26" s="45">
        <v>31</v>
      </c>
      <c r="F26" s="45">
        <v>2</v>
      </c>
      <c r="G26" s="45">
        <v>0</v>
      </c>
      <c r="H26" s="45">
        <v>0</v>
      </c>
      <c r="I26" s="45">
        <v>1</v>
      </c>
      <c r="J26" s="45">
        <v>1</v>
      </c>
    </row>
    <row r="27" spans="1:10" ht="9.6" customHeight="1" x14ac:dyDescent="0.2">
      <c r="A27" s="38" t="s">
        <v>24</v>
      </c>
      <c r="B27" s="63">
        <v>674</v>
      </c>
      <c r="C27" s="45">
        <v>585</v>
      </c>
      <c r="D27" s="45">
        <v>63</v>
      </c>
      <c r="E27" s="45">
        <v>15</v>
      </c>
      <c r="F27" s="45">
        <v>10</v>
      </c>
      <c r="G27" s="45">
        <v>0</v>
      </c>
      <c r="H27" s="45">
        <v>0</v>
      </c>
      <c r="I27" s="45">
        <v>0</v>
      </c>
      <c r="J27" s="45">
        <v>1</v>
      </c>
    </row>
    <row r="28" spans="1:10" ht="9.6" customHeight="1" x14ac:dyDescent="0.2">
      <c r="A28" s="38" t="s">
        <v>25</v>
      </c>
      <c r="B28" s="63">
        <v>630</v>
      </c>
      <c r="C28" s="45">
        <v>559</v>
      </c>
      <c r="D28" s="45">
        <v>52</v>
      </c>
      <c r="E28" s="45">
        <v>3</v>
      </c>
      <c r="F28" s="45">
        <v>14</v>
      </c>
      <c r="G28" s="45">
        <v>0</v>
      </c>
      <c r="H28" s="45">
        <v>1</v>
      </c>
      <c r="I28" s="45">
        <v>0</v>
      </c>
      <c r="J28" s="45">
        <v>1</v>
      </c>
    </row>
    <row r="29" spans="1:10" ht="9.6" customHeight="1" x14ac:dyDescent="0.2">
      <c r="A29" s="38" t="s">
        <v>26</v>
      </c>
      <c r="B29" s="63">
        <v>695</v>
      </c>
      <c r="C29" s="45">
        <v>605</v>
      </c>
      <c r="D29" s="45">
        <v>60</v>
      </c>
      <c r="E29" s="45">
        <v>4</v>
      </c>
      <c r="F29" s="45">
        <v>24</v>
      </c>
      <c r="G29" s="45">
        <v>0</v>
      </c>
      <c r="H29" s="45">
        <v>0</v>
      </c>
      <c r="I29" s="45">
        <v>1</v>
      </c>
      <c r="J29" s="45">
        <v>1</v>
      </c>
    </row>
    <row r="30" spans="1:10" ht="9.6" customHeight="1" x14ac:dyDescent="0.2">
      <c r="A30" s="38" t="s">
        <v>27</v>
      </c>
      <c r="B30" s="63">
        <v>586</v>
      </c>
      <c r="C30" s="45">
        <v>536</v>
      </c>
      <c r="D30" s="45">
        <v>29</v>
      </c>
      <c r="E30" s="45">
        <v>4</v>
      </c>
      <c r="F30" s="45">
        <v>15</v>
      </c>
      <c r="G30" s="45">
        <v>0</v>
      </c>
      <c r="H30" s="45">
        <v>0</v>
      </c>
      <c r="I30" s="45">
        <v>1</v>
      </c>
      <c r="J30" s="45">
        <v>1</v>
      </c>
    </row>
    <row r="31" spans="1:10" ht="9.6" customHeight="1" x14ac:dyDescent="0.2">
      <c r="A31" s="35"/>
      <c r="B31" s="63"/>
      <c r="C31" s="45"/>
      <c r="D31" s="45"/>
      <c r="E31" s="45"/>
      <c r="F31" s="45"/>
      <c r="G31" s="45"/>
      <c r="H31" s="45"/>
      <c r="I31" s="45"/>
      <c r="J31" s="64"/>
    </row>
    <row r="32" spans="1:10" ht="9.6" customHeight="1" x14ac:dyDescent="0.2">
      <c r="A32" s="38" t="s">
        <v>28</v>
      </c>
      <c r="B32" s="63">
        <v>3781</v>
      </c>
      <c r="C32" s="45">
        <v>3392</v>
      </c>
      <c r="D32" s="45">
        <v>254</v>
      </c>
      <c r="E32" s="45">
        <v>61</v>
      </c>
      <c r="F32" s="45">
        <v>65</v>
      </c>
      <c r="G32" s="45">
        <v>0</v>
      </c>
      <c r="H32" s="45">
        <v>1</v>
      </c>
      <c r="I32" s="45">
        <v>3</v>
      </c>
      <c r="J32" s="64">
        <v>5</v>
      </c>
    </row>
    <row r="33" spans="1:10" ht="9.6" customHeight="1" x14ac:dyDescent="0.2">
      <c r="A33" s="32"/>
      <c r="B33" s="61"/>
    </row>
    <row r="34" spans="1:10" ht="9.6" customHeight="1" x14ac:dyDescent="0.2">
      <c r="A34" s="2" t="s">
        <v>30</v>
      </c>
      <c r="B34" s="62"/>
      <c r="C34" s="51"/>
      <c r="D34" s="51"/>
      <c r="E34" s="51"/>
      <c r="F34" s="51"/>
      <c r="G34" s="51"/>
      <c r="H34" s="51"/>
      <c r="I34" s="51"/>
      <c r="J34" s="51"/>
    </row>
    <row r="35" spans="1:10" ht="9.6" customHeight="1" x14ac:dyDescent="0.2">
      <c r="A35" s="32"/>
      <c r="B35" s="61"/>
    </row>
    <row r="36" spans="1:10" ht="9.6" customHeight="1" x14ac:dyDescent="0.2">
      <c r="A36" s="38" t="s">
        <v>22</v>
      </c>
      <c r="B36" s="63">
        <v>567</v>
      </c>
      <c r="C36" s="45">
        <v>553</v>
      </c>
      <c r="D36" s="45">
        <v>10</v>
      </c>
      <c r="E36" s="45">
        <v>1</v>
      </c>
      <c r="F36" s="45">
        <v>1</v>
      </c>
      <c r="G36" s="45">
        <v>0</v>
      </c>
      <c r="H36" s="45">
        <v>0</v>
      </c>
      <c r="I36" s="45">
        <v>1</v>
      </c>
      <c r="J36" s="45">
        <v>1</v>
      </c>
    </row>
    <row r="37" spans="1:10" ht="9.6" customHeight="1" x14ac:dyDescent="0.2">
      <c r="A37" s="38" t="s">
        <v>23</v>
      </c>
      <c r="B37" s="63">
        <v>631</v>
      </c>
      <c r="C37" s="45">
        <v>561</v>
      </c>
      <c r="D37" s="45">
        <v>25</v>
      </c>
      <c r="E37" s="45">
        <v>41</v>
      </c>
      <c r="F37" s="45">
        <v>2</v>
      </c>
      <c r="G37" s="45">
        <v>0</v>
      </c>
      <c r="H37" s="45">
        <v>0</v>
      </c>
      <c r="I37" s="45">
        <v>0</v>
      </c>
      <c r="J37" s="45">
        <v>2</v>
      </c>
    </row>
    <row r="38" spans="1:10" ht="9.6" customHeight="1" x14ac:dyDescent="0.2">
      <c r="A38" s="38" t="s">
        <v>24</v>
      </c>
      <c r="B38" s="63">
        <v>672</v>
      </c>
      <c r="C38" s="45">
        <v>600</v>
      </c>
      <c r="D38" s="45">
        <v>28</v>
      </c>
      <c r="E38" s="45">
        <v>28</v>
      </c>
      <c r="F38" s="45">
        <v>13</v>
      </c>
      <c r="G38" s="45">
        <v>0</v>
      </c>
      <c r="H38" s="45">
        <v>0</v>
      </c>
      <c r="I38" s="45">
        <v>0</v>
      </c>
      <c r="J38" s="45">
        <v>3</v>
      </c>
    </row>
    <row r="39" spans="1:10" ht="9.6" customHeight="1" x14ac:dyDescent="0.2">
      <c r="A39" s="38" t="s">
        <v>25</v>
      </c>
      <c r="B39" s="63">
        <v>658</v>
      </c>
      <c r="C39" s="45">
        <v>593</v>
      </c>
      <c r="D39" s="45">
        <v>48</v>
      </c>
      <c r="E39" s="45">
        <v>1</v>
      </c>
      <c r="F39" s="45">
        <v>15</v>
      </c>
      <c r="G39" s="45">
        <v>0</v>
      </c>
      <c r="H39" s="45">
        <v>0</v>
      </c>
      <c r="I39" s="45">
        <v>1</v>
      </c>
      <c r="J39" s="45">
        <v>0</v>
      </c>
    </row>
    <row r="40" spans="1:10" ht="9.6" customHeight="1" x14ac:dyDescent="0.2">
      <c r="A40" s="38" t="s">
        <v>26</v>
      </c>
      <c r="B40" s="63">
        <v>663</v>
      </c>
      <c r="C40" s="45">
        <v>584</v>
      </c>
      <c r="D40" s="45">
        <v>57</v>
      </c>
      <c r="E40" s="45">
        <v>4</v>
      </c>
      <c r="F40" s="45">
        <v>13</v>
      </c>
      <c r="G40" s="45">
        <v>0</v>
      </c>
      <c r="H40" s="45">
        <v>0</v>
      </c>
      <c r="I40" s="45">
        <v>3</v>
      </c>
      <c r="J40" s="45">
        <v>2</v>
      </c>
    </row>
    <row r="41" spans="1:10" ht="9.6" customHeight="1" x14ac:dyDescent="0.2">
      <c r="A41" s="38" t="s">
        <v>27</v>
      </c>
      <c r="B41" s="63">
        <v>574</v>
      </c>
      <c r="C41" s="45">
        <v>531</v>
      </c>
      <c r="D41" s="45">
        <v>30</v>
      </c>
      <c r="E41" s="45">
        <v>7</v>
      </c>
      <c r="F41" s="45">
        <v>6</v>
      </c>
      <c r="G41" s="45">
        <v>0</v>
      </c>
      <c r="H41" s="45">
        <v>0</v>
      </c>
      <c r="I41" s="45">
        <v>0</v>
      </c>
      <c r="J41" s="45">
        <v>0</v>
      </c>
    </row>
    <row r="42" spans="1:10" ht="9.6" customHeight="1" x14ac:dyDescent="0.2">
      <c r="A42" s="35"/>
      <c r="B42" s="63"/>
      <c r="C42" s="45"/>
      <c r="D42" s="45"/>
      <c r="E42" s="45"/>
      <c r="F42" s="45"/>
      <c r="G42" s="45"/>
      <c r="H42" s="45"/>
      <c r="I42" s="45"/>
      <c r="J42" s="64"/>
    </row>
    <row r="43" spans="1:10" ht="9.6" customHeight="1" x14ac:dyDescent="0.2">
      <c r="A43" s="38" t="s">
        <v>28</v>
      </c>
      <c r="B43" s="63">
        <v>3765</v>
      </c>
      <c r="C43" s="45">
        <v>3422</v>
      </c>
      <c r="D43" s="45">
        <v>198</v>
      </c>
      <c r="E43" s="45">
        <v>82</v>
      </c>
      <c r="F43" s="45">
        <v>50</v>
      </c>
      <c r="G43" s="45">
        <v>0</v>
      </c>
      <c r="H43" s="45">
        <v>0</v>
      </c>
      <c r="I43" s="45">
        <v>5</v>
      </c>
      <c r="J43" s="64">
        <v>8</v>
      </c>
    </row>
    <row r="44" spans="1:10" ht="9.6" customHeight="1" x14ac:dyDescent="0.2">
      <c r="A44" s="32"/>
      <c r="B44" s="65"/>
      <c r="C44" s="32"/>
      <c r="D44" s="32"/>
      <c r="E44" s="32"/>
      <c r="F44" s="32"/>
      <c r="G44" s="32"/>
      <c r="H44" s="32"/>
      <c r="I44" s="32"/>
      <c r="J44" s="64"/>
    </row>
    <row r="45" spans="1:10" ht="9.6" customHeight="1" x14ac:dyDescent="0.2">
      <c r="A45" s="2" t="s">
        <v>31</v>
      </c>
      <c r="B45" s="62"/>
      <c r="C45" s="51"/>
      <c r="D45" s="51"/>
      <c r="E45" s="51"/>
      <c r="F45" s="51"/>
      <c r="G45" s="51"/>
      <c r="H45" s="51"/>
      <c r="I45" s="51"/>
      <c r="J45" s="51"/>
    </row>
    <row r="46" spans="1:10" ht="9.6" customHeight="1" x14ac:dyDescent="0.2">
      <c r="A46" s="32"/>
      <c r="B46" s="61"/>
    </row>
    <row r="47" spans="1:10" ht="9.6" customHeight="1" x14ac:dyDescent="0.2">
      <c r="A47" s="38" t="s">
        <v>22</v>
      </c>
      <c r="B47" s="63">
        <v>356</v>
      </c>
      <c r="C47" s="45">
        <v>347</v>
      </c>
      <c r="D47" s="45">
        <v>7</v>
      </c>
      <c r="E47" s="45">
        <v>0</v>
      </c>
      <c r="F47" s="45">
        <v>1</v>
      </c>
      <c r="G47" s="45">
        <v>0</v>
      </c>
      <c r="H47" s="45">
        <v>0</v>
      </c>
      <c r="I47" s="45">
        <v>0</v>
      </c>
      <c r="J47" s="45">
        <v>1</v>
      </c>
    </row>
    <row r="48" spans="1:10" ht="9.6" customHeight="1" x14ac:dyDescent="0.2">
      <c r="A48" s="38" t="s">
        <v>23</v>
      </c>
      <c r="B48" s="63">
        <v>407</v>
      </c>
      <c r="C48" s="45">
        <v>342</v>
      </c>
      <c r="D48" s="45">
        <v>25</v>
      </c>
      <c r="E48" s="45">
        <v>38</v>
      </c>
      <c r="F48" s="45">
        <v>1</v>
      </c>
      <c r="G48" s="45">
        <v>0</v>
      </c>
      <c r="H48" s="45">
        <v>0</v>
      </c>
      <c r="I48" s="45">
        <v>0</v>
      </c>
      <c r="J48" s="45">
        <v>1</v>
      </c>
    </row>
    <row r="49" spans="1:10" ht="9.6" customHeight="1" x14ac:dyDescent="0.2">
      <c r="A49" s="38" t="s">
        <v>24</v>
      </c>
      <c r="B49" s="63">
        <v>402</v>
      </c>
      <c r="C49" s="45">
        <v>332</v>
      </c>
      <c r="D49" s="45">
        <v>37</v>
      </c>
      <c r="E49" s="45">
        <v>26</v>
      </c>
      <c r="F49" s="45">
        <v>3</v>
      </c>
      <c r="G49" s="45">
        <v>0</v>
      </c>
      <c r="H49" s="45">
        <v>0</v>
      </c>
      <c r="I49" s="45">
        <v>0</v>
      </c>
      <c r="J49" s="45">
        <v>4</v>
      </c>
    </row>
    <row r="50" spans="1:10" ht="9.6" customHeight="1" x14ac:dyDescent="0.2">
      <c r="A50" s="38" t="s">
        <v>25</v>
      </c>
      <c r="B50" s="63">
        <v>391</v>
      </c>
      <c r="C50" s="45">
        <v>345</v>
      </c>
      <c r="D50" s="45">
        <v>36</v>
      </c>
      <c r="E50" s="45">
        <v>3</v>
      </c>
      <c r="F50" s="45">
        <v>4</v>
      </c>
      <c r="G50" s="45">
        <v>0</v>
      </c>
      <c r="H50" s="45">
        <v>1</v>
      </c>
      <c r="I50" s="45">
        <v>1</v>
      </c>
      <c r="J50" s="45">
        <v>1</v>
      </c>
    </row>
    <row r="51" spans="1:10" ht="9.6" customHeight="1" x14ac:dyDescent="0.2">
      <c r="A51" s="38" t="s">
        <v>26</v>
      </c>
      <c r="B51" s="63">
        <v>390</v>
      </c>
      <c r="C51" s="45">
        <v>346</v>
      </c>
      <c r="D51" s="45">
        <v>34</v>
      </c>
      <c r="E51" s="45">
        <v>5</v>
      </c>
      <c r="F51" s="45">
        <v>3</v>
      </c>
      <c r="G51" s="45">
        <v>0</v>
      </c>
      <c r="H51" s="45">
        <v>0</v>
      </c>
      <c r="I51" s="45">
        <v>1</v>
      </c>
      <c r="J51" s="45">
        <v>1</v>
      </c>
    </row>
    <row r="52" spans="1:10" ht="9.6" customHeight="1" x14ac:dyDescent="0.2">
      <c r="A52" s="38" t="s">
        <v>27</v>
      </c>
      <c r="B52" s="63">
        <v>308</v>
      </c>
      <c r="C52" s="45">
        <v>289</v>
      </c>
      <c r="D52" s="45">
        <v>9</v>
      </c>
      <c r="E52" s="45">
        <v>5</v>
      </c>
      <c r="F52" s="45">
        <v>4</v>
      </c>
      <c r="G52" s="45">
        <v>0</v>
      </c>
      <c r="H52" s="45">
        <v>0</v>
      </c>
      <c r="I52" s="45">
        <v>1</v>
      </c>
      <c r="J52" s="45">
        <v>0</v>
      </c>
    </row>
    <row r="53" spans="1:10" ht="9.6" customHeight="1" x14ac:dyDescent="0.2">
      <c r="A53" s="35"/>
      <c r="B53" s="63"/>
      <c r="C53" s="45"/>
      <c r="D53" s="45"/>
      <c r="E53" s="45"/>
      <c r="F53" s="45"/>
      <c r="G53" s="45"/>
      <c r="H53" s="45"/>
      <c r="I53" s="45"/>
      <c r="J53" s="64"/>
    </row>
    <row r="54" spans="1:10" ht="9.6" customHeight="1" x14ac:dyDescent="0.2">
      <c r="A54" s="38" t="s">
        <v>28</v>
      </c>
      <c r="B54" s="63">
        <v>2254</v>
      </c>
      <c r="C54" s="45">
        <v>2001</v>
      </c>
      <c r="D54" s="45">
        <v>148</v>
      </c>
      <c r="E54" s="45">
        <v>77</v>
      </c>
      <c r="F54" s="45">
        <v>16</v>
      </c>
      <c r="G54" s="45">
        <v>0</v>
      </c>
      <c r="H54" s="45">
        <v>1</v>
      </c>
      <c r="I54" s="45">
        <v>3</v>
      </c>
      <c r="J54" s="64">
        <v>8</v>
      </c>
    </row>
    <row r="55" spans="1:10" ht="9.6" customHeight="1" x14ac:dyDescent="0.2">
      <c r="A55" s="32"/>
      <c r="B55" s="65"/>
      <c r="C55" s="32"/>
      <c r="D55" s="32"/>
      <c r="E55" s="32"/>
      <c r="F55" s="32"/>
      <c r="G55" s="32"/>
      <c r="H55" s="32"/>
      <c r="I55" s="32"/>
      <c r="J55" s="64"/>
    </row>
    <row r="56" spans="1:10" ht="9.6" customHeight="1" x14ac:dyDescent="0.2">
      <c r="A56" s="2" t="s">
        <v>29</v>
      </c>
      <c r="B56" s="62"/>
      <c r="C56" s="51"/>
      <c r="D56" s="51"/>
      <c r="E56" s="51"/>
      <c r="F56" s="51"/>
      <c r="G56" s="51"/>
      <c r="H56" s="51"/>
      <c r="I56" s="51"/>
      <c r="J56" s="51"/>
    </row>
    <row r="57" spans="1:10" ht="9.6" customHeight="1" x14ac:dyDescent="0.2">
      <c r="A57" s="32"/>
      <c r="B57" s="61"/>
    </row>
    <row r="58" spans="1:10" ht="9.6" customHeight="1" x14ac:dyDescent="0.2">
      <c r="A58" s="38" t="s">
        <v>22</v>
      </c>
      <c r="B58" s="63">
        <v>172</v>
      </c>
      <c r="C58" s="45">
        <v>168</v>
      </c>
      <c r="D58" s="45">
        <v>4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8">
        <v>0</v>
      </c>
    </row>
    <row r="59" spans="1:10" ht="9.6" customHeight="1" x14ac:dyDescent="0.2">
      <c r="A59" s="38" t="s">
        <v>23</v>
      </c>
      <c r="B59" s="63">
        <v>200</v>
      </c>
      <c r="C59" s="45">
        <v>165</v>
      </c>
      <c r="D59" s="45">
        <v>16</v>
      </c>
      <c r="E59" s="45">
        <v>18</v>
      </c>
      <c r="F59" s="45">
        <v>1</v>
      </c>
      <c r="G59" s="45">
        <v>0</v>
      </c>
      <c r="H59" s="45">
        <v>0</v>
      </c>
      <c r="I59" s="45">
        <v>0</v>
      </c>
      <c r="J59" s="48">
        <v>1</v>
      </c>
    </row>
    <row r="60" spans="1:10" ht="9.6" customHeight="1" x14ac:dyDescent="0.2">
      <c r="A60" s="38" t="s">
        <v>24</v>
      </c>
      <c r="B60" s="63">
        <v>197</v>
      </c>
      <c r="C60" s="45">
        <v>163</v>
      </c>
      <c r="D60" s="45">
        <v>24</v>
      </c>
      <c r="E60" s="45">
        <v>8</v>
      </c>
      <c r="F60" s="45">
        <v>1</v>
      </c>
      <c r="G60" s="45">
        <v>0</v>
      </c>
      <c r="H60" s="45">
        <v>0</v>
      </c>
      <c r="I60" s="45">
        <v>0</v>
      </c>
      <c r="J60" s="48">
        <v>0</v>
      </c>
    </row>
    <row r="61" spans="1:10" ht="9.6" customHeight="1" x14ac:dyDescent="0.2">
      <c r="A61" s="38" t="s">
        <v>25</v>
      </c>
      <c r="B61" s="63">
        <v>196</v>
      </c>
      <c r="C61" s="45">
        <v>172</v>
      </c>
      <c r="D61" s="45">
        <v>18</v>
      </c>
      <c r="E61" s="45">
        <v>2</v>
      </c>
      <c r="F61" s="45">
        <v>2</v>
      </c>
      <c r="G61" s="45">
        <v>0</v>
      </c>
      <c r="H61" s="45">
        <v>1</v>
      </c>
      <c r="I61" s="45">
        <v>0</v>
      </c>
      <c r="J61" s="48">
        <v>0</v>
      </c>
    </row>
    <row r="62" spans="1:10" ht="9.6" customHeight="1" x14ac:dyDescent="0.2">
      <c r="A62" s="38" t="s">
        <v>26</v>
      </c>
      <c r="B62" s="63">
        <v>186</v>
      </c>
      <c r="C62" s="45">
        <v>163</v>
      </c>
      <c r="D62" s="45">
        <v>18</v>
      </c>
      <c r="E62" s="45">
        <v>4</v>
      </c>
      <c r="F62" s="45">
        <v>1</v>
      </c>
      <c r="G62" s="45">
        <v>0</v>
      </c>
      <c r="H62" s="45">
        <v>0</v>
      </c>
      <c r="I62" s="45">
        <v>0</v>
      </c>
      <c r="J62" s="48">
        <v>1</v>
      </c>
    </row>
    <row r="63" spans="1:10" ht="9.6" customHeight="1" x14ac:dyDescent="0.2">
      <c r="A63" s="38" t="s">
        <v>27</v>
      </c>
      <c r="B63" s="63">
        <v>141</v>
      </c>
      <c r="C63" s="45">
        <v>129</v>
      </c>
      <c r="D63" s="45">
        <v>5</v>
      </c>
      <c r="E63" s="45">
        <v>2</v>
      </c>
      <c r="F63" s="45">
        <v>4</v>
      </c>
      <c r="G63" s="45">
        <v>0</v>
      </c>
      <c r="H63" s="45">
        <v>0</v>
      </c>
      <c r="I63" s="45">
        <v>1</v>
      </c>
      <c r="J63" s="48">
        <v>0</v>
      </c>
    </row>
    <row r="64" spans="1:10" ht="9.6" customHeight="1" x14ac:dyDescent="0.2">
      <c r="A64" s="35"/>
      <c r="B64" s="63"/>
      <c r="C64" s="45"/>
      <c r="D64" s="45"/>
      <c r="E64" s="45"/>
      <c r="F64" s="45"/>
      <c r="G64" s="45"/>
      <c r="H64" s="45"/>
      <c r="I64" s="45"/>
      <c r="J64" s="48"/>
    </row>
    <row r="65" spans="1:10" ht="9.6" customHeight="1" x14ac:dyDescent="0.2">
      <c r="A65" s="38" t="s">
        <v>28</v>
      </c>
      <c r="B65" s="63">
        <v>1092</v>
      </c>
      <c r="C65" s="45">
        <v>960</v>
      </c>
      <c r="D65" s="45">
        <v>85</v>
      </c>
      <c r="E65" s="45">
        <v>34</v>
      </c>
      <c r="F65" s="45">
        <v>9</v>
      </c>
      <c r="G65" s="45">
        <v>0</v>
      </c>
      <c r="H65" s="45">
        <v>1</v>
      </c>
      <c r="I65" s="45">
        <v>1</v>
      </c>
      <c r="J65" s="48">
        <v>2</v>
      </c>
    </row>
    <row r="66" spans="1:10" ht="9.6" customHeight="1" x14ac:dyDescent="0.2">
      <c r="A66" s="32"/>
      <c r="B66" s="61"/>
    </row>
    <row r="67" spans="1:10" ht="9.6" customHeight="1" x14ac:dyDescent="0.2">
      <c r="A67" s="2" t="s">
        <v>30</v>
      </c>
      <c r="B67" s="62"/>
      <c r="C67" s="51"/>
      <c r="D67" s="51"/>
      <c r="E67" s="51"/>
      <c r="F67" s="51"/>
      <c r="G67" s="51"/>
      <c r="H67" s="51"/>
      <c r="I67" s="51"/>
      <c r="J67" s="51"/>
    </row>
    <row r="68" spans="1:10" ht="9.6" customHeight="1" x14ac:dyDescent="0.2">
      <c r="A68" s="32"/>
      <c r="B68" s="61"/>
    </row>
    <row r="69" spans="1:10" ht="9.6" customHeight="1" x14ac:dyDescent="0.2">
      <c r="A69" s="38" t="s">
        <v>22</v>
      </c>
      <c r="B69" s="63">
        <v>184</v>
      </c>
      <c r="C69" s="45">
        <v>179</v>
      </c>
      <c r="D69" s="45">
        <v>3</v>
      </c>
      <c r="E69" s="45">
        <v>0</v>
      </c>
      <c r="F69" s="45">
        <v>1</v>
      </c>
      <c r="G69" s="45">
        <v>0</v>
      </c>
      <c r="H69" s="45">
        <v>0</v>
      </c>
      <c r="I69" s="45">
        <v>0</v>
      </c>
      <c r="J69" s="45">
        <v>1</v>
      </c>
    </row>
    <row r="70" spans="1:10" ht="9.6" customHeight="1" x14ac:dyDescent="0.2">
      <c r="A70" s="38" t="s">
        <v>23</v>
      </c>
      <c r="B70" s="63">
        <v>207</v>
      </c>
      <c r="C70" s="45">
        <v>177</v>
      </c>
      <c r="D70" s="45">
        <v>9</v>
      </c>
      <c r="E70" s="45">
        <v>20</v>
      </c>
      <c r="F70" s="45"/>
      <c r="G70" s="45">
        <v>0</v>
      </c>
      <c r="H70" s="45">
        <v>0</v>
      </c>
      <c r="I70" s="45">
        <v>0</v>
      </c>
      <c r="J70" s="45">
        <v>1</v>
      </c>
    </row>
    <row r="71" spans="1:10" ht="9.6" customHeight="1" x14ac:dyDescent="0.2">
      <c r="A71" s="38" t="s">
        <v>24</v>
      </c>
      <c r="B71" s="63">
        <v>205</v>
      </c>
      <c r="C71" s="45">
        <v>169</v>
      </c>
      <c r="D71" s="45">
        <v>13</v>
      </c>
      <c r="E71" s="45">
        <v>18</v>
      </c>
      <c r="F71" s="45">
        <v>2</v>
      </c>
      <c r="G71" s="45">
        <v>0</v>
      </c>
      <c r="H71" s="45">
        <v>0</v>
      </c>
      <c r="I71" s="45">
        <v>0</v>
      </c>
      <c r="J71" s="45">
        <v>3</v>
      </c>
    </row>
    <row r="72" spans="1:10" ht="9.6" customHeight="1" x14ac:dyDescent="0.2">
      <c r="A72" s="38" t="s">
        <v>25</v>
      </c>
      <c r="B72" s="63">
        <v>195</v>
      </c>
      <c r="C72" s="45">
        <v>173</v>
      </c>
      <c r="D72" s="45">
        <v>18</v>
      </c>
      <c r="E72" s="45">
        <v>1</v>
      </c>
      <c r="F72" s="45">
        <v>2</v>
      </c>
      <c r="G72" s="45">
        <v>0</v>
      </c>
      <c r="H72" s="45">
        <v>0</v>
      </c>
      <c r="I72" s="45">
        <v>1</v>
      </c>
      <c r="J72" s="45">
        <v>0</v>
      </c>
    </row>
    <row r="73" spans="1:10" ht="9.6" customHeight="1" x14ac:dyDescent="0.2">
      <c r="A73" s="38" t="s">
        <v>26</v>
      </c>
      <c r="B73" s="63">
        <v>204</v>
      </c>
      <c r="C73" s="45">
        <v>183</v>
      </c>
      <c r="D73" s="45">
        <v>16</v>
      </c>
      <c r="E73" s="45">
        <v>1</v>
      </c>
      <c r="F73" s="45">
        <v>2</v>
      </c>
      <c r="G73" s="45">
        <v>0</v>
      </c>
      <c r="H73" s="45">
        <v>0</v>
      </c>
      <c r="I73" s="45">
        <v>1</v>
      </c>
      <c r="J73" s="45">
        <v>1</v>
      </c>
    </row>
    <row r="74" spans="1:10" ht="9.6" customHeight="1" x14ac:dyDescent="0.2">
      <c r="A74" s="38" t="s">
        <v>27</v>
      </c>
      <c r="B74" s="63">
        <v>167</v>
      </c>
      <c r="C74" s="45">
        <v>160</v>
      </c>
      <c r="D74" s="45">
        <v>4</v>
      </c>
      <c r="E74" s="45">
        <v>3</v>
      </c>
      <c r="F74" s="45"/>
      <c r="G74" s="45">
        <v>0</v>
      </c>
      <c r="H74" s="45">
        <v>0</v>
      </c>
      <c r="I74" s="45">
        <v>0</v>
      </c>
      <c r="J74" s="45">
        <v>0</v>
      </c>
    </row>
    <row r="75" spans="1:10" ht="9.6" customHeight="1" x14ac:dyDescent="0.2">
      <c r="A75" s="35"/>
      <c r="B75" s="63"/>
      <c r="C75" s="45"/>
      <c r="D75" s="45"/>
      <c r="E75" s="45"/>
      <c r="F75" s="45"/>
      <c r="G75" s="45"/>
      <c r="H75" s="45"/>
      <c r="I75" s="45"/>
      <c r="J75" s="45"/>
    </row>
    <row r="76" spans="1:10" ht="9.6" customHeight="1" x14ac:dyDescent="0.2">
      <c r="A76" s="38" t="s">
        <v>28</v>
      </c>
      <c r="B76" s="63">
        <v>1162</v>
      </c>
      <c r="C76" s="45">
        <v>1041</v>
      </c>
      <c r="D76" s="45">
        <v>63</v>
      </c>
      <c r="E76" s="45">
        <v>43</v>
      </c>
      <c r="F76" s="45">
        <v>7</v>
      </c>
      <c r="G76" s="45">
        <v>0</v>
      </c>
      <c r="H76" s="45">
        <v>0</v>
      </c>
      <c r="I76" s="45">
        <v>2</v>
      </c>
      <c r="J76" s="64">
        <v>6</v>
      </c>
    </row>
    <row r="77" spans="1:10" ht="9.6" customHeight="1" x14ac:dyDescent="0.2">
      <c r="A77" s="32"/>
      <c r="B77" s="53"/>
      <c r="C77" s="32"/>
      <c r="D77" s="32"/>
      <c r="E77" s="32"/>
      <c r="F77" s="32"/>
      <c r="G77" s="32"/>
      <c r="H77" s="32"/>
      <c r="I77" s="32"/>
    </row>
    <row r="78" spans="1:10" ht="9.6" customHeight="1" x14ac:dyDescent="0.2">
      <c r="A78" s="3" t="str">
        <f>REPT(" ",28)</f>
        <v xml:space="preserve">                            </v>
      </c>
      <c r="B78" s="53"/>
      <c r="C78" s="32"/>
      <c r="D78" s="32"/>
      <c r="E78" s="32"/>
      <c r="F78" s="32"/>
      <c r="G78" s="32"/>
      <c r="H78" s="32"/>
      <c r="I78" s="32"/>
    </row>
    <row r="79" spans="1:10" ht="9.6" customHeight="1" x14ac:dyDescent="0.2">
      <c r="A79" s="4" t="s">
        <v>32</v>
      </c>
      <c r="B79" s="53"/>
      <c r="C79" s="32"/>
      <c r="D79" s="32"/>
      <c r="E79" s="32"/>
      <c r="F79" s="32"/>
      <c r="G79" s="32"/>
      <c r="H79" s="32"/>
      <c r="I79" s="32"/>
    </row>
    <row r="80" spans="1:10" ht="9.6" customHeight="1" x14ac:dyDescent="0.2"/>
    <row r="81" ht="9.6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mergeCells count="11">
    <mergeCell ref="A5:A10"/>
    <mergeCell ref="B5:B10"/>
    <mergeCell ref="C6:C10"/>
    <mergeCell ref="D6:D10"/>
    <mergeCell ref="A3:J3"/>
    <mergeCell ref="J6:J10"/>
    <mergeCell ref="E6:E10"/>
    <mergeCell ref="F6:F10"/>
    <mergeCell ref="H6:H10"/>
    <mergeCell ref="I6:I10"/>
    <mergeCell ref="G6:G10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activeCell="C5" sqref="C5"/>
    </sheetView>
  </sheetViews>
  <sheetFormatPr baseColWidth="10" defaultColWidth="9.83203125" defaultRowHeight="12.75" customHeight="1" x14ac:dyDescent="0.2"/>
  <cols>
    <col min="1" max="1" width="12.1640625" style="31" customWidth="1"/>
    <col min="2" max="2" width="12.1640625" style="59" customWidth="1"/>
    <col min="3" max="4" width="12.1640625" style="31" customWidth="1"/>
    <col min="5" max="6" width="11.83203125" style="31" customWidth="1"/>
    <col min="7" max="7" width="12.33203125" style="31" customWidth="1"/>
    <col min="8" max="10" width="12.1640625" style="31" customWidth="1"/>
    <col min="11" max="16384" width="9.83203125" style="31"/>
  </cols>
  <sheetData>
    <row r="1" spans="1:10" ht="12.75" customHeight="1" x14ac:dyDescent="0.2">
      <c r="A1" s="1" t="s">
        <v>36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12.75" customHeight="1" x14ac:dyDescent="0.2">
      <c r="A3" s="185" t="s">
        <v>38</v>
      </c>
      <c r="B3" s="185"/>
      <c r="C3" s="185"/>
      <c r="D3" s="185"/>
      <c r="E3" s="185"/>
      <c r="F3" s="185"/>
      <c r="G3" s="185"/>
      <c r="H3" s="185"/>
      <c r="I3" s="185"/>
      <c r="J3" s="185"/>
    </row>
    <row r="4" spans="1:10" ht="9.9499999999999993" customHeight="1" x14ac:dyDescent="0.2">
      <c r="A4" s="34"/>
      <c r="B4" s="54"/>
      <c r="C4" s="34"/>
      <c r="D4" s="34"/>
      <c r="E4" s="34"/>
      <c r="F4" s="34"/>
      <c r="G4" s="34"/>
      <c r="H4" s="34"/>
      <c r="I4" s="34"/>
      <c r="J4" s="55"/>
    </row>
    <row r="5" spans="1:10" ht="12.75" customHeight="1" x14ac:dyDescent="0.2">
      <c r="A5" s="189" t="s">
        <v>8</v>
      </c>
      <c r="B5" s="192" t="s">
        <v>21</v>
      </c>
      <c r="C5" s="85" t="s">
        <v>88</v>
      </c>
      <c r="D5" s="56"/>
      <c r="E5" s="56"/>
      <c r="F5" s="56"/>
      <c r="G5" s="56"/>
      <c r="H5" s="56"/>
      <c r="I5" s="56"/>
      <c r="J5" s="56"/>
    </row>
    <row r="6" spans="1:10" ht="11.25" customHeight="1" x14ac:dyDescent="0.2">
      <c r="A6" s="190"/>
      <c r="B6" s="193"/>
      <c r="C6" s="182" t="s">
        <v>44</v>
      </c>
      <c r="D6" s="182" t="s">
        <v>39</v>
      </c>
      <c r="E6" s="182" t="s">
        <v>40</v>
      </c>
      <c r="F6" s="182" t="s">
        <v>41</v>
      </c>
      <c r="G6" s="182" t="s">
        <v>45</v>
      </c>
      <c r="H6" s="182" t="s">
        <v>71</v>
      </c>
      <c r="I6" s="182" t="s">
        <v>43</v>
      </c>
      <c r="J6" s="186" t="s">
        <v>42</v>
      </c>
    </row>
    <row r="7" spans="1:10" ht="11.25" customHeight="1" x14ac:dyDescent="0.2">
      <c r="A7" s="190"/>
      <c r="B7" s="193"/>
      <c r="C7" s="183"/>
      <c r="D7" s="183"/>
      <c r="E7" s="183"/>
      <c r="F7" s="183"/>
      <c r="G7" s="183"/>
      <c r="H7" s="183"/>
      <c r="I7" s="183"/>
      <c r="J7" s="187"/>
    </row>
    <row r="8" spans="1:10" ht="11.25" customHeight="1" x14ac:dyDescent="0.2">
      <c r="A8" s="190"/>
      <c r="B8" s="193"/>
      <c r="C8" s="183"/>
      <c r="D8" s="183"/>
      <c r="E8" s="183"/>
      <c r="F8" s="183"/>
      <c r="G8" s="183"/>
      <c r="H8" s="183"/>
      <c r="I8" s="183"/>
      <c r="J8" s="187"/>
    </row>
    <row r="9" spans="1:10" ht="11.25" customHeight="1" x14ac:dyDescent="0.2">
      <c r="A9" s="190"/>
      <c r="B9" s="193"/>
      <c r="C9" s="183"/>
      <c r="D9" s="183"/>
      <c r="E9" s="183"/>
      <c r="F9" s="183"/>
      <c r="G9" s="183"/>
      <c r="H9" s="183"/>
      <c r="I9" s="183"/>
      <c r="J9" s="187"/>
    </row>
    <row r="10" spans="1:10" ht="11.25" customHeight="1" x14ac:dyDescent="0.2">
      <c r="A10" s="191"/>
      <c r="B10" s="194"/>
      <c r="C10" s="184"/>
      <c r="D10" s="184"/>
      <c r="E10" s="184"/>
      <c r="F10" s="184"/>
      <c r="G10" s="184"/>
      <c r="H10" s="184"/>
      <c r="I10" s="184"/>
      <c r="J10" s="188"/>
    </row>
    <row r="11" spans="1:10" ht="9.9499999999999993" customHeight="1" x14ac:dyDescent="0.2">
      <c r="A11" s="44"/>
      <c r="B11" s="57"/>
      <c r="C11" s="44"/>
      <c r="D11" s="44"/>
      <c r="E11" s="44"/>
      <c r="F11" s="44"/>
      <c r="G11" s="44"/>
      <c r="H11" s="44"/>
      <c r="I11" s="32"/>
    </row>
    <row r="12" spans="1:10" ht="9.9499999999999993" customHeight="1" x14ac:dyDescent="0.2">
      <c r="A12" s="2" t="s">
        <v>21</v>
      </c>
      <c r="B12" s="58"/>
      <c r="C12" s="51"/>
      <c r="D12" s="51"/>
      <c r="E12" s="51"/>
      <c r="F12" s="51"/>
      <c r="G12" s="51"/>
      <c r="H12" s="51"/>
      <c r="I12" s="51"/>
      <c r="J12" s="51"/>
    </row>
    <row r="13" spans="1:10" ht="9.6" customHeight="1" x14ac:dyDescent="0.2">
      <c r="A13" s="32"/>
    </row>
    <row r="14" spans="1:10" ht="9.6" customHeight="1" x14ac:dyDescent="0.2">
      <c r="A14" s="38" t="s">
        <v>22</v>
      </c>
      <c r="B14" s="60">
        <v>1190</v>
      </c>
      <c r="C14" s="48">
        <v>1130</v>
      </c>
      <c r="D14" s="48">
        <v>23</v>
      </c>
      <c r="E14" s="48">
        <v>23</v>
      </c>
      <c r="F14" s="48">
        <v>7</v>
      </c>
      <c r="G14" s="48">
        <v>1</v>
      </c>
      <c r="H14" s="48">
        <v>0</v>
      </c>
      <c r="I14" s="48">
        <v>2</v>
      </c>
      <c r="J14" s="48">
        <v>2</v>
      </c>
    </row>
    <row r="15" spans="1:10" ht="9.6" customHeight="1" x14ac:dyDescent="0.2">
      <c r="A15" s="38" t="s">
        <v>23</v>
      </c>
      <c r="B15" s="60">
        <v>1281</v>
      </c>
      <c r="C15" s="48">
        <v>1144</v>
      </c>
      <c r="D15" s="48">
        <v>53</v>
      </c>
      <c r="E15" s="48">
        <v>65</v>
      </c>
      <c r="F15" s="48">
        <v>15</v>
      </c>
      <c r="G15" s="48">
        <v>0</v>
      </c>
      <c r="H15" s="48">
        <v>1</v>
      </c>
      <c r="I15" s="48">
        <v>2</v>
      </c>
      <c r="J15" s="48">
        <v>1</v>
      </c>
    </row>
    <row r="16" spans="1:10" ht="9.6" customHeight="1" x14ac:dyDescent="0.2">
      <c r="A16" s="38" t="s">
        <v>24</v>
      </c>
      <c r="B16" s="60">
        <v>1255</v>
      </c>
      <c r="C16" s="48">
        <v>1132</v>
      </c>
      <c r="D16" s="48">
        <v>53</v>
      </c>
      <c r="E16" s="48">
        <v>37</v>
      </c>
      <c r="F16" s="48">
        <v>29</v>
      </c>
      <c r="G16" s="48">
        <v>0</v>
      </c>
      <c r="H16" s="48">
        <v>2</v>
      </c>
      <c r="I16" s="48">
        <v>2</v>
      </c>
      <c r="J16" s="48">
        <v>0</v>
      </c>
    </row>
    <row r="17" spans="1:10" ht="9.6" customHeight="1" x14ac:dyDescent="0.2">
      <c r="A17" s="38" t="s">
        <v>25</v>
      </c>
      <c r="B17" s="60">
        <v>1340</v>
      </c>
      <c r="C17" s="48">
        <v>1194</v>
      </c>
      <c r="D17" s="48">
        <v>106</v>
      </c>
      <c r="E17" s="48">
        <v>2</v>
      </c>
      <c r="F17" s="48">
        <v>33</v>
      </c>
      <c r="G17" s="48">
        <v>0</v>
      </c>
      <c r="H17" s="48">
        <v>1</v>
      </c>
      <c r="I17" s="48">
        <v>2</v>
      </c>
      <c r="J17" s="48">
        <v>2</v>
      </c>
    </row>
    <row r="18" spans="1:10" ht="9.6" customHeight="1" x14ac:dyDescent="0.2">
      <c r="A18" s="38" t="s">
        <v>26</v>
      </c>
      <c r="B18" s="60">
        <v>1237</v>
      </c>
      <c r="C18" s="48">
        <v>1069</v>
      </c>
      <c r="D18" s="48">
        <v>114</v>
      </c>
      <c r="E18" s="48">
        <v>4</v>
      </c>
      <c r="F18" s="48">
        <v>45</v>
      </c>
      <c r="G18" s="48">
        <v>0</v>
      </c>
      <c r="H18" s="48">
        <v>0</v>
      </c>
      <c r="I18" s="48">
        <v>2</v>
      </c>
      <c r="J18" s="48">
        <v>3</v>
      </c>
    </row>
    <row r="19" spans="1:10" ht="9.6" customHeight="1" x14ac:dyDescent="0.2">
      <c r="A19" s="38" t="s">
        <v>27</v>
      </c>
      <c r="B19" s="60">
        <v>1055</v>
      </c>
      <c r="C19" s="48">
        <v>952</v>
      </c>
      <c r="D19" s="48">
        <v>64</v>
      </c>
      <c r="E19" s="48">
        <v>2</v>
      </c>
      <c r="F19" s="48">
        <v>33</v>
      </c>
      <c r="G19" s="48">
        <v>0</v>
      </c>
      <c r="H19" s="48">
        <v>1</v>
      </c>
      <c r="I19" s="48">
        <v>1</v>
      </c>
      <c r="J19" s="48">
        <v>1</v>
      </c>
    </row>
    <row r="20" spans="1:10" ht="9.6" customHeight="1" x14ac:dyDescent="0.2">
      <c r="A20" s="35"/>
      <c r="B20" s="60"/>
      <c r="C20" s="48"/>
      <c r="D20" s="48"/>
      <c r="E20" s="48"/>
      <c r="F20" s="48"/>
      <c r="G20" s="48"/>
      <c r="H20" s="48"/>
      <c r="I20" s="48"/>
      <c r="J20" s="48"/>
    </row>
    <row r="21" spans="1:10" ht="9.6" customHeight="1" x14ac:dyDescent="0.2">
      <c r="A21" s="38" t="s">
        <v>28</v>
      </c>
      <c r="B21" s="60">
        <v>7358</v>
      </c>
      <c r="C21" s="48">
        <v>6621</v>
      </c>
      <c r="D21" s="48">
        <v>413</v>
      </c>
      <c r="E21" s="48">
        <v>133</v>
      </c>
      <c r="F21" s="48">
        <v>162</v>
      </c>
      <c r="G21" s="48">
        <v>1</v>
      </c>
      <c r="H21" s="48">
        <v>5</v>
      </c>
      <c r="I21" s="48">
        <v>12</v>
      </c>
      <c r="J21" s="48">
        <v>11</v>
      </c>
    </row>
    <row r="22" spans="1:10" ht="9.6" customHeight="1" x14ac:dyDescent="0.2">
      <c r="A22" s="32"/>
      <c r="B22" s="61"/>
    </row>
    <row r="23" spans="1:10" ht="9.6" customHeight="1" x14ac:dyDescent="0.2">
      <c r="A23" s="2" t="s">
        <v>29</v>
      </c>
      <c r="B23" s="62"/>
      <c r="C23" s="51"/>
      <c r="D23" s="51"/>
      <c r="E23" s="51"/>
      <c r="F23" s="51"/>
      <c r="G23" s="51"/>
      <c r="H23" s="51"/>
      <c r="I23" s="51"/>
      <c r="J23" s="51"/>
    </row>
    <row r="24" spans="1:10" ht="9.6" customHeight="1" x14ac:dyDescent="0.2">
      <c r="A24" s="32"/>
      <c r="B24" s="61"/>
    </row>
    <row r="25" spans="1:10" ht="9.6" customHeight="1" x14ac:dyDescent="0.2">
      <c r="A25" s="38" t="s">
        <v>22</v>
      </c>
      <c r="B25" s="60">
        <v>604</v>
      </c>
      <c r="C25" s="48">
        <v>578</v>
      </c>
      <c r="D25" s="48">
        <v>12</v>
      </c>
      <c r="E25" s="48">
        <v>7</v>
      </c>
      <c r="F25" s="48">
        <v>3</v>
      </c>
      <c r="G25" s="48">
        <v>1</v>
      </c>
      <c r="H25" s="48">
        <v>0</v>
      </c>
      <c r="I25" s="48">
        <v>1</v>
      </c>
      <c r="J25" s="48">
        <v>2</v>
      </c>
    </row>
    <row r="26" spans="1:10" ht="9.6" customHeight="1" x14ac:dyDescent="0.2">
      <c r="A26" s="38" t="s">
        <v>23</v>
      </c>
      <c r="B26" s="60">
        <v>643</v>
      </c>
      <c r="C26" s="48">
        <v>572</v>
      </c>
      <c r="D26" s="48">
        <v>28</v>
      </c>
      <c r="E26" s="48">
        <v>32</v>
      </c>
      <c r="F26" s="48">
        <v>8</v>
      </c>
      <c r="G26" s="48">
        <v>0</v>
      </c>
      <c r="H26" s="48">
        <v>0</v>
      </c>
      <c r="I26" s="48">
        <v>2</v>
      </c>
      <c r="J26" s="48">
        <v>1</v>
      </c>
    </row>
    <row r="27" spans="1:10" ht="9.6" customHeight="1" x14ac:dyDescent="0.2">
      <c r="A27" s="38" t="s">
        <v>24</v>
      </c>
      <c r="B27" s="60">
        <v>621</v>
      </c>
      <c r="C27" s="48">
        <v>559</v>
      </c>
      <c r="D27" s="48">
        <v>32</v>
      </c>
      <c r="E27" s="48">
        <v>12</v>
      </c>
      <c r="F27" s="48">
        <v>16</v>
      </c>
      <c r="G27" s="48">
        <v>0</v>
      </c>
      <c r="H27" s="48">
        <v>2</v>
      </c>
      <c r="I27" s="48">
        <v>0</v>
      </c>
      <c r="J27" s="48">
        <v>0</v>
      </c>
    </row>
    <row r="28" spans="1:10" ht="9.6" customHeight="1" x14ac:dyDescent="0.2">
      <c r="A28" s="38" t="s">
        <v>25</v>
      </c>
      <c r="B28" s="60">
        <v>675</v>
      </c>
      <c r="C28" s="48">
        <v>591</v>
      </c>
      <c r="D28" s="48">
        <v>61</v>
      </c>
      <c r="E28" s="48">
        <v>1</v>
      </c>
      <c r="F28" s="48">
        <v>19</v>
      </c>
      <c r="G28" s="48">
        <v>0</v>
      </c>
      <c r="H28" s="48">
        <v>0</v>
      </c>
      <c r="I28" s="48">
        <v>1</v>
      </c>
      <c r="J28" s="48">
        <v>2</v>
      </c>
    </row>
    <row r="29" spans="1:10" ht="9.6" customHeight="1" x14ac:dyDescent="0.2">
      <c r="A29" s="38" t="s">
        <v>26</v>
      </c>
      <c r="B29" s="60">
        <v>624</v>
      </c>
      <c r="C29" s="48">
        <v>532</v>
      </c>
      <c r="D29" s="48">
        <v>63</v>
      </c>
      <c r="E29" s="48">
        <v>2</v>
      </c>
      <c r="F29" s="48">
        <v>24</v>
      </c>
      <c r="G29" s="48">
        <v>0</v>
      </c>
      <c r="H29" s="48">
        <v>0</v>
      </c>
      <c r="I29" s="48">
        <v>1</v>
      </c>
      <c r="J29" s="48">
        <v>2</v>
      </c>
    </row>
    <row r="30" spans="1:10" ht="9.6" customHeight="1" x14ac:dyDescent="0.2">
      <c r="A30" s="38" t="s">
        <v>27</v>
      </c>
      <c r="B30" s="60">
        <v>493</v>
      </c>
      <c r="C30" s="48">
        <v>449</v>
      </c>
      <c r="D30" s="48">
        <v>24</v>
      </c>
      <c r="E30" s="48">
        <v>0</v>
      </c>
      <c r="F30" s="48">
        <v>18</v>
      </c>
      <c r="G30" s="48">
        <v>0</v>
      </c>
      <c r="H30" s="48">
        <v>1</v>
      </c>
      <c r="I30" s="48">
        <v>1</v>
      </c>
      <c r="J30" s="48">
        <v>0</v>
      </c>
    </row>
    <row r="31" spans="1:10" ht="9.6" customHeight="1" x14ac:dyDescent="0.2">
      <c r="A31" s="35"/>
      <c r="B31" s="60"/>
      <c r="C31" s="48"/>
      <c r="D31" s="48"/>
      <c r="E31" s="48"/>
      <c r="F31" s="48"/>
      <c r="G31" s="48"/>
      <c r="H31" s="48"/>
      <c r="I31" s="48"/>
      <c r="J31" s="48"/>
    </row>
    <row r="32" spans="1:10" ht="9.6" customHeight="1" x14ac:dyDescent="0.2">
      <c r="A32" s="38" t="s">
        <v>28</v>
      </c>
      <c r="B32" s="60">
        <v>3660</v>
      </c>
      <c r="C32" s="48">
        <v>3281</v>
      </c>
      <c r="D32" s="48">
        <v>220</v>
      </c>
      <c r="E32" s="48">
        <v>54</v>
      </c>
      <c r="F32" s="48">
        <v>88</v>
      </c>
      <c r="G32" s="48">
        <v>1</v>
      </c>
      <c r="H32" s="48">
        <v>3</v>
      </c>
      <c r="I32" s="48">
        <v>6</v>
      </c>
      <c r="J32" s="48">
        <v>7</v>
      </c>
    </row>
    <row r="33" spans="1:10" ht="9.6" customHeight="1" x14ac:dyDescent="0.2">
      <c r="A33" s="32"/>
      <c r="B33" s="61"/>
    </row>
    <row r="34" spans="1:10" ht="9.6" customHeight="1" x14ac:dyDescent="0.2">
      <c r="A34" s="2" t="s">
        <v>30</v>
      </c>
      <c r="B34" s="62"/>
      <c r="C34" s="51"/>
      <c r="D34" s="51"/>
      <c r="E34" s="51"/>
      <c r="F34" s="51"/>
      <c r="G34" s="51"/>
      <c r="H34" s="51"/>
      <c r="I34" s="51"/>
      <c r="J34" s="51"/>
    </row>
    <row r="35" spans="1:10" ht="9.6" customHeight="1" x14ac:dyDescent="0.2">
      <c r="A35" s="32"/>
      <c r="B35" s="61"/>
    </row>
    <row r="36" spans="1:10" ht="9.6" customHeight="1" x14ac:dyDescent="0.2">
      <c r="A36" s="38" t="s">
        <v>22</v>
      </c>
      <c r="B36" s="60">
        <v>586</v>
      </c>
      <c r="C36" s="48">
        <v>552</v>
      </c>
      <c r="D36" s="48">
        <v>11</v>
      </c>
      <c r="E36" s="48">
        <v>16</v>
      </c>
      <c r="F36" s="48">
        <v>4</v>
      </c>
      <c r="G36" s="48">
        <v>0</v>
      </c>
      <c r="H36" s="48">
        <v>0</v>
      </c>
      <c r="I36" s="48">
        <v>1</v>
      </c>
      <c r="J36" s="48">
        <v>2</v>
      </c>
    </row>
    <row r="37" spans="1:10" ht="9.6" customHeight="1" x14ac:dyDescent="0.2">
      <c r="A37" s="38" t="s">
        <v>23</v>
      </c>
      <c r="B37" s="60">
        <v>638</v>
      </c>
      <c r="C37" s="48">
        <v>572</v>
      </c>
      <c r="D37" s="48">
        <v>25</v>
      </c>
      <c r="E37" s="48">
        <v>33</v>
      </c>
      <c r="F37" s="48">
        <v>7</v>
      </c>
      <c r="G37" s="48">
        <v>0</v>
      </c>
      <c r="H37" s="48">
        <v>1</v>
      </c>
      <c r="I37" s="48">
        <v>0</v>
      </c>
      <c r="J37" s="48">
        <v>0</v>
      </c>
    </row>
    <row r="38" spans="1:10" ht="9.6" customHeight="1" x14ac:dyDescent="0.2">
      <c r="A38" s="38" t="s">
        <v>24</v>
      </c>
      <c r="B38" s="60">
        <v>634</v>
      </c>
      <c r="C38" s="48">
        <v>573</v>
      </c>
      <c r="D38" s="48">
        <v>21</v>
      </c>
      <c r="E38" s="48">
        <v>25</v>
      </c>
      <c r="F38" s="48">
        <v>13</v>
      </c>
      <c r="G38" s="48">
        <v>0</v>
      </c>
      <c r="H38" s="48">
        <v>0</v>
      </c>
      <c r="I38" s="48">
        <v>2</v>
      </c>
      <c r="J38" s="48">
        <v>0</v>
      </c>
    </row>
    <row r="39" spans="1:10" ht="9.6" customHeight="1" x14ac:dyDescent="0.2">
      <c r="A39" s="38" t="s">
        <v>25</v>
      </c>
      <c r="B39" s="60">
        <v>665</v>
      </c>
      <c r="C39" s="48">
        <v>603</v>
      </c>
      <c r="D39" s="48">
        <v>45</v>
      </c>
      <c r="E39" s="48">
        <v>1</v>
      </c>
      <c r="F39" s="48">
        <v>14</v>
      </c>
      <c r="G39" s="48">
        <v>0</v>
      </c>
      <c r="H39" s="48">
        <v>1</v>
      </c>
      <c r="I39" s="48">
        <v>1</v>
      </c>
      <c r="J39" s="48">
        <v>0</v>
      </c>
    </row>
    <row r="40" spans="1:10" ht="9.6" customHeight="1" x14ac:dyDescent="0.2">
      <c r="A40" s="38" t="s">
        <v>26</v>
      </c>
      <c r="B40" s="60">
        <v>613</v>
      </c>
      <c r="C40" s="48">
        <v>537</v>
      </c>
      <c r="D40" s="48">
        <v>51</v>
      </c>
      <c r="E40" s="48">
        <v>2</v>
      </c>
      <c r="F40" s="48">
        <v>21</v>
      </c>
      <c r="G40" s="48">
        <v>0</v>
      </c>
      <c r="H40" s="48">
        <v>0</v>
      </c>
      <c r="I40" s="48">
        <v>1</v>
      </c>
      <c r="J40" s="48">
        <v>1</v>
      </c>
    </row>
    <row r="41" spans="1:10" ht="9.6" customHeight="1" x14ac:dyDescent="0.2">
      <c r="A41" s="38" t="s">
        <v>27</v>
      </c>
      <c r="B41" s="60">
        <v>562</v>
      </c>
      <c r="C41" s="48">
        <v>503</v>
      </c>
      <c r="D41" s="48">
        <v>40</v>
      </c>
      <c r="E41" s="48">
        <v>2</v>
      </c>
      <c r="F41" s="48">
        <v>15</v>
      </c>
      <c r="G41" s="48">
        <v>0</v>
      </c>
      <c r="H41" s="48">
        <v>0</v>
      </c>
      <c r="I41" s="48">
        <v>1</v>
      </c>
      <c r="J41" s="48">
        <v>1</v>
      </c>
    </row>
    <row r="42" spans="1:10" ht="9.6" customHeight="1" x14ac:dyDescent="0.2">
      <c r="A42" s="35"/>
      <c r="B42" s="60"/>
      <c r="C42" s="48"/>
      <c r="D42" s="48"/>
      <c r="E42" s="48"/>
      <c r="F42" s="48"/>
      <c r="G42" s="48"/>
      <c r="H42" s="48"/>
      <c r="I42" s="48"/>
      <c r="J42" s="48"/>
    </row>
    <row r="43" spans="1:10" ht="9.6" customHeight="1" x14ac:dyDescent="0.2">
      <c r="A43" s="38" t="s">
        <v>28</v>
      </c>
      <c r="B43" s="60">
        <v>3698</v>
      </c>
      <c r="C43" s="48">
        <v>3340</v>
      </c>
      <c r="D43" s="48">
        <v>193</v>
      </c>
      <c r="E43" s="48">
        <v>79</v>
      </c>
      <c r="F43" s="48">
        <v>74</v>
      </c>
      <c r="G43" s="48">
        <v>0</v>
      </c>
      <c r="H43" s="48">
        <v>2</v>
      </c>
      <c r="I43" s="48">
        <v>6</v>
      </c>
      <c r="J43" s="48">
        <v>4</v>
      </c>
    </row>
    <row r="44" spans="1:10" ht="9.6" customHeight="1" x14ac:dyDescent="0.2">
      <c r="A44" s="32"/>
      <c r="B44" s="61"/>
    </row>
    <row r="45" spans="1:10" ht="9.6" customHeight="1" x14ac:dyDescent="0.2">
      <c r="A45" s="2" t="s">
        <v>31</v>
      </c>
      <c r="B45" s="62"/>
      <c r="C45" s="51"/>
      <c r="D45" s="51"/>
      <c r="E45" s="51"/>
      <c r="F45" s="51"/>
      <c r="G45" s="51"/>
      <c r="H45" s="51"/>
      <c r="I45" s="51"/>
      <c r="J45" s="51"/>
    </row>
    <row r="46" spans="1:10" ht="9.6" customHeight="1" x14ac:dyDescent="0.2">
      <c r="A46" s="32"/>
      <c r="B46" s="61"/>
    </row>
    <row r="47" spans="1:10" ht="9.6" customHeight="1" x14ac:dyDescent="0.2">
      <c r="A47" s="38" t="s">
        <v>22</v>
      </c>
      <c r="B47" s="60">
        <v>352</v>
      </c>
      <c r="C47" s="48">
        <v>331</v>
      </c>
      <c r="D47" s="48">
        <v>11</v>
      </c>
      <c r="E47" s="48">
        <v>6</v>
      </c>
      <c r="F47" s="48">
        <v>2</v>
      </c>
      <c r="G47" s="48">
        <v>0</v>
      </c>
      <c r="H47" s="48">
        <v>0</v>
      </c>
      <c r="I47" s="48">
        <v>1</v>
      </c>
      <c r="J47" s="48">
        <v>1</v>
      </c>
    </row>
    <row r="48" spans="1:10" ht="9.6" customHeight="1" x14ac:dyDescent="0.2">
      <c r="A48" s="38" t="s">
        <v>23</v>
      </c>
      <c r="B48" s="60">
        <v>375</v>
      </c>
      <c r="C48" s="48">
        <v>313</v>
      </c>
      <c r="D48" s="48">
        <v>17</v>
      </c>
      <c r="E48" s="48">
        <v>41</v>
      </c>
      <c r="F48" s="48">
        <v>2</v>
      </c>
      <c r="G48" s="48">
        <v>0</v>
      </c>
      <c r="H48" s="48">
        <v>0</v>
      </c>
      <c r="I48" s="48">
        <v>1</v>
      </c>
      <c r="J48" s="48">
        <v>1</v>
      </c>
    </row>
    <row r="49" spans="1:10" ht="9.6" customHeight="1" x14ac:dyDescent="0.2">
      <c r="A49" s="38" t="s">
        <v>24</v>
      </c>
      <c r="B49" s="60">
        <v>392</v>
      </c>
      <c r="C49" s="48">
        <v>348</v>
      </c>
      <c r="D49" s="48">
        <v>21</v>
      </c>
      <c r="E49" s="48">
        <v>18</v>
      </c>
      <c r="F49" s="48">
        <v>3</v>
      </c>
      <c r="G49" s="48">
        <v>0</v>
      </c>
      <c r="H49" s="48">
        <v>0</v>
      </c>
      <c r="I49" s="48">
        <v>2</v>
      </c>
      <c r="J49" s="48">
        <v>0</v>
      </c>
    </row>
    <row r="50" spans="1:10" ht="9.6" customHeight="1" x14ac:dyDescent="0.2">
      <c r="A50" s="38" t="s">
        <v>25</v>
      </c>
      <c r="B50" s="60">
        <v>400</v>
      </c>
      <c r="C50" s="48">
        <v>363</v>
      </c>
      <c r="D50" s="48">
        <v>30</v>
      </c>
      <c r="E50" s="48">
        <v>1</v>
      </c>
      <c r="F50" s="48">
        <v>5</v>
      </c>
      <c r="G50" s="48">
        <v>0</v>
      </c>
      <c r="H50" s="48">
        <v>0</v>
      </c>
      <c r="I50" s="48">
        <v>1</v>
      </c>
      <c r="J50" s="48">
        <v>0</v>
      </c>
    </row>
    <row r="51" spans="1:10" ht="9.6" customHeight="1" x14ac:dyDescent="0.2">
      <c r="A51" s="38" t="s">
        <v>26</v>
      </c>
      <c r="B51" s="60">
        <v>342</v>
      </c>
      <c r="C51" s="48">
        <v>295</v>
      </c>
      <c r="D51" s="48">
        <v>36</v>
      </c>
      <c r="E51" s="48">
        <v>1</v>
      </c>
      <c r="F51" s="48">
        <v>7</v>
      </c>
      <c r="G51" s="48">
        <v>0</v>
      </c>
      <c r="H51" s="48">
        <v>0</v>
      </c>
      <c r="I51" s="48">
        <v>1</v>
      </c>
      <c r="J51" s="48">
        <v>2</v>
      </c>
    </row>
    <row r="52" spans="1:10" ht="9.6" customHeight="1" x14ac:dyDescent="0.2">
      <c r="A52" s="38" t="s">
        <v>27</v>
      </c>
      <c r="B52" s="60">
        <v>288</v>
      </c>
      <c r="C52" s="48">
        <v>253</v>
      </c>
      <c r="D52" s="48">
        <v>26</v>
      </c>
      <c r="E52" s="48">
        <v>1</v>
      </c>
      <c r="F52" s="48">
        <v>6</v>
      </c>
      <c r="G52" s="48">
        <v>0</v>
      </c>
      <c r="H52" s="48">
        <v>0</v>
      </c>
      <c r="I52" s="48">
        <v>1</v>
      </c>
      <c r="J52" s="48">
        <v>1</v>
      </c>
    </row>
    <row r="53" spans="1:10" ht="9.6" customHeight="1" x14ac:dyDescent="0.2">
      <c r="A53" s="35"/>
      <c r="B53" s="60"/>
      <c r="C53" s="48"/>
      <c r="D53" s="48"/>
      <c r="E53" s="48"/>
      <c r="F53" s="48"/>
      <c r="G53" s="48"/>
      <c r="H53" s="48"/>
      <c r="I53" s="48"/>
      <c r="J53" s="48"/>
    </row>
    <row r="54" spans="1:10" ht="9.6" customHeight="1" x14ac:dyDescent="0.2">
      <c r="A54" s="38" t="s">
        <v>28</v>
      </c>
      <c r="B54" s="60">
        <v>2149</v>
      </c>
      <c r="C54" s="48">
        <v>1903</v>
      </c>
      <c r="D54" s="48">
        <v>141</v>
      </c>
      <c r="E54" s="48">
        <v>68</v>
      </c>
      <c r="F54" s="48">
        <v>25</v>
      </c>
      <c r="G54" s="48">
        <v>0</v>
      </c>
      <c r="H54" s="48">
        <v>0</v>
      </c>
      <c r="I54" s="48">
        <v>7</v>
      </c>
      <c r="J54" s="48">
        <v>5</v>
      </c>
    </row>
    <row r="55" spans="1:10" ht="9.6" customHeight="1" x14ac:dyDescent="0.2">
      <c r="A55" s="32"/>
      <c r="B55" s="61"/>
    </row>
    <row r="56" spans="1:10" ht="9.6" customHeight="1" x14ac:dyDescent="0.2">
      <c r="A56" s="2" t="s">
        <v>29</v>
      </c>
      <c r="B56" s="62"/>
      <c r="C56" s="51"/>
      <c r="D56" s="51"/>
      <c r="E56" s="51"/>
      <c r="F56" s="51"/>
      <c r="G56" s="51"/>
      <c r="H56" s="51"/>
      <c r="I56" s="51"/>
      <c r="J56" s="51"/>
    </row>
    <row r="57" spans="1:10" ht="9.6" customHeight="1" x14ac:dyDescent="0.2">
      <c r="A57" s="32"/>
      <c r="B57" s="61"/>
    </row>
    <row r="58" spans="1:10" ht="9.6" customHeight="1" x14ac:dyDescent="0.2">
      <c r="A58" s="38" t="s">
        <v>22</v>
      </c>
      <c r="B58" s="60">
        <v>175</v>
      </c>
      <c r="C58" s="48">
        <v>167</v>
      </c>
      <c r="D58" s="48">
        <v>6</v>
      </c>
      <c r="E58" s="48">
        <v>1</v>
      </c>
      <c r="F58" s="48">
        <v>1</v>
      </c>
      <c r="G58" s="48">
        <v>0</v>
      </c>
      <c r="H58" s="48">
        <v>0</v>
      </c>
      <c r="I58" s="48">
        <v>0</v>
      </c>
      <c r="J58" s="48">
        <v>0</v>
      </c>
    </row>
    <row r="59" spans="1:10" ht="9.6" customHeight="1" x14ac:dyDescent="0.2">
      <c r="A59" s="38" t="s">
        <v>23</v>
      </c>
      <c r="B59" s="60">
        <v>179</v>
      </c>
      <c r="C59" s="48">
        <v>148</v>
      </c>
      <c r="D59" s="48">
        <v>7</v>
      </c>
      <c r="E59" s="48">
        <v>20</v>
      </c>
      <c r="F59" s="48">
        <v>2</v>
      </c>
      <c r="G59" s="48">
        <v>0</v>
      </c>
      <c r="H59" s="48">
        <v>0</v>
      </c>
      <c r="I59" s="48">
        <v>1</v>
      </c>
      <c r="J59" s="48">
        <v>1</v>
      </c>
    </row>
    <row r="60" spans="1:10" ht="9.6" customHeight="1" x14ac:dyDescent="0.2">
      <c r="A60" s="38" t="s">
        <v>24</v>
      </c>
      <c r="B60" s="60">
        <v>204</v>
      </c>
      <c r="C60" s="48">
        <v>182</v>
      </c>
      <c r="D60" s="48">
        <v>16</v>
      </c>
      <c r="E60" s="48">
        <v>5</v>
      </c>
      <c r="F60" s="48">
        <v>1</v>
      </c>
      <c r="G60" s="48">
        <v>0</v>
      </c>
      <c r="H60" s="48">
        <v>0</v>
      </c>
      <c r="I60" s="48">
        <v>0</v>
      </c>
      <c r="J60" s="48">
        <v>0</v>
      </c>
    </row>
    <row r="61" spans="1:10" ht="9.6" customHeight="1" x14ac:dyDescent="0.2">
      <c r="A61" s="38" t="s">
        <v>25</v>
      </c>
      <c r="B61" s="60">
        <v>196</v>
      </c>
      <c r="C61" s="48">
        <v>172</v>
      </c>
      <c r="D61" s="48">
        <v>19</v>
      </c>
      <c r="E61" s="48">
        <v>1</v>
      </c>
      <c r="F61" s="48">
        <v>3</v>
      </c>
      <c r="G61" s="48">
        <v>0</v>
      </c>
      <c r="H61" s="48">
        <v>0</v>
      </c>
      <c r="I61" s="48">
        <v>1</v>
      </c>
      <c r="J61" s="48">
        <v>0</v>
      </c>
    </row>
    <row r="62" spans="1:10" ht="9.6" customHeight="1" x14ac:dyDescent="0.2">
      <c r="A62" s="38" t="s">
        <v>26</v>
      </c>
      <c r="B62" s="60">
        <v>161</v>
      </c>
      <c r="C62" s="48">
        <v>138</v>
      </c>
      <c r="D62" s="48">
        <v>19</v>
      </c>
      <c r="E62" s="48">
        <v>0</v>
      </c>
      <c r="F62" s="48">
        <v>3</v>
      </c>
      <c r="G62" s="48">
        <v>0</v>
      </c>
      <c r="H62" s="48">
        <v>0</v>
      </c>
      <c r="I62" s="48">
        <v>0</v>
      </c>
      <c r="J62" s="48">
        <v>1</v>
      </c>
    </row>
    <row r="63" spans="1:10" ht="9.6" customHeight="1" x14ac:dyDescent="0.2">
      <c r="A63" s="38" t="s">
        <v>27</v>
      </c>
      <c r="B63" s="60">
        <v>132</v>
      </c>
      <c r="C63" s="48">
        <v>119</v>
      </c>
      <c r="D63" s="48">
        <v>8</v>
      </c>
      <c r="E63" s="48">
        <v>0</v>
      </c>
      <c r="F63" s="48">
        <v>4</v>
      </c>
      <c r="G63" s="48">
        <v>0</v>
      </c>
      <c r="H63" s="48">
        <v>0</v>
      </c>
      <c r="I63" s="48">
        <v>1</v>
      </c>
      <c r="J63" s="48">
        <v>0</v>
      </c>
    </row>
    <row r="64" spans="1:10" ht="9.6" customHeight="1" x14ac:dyDescent="0.2">
      <c r="A64" s="35"/>
      <c r="B64" s="60"/>
      <c r="C64" s="48"/>
      <c r="D64" s="48"/>
      <c r="E64" s="48"/>
      <c r="F64" s="48"/>
      <c r="G64" s="48"/>
      <c r="H64" s="48"/>
      <c r="I64" s="48"/>
      <c r="J64" s="48"/>
    </row>
    <row r="65" spans="1:10" ht="9.6" customHeight="1" x14ac:dyDescent="0.2">
      <c r="A65" s="38" t="s">
        <v>28</v>
      </c>
      <c r="B65" s="60">
        <v>1047</v>
      </c>
      <c r="C65" s="48">
        <v>926</v>
      </c>
      <c r="D65" s="48">
        <v>75</v>
      </c>
      <c r="E65" s="48">
        <v>27</v>
      </c>
      <c r="F65" s="48">
        <v>14</v>
      </c>
      <c r="G65" s="48">
        <v>0</v>
      </c>
      <c r="H65" s="48">
        <v>0</v>
      </c>
      <c r="I65" s="48">
        <v>3</v>
      </c>
      <c r="J65" s="48">
        <v>2</v>
      </c>
    </row>
    <row r="66" spans="1:10" ht="9.6" customHeight="1" x14ac:dyDescent="0.2">
      <c r="A66" s="32"/>
      <c r="B66" s="61"/>
    </row>
    <row r="67" spans="1:10" ht="9.6" customHeight="1" x14ac:dyDescent="0.2">
      <c r="A67" s="2" t="s">
        <v>30</v>
      </c>
      <c r="B67" s="62"/>
      <c r="C67" s="51"/>
      <c r="D67" s="51"/>
      <c r="E67" s="51"/>
      <c r="F67" s="51"/>
      <c r="G67" s="51"/>
      <c r="H67" s="51"/>
      <c r="I67" s="51"/>
      <c r="J67" s="51"/>
    </row>
    <row r="68" spans="1:10" ht="9.6" customHeight="1" x14ac:dyDescent="0.2">
      <c r="A68" s="32"/>
      <c r="B68" s="61"/>
    </row>
    <row r="69" spans="1:10" ht="9.6" customHeight="1" x14ac:dyDescent="0.2">
      <c r="A69" s="38" t="s">
        <v>22</v>
      </c>
      <c r="B69" s="60">
        <v>177</v>
      </c>
      <c r="C69" s="48">
        <v>164</v>
      </c>
      <c r="D69" s="48">
        <v>5</v>
      </c>
      <c r="E69" s="48">
        <v>5</v>
      </c>
      <c r="F69" s="48">
        <v>1</v>
      </c>
      <c r="G69" s="48">
        <v>0</v>
      </c>
      <c r="H69" s="48">
        <v>0</v>
      </c>
      <c r="I69" s="48">
        <v>1</v>
      </c>
      <c r="J69" s="48">
        <v>1</v>
      </c>
    </row>
    <row r="70" spans="1:10" ht="9.6" customHeight="1" x14ac:dyDescent="0.2">
      <c r="A70" s="38" t="s">
        <v>23</v>
      </c>
      <c r="B70" s="60">
        <v>196</v>
      </c>
      <c r="C70" s="48">
        <v>165</v>
      </c>
      <c r="D70" s="48">
        <v>10</v>
      </c>
      <c r="E70" s="48">
        <v>21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</row>
    <row r="71" spans="1:10" ht="9.6" customHeight="1" x14ac:dyDescent="0.2">
      <c r="A71" s="38" t="s">
        <v>24</v>
      </c>
      <c r="B71" s="60">
        <v>188</v>
      </c>
      <c r="C71" s="48">
        <v>166</v>
      </c>
      <c r="D71" s="48">
        <v>5</v>
      </c>
      <c r="E71" s="48">
        <v>13</v>
      </c>
      <c r="F71" s="48">
        <v>2</v>
      </c>
      <c r="G71" s="48">
        <v>0</v>
      </c>
      <c r="H71" s="48">
        <v>0</v>
      </c>
      <c r="I71" s="48">
        <v>2</v>
      </c>
      <c r="J71" s="48">
        <v>0</v>
      </c>
    </row>
    <row r="72" spans="1:10" ht="9.6" customHeight="1" x14ac:dyDescent="0.2">
      <c r="A72" s="38" t="s">
        <v>25</v>
      </c>
      <c r="B72" s="60">
        <v>204</v>
      </c>
      <c r="C72" s="48">
        <v>191</v>
      </c>
      <c r="D72" s="48">
        <v>11</v>
      </c>
      <c r="E72" s="48">
        <v>0</v>
      </c>
      <c r="F72" s="48">
        <v>2</v>
      </c>
      <c r="G72" s="48">
        <v>0</v>
      </c>
      <c r="H72" s="48">
        <v>0</v>
      </c>
      <c r="I72" s="48">
        <v>0</v>
      </c>
      <c r="J72" s="48">
        <v>0</v>
      </c>
    </row>
    <row r="73" spans="1:10" ht="9.6" customHeight="1" x14ac:dyDescent="0.2">
      <c r="A73" s="38" t="s">
        <v>26</v>
      </c>
      <c r="B73" s="60">
        <v>181</v>
      </c>
      <c r="C73" s="48">
        <v>157</v>
      </c>
      <c r="D73" s="48">
        <v>17</v>
      </c>
      <c r="E73" s="48">
        <v>1</v>
      </c>
      <c r="F73" s="48">
        <v>4</v>
      </c>
      <c r="G73" s="48">
        <v>0</v>
      </c>
      <c r="H73" s="48">
        <v>0</v>
      </c>
      <c r="I73" s="48">
        <v>1</v>
      </c>
      <c r="J73" s="48">
        <v>1</v>
      </c>
    </row>
    <row r="74" spans="1:10" ht="9.6" customHeight="1" x14ac:dyDescent="0.2">
      <c r="A74" s="38" t="s">
        <v>27</v>
      </c>
      <c r="B74" s="60">
        <v>156</v>
      </c>
      <c r="C74" s="48">
        <v>134</v>
      </c>
      <c r="D74" s="48">
        <v>18</v>
      </c>
      <c r="E74" s="48">
        <v>1</v>
      </c>
      <c r="F74" s="48">
        <v>2</v>
      </c>
      <c r="G74" s="48">
        <v>0</v>
      </c>
      <c r="H74" s="48">
        <v>0</v>
      </c>
      <c r="I74" s="48">
        <v>0</v>
      </c>
      <c r="J74" s="48">
        <v>1</v>
      </c>
    </row>
    <row r="75" spans="1:10" ht="9.6" customHeight="1" x14ac:dyDescent="0.2">
      <c r="A75" s="35"/>
      <c r="B75" s="60"/>
      <c r="C75" s="48"/>
      <c r="D75" s="48"/>
      <c r="E75" s="48"/>
      <c r="F75" s="48"/>
      <c r="G75" s="48"/>
      <c r="H75" s="48"/>
      <c r="I75" s="48"/>
      <c r="J75" s="48"/>
    </row>
    <row r="76" spans="1:10" ht="9.6" customHeight="1" x14ac:dyDescent="0.2">
      <c r="A76" s="38" t="s">
        <v>28</v>
      </c>
      <c r="B76" s="60">
        <v>1102</v>
      </c>
      <c r="C76" s="48">
        <v>977</v>
      </c>
      <c r="D76" s="48">
        <v>66</v>
      </c>
      <c r="E76" s="48">
        <v>41</v>
      </c>
      <c r="F76" s="48">
        <v>11</v>
      </c>
      <c r="G76" s="48">
        <v>0</v>
      </c>
      <c r="H76" s="48">
        <v>0</v>
      </c>
      <c r="I76" s="48">
        <v>4</v>
      </c>
      <c r="J76" s="48">
        <v>3</v>
      </c>
    </row>
    <row r="77" spans="1:10" ht="9.6" customHeight="1" x14ac:dyDescent="0.2">
      <c r="A77" s="32"/>
      <c r="B77" s="53"/>
      <c r="C77" s="32"/>
      <c r="D77" s="32"/>
      <c r="E77" s="32"/>
      <c r="F77" s="32"/>
      <c r="G77" s="32"/>
      <c r="H77" s="32"/>
      <c r="I77" s="32"/>
    </row>
    <row r="78" spans="1:10" ht="9.6" customHeight="1" x14ac:dyDescent="0.2">
      <c r="A78" s="3" t="str">
        <f>REPT(" ",28)</f>
        <v xml:space="preserve">                            </v>
      </c>
      <c r="B78" s="53"/>
      <c r="C78" s="32"/>
      <c r="D78" s="32"/>
      <c r="E78" s="32"/>
      <c r="F78" s="32"/>
      <c r="G78" s="32"/>
      <c r="H78" s="32"/>
      <c r="I78" s="32"/>
    </row>
    <row r="79" spans="1:10" ht="9.6" customHeight="1" x14ac:dyDescent="0.2">
      <c r="A79" s="4" t="s">
        <v>32</v>
      </c>
      <c r="B79" s="53"/>
      <c r="C79" s="32"/>
      <c r="D79" s="32"/>
      <c r="E79" s="32"/>
      <c r="F79" s="32"/>
      <c r="G79" s="32"/>
      <c r="H79" s="32"/>
      <c r="I79" s="32"/>
    </row>
    <row r="80" spans="1:10" ht="9.6" customHeight="1" x14ac:dyDescent="0.2"/>
    <row r="81" ht="9.6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mergeCells count="11">
    <mergeCell ref="C6:C10"/>
    <mergeCell ref="D6:D10"/>
    <mergeCell ref="A3:J3"/>
    <mergeCell ref="J6:J10"/>
    <mergeCell ref="E6:E10"/>
    <mergeCell ref="F6:F10"/>
    <mergeCell ref="H6:H10"/>
    <mergeCell ref="I6:I10"/>
    <mergeCell ref="G6:G10"/>
    <mergeCell ref="A5:A10"/>
    <mergeCell ref="B5:B10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C5" sqref="C5"/>
    </sheetView>
  </sheetViews>
  <sheetFormatPr baseColWidth="10" defaultColWidth="9.83203125" defaultRowHeight="12.75" customHeight="1" x14ac:dyDescent="0.2"/>
  <cols>
    <col min="1" max="1" width="11.83203125" style="31" customWidth="1"/>
    <col min="2" max="3" width="13.83203125" style="31" customWidth="1"/>
    <col min="4" max="9" width="13.33203125" style="31" customWidth="1"/>
    <col min="10" max="16384" width="9.83203125" style="31"/>
  </cols>
  <sheetData>
    <row r="1" spans="1:9" ht="12.75" customHeight="1" x14ac:dyDescent="0.2">
      <c r="A1" s="1" t="s">
        <v>36</v>
      </c>
      <c r="B1" s="30"/>
      <c r="C1" s="30"/>
      <c r="D1" s="30"/>
      <c r="E1" s="30"/>
      <c r="F1" s="30"/>
      <c r="G1" s="30"/>
      <c r="H1" s="30"/>
      <c r="I1" s="30"/>
    </row>
    <row r="2" spans="1:9" ht="12.7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ht="12.75" customHeight="1" x14ac:dyDescent="0.2">
      <c r="A3" s="33" t="s">
        <v>37</v>
      </c>
      <c r="B3" s="30"/>
      <c r="C3" s="30"/>
      <c r="D3" s="30"/>
      <c r="E3" s="30"/>
      <c r="F3" s="30"/>
      <c r="G3" s="30"/>
      <c r="H3" s="30"/>
      <c r="I3" s="30"/>
    </row>
    <row r="4" spans="1:9" ht="9.9499999999999993" customHeight="1" x14ac:dyDescent="0.2">
      <c r="A4" s="34"/>
      <c r="B4" s="34"/>
      <c r="C4" s="34"/>
      <c r="D4" s="34"/>
      <c r="E4" s="34"/>
      <c r="F4" s="34"/>
      <c r="G4" s="34"/>
      <c r="H4" s="34"/>
      <c r="I4" s="34"/>
    </row>
    <row r="5" spans="1:9" ht="9.9499999999999993" customHeight="1" x14ac:dyDescent="0.2">
      <c r="A5" s="35"/>
      <c r="B5" s="35"/>
      <c r="C5" s="85" t="s">
        <v>89</v>
      </c>
      <c r="D5" s="36"/>
      <c r="E5" s="36"/>
      <c r="F5" s="36"/>
      <c r="G5" s="36"/>
      <c r="H5" s="36"/>
      <c r="I5" s="36"/>
    </row>
    <row r="6" spans="1:9" ht="9.9499999999999993" customHeight="1" x14ac:dyDescent="0.2">
      <c r="A6" s="35"/>
      <c r="B6" s="35"/>
      <c r="C6" s="37" t="s">
        <v>3</v>
      </c>
      <c r="D6" s="38" t="s">
        <v>4</v>
      </c>
      <c r="E6" s="37"/>
      <c r="F6" s="37"/>
      <c r="G6" s="37"/>
      <c r="H6" s="37"/>
      <c r="I6" s="30"/>
    </row>
    <row r="7" spans="1:9" ht="9.9499999999999993" customHeight="1" x14ac:dyDescent="0.2">
      <c r="A7" s="37" t="s">
        <v>5</v>
      </c>
      <c r="B7" s="37" t="s">
        <v>6</v>
      </c>
      <c r="C7" s="37" t="s">
        <v>7</v>
      </c>
      <c r="D7" s="37" t="s">
        <v>8</v>
      </c>
      <c r="E7" s="37" t="s">
        <v>9</v>
      </c>
      <c r="F7" s="37" t="s">
        <v>10</v>
      </c>
      <c r="G7" s="37" t="s">
        <v>9</v>
      </c>
      <c r="H7" s="37" t="s">
        <v>11</v>
      </c>
      <c r="I7" s="30" t="s">
        <v>9</v>
      </c>
    </row>
    <row r="8" spans="1:9" ht="9.9499999999999993" customHeight="1" x14ac:dyDescent="0.2">
      <c r="A8" s="37" t="s">
        <v>12</v>
      </c>
      <c r="B8" s="37" t="s">
        <v>13</v>
      </c>
      <c r="C8" s="37" t="s">
        <v>8</v>
      </c>
      <c r="D8" s="37" t="s">
        <v>9</v>
      </c>
      <c r="E8" s="37" t="s">
        <v>14</v>
      </c>
      <c r="F8" s="37" t="s">
        <v>15</v>
      </c>
      <c r="G8" s="37" t="s">
        <v>16</v>
      </c>
      <c r="H8" s="37" t="s">
        <v>17</v>
      </c>
      <c r="I8" s="30" t="s">
        <v>18</v>
      </c>
    </row>
    <row r="9" spans="1:9" ht="9.9499999999999993" customHeight="1" x14ac:dyDescent="0.2">
      <c r="A9" s="35"/>
      <c r="B9" s="35"/>
      <c r="C9" s="37" t="s">
        <v>9</v>
      </c>
      <c r="D9" s="38" t="s">
        <v>19</v>
      </c>
      <c r="E9" s="37"/>
      <c r="F9" s="37"/>
      <c r="G9" s="38" t="s">
        <v>20</v>
      </c>
      <c r="H9" s="37"/>
      <c r="I9" s="30"/>
    </row>
    <row r="10" spans="1:9" ht="9.9499999999999993" customHeight="1" x14ac:dyDescent="0.2">
      <c r="A10" s="39"/>
      <c r="B10" s="39"/>
      <c r="C10" s="40" t="s">
        <v>19</v>
      </c>
      <c r="D10" s="40"/>
      <c r="E10" s="41"/>
      <c r="F10" s="41"/>
      <c r="G10" s="42"/>
      <c r="H10" s="41"/>
      <c r="I10" s="43"/>
    </row>
    <row r="11" spans="1:9" ht="9.9499999999999993" customHeight="1" x14ac:dyDescent="0.2">
      <c r="A11" s="44"/>
      <c r="B11" s="44"/>
      <c r="C11" s="44"/>
      <c r="D11" s="44"/>
      <c r="E11" s="44"/>
      <c r="F11" s="44"/>
      <c r="G11" s="44"/>
      <c r="H11" s="44"/>
      <c r="I11" s="32"/>
    </row>
    <row r="12" spans="1:9" ht="9.9499999999999993" customHeight="1" x14ac:dyDescent="0.2">
      <c r="A12" s="2" t="s">
        <v>21</v>
      </c>
      <c r="B12" s="30"/>
      <c r="C12" s="30"/>
      <c r="D12" s="30"/>
      <c r="E12" s="30"/>
      <c r="F12" s="30"/>
      <c r="G12" s="30"/>
      <c r="H12" s="30"/>
      <c r="I12" s="30"/>
    </row>
    <row r="13" spans="1:9" ht="9.6" customHeight="1" x14ac:dyDescent="0.2">
      <c r="A13" s="32"/>
      <c r="B13" s="32"/>
      <c r="C13" s="32"/>
      <c r="D13" s="32"/>
      <c r="E13" s="32"/>
      <c r="F13" s="32"/>
      <c r="G13" s="32"/>
      <c r="H13" s="32"/>
      <c r="I13" s="32"/>
    </row>
    <row r="14" spans="1:9" ht="9.6" customHeight="1" x14ac:dyDescent="0.2">
      <c r="A14" s="38" t="s">
        <v>22</v>
      </c>
      <c r="B14" s="51">
        <v>1172</v>
      </c>
      <c r="C14" s="51">
        <v>1123</v>
      </c>
      <c r="D14" s="51">
        <v>30</v>
      </c>
      <c r="E14" s="51">
        <v>15</v>
      </c>
      <c r="F14" s="51">
        <v>3</v>
      </c>
      <c r="G14" s="51">
        <v>0</v>
      </c>
      <c r="H14" s="51">
        <v>0</v>
      </c>
      <c r="I14" s="51">
        <v>1</v>
      </c>
    </row>
    <row r="15" spans="1:9" ht="9.6" customHeight="1" x14ac:dyDescent="0.2">
      <c r="A15" s="38" t="s">
        <v>23</v>
      </c>
      <c r="B15" s="51">
        <v>1223</v>
      </c>
      <c r="C15" s="51">
        <v>1073</v>
      </c>
      <c r="D15" s="51">
        <v>60</v>
      </c>
      <c r="E15" s="51">
        <v>70</v>
      </c>
      <c r="F15" s="51">
        <v>18</v>
      </c>
      <c r="G15" s="51">
        <v>0</v>
      </c>
      <c r="H15" s="51">
        <v>0</v>
      </c>
      <c r="I15" s="51">
        <v>2</v>
      </c>
    </row>
    <row r="16" spans="1:9" ht="9.6" customHeight="1" x14ac:dyDescent="0.2">
      <c r="A16" s="38" t="s">
        <v>24</v>
      </c>
      <c r="B16" s="51">
        <v>1276</v>
      </c>
      <c r="C16" s="51">
        <v>1147</v>
      </c>
      <c r="D16" s="51">
        <v>70</v>
      </c>
      <c r="E16" s="51">
        <v>31</v>
      </c>
      <c r="F16" s="51">
        <v>25</v>
      </c>
      <c r="G16" s="51">
        <v>1</v>
      </c>
      <c r="H16" s="51">
        <v>0</v>
      </c>
      <c r="I16" s="51">
        <v>2</v>
      </c>
    </row>
    <row r="17" spans="1:9" ht="9.6" customHeight="1" x14ac:dyDescent="0.2">
      <c r="A17" s="38" t="s">
        <v>25</v>
      </c>
      <c r="B17" s="51">
        <v>1236</v>
      </c>
      <c r="C17" s="51">
        <v>1072</v>
      </c>
      <c r="D17" s="51">
        <v>117</v>
      </c>
      <c r="E17" s="51">
        <v>8</v>
      </c>
      <c r="F17" s="51">
        <v>36</v>
      </c>
      <c r="G17" s="51">
        <v>1</v>
      </c>
      <c r="H17" s="51">
        <v>0</v>
      </c>
      <c r="I17" s="51">
        <v>2</v>
      </c>
    </row>
    <row r="18" spans="1:9" ht="9.6" customHeight="1" x14ac:dyDescent="0.2">
      <c r="A18" s="38" t="s">
        <v>26</v>
      </c>
      <c r="B18" s="51">
        <v>1111</v>
      </c>
      <c r="C18" s="51">
        <v>941</v>
      </c>
      <c r="D18" s="51">
        <v>109</v>
      </c>
      <c r="E18" s="51">
        <v>2</v>
      </c>
      <c r="F18" s="51">
        <v>50</v>
      </c>
      <c r="G18" s="51">
        <v>0</v>
      </c>
      <c r="H18" s="51">
        <v>3</v>
      </c>
      <c r="I18" s="51">
        <v>6</v>
      </c>
    </row>
    <row r="19" spans="1:9" ht="9.6" customHeight="1" x14ac:dyDescent="0.2">
      <c r="A19" s="38" t="s">
        <v>27</v>
      </c>
      <c r="B19" s="51">
        <v>1074</v>
      </c>
      <c r="C19" s="51">
        <v>988</v>
      </c>
      <c r="D19" s="51">
        <v>66</v>
      </c>
      <c r="E19" s="51">
        <v>1</v>
      </c>
      <c r="F19" s="51">
        <v>18</v>
      </c>
      <c r="G19" s="51">
        <v>0</v>
      </c>
      <c r="H19" s="51">
        <v>1</v>
      </c>
      <c r="I19" s="51">
        <v>0</v>
      </c>
    </row>
    <row r="20" spans="1:9" ht="9.6" customHeight="1" x14ac:dyDescent="0.2">
      <c r="A20" s="35"/>
      <c r="B20" s="51"/>
      <c r="C20" s="51"/>
      <c r="D20" s="51"/>
      <c r="E20" s="51"/>
      <c r="F20" s="51"/>
      <c r="G20" s="51"/>
      <c r="H20" s="51"/>
      <c r="I20" s="51"/>
    </row>
    <row r="21" spans="1:9" ht="9.6" customHeight="1" x14ac:dyDescent="0.2">
      <c r="A21" s="38" t="s">
        <v>28</v>
      </c>
      <c r="B21" s="51">
        <v>7092</v>
      </c>
      <c r="C21" s="51">
        <v>6344</v>
      </c>
      <c r="D21" s="51">
        <v>452</v>
      </c>
      <c r="E21" s="51">
        <v>127</v>
      </c>
      <c r="F21" s="51">
        <v>150</v>
      </c>
      <c r="G21" s="51">
        <v>2</v>
      </c>
      <c r="H21" s="51">
        <v>4</v>
      </c>
      <c r="I21" s="51">
        <v>13</v>
      </c>
    </row>
    <row r="22" spans="1:9" ht="9.6" customHeight="1" x14ac:dyDescent="0.2">
      <c r="A22" s="32"/>
      <c r="B22" s="49"/>
    </row>
    <row r="23" spans="1:9" ht="9.6" customHeight="1" x14ac:dyDescent="0.2">
      <c r="A23" s="2" t="s">
        <v>29</v>
      </c>
      <c r="B23" s="50"/>
      <c r="C23" s="51"/>
      <c r="D23" s="51"/>
      <c r="E23" s="51"/>
      <c r="F23" s="51"/>
      <c r="G23" s="51"/>
      <c r="H23" s="51"/>
      <c r="I23" s="51"/>
    </row>
    <row r="24" spans="1:9" ht="9.6" customHeight="1" x14ac:dyDescent="0.2">
      <c r="A24" s="32"/>
      <c r="B24" s="49"/>
    </row>
    <row r="25" spans="1:9" ht="9.6" customHeight="1" x14ac:dyDescent="0.2">
      <c r="A25" s="38" t="s">
        <v>22</v>
      </c>
      <c r="B25" s="51">
        <v>585</v>
      </c>
      <c r="C25" s="51">
        <v>565</v>
      </c>
      <c r="D25" s="51">
        <v>16</v>
      </c>
      <c r="E25" s="51">
        <v>3</v>
      </c>
      <c r="F25" s="51">
        <v>1</v>
      </c>
      <c r="G25" s="51">
        <v>0</v>
      </c>
      <c r="H25" s="51">
        <v>0</v>
      </c>
      <c r="I25" s="51">
        <v>0</v>
      </c>
    </row>
    <row r="26" spans="1:9" ht="9.6" customHeight="1" x14ac:dyDescent="0.2">
      <c r="A26" s="38" t="s">
        <v>23</v>
      </c>
      <c r="B26" s="51">
        <v>619</v>
      </c>
      <c r="C26" s="51">
        <v>540</v>
      </c>
      <c r="D26" s="51">
        <v>40</v>
      </c>
      <c r="E26" s="51">
        <v>25</v>
      </c>
      <c r="F26" s="51">
        <v>12</v>
      </c>
      <c r="G26" s="51">
        <v>0</v>
      </c>
      <c r="H26" s="51">
        <v>0</v>
      </c>
      <c r="I26" s="51">
        <v>2</v>
      </c>
    </row>
    <row r="27" spans="1:9" ht="9.6" customHeight="1" x14ac:dyDescent="0.2">
      <c r="A27" s="38" t="s">
        <v>24</v>
      </c>
      <c r="B27" s="51">
        <v>637</v>
      </c>
      <c r="C27" s="51">
        <v>574</v>
      </c>
      <c r="D27" s="51">
        <v>34</v>
      </c>
      <c r="E27" s="51">
        <v>13</v>
      </c>
      <c r="F27" s="51">
        <v>13</v>
      </c>
      <c r="G27" s="51">
        <v>1</v>
      </c>
      <c r="H27" s="51">
        <v>0</v>
      </c>
      <c r="I27" s="51">
        <v>2</v>
      </c>
    </row>
    <row r="28" spans="1:9" ht="9.6" customHeight="1" x14ac:dyDescent="0.2">
      <c r="A28" s="38" t="s">
        <v>25</v>
      </c>
      <c r="B28" s="51">
        <v>627</v>
      </c>
      <c r="C28" s="51">
        <v>535</v>
      </c>
      <c r="D28" s="51">
        <v>62</v>
      </c>
      <c r="E28" s="51">
        <v>5</v>
      </c>
      <c r="F28" s="51">
        <v>23</v>
      </c>
      <c r="G28" s="51">
        <v>0</v>
      </c>
      <c r="H28" s="51">
        <v>0</v>
      </c>
      <c r="I28" s="51">
        <v>2</v>
      </c>
    </row>
    <row r="29" spans="1:9" ht="9.6" customHeight="1" x14ac:dyDescent="0.2">
      <c r="A29" s="38" t="s">
        <v>26</v>
      </c>
      <c r="B29" s="51">
        <v>539</v>
      </c>
      <c r="C29" s="51">
        <v>455</v>
      </c>
      <c r="D29" s="51">
        <v>53</v>
      </c>
      <c r="E29" s="51">
        <v>1</v>
      </c>
      <c r="F29" s="51">
        <v>28</v>
      </c>
      <c r="G29" s="51">
        <v>0</v>
      </c>
      <c r="H29" s="51">
        <v>1</v>
      </c>
      <c r="I29" s="51">
        <v>1</v>
      </c>
    </row>
    <row r="30" spans="1:9" ht="9.6" customHeight="1" x14ac:dyDescent="0.2">
      <c r="A30" s="38" t="s">
        <v>27</v>
      </c>
      <c r="B30" s="51">
        <v>494</v>
      </c>
      <c r="C30" s="51">
        <v>448</v>
      </c>
      <c r="D30" s="51">
        <v>36</v>
      </c>
      <c r="E30" s="51">
        <v>0</v>
      </c>
      <c r="F30" s="51">
        <v>9</v>
      </c>
      <c r="G30" s="51">
        <v>0</v>
      </c>
      <c r="H30" s="51">
        <v>1</v>
      </c>
      <c r="I30" s="51">
        <v>0</v>
      </c>
    </row>
    <row r="31" spans="1:9" ht="9.6" customHeight="1" x14ac:dyDescent="0.2">
      <c r="A31" s="35"/>
      <c r="B31" s="51"/>
      <c r="C31" s="51"/>
      <c r="D31" s="51"/>
      <c r="E31" s="51"/>
      <c r="F31" s="51"/>
      <c r="G31" s="51"/>
      <c r="H31" s="51"/>
      <c r="I31" s="51"/>
    </row>
    <row r="32" spans="1:9" ht="9.6" customHeight="1" x14ac:dyDescent="0.2">
      <c r="A32" s="38" t="s">
        <v>28</v>
      </c>
      <c r="B32" s="51">
        <v>3501</v>
      </c>
      <c r="C32" s="51">
        <v>3117</v>
      </c>
      <c r="D32" s="51">
        <v>241</v>
      </c>
      <c r="E32" s="51">
        <v>47</v>
      </c>
      <c r="F32" s="51">
        <v>86</v>
      </c>
      <c r="G32" s="51">
        <v>1</v>
      </c>
      <c r="H32" s="51">
        <v>2</v>
      </c>
      <c r="I32" s="51">
        <v>7</v>
      </c>
    </row>
    <row r="33" spans="1:9" ht="9.6" customHeight="1" x14ac:dyDescent="0.2">
      <c r="A33" s="32"/>
      <c r="B33" s="49"/>
    </row>
    <row r="34" spans="1:9" ht="9.6" customHeight="1" x14ac:dyDescent="0.2">
      <c r="A34" s="2" t="s">
        <v>30</v>
      </c>
      <c r="B34" s="50"/>
      <c r="C34" s="51"/>
      <c r="D34" s="51"/>
      <c r="E34" s="51"/>
      <c r="F34" s="51"/>
      <c r="G34" s="51"/>
      <c r="H34" s="51"/>
      <c r="I34" s="51"/>
    </row>
    <row r="35" spans="1:9" ht="9.6" customHeight="1" x14ac:dyDescent="0.2">
      <c r="A35" s="32"/>
      <c r="B35" s="49"/>
    </row>
    <row r="36" spans="1:9" ht="9.6" customHeight="1" x14ac:dyDescent="0.2">
      <c r="A36" s="38" t="s">
        <v>22</v>
      </c>
      <c r="B36" s="51">
        <v>587</v>
      </c>
      <c r="C36" s="51">
        <v>558</v>
      </c>
      <c r="D36" s="51">
        <v>14</v>
      </c>
      <c r="E36" s="51">
        <v>12</v>
      </c>
      <c r="F36" s="51">
        <v>2</v>
      </c>
      <c r="G36" s="51">
        <v>0</v>
      </c>
      <c r="H36" s="51">
        <v>0</v>
      </c>
      <c r="I36" s="51">
        <v>1</v>
      </c>
    </row>
    <row r="37" spans="1:9" ht="9.6" customHeight="1" x14ac:dyDescent="0.2">
      <c r="A37" s="38" t="s">
        <v>23</v>
      </c>
      <c r="B37" s="51">
        <v>604</v>
      </c>
      <c r="C37" s="51">
        <v>533</v>
      </c>
      <c r="D37" s="51">
        <v>20</v>
      </c>
      <c r="E37" s="51">
        <v>45</v>
      </c>
      <c r="F37" s="51">
        <v>6</v>
      </c>
      <c r="G37" s="51">
        <v>0</v>
      </c>
      <c r="H37" s="51">
        <v>0</v>
      </c>
      <c r="I37" s="51">
        <v>0</v>
      </c>
    </row>
    <row r="38" spans="1:9" ht="9.6" customHeight="1" x14ac:dyDescent="0.2">
      <c r="A38" s="38" t="s">
        <v>24</v>
      </c>
      <c r="B38" s="51">
        <v>639</v>
      </c>
      <c r="C38" s="51">
        <v>573</v>
      </c>
      <c r="D38" s="51">
        <v>36</v>
      </c>
      <c r="E38" s="51">
        <v>18</v>
      </c>
      <c r="F38" s="51">
        <v>12</v>
      </c>
      <c r="G38" s="51">
        <v>0</v>
      </c>
      <c r="H38" s="51">
        <v>0</v>
      </c>
      <c r="I38" s="51">
        <v>0</v>
      </c>
    </row>
    <row r="39" spans="1:9" ht="9.6" customHeight="1" x14ac:dyDescent="0.2">
      <c r="A39" s="38" t="s">
        <v>25</v>
      </c>
      <c r="B39" s="51">
        <v>609</v>
      </c>
      <c r="C39" s="51">
        <v>537</v>
      </c>
      <c r="D39" s="51">
        <v>55</v>
      </c>
      <c r="E39" s="51">
        <v>3</v>
      </c>
      <c r="F39" s="51">
        <v>13</v>
      </c>
      <c r="G39" s="51">
        <v>1</v>
      </c>
      <c r="H39" s="51">
        <v>0</v>
      </c>
      <c r="I39" s="51">
        <v>0</v>
      </c>
    </row>
    <row r="40" spans="1:9" ht="9.6" customHeight="1" x14ac:dyDescent="0.2">
      <c r="A40" s="38" t="s">
        <v>26</v>
      </c>
      <c r="B40" s="51">
        <v>572</v>
      </c>
      <c r="C40" s="51">
        <v>486</v>
      </c>
      <c r="D40" s="51">
        <v>56</v>
      </c>
      <c r="E40" s="51">
        <v>1</v>
      </c>
      <c r="F40" s="51">
        <v>22</v>
      </c>
      <c r="G40" s="51">
        <v>0</v>
      </c>
      <c r="H40" s="51">
        <v>2</v>
      </c>
      <c r="I40" s="51">
        <v>5</v>
      </c>
    </row>
    <row r="41" spans="1:9" ht="9.6" customHeight="1" x14ac:dyDescent="0.2">
      <c r="A41" s="38" t="s">
        <v>27</v>
      </c>
      <c r="B41" s="51">
        <v>580</v>
      </c>
      <c r="C41" s="51">
        <v>540</v>
      </c>
      <c r="D41" s="51">
        <v>30</v>
      </c>
      <c r="E41" s="51">
        <v>1</v>
      </c>
      <c r="F41" s="51">
        <v>9</v>
      </c>
      <c r="G41" s="51">
        <v>0</v>
      </c>
      <c r="H41" s="51">
        <v>0</v>
      </c>
      <c r="I41" s="51">
        <v>0</v>
      </c>
    </row>
    <row r="42" spans="1:9" ht="9.6" customHeight="1" x14ac:dyDescent="0.2">
      <c r="A42" s="35"/>
      <c r="B42" s="51"/>
      <c r="C42" s="51"/>
      <c r="D42" s="51"/>
      <c r="E42" s="51"/>
      <c r="F42" s="51"/>
      <c r="G42" s="51"/>
      <c r="H42" s="51"/>
      <c r="I42" s="51"/>
    </row>
    <row r="43" spans="1:9" ht="9.6" customHeight="1" x14ac:dyDescent="0.2">
      <c r="A43" s="38" t="s">
        <v>28</v>
      </c>
      <c r="B43" s="51">
        <v>3591</v>
      </c>
      <c r="C43" s="51">
        <v>3227</v>
      </c>
      <c r="D43" s="51">
        <v>211</v>
      </c>
      <c r="E43" s="51">
        <v>80</v>
      </c>
      <c r="F43" s="51">
        <v>64</v>
      </c>
      <c r="G43" s="51">
        <v>1</v>
      </c>
      <c r="H43" s="51">
        <v>2</v>
      </c>
      <c r="I43" s="51">
        <v>6</v>
      </c>
    </row>
    <row r="44" spans="1:9" ht="9.6" customHeight="1" x14ac:dyDescent="0.2">
      <c r="A44" s="32"/>
      <c r="B44" s="49"/>
    </row>
    <row r="45" spans="1:9" ht="9.6" customHeight="1" x14ac:dyDescent="0.2">
      <c r="A45" s="2" t="s">
        <v>31</v>
      </c>
      <c r="B45" s="50"/>
      <c r="C45" s="51"/>
      <c r="D45" s="51"/>
      <c r="E45" s="51"/>
      <c r="F45" s="51"/>
      <c r="G45" s="51"/>
      <c r="H45" s="51"/>
      <c r="I45" s="51"/>
    </row>
    <row r="46" spans="1:9" ht="9.6" customHeight="1" x14ac:dyDescent="0.2">
      <c r="A46" s="32"/>
      <c r="B46" s="49"/>
    </row>
    <row r="47" spans="1:9" ht="9.6" customHeight="1" x14ac:dyDescent="0.2">
      <c r="A47" s="38" t="s">
        <v>22</v>
      </c>
      <c r="B47" s="51">
        <v>351</v>
      </c>
      <c r="C47" s="51">
        <v>330</v>
      </c>
      <c r="D47" s="51">
        <v>9</v>
      </c>
      <c r="E47" s="51">
        <v>10</v>
      </c>
      <c r="F47" s="51">
        <v>1</v>
      </c>
      <c r="G47" s="51">
        <v>0</v>
      </c>
      <c r="H47" s="51">
        <v>0</v>
      </c>
      <c r="I47" s="51">
        <v>1</v>
      </c>
    </row>
    <row r="48" spans="1:9" ht="9.6" customHeight="1" x14ac:dyDescent="0.2">
      <c r="A48" s="38" t="s">
        <v>23</v>
      </c>
      <c r="B48" s="51">
        <v>387</v>
      </c>
      <c r="C48" s="51">
        <v>325</v>
      </c>
      <c r="D48" s="51">
        <v>21</v>
      </c>
      <c r="E48" s="51">
        <v>41</v>
      </c>
      <c r="F48" s="51">
        <v>0</v>
      </c>
      <c r="G48" s="51">
        <v>0</v>
      </c>
      <c r="H48" s="51">
        <v>0</v>
      </c>
      <c r="I48" s="51">
        <v>0</v>
      </c>
    </row>
    <row r="49" spans="1:9" ht="9.6" customHeight="1" x14ac:dyDescent="0.2">
      <c r="A49" s="38" t="s">
        <v>24</v>
      </c>
      <c r="B49" s="51">
        <v>409</v>
      </c>
      <c r="C49" s="51">
        <v>358</v>
      </c>
      <c r="D49" s="51">
        <v>18</v>
      </c>
      <c r="E49" s="51">
        <v>13</v>
      </c>
      <c r="F49" s="51">
        <v>2</v>
      </c>
      <c r="G49" s="51">
        <v>0</v>
      </c>
      <c r="H49" s="51">
        <v>0</v>
      </c>
      <c r="I49" s="51">
        <v>1</v>
      </c>
    </row>
    <row r="50" spans="1:9" ht="9.6" customHeight="1" x14ac:dyDescent="0.2">
      <c r="A50" s="38" t="s">
        <v>25</v>
      </c>
      <c r="B50" s="51">
        <v>374</v>
      </c>
      <c r="C50" s="51">
        <v>329</v>
      </c>
      <c r="D50" s="51">
        <v>35</v>
      </c>
      <c r="E50" s="51">
        <v>4</v>
      </c>
      <c r="F50" s="51">
        <v>5</v>
      </c>
      <c r="G50" s="51">
        <v>0</v>
      </c>
      <c r="H50" s="51">
        <v>0</v>
      </c>
      <c r="I50" s="51">
        <v>1</v>
      </c>
    </row>
    <row r="51" spans="1:9" ht="9.6" customHeight="1" x14ac:dyDescent="0.2">
      <c r="A51" s="38" t="s">
        <v>26</v>
      </c>
      <c r="B51" s="51">
        <v>320</v>
      </c>
      <c r="C51" s="51">
        <v>265</v>
      </c>
      <c r="D51" s="51">
        <v>37</v>
      </c>
      <c r="E51" s="51">
        <v>2</v>
      </c>
      <c r="F51" s="51">
        <v>10</v>
      </c>
      <c r="G51" s="51">
        <v>0</v>
      </c>
      <c r="H51" s="51">
        <v>2</v>
      </c>
      <c r="I51" s="51">
        <v>4</v>
      </c>
    </row>
    <row r="52" spans="1:9" ht="9.6" customHeight="1" x14ac:dyDescent="0.2">
      <c r="A52" s="38" t="s">
        <v>27</v>
      </c>
      <c r="B52" s="51">
        <v>323</v>
      </c>
      <c r="C52" s="51">
        <v>288</v>
      </c>
      <c r="D52" s="51">
        <v>27</v>
      </c>
      <c r="E52" s="51">
        <v>1</v>
      </c>
      <c r="F52" s="51">
        <v>6</v>
      </c>
      <c r="G52" s="51">
        <v>0</v>
      </c>
      <c r="H52" s="51">
        <v>1</v>
      </c>
      <c r="I52" s="51">
        <v>0</v>
      </c>
    </row>
    <row r="53" spans="1:9" ht="9.6" customHeight="1" x14ac:dyDescent="0.2">
      <c r="A53" s="35"/>
      <c r="B53" s="51"/>
      <c r="C53" s="51"/>
      <c r="D53" s="51"/>
      <c r="E53" s="51"/>
      <c r="F53" s="51"/>
      <c r="G53" s="51"/>
      <c r="H53" s="51"/>
      <c r="I53" s="51"/>
    </row>
    <row r="54" spans="1:9" ht="9.6" customHeight="1" x14ac:dyDescent="0.2">
      <c r="A54" s="38" t="s">
        <v>28</v>
      </c>
      <c r="B54" s="51">
        <v>2167</v>
      </c>
      <c r="C54" s="51">
        <v>1895</v>
      </c>
      <c r="D54" s="51">
        <v>167</v>
      </c>
      <c r="E54" s="51">
        <v>71</v>
      </c>
      <c r="F54" s="51">
        <v>24</v>
      </c>
      <c r="G54" s="51">
        <v>0</v>
      </c>
      <c r="H54" s="51">
        <v>3</v>
      </c>
      <c r="I54" s="51">
        <v>7</v>
      </c>
    </row>
    <row r="55" spans="1:9" ht="9.6" customHeight="1" x14ac:dyDescent="0.2">
      <c r="A55" s="32"/>
      <c r="B55" s="49"/>
    </row>
    <row r="56" spans="1:9" ht="9.6" customHeight="1" x14ac:dyDescent="0.2">
      <c r="A56" s="2" t="s">
        <v>29</v>
      </c>
      <c r="B56" s="50"/>
      <c r="C56" s="51"/>
      <c r="D56" s="51"/>
      <c r="E56" s="51"/>
      <c r="F56" s="51"/>
      <c r="G56" s="51"/>
      <c r="H56" s="51"/>
      <c r="I56" s="51"/>
    </row>
    <row r="57" spans="1:9" ht="9.6" customHeight="1" x14ac:dyDescent="0.2">
      <c r="A57" s="32"/>
      <c r="B57" s="49"/>
    </row>
    <row r="58" spans="1:9" ht="9.6" customHeight="1" x14ac:dyDescent="0.2">
      <c r="A58" s="38" t="s">
        <v>22</v>
      </c>
      <c r="B58" s="51">
        <v>171</v>
      </c>
      <c r="C58" s="51">
        <v>165</v>
      </c>
      <c r="D58" s="51">
        <v>5</v>
      </c>
      <c r="E58" s="51">
        <v>1</v>
      </c>
      <c r="F58" s="51">
        <v>0</v>
      </c>
      <c r="G58" s="51">
        <v>0</v>
      </c>
      <c r="H58" s="51">
        <v>0</v>
      </c>
      <c r="I58" s="51">
        <v>0</v>
      </c>
    </row>
    <row r="59" spans="1:9" ht="9.6" customHeight="1" x14ac:dyDescent="0.2">
      <c r="A59" s="38" t="s">
        <v>23</v>
      </c>
      <c r="B59" s="51">
        <v>202</v>
      </c>
      <c r="C59" s="51">
        <v>162</v>
      </c>
      <c r="D59" s="51">
        <v>21</v>
      </c>
      <c r="E59" s="51">
        <v>19</v>
      </c>
      <c r="F59" s="51">
        <v>0</v>
      </c>
      <c r="G59" s="51">
        <v>0</v>
      </c>
      <c r="H59" s="51">
        <v>0</v>
      </c>
      <c r="I59" s="51">
        <v>0</v>
      </c>
    </row>
    <row r="60" spans="1:9" ht="9.6" customHeight="1" x14ac:dyDescent="0.2">
      <c r="A60" s="38" t="s">
        <v>24</v>
      </c>
      <c r="B60" s="51">
        <v>197</v>
      </c>
      <c r="C60" s="51">
        <v>173</v>
      </c>
      <c r="D60" s="51">
        <v>18</v>
      </c>
      <c r="E60" s="51">
        <v>4</v>
      </c>
      <c r="F60" s="51">
        <v>1</v>
      </c>
      <c r="G60" s="51">
        <v>0</v>
      </c>
      <c r="H60" s="51">
        <v>0</v>
      </c>
      <c r="I60" s="51">
        <v>1</v>
      </c>
    </row>
    <row r="61" spans="1:9" ht="9.6" customHeight="1" x14ac:dyDescent="0.2">
      <c r="A61" s="38" t="s">
        <v>25</v>
      </c>
      <c r="B61" s="51">
        <v>185</v>
      </c>
      <c r="C61" s="51">
        <v>161</v>
      </c>
      <c r="D61" s="51">
        <v>15</v>
      </c>
      <c r="E61" s="51">
        <v>3</v>
      </c>
      <c r="F61" s="51">
        <v>5</v>
      </c>
      <c r="G61" s="51">
        <v>0</v>
      </c>
      <c r="H61" s="51">
        <v>0</v>
      </c>
      <c r="I61" s="51">
        <v>1</v>
      </c>
    </row>
    <row r="62" spans="1:9" ht="9.6" customHeight="1" x14ac:dyDescent="0.2">
      <c r="A62" s="38" t="s">
        <v>26</v>
      </c>
      <c r="B62" s="51">
        <v>154</v>
      </c>
      <c r="C62" s="51">
        <v>126</v>
      </c>
      <c r="D62" s="51">
        <v>20</v>
      </c>
      <c r="E62" s="51">
        <v>1</v>
      </c>
      <c r="F62" s="51">
        <v>7</v>
      </c>
      <c r="G62" s="51">
        <v>0</v>
      </c>
      <c r="H62" s="51">
        <v>0</v>
      </c>
      <c r="I62" s="51">
        <v>0</v>
      </c>
    </row>
    <row r="63" spans="1:9" ht="9.6" customHeight="1" x14ac:dyDescent="0.2">
      <c r="A63" s="38" t="s">
        <v>27</v>
      </c>
      <c r="B63" s="51">
        <v>147</v>
      </c>
      <c r="C63" s="51">
        <v>128</v>
      </c>
      <c r="D63" s="51">
        <v>14</v>
      </c>
      <c r="E63" s="51">
        <v>0</v>
      </c>
      <c r="F63" s="51">
        <v>4</v>
      </c>
      <c r="G63" s="51">
        <v>0</v>
      </c>
      <c r="H63" s="51">
        <v>1</v>
      </c>
      <c r="I63" s="51">
        <v>0</v>
      </c>
    </row>
    <row r="64" spans="1:9" ht="9.6" customHeight="1" x14ac:dyDescent="0.2">
      <c r="A64" s="35"/>
      <c r="B64" s="51"/>
      <c r="C64" s="51"/>
      <c r="D64" s="51"/>
      <c r="E64" s="51"/>
      <c r="F64" s="51"/>
      <c r="G64" s="51"/>
      <c r="H64" s="51"/>
      <c r="I64" s="51"/>
    </row>
    <row r="65" spans="1:9" ht="9.6" customHeight="1" x14ac:dyDescent="0.2">
      <c r="A65" s="38" t="s">
        <v>28</v>
      </c>
      <c r="B65" s="51">
        <v>1056</v>
      </c>
      <c r="C65" s="51">
        <v>915</v>
      </c>
      <c r="D65" s="51">
        <v>93</v>
      </c>
      <c r="E65" s="51">
        <v>28</v>
      </c>
      <c r="F65" s="51">
        <v>17</v>
      </c>
      <c r="G65" s="51">
        <v>0</v>
      </c>
      <c r="H65" s="51">
        <v>1</v>
      </c>
      <c r="I65" s="51">
        <v>2</v>
      </c>
    </row>
    <row r="66" spans="1:9" ht="9.6" customHeight="1" x14ac:dyDescent="0.2">
      <c r="A66" s="32"/>
      <c r="B66" s="49"/>
    </row>
    <row r="67" spans="1:9" ht="9.6" customHeight="1" x14ac:dyDescent="0.2">
      <c r="A67" s="2" t="s">
        <v>30</v>
      </c>
      <c r="B67" s="50"/>
      <c r="C67" s="51"/>
      <c r="D67" s="51"/>
      <c r="E67" s="51"/>
      <c r="F67" s="51"/>
      <c r="G67" s="51"/>
      <c r="H67" s="51"/>
      <c r="I67" s="51"/>
    </row>
    <row r="68" spans="1:9" ht="9.6" customHeight="1" x14ac:dyDescent="0.2">
      <c r="A68" s="32"/>
      <c r="B68" s="49"/>
    </row>
    <row r="69" spans="1:9" ht="9.6" customHeight="1" x14ac:dyDescent="0.2">
      <c r="A69" s="38" t="s">
        <v>22</v>
      </c>
      <c r="B69" s="51">
        <v>180</v>
      </c>
      <c r="C69" s="51">
        <v>165</v>
      </c>
      <c r="D69" s="51">
        <v>4</v>
      </c>
      <c r="E69" s="51">
        <v>9</v>
      </c>
      <c r="F69" s="51">
        <v>1</v>
      </c>
      <c r="G69" s="51">
        <v>0</v>
      </c>
      <c r="H69" s="51">
        <v>0</v>
      </c>
      <c r="I69" s="51">
        <v>1</v>
      </c>
    </row>
    <row r="70" spans="1:9" ht="9.6" customHeight="1" x14ac:dyDescent="0.2">
      <c r="A70" s="38" t="s">
        <v>23</v>
      </c>
      <c r="B70" s="51">
        <v>188</v>
      </c>
      <c r="C70" s="51">
        <v>163</v>
      </c>
      <c r="D70" s="51">
        <v>3</v>
      </c>
      <c r="E70" s="51">
        <v>22</v>
      </c>
      <c r="F70" s="51">
        <v>0</v>
      </c>
      <c r="G70" s="51">
        <v>0</v>
      </c>
      <c r="H70" s="51">
        <v>0</v>
      </c>
      <c r="I70" s="51">
        <v>0</v>
      </c>
    </row>
    <row r="71" spans="1:9" ht="9.6" customHeight="1" x14ac:dyDescent="0.2">
      <c r="A71" s="38" t="s">
        <v>24</v>
      </c>
      <c r="B71" s="51">
        <v>212</v>
      </c>
      <c r="C71" s="51">
        <v>185</v>
      </c>
      <c r="D71" s="51">
        <v>17</v>
      </c>
      <c r="E71" s="51">
        <v>9</v>
      </c>
      <c r="F71" s="51">
        <v>1</v>
      </c>
      <c r="G71" s="51">
        <v>0</v>
      </c>
      <c r="H71" s="51">
        <v>0</v>
      </c>
      <c r="I71" s="51">
        <v>0</v>
      </c>
    </row>
    <row r="72" spans="1:9" ht="9.6" customHeight="1" x14ac:dyDescent="0.2">
      <c r="A72" s="38" t="s">
        <v>25</v>
      </c>
      <c r="B72" s="51">
        <v>189</v>
      </c>
      <c r="C72" s="51">
        <v>168</v>
      </c>
      <c r="D72" s="51">
        <v>20</v>
      </c>
      <c r="E72" s="51">
        <v>1</v>
      </c>
      <c r="F72" s="51">
        <v>0</v>
      </c>
      <c r="G72" s="51">
        <v>0</v>
      </c>
      <c r="H72" s="51">
        <v>0</v>
      </c>
      <c r="I72" s="51">
        <v>0</v>
      </c>
    </row>
    <row r="73" spans="1:9" ht="9.6" customHeight="1" x14ac:dyDescent="0.2">
      <c r="A73" s="38" t="s">
        <v>26</v>
      </c>
      <c r="B73" s="51">
        <v>166</v>
      </c>
      <c r="C73" s="51">
        <v>139</v>
      </c>
      <c r="D73" s="51">
        <v>17</v>
      </c>
      <c r="E73" s="51">
        <v>1</v>
      </c>
      <c r="F73" s="51">
        <v>3</v>
      </c>
      <c r="G73" s="51">
        <v>0</v>
      </c>
      <c r="H73" s="51">
        <v>2</v>
      </c>
      <c r="I73" s="51">
        <v>4</v>
      </c>
    </row>
    <row r="74" spans="1:9" ht="9.6" customHeight="1" x14ac:dyDescent="0.2">
      <c r="A74" s="38" t="s">
        <v>27</v>
      </c>
      <c r="B74" s="51">
        <v>176</v>
      </c>
      <c r="C74" s="51">
        <v>160</v>
      </c>
      <c r="D74" s="51">
        <v>13</v>
      </c>
      <c r="E74" s="51">
        <v>1</v>
      </c>
      <c r="F74" s="51">
        <v>2</v>
      </c>
      <c r="G74" s="51">
        <v>0</v>
      </c>
      <c r="H74" s="51">
        <v>0</v>
      </c>
      <c r="I74" s="51">
        <v>0</v>
      </c>
    </row>
    <row r="75" spans="1:9" ht="9.6" customHeight="1" x14ac:dyDescent="0.2">
      <c r="A75" s="35"/>
      <c r="B75" s="51"/>
      <c r="C75" s="51"/>
      <c r="D75" s="51"/>
      <c r="E75" s="51"/>
      <c r="F75" s="51"/>
      <c r="G75" s="51"/>
      <c r="H75" s="51"/>
      <c r="I75" s="51"/>
    </row>
    <row r="76" spans="1:9" ht="9.6" customHeight="1" x14ac:dyDescent="0.2">
      <c r="A76" s="38" t="s">
        <v>28</v>
      </c>
      <c r="B76" s="51">
        <v>1111</v>
      </c>
      <c r="C76" s="51">
        <v>980</v>
      </c>
      <c r="D76" s="51">
        <v>74</v>
      </c>
      <c r="E76" s="51">
        <v>43</v>
      </c>
      <c r="F76" s="51">
        <v>7</v>
      </c>
      <c r="G76" s="51">
        <v>0</v>
      </c>
      <c r="H76" s="51">
        <v>2</v>
      </c>
      <c r="I76" s="51">
        <v>5</v>
      </c>
    </row>
    <row r="77" spans="1:9" ht="9.6" customHeight="1" x14ac:dyDescent="0.2">
      <c r="A77" s="32"/>
      <c r="B77" s="32"/>
      <c r="C77" s="32"/>
      <c r="D77" s="32"/>
      <c r="E77" s="32"/>
      <c r="F77" s="32"/>
      <c r="G77" s="32"/>
      <c r="H77" s="32"/>
      <c r="I77" s="32"/>
    </row>
    <row r="78" spans="1:9" ht="9.6" customHeight="1" x14ac:dyDescent="0.2">
      <c r="A78" s="3" t="str">
        <f>REPT(" ",28)</f>
        <v xml:space="preserve">                            </v>
      </c>
      <c r="B78" s="32"/>
      <c r="C78" s="32"/>
      <c r="D78" s="32"/>
      <c r="E78" s="32"/>
      <c r="F78" s="32"/>
      <c r="G78" s="32"/>
      <c r="H78" s="32"/>
      <c r="I78" s="32"/>
    </row>
    <row r="79" spans="1:9" ht="9.6" customHeight="1" x14ac:dyDescent="0.2">
      <c r="A79" s="4" t="s">
        <v>32</v>
      </c>
      <c r="B79" s="32"/>
      <c r="C79" s="32"/>
      <c r="D79" s="32"/>
      <c r="E79" s="32"/>
      <c r="F79" s="32"/>
      <c r="G79" s="32"/>
      <c r="H79" s="32"/>
      <c r="I79" s="32"/>
    </row>
    <row r="80" spans="1:9" ht="9.6" customHeight="1" x14ac:dyDescent="0.2"/>
    <row r="81" ht="9.6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C5" sqref="C5"/>
    </sheetView>
  </sheetViews>
  <sheetFormatPr baseColWidth="10" defaultColWidth="9.83203125" defaultRowHeight="12.75" customHeight="1" x14ac:dyDescent="0.2"/>
  <cols>
    <col min="1" max="1" width="11.83203125" style="31" customWidth="1"/>
    <col min="2" max="3" width="13.83203125" style="31" customWidth="1"/>
    <col min="4" max="9" width="13.33203125" style="31" customWidth="1"/>
    <col min="10" max="16384" width="9.83203125" style="31"/>
  </cols>
  <sheetData>
    <row r="1" spans="1:9" ht="12.75" customHeight="1" x14ac:dyDescent="0.2">
      <c r="A1" s="1" t="s">
        <v>36</v>
      </c>
      <c r="B1" s="30"/>
      <c r="C1" s="30"/>
      <c r="D1" s="30"/>
      <c r="E1" s="30"/>
      <c r="F1" s="30"/>
      <c r="G1" s="30"/>
      <c r="H1" s="30"/>
      <c r="I1" s="30"/>
    </row>
    <row r="2" spans="1:9" ht="12.7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ht="12.75" customHeight="1" x14ac:dyDescent="0.2">
      <c r="A3" s="33" t="s">
        <v>35</v>
      </c>
      <c r="B3" s="30"/>
      <c r="C3" s="30"/>
      <c r="D3" s="30"/>
      <c r="E3" s="30"/>
      <c r="F3" s="30"/>
      <c r="G3" s="30"/>
      <c r="H3" s="30"/>
      <c r="I3" s="30"/>
    </row>
    <row r="4" spans="1:9" ht="9.9499999999999993" customHeight="1" x14ac:dyDescent="0.2">
      <c r="A4" s="34"/>
      <c r="B4" s="34"/>
      <c r="C4" s="34"/>
      <c r="D4" s="34"/>
      <c r="E4" s="34"/>
      <c r="F4" s="34"/>
      <c r="G4" s="34"/>
      <c r="H4" s="34"/>
      <c r="I4" s="34"/>
    </row>
    <row r="5" spans="1:9" ht="9.9499999999999993" customHeight="1" x14ac:dyDescent="0.2">
      <c r="A5" s="35"/>
      <c r="B5" s="35"/>
      <c r="C5" s="85" t="s">
        <v>90</v>
      </c>
      <c r="D5" s="36"/>
      <c r="E5" s="36"/>
      <c r="F5" s="36"/>
      <c r="G5" s="36"/>
      <c r="H5" s="36"/>
      <c r="I5" s="36"/>
    </row>
    <row r="6" spans="1:9" ht="9.9499999999999993" customHeight="1" x14ac:dyDescent="0.2">
      <c r="A6" s="35"/>
      <c r="B6" s="35"/>
      <c r="C6" s="37" t="s">
        <v>3</v>
      </c>
      <c r="D6" s="38" t="s">
        <v>4</v>
      </c>
      <c r="E6" s="37"/>
      <c r="F6" s="37"/>
      <c r="G6" s="37"/>
      <c r="H6" s="37"/>
      <c r="I6" s="30"/>
    </row>
    <row r="7" spans="1:9" ht="9.9499999999999993" customHeight="1" x14ac:dyDescent="0.2">
      <c r="A7" s="37" t="s">
        <v>5</v>
      </c>
      <c r="B7" s="37" t="s">
        <v>6</v>
      </c>
      <c r="C7" s="37" t="s">
        <v>7</v>
      </c>
      <c r="D7" s="37" t="s">
        <v>8</v>
      </c>
      <c r="E7" s="37" t="s">
        <v>9</v>
      </c>
      <c r="F7" s="37" t="s">
        <v>10</v>
      </c>
      <c r="G7" s="37" t="s">
        <v>9</v>
      </c>
      <c r="H7" s="37" t="s">
        <v>11</v>
      </c>
      <c r="I7" s="30" t="s">
        <v>9</v>
      </c>
    </row>
    <row r="8" spans="1:9" ht="9.9499999999999993" customHeight="1" x14ac:dyDescent="0.2">
      <c r="A8" s="37" t="s">
        <v>12</v>
      </c>
      <c r="B8" s="37" t="s">
        <v>13</v>
      </c>
      <c r="C8" s="37" t="s">
        <v>8</v>
      </c>
      <c r="D8" s="37" t="s">
        <v>9</v>
      </c>
      <c r="E8" s="37" t="s">
        <v>14</v>
      </c>
      <c r="F8" s="37" t="s">
        <v>15</v>
      </c>
      <c r="G8" s="37" t="s">
        <v>16</v>
      </c>
      <c r="H8" s="37" t="s">
        <v>17</v>
      </c>
      <c r="I8" s="30" t="s">
        <v>18</v>
      </c>
    </row>
    <row r="9" spans="1:9" ht="9.9499999999999993" customHeight="1" x14ac:dyDescent="0.2">
      <c r="A9" s="35"/>
      <c r="B9" s="35"/>
      <c r="C9" s="37" t="s">
        <v>9</v>
      </c>
      <c r="D9" s="38" t="s">
        <v>19</v>
      </c>
      <c r="E9" s="37"/>
      <c r="F9" s="37"/>
      <c r="G9" s="38" t="s">
        <v>20</v>
      </c>
      <c r="H9" s="37"/>
      <c r="I9" s="30"/>
    </row>
    <row r="10" spans="1:9" ht="9.9499999999999993" customHeight="1" x14ac:dyDescent="0.2">
      <c r="A10" s="39"/>
      <c r="B10" s="39"/>
      <c r="C10" s="40" t="s">
        <v>19</v>
      </c>
      <c r="D10" s="40"/>
      <c r="E10" s="41"/>
      <c r="F10" s="41"/>
      <c r="G10" s="42"/>
      <c r="H10" s="41"/>
      <c r="I10" s="43"/>
    </row>
    <row r="11" spans="1:9" ht="9.9499999999999993" customHeight="1" x14ac:dyDescent="0.2">
      <c r="A11" s="44"/>
      <c r="B11" s="44"/>
      <c r="C11" s="44"/>
      <c r="D11" s="44"/>
      <c r="E11" s="44"/>
      <c r="F11" s="44"/>
      <c r="G11" s="44"/>
      <c r="H11" s="44"/>
      <c r="I11" s="32"/>
    </row>
    <row r="12" spans="1:9" ht="9.9499999999999993" customHeight="1" x14ac:dyDescent="0.2">
      <c r="A12" s="2" t="s">
        <v>21</v>
      </c>
      <c r="B12" s="30"/>
      <c r="C12" s="30"/>
      <c r="D12" s="30"/>
      <c r="E12" s="30"/>
      <c r="F12" s="30"/>
      <c r="G12" s="30"/>
      <c r="H12" s="30"/>
      <c r="I12" s="30"/>
    </row>
    <row r="13" spans="1:9" ht="9.6" customHeight="1" x14ac:dyDescent="0.2">
      <c r="A13" s="32"/>
      <c r="B13" s="32"/>
      <c r="C13" s="32"/>
      <c r="D13" s="32"/>
      <c r="E13" s="32"/>
      <c r="F13" s="32"/>
      <c r="G13" s="32"/>
      <c r="H13" s="32"/>
      <c r="I13" s="32"/>
    </row>
    <row r="14" spans="1:9" ht="9.6" customHeight="1" x14ac:dyDescent="0.2">
      <c r="A14" s="38" t="s">
        <v>22</v>
      </c>
      <c r="B14" s="48">
        <f t="shared" ref="B14:B19" si="0">SUM(C14:I14)</f>
        <v>1080</v>
      </c>
      <c r="C14" s="48">
        <v>1026</v>
      </c>
      <c r="D14" s="48">
        <v>37</v>
      </c>
      <c r="E14" s="48">
        <v>13</v>
      </c>
      <c r="F14" s="48">
        <v>3</v>
      </c>
      <c r="G14" s="48">
        <v>1</v>
      </c>
      <c r="H14" s="48">
        <v>0</v>
      </c>
      <c r="I14" s="48">
        <v>0</v>
      </c>
    </row>
    <row r="15" spans="1:9" ht="9.6" customHeight="1" x14ac:dyDescent="0.2">
      <c r="A15" s="38" t="s">
        <v>23</v>
      </c>
      <c r="B15" s="48">
        <f t="shared" si="0"/>
        <v>1233</v>
      </c>
      <c r="C15" s="48">
        <v>1093</v>
      </c>
      <c r="D15" s="48">
        <v>56</v>
      </c>
      <c r="E15" s="48">
        <v>62</v>
      </c>
      <c r="F15" s="48">
        <v>17</v>
      </c>
      <c r="G15" s="48">
        <v>2</v>
      </c>
      <c r="H15" s="48">
        <v>3</v>
      </c>
      <c r="I15" s="48">
        <v>0</v>
      </c>
    </row>
    <row r="16" spans="1:9" ht="9.6" customHeight="1" x14ac:dyDescent="0.2">
      <c r="A16" s="38" t="s">
        <v>24</v>
      </c>
      <c r="B16" s="48">
        <f t="shared" si="0"/>
        <v>1191</v>
      </c>
      <c r="C16" s="48">
        <v>1057</v>
      </c>
      <c r="D16" s="48">
        <v>58</v>
      </c>
      <c r="E16" s="48">
        <v>44</v>
      </c>
      <c r="F16" s="48">
        <v>31</v>
      </c>
      <c r="G16" s="48">
        <v>1</v>
      </c>
      <c r="H16" s="48">
        <v>0</v>
      </c>
      <c r="I16" s="48">
        <v>0</v>
      </c>
    </row>
    <row r="17" spans="1:9" ht="9.6" customHeight="1" x14ac:dyDescent="0.2">
      <c r="A17" s="38" t="s">
        <v>25</v>
      </c>
      <c r="B17" s="48">
        <f t="shared" si="0"/>
        <v>1110</v>
      </c>
      <c r="C17" s="48">
        <v>981</v>
      </c>
      <c r="D17" s="48">
        <v>68</v>
      </c>
      <c r="E17" s="48">
        <v>8</v>
      </c>
      <c r="F17" s="48">
        <v>50</v>
      </c>
      <c r="G17" s="48">
        <v>2</v>
      </c>
      <c r="H17" s="48">
        <v>0</v>
      </c>
      <c r="I17" s="48">
        <v>1</v>
      </c>
    </row>
    <row r="18" spans="1:9" ht="9.6" customHeight="1" x14ac:dyDescent="0.2">
      <c r="A18" s="38" t="s">
        <v>26</v>
      </c>
      <c r="B18" s="48">
        <f t="shared" si="0"/>
        <v>1145</v>
      </c>
      <c r="C18" s="48">
        <v>1022</v>
      </c>
      <c r="D18" s="48">
        <v>82</v>
      </c>
      <c r="E18" s="48">
        <v>0</v>
      </c>
      <c r="F18" s="48">
        <v>38</v>
      </c>
      <c r="G18" s="48">
        <v>2</v>
      </c>
      <c r="H18" s="48">
        <v>1</v>
      </c>
      <c r="I18" s="48">
        <v>0</v>
      </c>
    </row>
    <row r="19" spans="1:9" ht="9.6" customHeight="1" x14ac:dyDescent="0.2">
      <c r="A19" s="38" t="s">
        <v>27</v>
      </c>
      <c r="B19" s="48">
        <f t="shared" si="0"/>
        <v>1061</v>
      </c>
      <c r="C19" s="48">
        <v>968</v>
      </c>
      <c r="D19" s="48">
        <v>64</v>
      </c>
      <c r="E19" s="48">
        <v>0</v>
      </c>
      <c r="F19" s="48">
        <v>28</v>
      </c>
      <c r="G19" s="48">
        <v>1</v>
      </c>
      <c r="H19" s="48">
        <v>0</v>
      </c>
      <c r="I19" s="48">
        <v>0</v>
      </c>
    </row>
    <row r="20" spans="1:9" ht="9.6" customHeight="1" x14ac:dyDescent="0.2">
      <c r="A20" s="35"/>
      <c r="B20" s="48"/>
      <c r="C20" s="48"/>
      <c r="D20" s="48"/>
      <c r="E20" s="48"/>
      <c r="F20" s="48"/>
      <c r="G20" s="48"/>
      <c r="H20" s="48"/>
      <c r="I20" s="48"/>
    </row>
    <row r="21" spans="1:9" ht="9.6" customHeight="1" x14ac:dyDescent="0.2">
      <c r="A21" s="38" t="s">
        <v>28</v>
      </c>
      <c r="B21" s="48">
        <f t="shared" ref="B21:I21" si="1">SUM(B14:B19)</f>
        <v>6820</v>
      </c>
      <c r="C21" s="48">
        <f t="shared" si="1"/>
        <v>6147</v>
      </c>
      <c r="D21" s="48">
        <f t="shared" si="1"/>
        <v>365</v>
      </c>
      <c r="E21" s="48">
        <f t="shared" si="1"/>
        <v>127</v>
      </c>
      <c r="F21" s="48">
        <f t="shared" si="1"/>
        <v>167</v>
      </c>
      <c r="G21" s="48">
        <f t="shared" si="1"/>
        <v>9</v>
      </c>
      <c r="H21" s="48">
        <f t="shared" si="1"/>
        <v>4</v>
      </c>
      <c r="I21" s="48">
        <f t="shared" si="1"/>
        <v>1</v>
      </c>
    </row>
    <row r="22" spans="1:9" ht="9.6" customHeight="1" x14ac:dyDescent="0.2">
      <c r="A22" s="32"/>
      <c r="B22" s="49"/>
    </row>
    <row r="23" spans="1:9" ht="9.6" customHeight="1" x14ac:dyDescent="0.2">
      <c r="A23" s="2" t="s">
        <v>29</v>
      </c>
      <c r="B23" s="50"/>
      <c r="C23" s="51"/>
      <c r="D23" s="51"/>
      <c r="E23" s="51"/>
      <c r="F23" s="51"/>
      <c r="G23" s="51"/>
      <c r="H23" s="51"/>
      <c r="I23" s="51"/>
    </row>
    <row r="24" spans="1:9" ht="9.6" customHeight="1" x14ac:dyDescent="0.2">
      <c r="A24" s="32"/>
      <c r="B24" s="49"/>
    </row>
    <row r="25" spans="1:9" ht="9.6" customHeight="1" x14ac:dyDescent="0.2">
      <c r="A25" s="38" t="s">
        <v>22</v>
      </c>
      <c r="B25" s="48">
        <v>532</v>
      </c>
      <c r="C25" s="48">
        <v>502</v>
      </c>
      <c r="D25" s="48">
        <v>22</v>
      </c>
      <c r="E25" s="48">
        <v>5</v>
      </c>
      <c r="F25" s="48">
        <v>2</v>
      </c>
      <c r="G25" s="48">
        <v>1</v>
      </c>
      <c r="H25" s="48">
        <v>0</v>
      </c>
      <c r="I25" s="48">
        <v>0</v>
      </c>
    </row>
    <row r="26" spans="1:9" ht="9.6" customHeight="1" x14ac:dyDescent="0.2">
      <c r="A26" s="38" t="s">
        <v>23</v>
      </c>
      <c r="B26" s="48">
        <v>633</v>
      </c>
      <c r="C26" s="48">
        <v>567</v>
      </c>
      <c r="D26" s="48">
        <v>25</v>
      </c>
      <c r="E26" s="48">
        <v>31</v>
      </c>
      <c r="F26" s="48">
        <v>9</v>
      </c>
      <c r="G26" s="48">
        <v>1</v>
      </c>
      <c r="H26" s="48">
        <v>0</v>
      </c>
      <c r="I26" s="48">
        <v>0</v>
      </c>
    </row>
    <row r="27" spans="1:9" ht="9.6" customHeight="1" x14ac:dyDescent="0.2">
      <c r="A27" s="38" t="s">
        <v>24</v>
      </c>
      <c r="B27" s="48">
        <v>592</v>
      </c>
      <c r="C27" s="48">
        <v>518</v>
      </c>
      <c r="D27" s="48">
        <v>36</v>
      </c>
      <c r="E27" s="48">
        <v>18</v>
      </c>
      <c r="F27" s="48">
        <v>20</v>
      </c>
      <c r="G27" s="48">
        <v>0</v>
      </c>
      <c r="H27" s="48">
        <v>0</v>
      </c>
      <c r="I27" s="48">
        <v>0</v>
      </c>
    </row>
    <row r="28" spans="1:9" ht="9.6" customHeight="1" x14ac:dyDescent="0.2">
      <c r="A28" s="38" t="s">
        <v>25</v>
      </c>
      <c r="B28" s="48">
        <v>544</v>
      </c>
      <c r="C28" s="48">
        <v>478</v>
      </c>
      <c r="D28" s="48">
        <v>34</v>
      </c>
      <c r="E28" s="48">
        <v>3</v>
      </c>
      <c r="F28" s="48">
        <v>28</v>
      </c>
      <c r="G28" s="48">
        <v>0</v>
      </c>
      <c r="H28" s="48">
        <v>0</v>
      </c>
      <c r="I28" s="48">
        <v>1</v>
      </c>
    </row>
    <row r="29" spans="1:9" ht="9.6" customHeight="1" x14ac:dyDescent="0.2">
      <c r="A29" s="38" t="s">
        <v>26</v>
      </c>
      <c r="B29" s="48">
        <v>523</v>
      </c>
      <c r="C29" s="48">
        <v>477</v>
      </c>
      <c r="D29" s="48">
        <v>31</v>
      </c>
      <c r="E29" s="48">
        <v>0</v>
      </c>
      <c r="F29" s="48">
        <v>13</v>
      </c>
      <c r="G29" s="48">
        <v>2</v>
      </c>
      <c r="H29" s="48">
        <v>0</v>
      </c>
      <c r="I29" s="48">
        <v>0</v>
      </c>
    </row>
    <row r="30" spans="1:9" ht="9.6" customHeight="1" x14ac:dyDescent="0.2">
      <c r="A30" s="38" t="s">
        <v>27</v>
      </c>
      <c r="B30" s="48">
        <v>561</v>
      </c>
      <c r="C30" s="48">
        <v>515</v>
      </c>
      <c r="D30" s="48">
        <v>31</v>
      </c>
      <c r="E30" s="48">
        <v>0</v>
      </c>
      <c r="F30" s="48">
        <v>14</v>
      </c>
      <c r="G30" s="48">
        <v>1</v>
      </c>
      <c r="H30" s="48">
        <v>0</v>
      </c>
      <c r="I30" s="48">
        <v>0</v>
      </c>
    </row>
    <row r="31" spans="1:9" ht="9.6" customHeight="1" x14ac:dyDescent="0.2">
      <c r="A31" s="35"/>
      <c r="B31" s="48"/>
      <c r="C31" s="48"/>
      <c r="D31" s="48"/>
      <c r="E31" s="48"/>
      <c r="F31" s="48"/>
      <c r="G31" s="48"/>
      <c r="H31" s="48"/>
      <c r="I31" s="48"/>
    </row>
    <row r="32" spans="1:9" ht="9.6" customHeight="1" x14ac:dyDescent="0.2">
      <c r="A32" s="38" t="s">
        <v>28</v>
      </c>
      <c r="B32" s="48">
        <f t="shared" ref="B32:I32" si="2">SUM(B25:B30)</f>
        <v>3385</v>
      </c>
      <c r="C32" s="48">
        <f t="shared" si="2"/>
        <v>3057</v>
      </c>
      <c r="D32" s="48">
        <f t="shared" si="2"/>
        <v>179</v>
      </c>
      <c r="E32" s="48">
        <f t="shared" si="2"/>
        <v>57</v>
      </c>
      <c r="F32" s="48">
        <f t="shared" si="2"/>
        <v>86</v>
      </c>
      <c r="G32" s="48">
        <f t="shared" si="2"/>
        <v>5</v>
      </c>
      <c r="H32" s="48">
        <f t="shared" si="2"/>
        <v>0</v>
      </c>
      <c r="I32" s="48">
        <f t="shared" si="2"/>
        <v>1</v>
      </c>
    </row>
    <row r="33" spans="1:9" ht="9.6" customHeight="1" x14ac:dyDescent="0.2">
      <c r="A33" s="32"/>
      <c r="B33" s="49"/>
    </row>
    <row r="34" spans="1:9" ht="9.6" customHeight="1" x14ac:dyDescent="0.2">
      <c r="A34" s="2" t="s">
        <v>30</v>
      </c>
      <c r="B34" s="50"/>
      <c r="C34" s="51"/>
      <c r="D34" s="51"/>
      <c r="E34" s="51"/>
      <c r="F34" s="51"/>
      <c r="G34" s="51"/>
      <c r="H34" s="51"/>
      <c r="I34" s="51"/>
    </row>
    <row r="35" spans="1:9" ht="9.6" customHeight="1" x14ac:dyDescent="0.2">
      <c r="A35" s="32"/>
      <c r="B35" s="49"/>
    </row>
    <row r="36" spans="1:9" ht="9.6" customHeight="1" x14ac:dyDescent="0.2">
      <c r="A36" s="38" t="s">
        <v>22</v>
      </c>
      <c r="B36" s="48">
        <f t="shared" ref="B36:B41" si="3">SUM(C36:I36)</f>
        <v>548</v>
      </c>
      <c r="C36" s="48">
        <v>524</v>
      </c>
      <c r="D36" s="48">
        <v>15</v>
      </c>
      <c r="E36" s="48">
        <v>8</v>
      </c>
      <c r="F36" s="48">
        <v>1</v>
      </c>
      <c r="G36" s="48">
        <v>0</v>
      </c>
      <c r="H36" s="48">
        <v>0</v>
      </c>
      <c r="I36" s="48">
        <v>0</v>
      </c>
    </row>
    <row r="37" spans="1:9" ht="9.6" customHeight="1" x14ac:dyDescent="0.2">
      <c r="A37" s="38" t="s">
        <v>23</v>
      </c>
      <c r="B37" s="48">
        <f t="shared" si="3"/>
        <v>600</v>
      </c>
      <c r="C37" s="48">
        <v>526</v>
      </c>
      <c r="D37" s="48">
        <v>31</v>
      </c>
      <c r="E37" s="48">
        <v>31</v>
      </c>
      <c r="F37" s="48">
        <v>8</v>
      </c>
      <c r="G37" s="48">
        <v>1</v>
      </c>
      <c r="H37" s="48">
        <v>3</v>
      </c>
      <c r="I37" s="48">
        <v>0</v>
      </c>
    </row>
    <row r="38" spans="1:9" ht="9.6" customHeight="1" x14ac:dyDescent="0.2">
      <c r="A38" s="38" t="s">
        <v>24</v>
      </c>
      <c r="B38" s="48">
        <f t="shared" si="3"/>
        <v>599</v>
      </c>
      <c r="C38" s="48">
        <v>539</v>
      </c>
      <c r="D38" s="48">
        <v>22</v>
      </c>
      <c r="E38" s="48">
        <v>26</v>
      </c>
      <c r="F38" s="48">
        <v>11</v>
      </c>
      <c r="G38" s="48">
        <v>1</v>
      </c>
      <c r="H38" s="48">
        <v>0</v>
      </c>
      <c r="I38" s="48">
        <v>0</v>
      </c>
    </row>
    <row r="39" spans="1:9" ht="9.6" customHeight="1" x14ac:dyDescent="0.2">
      <c r="A39" s="38" t="s">
        <v>25</v>
      </c>
      <c r="B39" s="48">
        <f t="shared" si="3"/>
        <v>566</v>
      </c>
      <c r="C39" s="48">
        <v>503</v>
      </c>
      <c r="D39" s="48">
        <v>34</v>
      </c>
      <c r="E39" s="48">
        <v>5</v>
      </c>
      <c r="F39" s="48">
        <v>22</v>
      </c>
      <c r="G39" s="48">
        <v>2</v>
      </c>
      <c r="H39" s="48">
        <v>0</v>
      </c>
      <c r="I39" s="48">
        <v>0</v>
      </c>
    </row>
    <row r="40" spans="1:9" ht="9.6" customHeight="1" x14ac:dyDescent="0.2">
      <c r="A40" s="38" t="s">
        <v>26</v>
      </c>
      <c r="B40" s="48">
        <f t="shared" si="3"/>
        <v>622</v>
      </c>
      <c r="C40" s="48">
        <v>545</v>
      </c>
      <c r="D40" s="48">
        <v>51</v>
      </c>
      <c r="E40" s="48">
        <v>0</v>
      </c>
      <c r="F40" s="48">
        <v>25</v>
      </c>
      <c r="G40" s="48">
        <v>0</v>
      </c>
      <c r="H40" s="48">
        <v>1</v>
      </c>
      <c r="I40" s="48">
        <v>0</v>
      </c>
    </row>
    <row r="41" spans="1:9" ht="9.6" customHeight="1" x14ac:dyDescent="0.2">
      <c r="A41" s="38" t="s">
        <v>27</v>
      </c>
      <c r="B41" s="48">
        <f t="shared" si="3"/>
        <v>500</v>
      </c>
      <c r="C41" s="48">
        <v>453</v>
      </c>
      <c r="D41" s="48">
        <v>33</v>
      </c>
      <c r="E41" s="48">
        <v>0</v>
      </c>
      <c r="F41" s="48">
        <v>14</v>
      </c>
      <c r="G41" s="48">
        <v>0</v>
      </c>
      <c r="H41" s="48">
        <v>0</v>
      </c>
      <c r="I41" s="48">
        <v>0</v>
      </c>
    </row>
    <row r="42" spans="1:9" ht="9.6" customHeight="1" x14ac:dyDescent="0.2">
      <c r="A42" s="35"/>
      <c r="B42" s="48"/>
      <c r="C42" s="48"/>
      <c r="D42" s="48"/>
      <c r="E42" s="48"/>
      <c r="F42" s="48"/>
      <c r="G42" s="48"/>
      <c r="H42" s="48"/>
      <c r="I42" s="48"/>
    </row>
    <row r="43" spans="1:9" ht="9.6" customHeight="1" x14ac:dyDescent="0.2">
      <c r="A43" s="38" t="s">
        <v>28</v>
      </c>
      <c r="B43" s="48">
        <f t="shared" ref="B43:I43" si="4">SUM(B36:B41)</f>
        <v>3435</v>
      </c>
      <c r="C43" s="48">
        <f t="shared" si="4"/>
        <v>3090</v>
      </c>
      <c r="D43" s="48">
        <f t="shared" si="4"/>
        <v>186</v>
      </c>
      <c r="E43" s="48">
        <f t="shared" si="4"/>
        <v>70</v>
      </c>
      <c r="F43" s="48">
        <f t="shared" si="4"/>
        <v>81</v>
      </c>
      <c r="G43" s="48">
        <f t="shared" si="4"/>
        <v>4</v>
      </c>
      <c r="H43" s="48">
        <f t="shared" si="4"/>
        <v>4</v>
      </c>
      <c r="I43" s="48">
        <f t="shared" si="4"/>
        <v>0</v>
      </c>
    </row>
    <row r="44" spans="1:9" ht="9.6" customHeight="1" x14ac:dyDescent="0.2">
      <c r="A44" s="32"/>
      <c r="B44" s="49"/>
    </row>
    <row r="45" spans="1:9" ht="9.6" customHeight="1" x14ac:dyDescent="0.2">
      <c r="A45" s="2" t="s">
        <v>31</v>
      </c>
      <c r="B45" s="50"/>
      <c r="C45" s="51"/>
      <c r="D45" s="51"/>
      <c r="E45" s="51"/>
      <c r="F45" s="51"/>
      <c r="G45" s="51"/>
      <c r="H45" s="51"/>
      <c r="I45" s="51"/>
    </row>
    <row r="46" spans="1:9" ht="9.6" customHeight="1" x14ac:dyDescent="0.2">
      <c r="A46" s="32"/>
      <c r="B46" s="49"/>
    </row>
    <row r="47" spans="1:9" ht="9.6" customHeight="1" x14ac:dyDescent="0.2">
      <c r="A47" s="38" t="s">
        <v>22</v>
      </c>
      <c r="B47" s="48">
        <f t="shared" ref="B47:B52" si="5">SUM(C47:I47)</f>
        <v>305</v>
      </c>
      <c r="C47" s="48">
        <v>285</v>
      </c>
      <c r="D47" s="48">
        <v>14</v>
      </c>
      <c r="E47" s="48">
        <v>5</v>
      </c>
      <c r="F47" s="48">
        <v>1</v>
      </c>
      <c r="G47" s="48">
        <v>0</v>
      </c>
      <c r="H47" s="48">
        <v>0</v>
      </c>
      <c r="I47" s="48">
        <v>0</v>
      </c>
    </row>
    <row r="48" spans="1:9" ht="9.6" customHeight="1" x14ac:dyDescent="0.2">
      <c r="A48" s="38" t="s">
        <v>23</v>
      </c>
      <c r="B48" s="48">
        <f t="shared" si="5"/>
        <v>402</v>
      </c>
      <c r="C48" s="48">
        <v>346</v>
      </c>
      <c r="D48" s="48">
        <v>19</v>
      </c>
      <c r="E48" s="48">
        <v>34</v>
      </c>
      <c r="F48" s="48">
        <v>2</v>
      </c>
      <c r="G48" s="48">
        <v>1</v>
      </c>
      <c r="H48" s="48">
        <v>0</v>
      </c>
      <c r="I48" s="48">
        <v>0</v>
      </c>
    </row>
    <row r="49" spans="1:9" ht="9.6" customHeight="1" x14ac:dyDescent="0.2">
      <c r="A49" s="38" t="s">
        <v>24</v>
      </c>
      <c r="B49" s="48">
        <f t="shared" si="5"/>
        <v>376</v>
      </c>
      <c r="C49" s="48">
        <v>329</v>
      </c>
      <c r="D49" s="48">
        <v>18</v>
      </c>
      <c r="E49" s="48">
        <v>22</v>
      </c>
      <c r="F49" s="48">
        <v>7</v>
      </c>
      <c r="G49" s="48">
        <v>0</v>
      </c>
      <c r="H49" s="48">
        <v>0</v>
      </c>
      <c r="I49" s="48">
        <v>0</v>
      </c>
    </row>
    <row r="50" spans="1:9" ht="9.6" customHeight="1" x14ac:dyDescent="0.2">
      <c r="A50" s="38" t="s">
        <v>25</v>
      </c>
      <c r="B50" s="48">
        <f t="shared" si="5"/>
        <v>320</v>
      </c>
      <c r="C50" s="48">
        <v>293</v>
      </c>
      <c r="D50" s="48">
        <v>15</v>
      </c>
      <c r="E50" s="48">
        <v>4</v>
      </c>
      <c r="F50" s="48">
        <v>7</v>
      </c>
      <c r="G50" s="48">
        <v>0</v>
      </c>
      <c r="H50" s="48">
        <v>0</v>
      </c>
      <c r="I50" s="48">
        <v>1</v>
      </c>
    </row>
    <row r="51" spans="1:9" ht="9.6" customHeight="1" x14ac:dyDescent="0.2">
      <c r="A51" s="38" t="s">
        <v>26</v>
      </c>
      <c r="B51" s="48">
        <f t="shared" si="5"/>
        <v>360</v>
      </c>
      <c r="C51" s="48">
        <v>330</v>
      </c>
      <c r="D51" s="48">
        <v>20</v>
      </c>
      <c r="E51" s="48">
        <v>0</v>
      </c>
      <c r="F51" s="48">
        <v>9</v>
      </c>
      <c r="G51" s="48">
        <v>1</v>
      </c>
      <c r="H51" s="48">
        <v>0</v>
      </c>
      <c r="I51" s="48">
        <v>0</v>
      </c>
    </row>
    <row r="52" spans="1:9" ht="9.6" customHeight="1" x14ac:dyDescent="0.2">
      <c r="A52" s="38" t="s">
        <v>27</v>
      </c>
      <c r="B52" s="48">
        <f t="shared" si="5"/>
        <v>329</v>
      </c>
      <c r="C52" s="48">
        <v>302</v>
      </c>
      <c r="D52" s="48">
        <v>20</v>
      </c>
      <c r="E52" s="48">
        <v>0</v>
      </c>
      <c r="F52" s="48">
        <v>7</v>
      </c>
      <c r="G52" s="48">
        <v>0</v>
      </c>
      <c r="H52" s="48">
        <v>0</v>
      </c>
      <c r="I52" s="48">
        <v>0</v>
      </c>
    </row>
    <row r="53" spans="1:9" ht="9.6" customHeight="1" x14ac:dyDescent="0.2">
      <c r="A53" s="35"/>
      <c r="B53" s="48"/>
      <c r="C53" s="48"/>
      <c r="D53" s="48"/>
      <c r="E53" s="48"/>
      <c r="F53" s="48"/>
      <c r="G53" s="48"/>
      <c r="H53" s="48"/>
      <c r="I53" s="48"/>
    </row>
    <row r="54" spans="1:9" ht="9.6" customHeight="1" x14ac:dyDescent="0.2">
      <c r="A54" s="38" t="s">
        <v>28</v>
      </c>
      <c r="B54" s="48">
        <f t="shared" ref="B54:I54" si="6">SUM(B47:B52)</f>
        <v>2092</v>
      </c>
      <c r="C54" s="48">
        <f t="shared" si="6"/>
        <v>1885</v>
      </c>
      <c r="D54" s="48">
        <f t="shared" si="6"/>
        <v>106</v>
      </c>
      <c r="E54" s="48">
        <f t="shared" si="6"/>
        <v>65</v>
      </c>
      <c r="F54" s="48">
        <f t="shared" si="6"/>
        <v>33</v>
      </c>
      <c r="G54" s="48">
        <f t="shared" si="6"/>
        <v>2</v>
      </c>
      <c r="H54" s="48">
        <f t="shared" si="6"/>
        <v>0</v>
      </c>
      <c r="I54" s="48">
        <f t="shared" si="6"/>
        <v>1</v>
      </c>
    </row>
    <row r="55" spans="1:9" ht="9.6" customHeight="1" x14ac:dyDescent="0.2">
      <c r="A55" s="32"/>
      <c r="B55" s="49"/>
    </row>
    <row r="56" spans="1:9" ht="9.6" customHeight="1" x14ac:dyDescent="0.2">
      <c r="A56" s="2" t="s">
        <v>29</v>
      </c>
      <c r="B56" s="50"/>
      <c r="C56" s="51"/>
      <c r="D56" s="51"/>
      <c r="E56" s="51"/>
      <c r="F56" s="51"/>
      <c r="G56" s="51"/>
      <c r="H56" s="51"/>
      <c r="I56" s="51"/>
    </row>
    <row r="57" spans="1:9" ht="9.6" customHeight="1" x14ac:dyDescent="0.2">
      <c r="A57" s="32"/>
      <c r="B57" s="49"/>
    </row>
    <row r="58" spans="1:9" ht="9.6" customHeight="1" x14ac:dyDescent="0.2">
      <c r="A58" s="38" t="s">
        <v>22</v>
      </c>
      <c r="B58" s="48">
        <f t="shared" ref="B58:B63" si="7">SUM(C58:I58)</f>
        <v>153</v>
      </c>
      <c r="C58" s="48">
        <v>142</v>
      </c>
      <c r="D58" s="48">
        <v>8</v>
      </c>
      <c r="E58" s="48">
        <v>2</v>
      </c>
      <c r="F58" s="48">
        <v>1</v>
      </c>
      <c r="G58" s="48">
        <v>0</v>
      </c>
      <c r="H58" s="48">
        <v>0</v>
      </c>
      <c r="I58" s="48">
        <v>0</v>
      </c>
    </row>
    <row r="59" spans="1:9" ht="9.6" customHeight="1" x14ac:dyDescent="0.2">
      <c r="A59" s="38" t="s">
        <v>23</v>
      </c>
      <c r="B59" s="48">
        <f t="shared" si="7"/>
        <v>201</v>
      </c>
      <c r="C59" s="48">
        <v>170</v>
      </c>
      <c r="D59" s="48">
        <v>11</v>
      </c>
      <c r="E59" s="48">
        <v>18</v>
      </c>
      <c r="F59" s="48">
        <v>1</v>
      </c>
      <c r="G59" s="48">
        <v>1</v>
      </c>
      <c r="H59" s="48">
        <v>0</v>
      </c>
      <c r="I59" s="48">
        <v>0</v>
      </c>
    </row>
    <row r="60" spans="1:9" ht="9.6" customHeight="1" x14ac:dyDescent="0.2">
      <c r="A60" s="38" t="s">
        <v>24</v>
      </c>
      <c r="B60" s="48">
        <f t="shared" si="7"/>
        <v>176</v>
      </c>
      <c r="C60" s="48">
        <v>153</v>
      </c>
      <c r="D60" s="48">
        <v>12</v>
      </c>
      <c r="E60" s="48">
        <v>7</v>
      </c>
      <c r="F60" s="48">
        <v>4</v>
      </c>
      <c r="G60" s="48">
        <v>0</v>
      </c>
      <c r="H60" s="48">
        <v>0</v>
      </c>
      <c r="I60" s="48">
        <v>0</v>
      </c>
    </row>
    <row r="61" spans="1:9" ht="9.6" customHeight="1" x14ac:dyDescent="0.2">
      <c r="A61" s="38" t="s">
        <v>25</v>
      </c>
      <c r="B61" s="48">
        <f t="shared" si="7"/>
        <v>148</v>
      </c>
      <c r="C61" s="48">
        <v>139</v>
      </c>
      <c r="D61" s="48">
        <v>5</v>
      </c>
      <c r="E61" s="48">
        <v>0</v>
      </c>
      <c r="F61" s="48">
        <v>3</v>
      </c>
      <c r="G61" s="48">
        <v>0</v>
      </c>
      <c r="H61" s="48">
        <v>0</v>
      </c>
      <c r="I61" s="48">
        <v>1</v>
      </c>
    </row>
    <row r="62" spans="1:9" ht="9.6" customHeight="1" x14ac:dyDescent="0.2">
      <c r="A62" s="38" t="s">
        <v>26</v>
      </c>
      <c r="B62" s="48">
        <f t="shared" si="7"/>
        <v>159</v>
      </c>
      <c r="C62" s="48">
        <v>142</v>
      </c>
      <c r="D62" s="48">
        <v>12</v>
      </c>
      <c r="E62" s="48">
        <v>0</v>
      </c>
      <c r="F62" s="48">
        <v>4</v>
      </c>
      <c r="G62" s="48">
        <v>1</v>
      </c>
      <c r="H62" s="48">
        <v>0</v>
      </c>
      <c r="I62" s="48">
        <v>0</v>
      </c>
    </row>
    <row r="63" spans="1:9" ht="9.6" customHeight="1" x14ac:dyDescent="0.2">
      <c r="A63" s="38" t="s">
        <v>27</v>
      </c>
      <c r="B63" s="48">
        <f t="shared" si="7"/>
        <v>168</v>
      </c>
      <c r="C63" s="48">
        <v>153</v>
      </c>
      <c r="D63" s="48">
        <v>12</v>
      </c>
      <c r="E63" s="48">
        <v>0</v>
      </c>
      <c r="F63" s="48">
        <v>3</v>
      </c>
      <c r="G63" s="48">
        <v>0</v>
      </c>
      <c r="H63" s="48">
        <v>0</v>
      </c>
      <c r="I63" s="48">
        <v>0</v>
      </c>
    </row>
    <row r="64" spans="1:9" ht="9.6" customHeight="1" x14ac:dyDescent="0.2">
      <c r="A64" s="35"/>
      <c r="B64" s="48"/>
      <c r="C64" s="48"/>
      <c r="D64" s="48"/>
      <c r="E64" s="48"/>
      <c r="F64" s="48"/>
      <c r="G64" s="48"/>
      <c r="H64" s="48"/>
      <c r="I64" s="48"/>
    </row>
    <row r="65" spans="1:9" ht="9.6" customHeight="1" x14ac:dyDescent="0.2">
      <c r="A65" s="38" t="s">
        <v>28</v>
      </c>
      <c r="B65" s="48">
        <f t="shared" ref="B65:I65" si="8">SUM(B58:B63)</f>
        <v>1005</v>
      </c>
      <c r="C65" s="48">
        <f t="shared" si="8"/>
        <v>899</v>
      </c>
      <c r="D65" s="48">
        <f t="shared" si="8"/>
        <v>60</v>
      </c>
      <c r="E65" s="48">
        <f t="shared" si="8"/>
        <v>27</v>
      </c>
      <c r="F65" s="48">
        <f t="shared" si="8"/>
        <v>16</v>
      </c>
      <c r="G65" s="48">
        <f t="shared" si="8"/>
        <v>2</v>
      </c>
      <c r="H65" s="48">
        <f t="shared" si="8"/>
        <v>0</v>
      </c>
      <c r="I65" s="48">
        <f t="shared" si="8"/>
        <v>1</v>
      </c>
    </row>
    <row r="66" spans="1:9" ht="9.6" customHeight="1" x14ac:dyDescent="0.2">
      <c r="A66" s="32"/>
      <c r="B66" s="49"/>
    </row>
    <row r="67" spans="1:9" ht="9.6" customHeight="1" x14ac:dyDescent="0.2">
      <c r="A67" s="2" t="s">
        <v>30</v>
      </c>
      <c r="B67" s="50"/>
      <c r="C67" s="51"/>
      <c r="D67" s="51"/>
      <c r="E67" s="51"/>
      <c r="F67" s="51"/>
      <c r="G67" s="51"/>
      <c r="H67" s="51"/>
      <c r="I67" s="51"/>
    </row>
    <row r="68" spans="1:9" ht="9.6" customHeight="1" x14ac:dyDescent="0.2">
      <c r="A68" s="32"/>
      <c r="B68" s="49"/>
    </row>
    <row r="69" spans="1:9" ht="9.6" customHeight="1" x14ac:dyDescent="0.2">
      <c r="A69" s="38" t="s">
        <v>22</v>
      </c>
      <c r="B69" s="48">
        <f t="shared" ref="B69:B74" si="9">SUM(C69:I69)</f>
        <v>152</v>
      </c>
      <c r="C69" s="48">
        <v>143</v>
      </c>
      <c r="D69" s="48">
        <v>6</v>
      </c>
      <c r="E69" s="48">
        <v>3</v>
      </c>
      <c r="F69" s="48">
        <v>0</v>
      </c>
      <c r="G69" s="48">
        <v>0</v>
      </c>
      <c r="H69" s="48">
        <v>0</v>
      </c>
      <c r="I69" s="48">
        <v>0</v>
      </c>
    </row>
    <row r="70" spans="1:9" ht="9.6" customHeight="1" x14ac:dyDescent="0.2">
      <c r="A70" s="38" t="s">
        <v>23</v>
      </c>
      <c r="B70" s="48">
        <f t="shared" si="9"/>
        <v>201</v>
      </c>
      <c r="C70" s="48">
        <v>176</v>
      </c>
      <c r="D70" s="48">
        <v>8</v>
      </c>
      <c r="E70" s="48">
        <v>16</v>
      </c>
      <c r="F70" s="48">
        <v>1</v>
      </c>
      <c r="G70" s="48">
        <v>0</v>
      </c>
      <c r="H70" s="48">
        <v>0</v>
      </c>
      <c r="I70" s="48">
        <v>0</v>
      </c>
    </row>
    <row r="71" spans="1:9" ht="9.6" customHeight="1" x14ac:dyDescent="0.2">
      <c r="A71" s="38" t="s">
        <v>24</v>
      </c>
      <c r="B71" s="48">
        <f t="shared" si="9"/>
        <v>200</v>
      </c>
      <c r="C71" s="48">
        <v>176</v>
      </c>
      <c r="D71" s="48">
        <v>6</v>
      </c>
      <c r="E71" s="48">
        <v>15</v>
      </c>
      <c r="F71" s="48">
        <v>3</v>
      </c>
      <c r="G71" s="48">
        <v>0</v>
      </c>
      <c r="H71" s="48">
        <v>0</v>
      </c>
      <c r="I71" s="48">
        <v>0</v>
      </c>
    </row>
    <row r="72" spans="1:9" ht="9.6" customHeight="1" x14ac:dyDescent="0.2">
      <c r="A72" s="38" t="s">
        <v>25</v>
      </c>
      <c r="B72" s="48">
        <f t="shared" si="9"/>
        <v>172</v>
      </c>
      <c r="C72" s="48">
        <v>154</v>
      </c>
      <c r="D72" s="48">
        <v>10</v>
      </c>
      <c r="E72" s="48">
        <v>4</v>
      </c>
      <c r="F72" s="48">
        <v>4</v>
      </c>
      <c r="G72" s="48">
        <v>0</v>
      </c>
      <c r="H72" s="48">
        <v>0</v>
      </c>
      <c r="I72" s="48">
        <v>0</v>
      </c>
    </row>
    <row r="73" spans="1:9" ht="9.6" customHeight="1" x14ac:dyDescent="0.2">
      <c r="A73" s="38" t="s">
        <v>26</v>
      </c>
      <c r="B73" s="48">
        <f t="shared" si="9"/>
        <v>201</v>
      </c>
      <c r="C73" s="48">
        <v>188</v>
      </c>
      <c r="D73" s="48">
        <v>8</v>
      </c>
      <c r="E73" s="48">
        <v>0</v>
      </c>
      <c r="F73" s="48">
        <v>5</v>
      </c>
      <c r="G73" s="48">
        <v>0</v>
      </c>
      <c r="H73" s="48">
        <v>0</v>
      </c>
      <c r="I73" s="48">
        <v>0</v>
      </c>
    </row>
    <row r="74" spans="1:9" ht="9.6" customHeight="1" x14ac:dyDescent="0.2">
      <c r="A74" s="38" t="s">
        <v>27</v>
      </c>
      <c r="B74" s="48">
        <f t="shared" si="9"/>
        <v>161</v>
      </c>
      <c r="C74" s="48">
        <v>149</v>
      </c>
      <c r="D74" s="48">
        <v>8</v>
      </c>
      <c r="E74" s="48">
        <v>0</v>
      </c>
      <c r="F74" s="48">
        <v>4</v>
      </c>
      <c r="G74" s="48">
        <v>0</v>
      </c>
      <c r="H74" s="48">
        <v>0</v>
      </c>
      <c r="I74" s="48">
        <v>0</v>
      </c>
    </row>
    <row r="75" spans="1:9" ht="9.6" customHeight="1" x14ac:dyDescent="0.2">
      <c r="A75" s="35"/>
      <c r="B75" s="48"/>
      <c r="C75" s="48"/>
      <c r="D75" s="48"/>
      <c r="E75" s="48"/>
      <c r="F75" s="48"/>
      <c r="G75" s="48"/>
      <c r="H75" s="48"/>
      <c r="I75" s="48"/>
    </row>
    <row r="76" spans="1:9" ht="9.6" customHeight="1" x14ac:dyDescent="0.2">
      <c r="A76" s="38" t="s">
        <v>28</v>
      </c>
      <c r="B76" s="48">
        <f t="shared" ref="B76:I76" si="10">SUM(B69:B74)</f>
        <v>1087</v>
      </c>
      <c r="C76" s="48">
        <f t="shared" si="10"/>
        <v>986</v>
      </c>
      <c r="D76" s="48">
        <f t="shared" si="10"/>
        <v>46</v>
      </c>
      <c r="E76" s="48">
        <f t="shared" si="10"/>
        <v>38</v>
      </c>
      <c r="F76" s="48">
        <f t="shared" si="10"/>
        <v>17</v>
      </c>
      <c r="G76" s="48">
        <f t="shared" si="10"/>
        <v>0</v>
      </c>
      <c r="H76" s="48">
        <f t="shared" si="10"/>
        <v>0</v>
      </c>
      <c r="I76" s="48">
        <f t="shared" si="10"/>
        <v>0</v>
      </c>
    </row>
    <row r="77" spans="1:9" ht="9.6" customHeight="1" x14ac:dyDescent="0.2">
      <c r="A77" s="32"/>
      <c r="B77" s="32"/>
      <c r="C77" s="32"/>
      <c r="D77" s="32"/>
      <c r="E77" s="32"/>
      <c r="F77" s="32"/>
      <c r="G77" s="32"/>
      <c r="H77" s="32"/>
      <c r="I77" s="32"/>
    </row>
    <row r="78" spans="1:9" ht="9.6" customHeight="1" x14ac:dyDescent="0.2">
      <c r="A78" s="3" t="str">
        <f>REPT(" ",28)</f>
        <v xml:space="preserve">                            </v>
      </c>
      <c r="B78" s="32"/>
      <c r="C78" s="32"/>
      <c r="D78" s="32"/>
      <c r="E78" s="32"/>
      <c r="F78" s="32"/>
      <c r="G78" s="32"/>
      <c r="H78" s="32"/>
      <c r="I78" s="32"/>
    </row>
    <row r="79" spans="1:9" ht="9.6" customHeight="1" x14ac:dyDescent="0.2">
      <c r="A79" s="4" t="s">
        <v>32</v>
      </c>
      <c r="B79" s="32"/>
      <c r="C79" s="32"/>
      <c r="D79" s="32"/>
      <c r="E79" s="32"/>
      <c r="F79" s="32"/>
      <c r="G79" s="32"/>
      <c r="H79" s="32"/>
      <c r="I79" s="32"/>
    </row>
    <row r="80" spans="1:9" ht="9.6" customHeight="1" x14ac:dyDescent="0.2"/>
    <row r="81" ht="9.6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C5" sqref="C5"/>
    </sheetView>
  </sheetViews>
  <sheetFormatPr baseColWidth="10" defaultColWidth="9.83203125" defaultRowHeight="12.75" customHeight="1" x14ac:dyDescent="0.2"/>
  <cols>
    <col min="1" max="1" width="11.83203125" style="31" customWidth="1"/>
    <col min="2" max="3" width="13.83203125" style="31" customWidth="1"/>
    <col min="4" max="9" width="13.33203125" style="31" customWidth="1"/>
    <col min="10" max="16384" width="9.83203125" style="31"/>
  </cols>
  <sheetData>
    <row r="1" spans="1:9" ht="12.75" customHeight="1" x14ac:dyDescent="0.2">
      <c r="A1" s="1" t="s">
        <v>36</v>
      </c>
      <c r="B1" s="30"/>
      <c r="C1" s="30"/>
      <c r="D1" s="30"/>
      <c r="E1" s="30"/>
      <c r="F1" s="30"/>
      <c r="G1" s="30"/>
      <c r="H1" s="30"/>
      <c r="I1" s="30"/>
    </row>
    <row r="2" spans="1:9" ht="12.7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ht="12.75" customHeight="1" x14ac:dyDescent="0.2">
      <c r="A3" s="33" t="s">
        <v>2</v>
      </c>
      <c r="B3" s="30"/>
      <c r="C3" s="30"/>
      <c r="D3" s="30"/>
      <c r="E3" s="30"/>
      <c r="F3" s="30"/>
      <c r="G3" s="30"/>
      <c r="H3" s="30"/>
      <c r="I3" s="30"/>
    </row>
    <row r="4" spans="1:9" ht="9.9499999999999993" customHeight="1" x14ac:dyDescent="0.2">
      <c r="A4" s="34"/>
      <c r="B4" s="34"/>
      <c r="C4" s="34"/>
      <c r="D4" s="34"/>
      <c r="E4" s="34"/>
      <c r="F4" s="34"/>
      <c r="G4" s="34"/>
      <c r="H4" s="34"/>
      <c r="I4" s="34"/>
    </row>
    <row r="5" spans="1:9" ht="9.9499999999999993" customHeight="1" x14ac:dyDescent="0.2">
      <c r="A5" s="35"/>
      <c r="B5" s="35"/>
      <c r="C5" s="85" t="s">
        <v>91</v>
      </c>
      <c r="D5" s="36"/>
      <c r="E5" s="36"/>
      <c r="F5" s="36"/>
      <c r="G5" s="36"/>
      <c r="H5" s="36"/>
      <c r="I5" s="36"/>
    </row>
    <row r="6" spans="1:9" ht="9.9499999999999993" customHeight="1" x14ac:dyDescent="0.2">
      <c r="A6" s="35"/>
      <c r="B6" s="35"/>
      <c r="C6" s="37" t="s">
        <v>3</v>
      </c>
      <c r="D6" s="38" t="s">
        <v>4</v>
      </c>
      <c r="E6" s="37"/>
      <c r="F6" s="37"/>
      <c r="G6" s="37"/>
      <c r="H6" s="37"/>
      <c r="I6" s="30"/>
    </row>
    <row r="7" spans="1:9" ht="9.9499999999999993" customHeight="1" x14ac:dyDescent="0.2">
      <c r="A7" s="37" t="s">
        <v>5</v>
      </c>
      <c r="B7" s="37" t="s">
        <v>6</v>
      </c>
      <c r="C7" s="37" t="s">
        <v>7</v>
      </c>
      <c r="D7" s="37" t="s">
        <v>8</v>
      </c>
      <c r="E7" s="37" t="s">
        <v>9</v>
      </c>
      <c r="F7" s="37" t="s">
        <v>10</v>
      </c>
      <c r="G7" s="37" t="s">
        <v>9</v>
      </c>
      <c r="H7" s="37" t="s">
        <v>11</v>
      </c>
      <c r="I7" s="30" t="s">
        <v>9</v>
      </c>
    </row>
    <row r="8" spans="1:9" ht="9.9499999999999993" customHeight="1" x14ac:dyDescent="0.2">
      <c r="A8" s="37" t="s">
        <v>12</v>
      </c>
      <c r="B8" s="37" t="s">
        <v>13</v>
      </c>
      <c r="C8" s="37" t="s">
        <v>8</v>
      </c>
      <c r="D8" s="37" t="s">
        <v>9</v>
      </c>
      <c r="E8" s="37" t="s">
        <v>14</v>
      </c>
      <c r="F8" s="37" t="s">
        <v>15</v>
      </c>
      <c r="G8" s="37" t="s">
        <v>16</v>
      </c>
      <c r="H8" s="37" t="s">
        <v>17</v>
      </c>
      <c r="I8" s="30" t="s">
        <v>18</v>
      </c>
    </row>
    <row r="9" spans="1:9" ht="9.9499999999999993" customHeight="1" x14ac:dyDescent="0.2">
      <c r="A9" s="35"/>
      <c r="B9" s="35"/>
      <c r="C9" s="37" t="s">
        <v>9</v>
      </c>
      <c r="D9" s="38" t="s">
        <v>19</v>
      </c>
      <c r="E9" s="37"/>
      <c r="F9" s="37"/>
      <c r="G9" s="38" t="s">
        <v>20</v>
      </c>
      <c r="H9" s="37"/>
      <c r="I9" s="30"/>
    </row>
    <row r="10" spans="1:9" ht="9.9499999999999993" customHeight="1" x14ac:dyDescent="0.2">
      <c r="A10" s="39"/>
      <c r="B10" s="39"/>
      <c r="C10" s="40" t="s">
        <v>19</v>
      </c>
      <c r="D10" s="40"/>
      <c r="E10" s="41"/>
      <c r="F10" s="41"/>
      <c r="G10" s="42"/>
      <c r="H10" s="41"/>
      <c r="I10" s="43"/>
    </row>
    <row r="11" spans="1:9" ht="9.9499999999999993" customHeight="1" x14ac:dyDescent="0.2">
      <c r="A11" s="44"/>
      <c r="B11" s="44"/>
      <c r="C11" s="44"/>
      <c r="D11" s="44"/>
      <c r="E11" s="44"/>
      <c r="F11" s="44"/>
      <c r="G11" s="44"/>
      <c r="H11" s="44"/>
      <c r="I11" s="32"/>
    </row>
    <row r="12" spans="1:9" ht="9.9499999999999993" customHeight="1" x14ac:dyDescent="0.2">
      <c r="A12" s="2" t="s">
        <v>21</v>
      </c>
      <c r="B12" s="30"/>
      <c r="C12" s="30"/>
      <c r="D12" s="30"/>
      <c r="E12" s="30"/>
      <c r="F12" s="30"/>
      <c r="G12" s="30"/>
      <c r="H12" s="30"/>
      <c r="I12" s="30"/>
    </row>
    <row r="13" spans="1:9" ht="9.6" customHeight="1" x14ac:dyDescent="0.2">
      <c r="A13" s="32"/>
      <c r="B13" s="32"/>
      <c r="C13" s="32"/>
      <c r="D13" s="32"/>
      <c r="E13" s="32"/>
      <c r="F13" s="32"/>
      <c r="G13" s="32"/>
      <c r="H13" s="32"/>
      <c r="I13" s="32"/>
    </row>
    <row r="14" spans="1:9" ht="9.6" customHeight="1" x14ac:dyDescent="0.2">
      <c r="A14" s="38" t="s">
        <v>22</v>
      </c>
      <c r="B14" s="48">
        <v>1147</v>
      </c>
      <c r="C14" s="48">
        <v>1081</v>
      </c>
      <c r="D14" s="48">
        <v>40</v>
      </c>
      <c r="E14" s="48">
        <v>15</v>
      </c>
      <c r="F14" s="48">
        <v>10</v>
      </c>
      <c r="G14" s="48">
        <v>0</v>
      </c>
      <c r="H14" s="48">
        <v>0</v>
      </c>
      <c r="I14" s="48">
        <v>1</v>
      </c>
    </row>
    <row r="15" spans="1:9" ht="9.6" customHeight="1" x14ac:dyDescent="0.2">
      <c r="A15" s="38" t="s">
        <v>23</v>
      </c>
      <c r="B15" s="48">
        <v>1157</v>
      </c>
      <c r="C15" s="48">
        <v>1021</v>
      </c>
      <c r="D15" s="48">
        <v>39</v>
      </c>
      <c r="E15" s="48">
        <v>76</v>
      </c>
      <c r="F15" s="48">
        <v>19</v>
      </c>
      <c r="G15" s="48">
        <v>0</v>
      </c>
      <c r="H15" s="48">
        <v>1</v>
      </c>
      <c r="I15" s="48">
        <v>1</v>
      </c>
    </row>
    <row r="16" spans="1:9" ht="9.6" customHeight="1" x14ac:dyDescent="0.2">
      <c r="A16" s="38" t="s">
        <v>24</v>
      </c>
      <c r="B16" s="48">
        <v>1081</v>
      </c>
      <c r="C16" s="48">
        <v>968</v>
      </c>
      <c r="D16" s="48">
        <v>46</v>
      </c>
      <c r="E16" s="48">
        <v>41</v>
      </c>
      <c r="F16" s="48">
        <v>24</v>
      </c>
      <c r="G16" s="48">
        <v>0</v>
      </c>
      <c r="H16" s="48">
        <v>1</v>
      </c>
      <c r="I16" s="48">
        <v>0</v>
      </c>
    </row>
    <row r="17" spans="1:9" ht="9.6" customHeight="1" x14ac:dyDescent="0.2">
      <c r="A17" s="38" t="s">
        <v>25</v>
      </c>
      <c r="B17" s="48">
        <v>1129</v>
      </c>
      <c r="C17" s="48">
        <v>1012</v>
      </c>
      <c r="D17" s="48">
        <v>71</v>
      </c>
      <c r="E17" s="48">
        <v>6</v>
      </c>
      <c r="F17" s="48">
        <v>35</v>
      </c>
      <c r="G17" s="48">
        <v>0</v>
      </c>
      <c r="H17" s="48">
        <v>1</v>
      </c>
      <c r="I17" s="48">
        <v>4</v>
      </c>
    </row>
    <row r="18" spans="1:9" ht="9.6" customHeight="1" x14ac:dyDescent="0.2">
      <c r="A18" s="38" t="s">
        <v>26</v>
      </c>
      <c r="B18" s="48">
        <v>1093</v>
      </c>
      <c r="C18" s="48">
        <v>968</v>
      </c>
      <c r="D18" s="48">
        <v>83</v>
      </c>
      <c r="E18" s="48">
        <v>4</v>
      </c>
      <c r="F18" s="48">
        <v>36</v>
      </c>
      <c r="G18" s="48">
        <v>0</v>
      </c>
      <c r="H18" s="48">
        <v>1</v>
      </c>
      <c r="I18" s="48">
        <v>1</v>
      </c>
    </row>
    <row r="19" spans="1:9" ht="9.6" customHeight="1" x14ac:dyDescent="0.2">
      <c r="A19" s="38" t="s">
        <v>27</v>
      </c>
      <c r="B19" s="48">
        <v>1129</v>
      </c>
      <c r="C19" s="48">
        <v>1055</v>
      </c>
      <c r="D19" s="48">
        <v>62</v>
      </c>
      <c r="E19" s="48">
        <v>0</v>
      </c>
      <c r="F19" s="48">
        <v>11</v>
      </c>
      <c r="G19" s="48">
        <v>0</v>
      </c>
      <c r="H19" s="48">
        <v>0</v>
      </c>
      <c r="I19" s="48">
        <v>1</v>
      </c>
    </row>
    <row r="20" spans="1:9" ht="9.6" customHeight="1" x14ac:dyDescent="0.2">
      <c r="A20" s="35"/>
      <c r="B20" s="48"/>
      <c r="C20" s="48"/>
      <c r="D20" s="48"/>
      <c r="E20" s="48"/>
      <c r="F20" s="48"/>
      <c r="G20" s="48"/>
      <c r="H20" s="48"/>
      <c r="I20" s="48"/>
    </row>
    <row r="21" spans="1:9" ht="9.6" customHeight="1" x14ac:dyDescent="0.2">
      <c r="A21" s="38" t="s">
        <v>28</v>
      </c>
      <c r="B21" s="48">
        <f>SUM(B14:B19)</f>
        <v>6736</v>
      </c>
      <c r="C21" s="48">
        <f>SUM(C14:C19)</f>
        <v>6105</v>
      </c>
      <c r="D21" s="48">
        <f>SUM(D14:D19)</f>
        <v>341</v>
      </c>
      <c r="E21" s="48">
        <f>SUM(E14:E19)</f>
        <v>142</v>
      </c>
      <c r="F21" s="48">
        <f>SUM(F14:F19)</f>
        <v>135</v>
      </c>
      <c r="G21" s="48">
        <v>0</v>
      </c>
      <c r="H21" s="48">
        <f>SUM(H14:H19)</f>
        <v>4</v>
      </c>
      <c r="I21" s="48">
        <f>SUM(I14:I19)</f>
        <v>8</v>
      </c>
    </row>
    <row r="22" spans="1:9" ht="9.6" customHeight="1" x14ac:dyDescent="0.2">
      <c r="A22" s="32"/>
      <c r="B22" s="49"/>
    </row>
    <row r="23" spans="1:9" ht="9.6" customHeight="1" x14ac:dyDescent="0.2">
      <c r="A23" s="2" t="s">
        <v>29</v>
      </c>
      <c r="B23" s="50"/>
      <c r="C23" s="51"/>
      <c r="D23" s="51"/>
      <c r="E23" s="51"/>
      <c r="F23" s="51"/>
      <c r="G23" s="51"/>
      <c r="H23" s="51"/>
      <c r="I23" s="51"/>
    </row>
    <row r="24" spans="1:9" ht="9.6" customHeight="1" x14ac:dyDescent="0.2">
      <c r="A24" s="32"/>
      <c r="B24" s="49"/>
    </row>
    <row r="25" spans="1:9" ht="9.6" customHeight="1" x14ac:dyDescent="0.2">
      <c r="A25" s="38" t="s">
        <v>22</v>
      </c>
      <c r="B25" s="48">
        <v>595</v>
      </c>
      <c r="C25" s="48">
        <v>555</v>
      </c>
      <c r="D25" s="48">
        <v>25</v>
      </c>
      <c r="E25" s="48">
        <v>8</v>
      </c>
      <c r="F25" s="48">
        <v>7</v>
      </c>
      <c r="G25" s="48">
        <v>0</v>
      </c>
      <c r="H25" s="48">
        <v>0</v>
      </c>
      <c r="I25" s="48">
        <v>0</v>
      </c>
    </row>
    <row r="26" spans="1:9" ht="9.6" customHeight="1" x14ac:dyDescent="0.2">
      <c r="A26" s="38" t="s">
        <v>23</v>
      </c>
      <c r="B26" s="48">
        <v>574</v>
      </c>
      <c r="C26" s="48">
        <v>500</v>
      </c>
      <c r="D26" s="48">
        <v>25</v>
      </c>
      <c r="E26" s="48">
        <v>35</v>
      </c>
      <c r="F26" s="48">
        <v>13</v>
      </c>
      <c r="G26" s="48">
        <v>0</v>
      </c>
      <c r="H26" s="48">
        <v>1</v>
      </c>
      <c r="I26" s="48">
        <v>0</v>
      </c>
    </row>
    <row r="27" spans="1:9" ht="9.6" customHeight="1" x14ac:dyDescent="0.2">
      <c r="A27" s="38" t="s">
        <v>24</v>
      </c>
      <c r="B27" s="48">
        <v>546</v>
      </c>
      <c r="C27" s="48">
        <v>483</v>
      </c>
      <c r="D27" s="48">
        <v>33</v>
      </c>
      <c r="E27" s="48">
        <v>16</v>
      </c>
      <c r="F27" s="48">
        <v>13</v>
      </c>
      <c r="G27" s="48">
        <v>0</v>
      </c>
      <c r="H27" s="48">
        <v>0</v>
      </c>
      <c r="I27" s="48">
        <v>0</v>
      </c>
    </row>
    <row r="28" spans="1:9" ht="9.6" customHeight="1" x14ac:dyDescent="0.2">
      <c r="A28" s="38" t="s">
        <v>25</v>
      </c>
      <c r="B28" s="48">
        <v>523</v>
      </c>
      <c r="C28" s="48">
        <v>461</v>
      </c>
      <c r="D28" s="48">
        <v>38</v>
      </c>
      <c r="E28" s="48">
        <v>4</v>
      </c>
      <c r="F28" s="48">
        <v>20</v>
      </c>
      <c r="G28" s="48">
        <v>0</v>
      </c>
      <c r="H28" s="48">
        <v>0</v>
      </c>
      <c r="I28" s="48">
        <v>0</v>
      </c>
    </row>
    <row r="29" spans="1:9" ht="9.6" customHeight="1" x14ac:dyDescent="0.2">
      <c r="A29" s="38" t="s">
        <v>26</v>
      </c>
      <c r="B29" s="48">
        <v>568</v>
      </c>
      <c r="C29" s="48">
        <v>506</v>
      </c>
      <c r="D29" s="48">
        <v>40</v>
      </c>
      <c r="E29" s="48">
        <v>1</v>
      </c>
      <c r="F29" s="48">
        <v>20</v>
      </c>
      <c r="G29" s="48">
        <v>0</v>
      </c>
      <c r="H29" s="48">
        <v>1</v>
      </c>
      <c r="I29" s="48">
        <v>0</v>
      </c>
    </row>
    <row r="30" spans="1:9" ht="9.6" customHeight="1" x14ac:dyDescent="0.2">
      <c r="A30" s="38" t="s">
        <v>27</v>
      </c>
      <c r="B30" s="48">
        <v>549</v>
      </c>
      <c r="C30" s="48">
        <v>505</v>
      </c>
      <c r="D30" s="48">
        <v>35</v>
      </c>
      <c r="E30" s="48">
        <v>0</v>
      </c>
      <c r="F30" s="48">
        <v>8</v>
      </c>
      <c r="G30" s="48">
        <v>0</v>
      </c>
      <c r="H30" s="48">
        <v>0</v>
      </c>
      <c r="I30" s="48">
        <v>1</v>
      </c>
    </row>
    <row r="31" spans="1:9" ht="9.6" customHeight="1" x14ac:dyDescent="0.2">
      <c r="A31" s="35"/>
      <c r="B31" s="48"/>
      <c r="C31" s="48"/>
      <c r="D31" s="48"/>
      <c r="E31" s="48"/>
      <c r="F31" s="48"/>
      <c r="G31" s="48"/>
      <c r="H31" s="48"/>
      <c r="I31" s="48"/>
    </row>
    <row r="32" spans="1:9" ht="9.6" customHeight="1" x14ac:dyDescent="0.2">
      <c r="A32" s="38" t="s">
        <v>28</v>
      </c>
      <c r="B32" s="48">
        <f>SUM(B25:B30)</f>
        <v>3355</v>
      </c>
      <c r="C32" s="48">
        <f>SUM(C25:C30)</f>
        <v>3010</v>
      </c>
      <c r="D32" s="48">
        <f>SUM(D25:D30)</f>
        <v>196</v>
      </c>
      <c r="E32" s="48">
        <f>SUM(E25:E30)</f>
        <v>64</v>
      </c>
      <c r="F32" s="48">
        <f>SUM(F25:F30)</f>
        <v>81</v>
      </c>
      <c r="G32" s="48">
        <v>0</v>
      </c>
      <c r="H32" s="48">
        <f>SUM(H25:H30)</f>
        <v>2</v>
      </c>
      <c r="I32" s="48">
        <f>SUM(I25:I30)</f>
        <v>1</v>
      </c>
    </row>
    <row r="33" spans="1:9" ht="9.6" customHeight="1" x14ac:dyDescent="0.2">
      <c r="A33" s="32"/>
      <c r="B33" s="49"/>
    </row>
    <row r="34" spans="1:9" ht="9.6" customHeight="1" x14ac:dyDescent="0.2">
      <c r="A34" s="2" t="s">
        <v>30</v>
      </c>
      <c r="B34" s="50"/>
      <c r="C34" s="51"/>
      <c r="D34" s="51"/>
      <c r="E34" s="51"/>
      <c r="F34" s="51"/>
      <c r="G34" s="51"/>
      <c r="H34" s="51"/>
      <c r="I34" s="51"/>
    </row>
    <row r="35" spans="1:9" ht="9.6" customHeight="1" x14ac:dyDescent="0.2">
      <c r="A35" s="32"/>
      <c r="B35" s="49"/>
    </row>
    <row r="36" spans="1:9" ht="9.6" customHeight="1" x14ac:dyDescent="0.2">
      <c r="A36" s="38" t="s">
        <v>22</v>
      </c>
      <c r="B36" s="48">
        <v>552</v>
      </c>
      <c r="C36" s="48">
        <v>526</v>
      </c>
      <c r="D36" s="48">
        <v>15</v>
      </c>
      <c r="E36" s="48">
        <v>7</v>
      </c>
      <c r="F36" s="48">
        <v>3</v>
      </c>
      <c r="G36" s="48">
        <v>0</v>
      </c>
      <c r="H36" s="48">
        <v>0</v>
      </c>
      <c r="I36" s="48">
        <v>1</v>
      </c>
    </row>
    <row r="37" spans="1:9" ht="9.6" customHeight="1" x14ac:dyDescent="0.2">
      <c r="A37" s="38" t="s">
        <v>23</v>
      </c>
      <c r="B37" s="48">
        <v>583</v>
      </c>
      <c r="C37" s="48">
        <v>521</v>
      </c>
      <c r="D37" s="48">
        <v>14</v>
      </c>
      <c r="E37" s="48">
        <v>41</v>
      </c>
      <c r="F37" s="48">
        <v>6</v>
      </c>
      <c r="G37" s="48">
        <v>0</v>
      </c>
      <c r="H37" s="48">
        <v>0</v>
      </c>
      <c r="I37" s="48">
        <v>1</v>
      </c>
    </row>
    <row r="38" spans="1:9" ht="9.6" customHeight="1" x14ac:dyDescent="0.2">
      <c r="A38" s="38" t="s">
        <v>24</v>
      </c>
      <c r="B38" s="48">
        <v>535</v>
      </c>
      <c r="C38" s="48">
        <v>485</v>
      </c>
      <c r="D38" s="48">
        <v>13</v>
      </c>
      <c r="E38" s="48">
        <v>25</v>
      </c>
      <c r="F38" s="48">
        <v>11</v>
      </c>
      <c r="G38" s="48">
        <v>0</v>
      </c>
      <c r="H38" s="48">
        <v>1</v>
      </c>
      <c r="I38" s="48">
        <v>0</v>
      </c>
    </row>
    <row r="39" spans="1:9" ht="9.6" customHeight="1" x14ac:dyDescent="0.2">
      <c r="A39" s="38" t="s">
        <v>25</v>
      </c>
      <c r="B39" s="48">
        <v>606</v>
      </c>
      <c r="C39" s="48">
        <v>551</v>
      </c>
      <c r="D39" s="48">
        <v>33</v>
      </c>
      <c r="E39" s="48">
        <v>2</v>
      </c>
      <c r="F39" s="48">
        <v>15</v>
      </c>
      <c r="G39" s="48">
        <v>0</v>
      </c>
      <c r="H39" s="48">
        <v>1</v>
      </c>
      <c r="I39" s="48">
        <v>4</v>
      </c>
    </row>
    <row r="40" spans="1:9" ht="9.6" customHeight="1" x14ac:dyDescent="0.2">
      <c r="A40" s="38" t="s">
        <v>26</v>
      </c>
      <c r="B40" s="48">
        <v>525</v>
      </c>
      <c r="C40" s="48">
        <v>462</v>
      </c>
      <c r="D40" s="48">
        <v>43</v>
      </c>
      <c r="E40" s="48">
        <v>3</v>
      </c>
      <c r="F40" s="48">
        <v>16</v>
      </c>
      <c r="G40" s="48">
        <v>0</v>
      </c>
      <c r="H40" s="48">
        <v>0</v>
      </c>
      <c r="I40" s="48">
        <v>1</v>
      </c>
    </row>
    <row r="41" spans="1:9" ht="9.6" customHeight="1" x14ac:dyDescent="0.2">
      <c r="A41" s="38" t="s">
        <v>27</v>
      </c>
      <c r="B41" s="48">
        <v>580</v>
      </c>
      <c r="C41" s="48">
        <v>550</v>
      </c>
      <c r="D41" s="48">
        <v>27</v>
      </c>
      <c r="E41" s="48">
        <v>0</v>
      </c>
      <c r="F41" s="48">
        <v>3</v>
      </c>
      <c r="G41" s="48">
        <v>0</v>
      </c>
      <c r="H41" s="48">
        <v>0</v>
      </c>
      <c r="I41" s="48">
        <v>0</v>
      </c>
    </row>
    <row r="42" spans="1:9" ht="9.6" customHeight="1" x14ac:dyDescent="0.2">
      <c r="A42" s="35"/>
      <c r="B42" s="48"/>
      <c r="C42" s="48"/>
      <c r="D42" s="48"/>
      <c r="E42" s="48"/>
      <c r="F42" s="48"/>
      <c r="G42" s="48"/>
      <c r="H42" s="48"/>
      <c r="I42" s="48"/>
    </row>
    <row r="43" spans="1:9" ht="9.6" customHeight="1" x14ac:dyDescent="0.2">
      <c r="A43" s="38" t="s">
        <v>28</v>
      </c>
      <c r="B43" s="48">
        <f>SUM(B36:B41)</f>
        <v>3381</v>
      </c>
      <c r="C43" s="48">
        <f>SUM(C36:C41)</f>
        <v>3095</v>
      </c>
      <c r="D43" s="48">
        <f>SUM(D36:D41)</f>
        <v>145</v>
      </c>
      <c r="E43" s="48">
        <f>SUM(E36:E41)</f>
        <v>78</v>
      </c>
      <c r="F43" s="48">
        <f>SUM(F36:F41)</f>
        <v>54</v>
      </c>
      <c r="G43" s="48">
        <v>0</v>
      </c>
      <c r="H43" s="48">
        <f>SUM(H36:H41)</f>
        <v>2</v>
      </c>
      <c r="I43" s="48">
        <f>SUM(I36:I41)</f>
        <v>7</v>
      </c>
    </row>
    <row r="44" spans="1:9" ht="9.6" customHeight="1" x14ac:dyDescent="0.2">
      <c r="A44" s="32"/>
      <c r="B44" s="49"/>
    </row>
    <row r="45" spans="1:9" ht="9.6" customHeight="1" x14ac:dyDescent="0.2">
      <c r="A45" s="2" t="s">
        <v>31</v>
      </c>
      <c r="B45" s="50"/>
      <c r="C45" s="51"/>
      <c r="D45" s="51"/>
      <c r="E45" s="51"/>
      <c r="F45" s="51"/>
      <c r="G45" s="51"/>
      <c r="H45" s="51"/>
      <c r="I45" s="51"/>
    </row>
    <row r="46" spans="1:9" ht="9.6" customHeight="1" x14ac:dyDescent="0.2">
      <c r="A46" s="32"/>
      <c r="B46" s="49"/>
    </row>
    <row r="47" spans="1:9" ht="9.6" customHeight="1" x14ac:dyDescent="0.2">
      <c r="A47" s="38" t="s">
        <v>22</v>
      </c>
      <c r="B47" s="48">
        <v>363</v>
      </c>
      <c r="C47" s="48">
        <v>344</v>
      </c>
      <c r="D47" s="48">
        <v>14</v>
      </c>
      <c r="E47" s="48">
        <v>3</v>
      </c>
      <c r="F47" s="48">
        <v>2</v>
      </c>
      <c r="G47" s="48">
        <v>0</v>
      </c>
      <c r="H47" s="48">
        <v>0</v>
      </c>
      <c r="I47" s="48">
        <v>0</v>
      </c>
    </row>
    <row r="48" spans="1:9" ht="9.6" customHeight="1" x14ac:dyDescent="0.2">
      <c r="A48" s="38" t="s">
        <v>23</v>
      </c>
      <c r="B48" s="48">
        <v>380</v>
      </c>
      <c r="C48" s="48">
        <v>312</v>
      </c>
      <c r="D48" s="48">
        <v>11</v>
      </c>
      <c r="E48" s="48">
        <v>46</v>
      </c>
      <c r="F48" s="48">
        <v>10</v>
      </c>
      <c r="G48" s="48">
        <v>0</v>
      </c>
      <c r="H48" s="48">
        <v>1</v>
      </c>
      <c r="I48" s="48">
        <v>0</v>
      </c>
    </row>
    <row r="49" spans="1:9" ht="9.6" customHeight="1" x14ac:dyDescent="0.2">
      <c r="A49" s="38" t="s">
        <v>24</v>
      </c>
      <c r="B49" s="48">
        <v>371</v>
      </c>
      <c r="C49" s="48">
        <v>326</v>
      </c>
      <c r="D49" s="48">
        <v>15</v>
      </c>
      <c r="E49" s="48">
        <v>25</v>
      </c>
      <c r="F49" s="48">
        <v>5</v>
      </c>
      <c r="G49" s="48">
        <v>0</v>
      </c>
      <c r="H49" s="48">
        <v>0</v>
      </c>
      <c r="I49" s="48">
        <v>0</v>
      </c>
    </row>
    <row r="50" spans="1:9" ht="9.6" customHeight="1" x14ac:dyDescent="0.2">
      <c r="A50" s="38" t="s">
        <v>25</v>
      </c>
      <c r="B50" s="48">
        <v>366</v>
      </c>
      <c r="C50" s="48">
        <v>329</v>
      </c>
      <c r="D50" s="48">
        <v>27</v>
      </c>
      <c r="E50" s="48">
        <v>0</v>
      </c>
      <c r="F50" s="48">
        <v>6</v>
      </c>
      <c r="G50" s="48">
        <v>0</v>
      </c>
      <c r="H50" s="48">
        <v>1</v>
      </c>
      <c r="I50" s="48">
        <v>3</v>
      </c>
    </row>
    <row r="51" spans="1:9" ht="9.6" customHeight="1" x14ac:dyDescent="0.2">
      <c r="A51" s="38" t="s">
        <v>26</v>
      </c>
      <c r="B51" s="48">
        <v>342</v>
      </c>
      <c r="C51" s="48">
        <v>311</v>
      </c>
      <c r="D51" s="48">
        <v>24</v>
      </c>
      <c r="E51" s="48">
        <v>0</v>
      </c>
      <c r="F51" s="48">
        <v>6</v>
      </c>
      <c r="G51" s="48">
        <v>0</v>
      </c>
      <c r="H51" s="48">
        <v>1</v>
      </c>
      <c r="I51" s="48">
        <v>0</v>
      </c>
    </row>
    <row r="52" spans="1:9" ht="9.6" customHeight="1" x14ac:dyDescent="0.2">
      <c r="A52" s="38" t="s">
        <v>27</v>
      </c>
      <c r="B52" s="48">
        <v>343</v>
      </c>
      <c r="C52" s="48">
        <v>309</v>
      </c>
      <c r="D52" s="48">
        <v>30</v>
      </c>
      <c r="E52" s="48">
        <v>0</v>
      </c>
      <c r="F52" s="48">
        <v>3</v>
      </c>
      <c r="G52" s="48">
        <v>0</v>
      </c>
      <c r="H52" s="48">
        <v>0</v>
      </c>
      <c r="I52" s="48">
        <v>1</v>
      </c>
    </row>
    <row r="53" spans="1:9" ht="9.6" customHeight="1" x14ac:dyDescent="0.2">
      <c r="A53" s="35"/>
      <c r="B53" s="48"/>
      <c r="C53" s="48"/>
      <c r="D53" s="48"/>
      <c r="E53" s="48"/>
      <c r="F53" s="48"/>
      <c r="G53" s="48"/>
      <c r="H53" s="48">
        <v>0</v>
      </c>
      <c r="I53" s="48"/>
    </row>
    <row r="54" spans="1:9" ht="9.6" customHeight="1" x14ac:dyDescent="0.2">
      <c r="A54" s="38" t="s">
        <v>28</v>
      </c>
      <c r="B54" s="48">
        <f>SUM(B47:B52)</f>
        <v>2165</v>
      </c>
      <c r="C54" s="48">
        <f>SUM(C47:C52)</f>
        <v>1931</v>
      </c>
      <c r="D54" s="48">
        <f>SUM(D47:D52)</f>
        <v>121</v>
      </c>
      <c r="E54" s="48">
        <f>SUM(E47:E52)</f>
        <v>74</v>
      </c>
      <c r="F54" s="48">
        <f>SUM(F47:F52)</f>
        <v>32</v>
      </c>
      <c r="G54" s="48">
        <v>0</v>
      </c>
      <c r="H54" s="48">
        <f>SUM(H47:H52)</f>
        <v>3</v>
      </c>
      <c r="I54" s="48">
        <f>SUM(I47:I52)</f>
        <v>4</v>
      </c>
    </row>
    <row r="55" spans="1:9" ht="9.6" customHeight="1" x14ac:dyDescent="0.2">
      <c r="A55" s="32"/>
      <c r="B55" s="49"/>
    </row>
    <row r="56" spans="1:9" ht="9.6" customHeight="1" x14ac:dyDescent="0.2">
      <c r="A56" s="2" t="s">
        <v>29</v>
      </c>
      <c r="B56" s="50"/>
      <c r="C56" s="51"/>
      <c r="D56" s="51"/>
      <c r="E56" s="51"/>
      <c r="F56" s="51"/>
      <c r="G56" s="51"/>
      <c r="H56" s="51"/>
      <c r="I56" s="51"/>
    </row>
    <row r="57" spans="1:9" ht="9.6" customHeight="1" x14ac:dyDescent="0.2">
      <c r="A57" s="32"/>
      <c r="B57" s="49"/>
    </row>
    <row r="58" spans="1:9" ht="9.6" customHeight="1" x14ac:dyDescent="0.2">
      <c r="A58" s="38" t="s">
        <v>22</v>
      </c>
      <c r="B58" s="48">
        <v>183</v>
      </c>
      <c r="C58" s="48">
        <v>171</v>
      </c>
      <c r="D58" s="48">
        <v>10</v>
      </c>
      <c r="E58" s="48">
        <v>1</v>
      </c>
      <c r="F58" s="48">
        <v>1</v>
      </c>
      <c r="G58" s="48">
        <v>0</v>
      </c>
      <c r="H58" s="48">
        <v>0</v>
      </c>
      <c r="I58" s="48">
        <v>0</v>
      </c>
    </row>
    <row r="59" spans="1:9" ht="9.6" customHeight="1" x14ac:dyDescent="0.2">
      <c r="A59" s="38" t="s">
        <v>23</v>
      </c>
      <c r="B59" s="48">
        <v>177</v>
      </c>
      <c r="C59" s="48">
        <v>143</v>
      </c>
      <c r="D59" s="48">
        <v>7</v>
      </c>
      <c r="E59" s="48">
        <v>19</v>
      </c>
      <c r="F59" s="48">
        <v>7</v>
      </c>
      <c r="G59" s="48">
        <v>0</v>
      </c>
      <c r="H59" s="48">
        <v>1</v>
      </c>
      <c r="I59" s="48">
        <v>0</v>
      </c>
    </row>
    <row r="60" spans="1:9" ht="9.6" customHeight="1" x14ac:dyDescent="0.2">
      <c r="A60" s="38" t="s">
        <v>24</v>
      </c>
      <c r="B60" s="48">
        <v>187</v>
      </c>
      <c r="C60" s="48">
        <v>166</v>
      </c>
      <c r="D60" s="48">
        <v>10</v>
      </c>
      <c r="E60" s="48">
        <v>8</v>
      </c>
      <c r="F60" s="48">
        <v>3</v>
      </c>
      <c r="G60" s="48">
        <v>0</v>
      </c>
      <c r="H60" s="48">
        <v>0</v>
      </c>
      <c r="I60" s="48">
        <v>0</v>
      </c>
    </row>
    <row r="61" spans="1:9" ht="9.6" customHeight="1" x14ac:dyDescent="0.2">
      <c r="A61" s="38" t="s">
        <v>25</v>
      </c>
      <c r="B61" s="48">
        <v>154</v>
      </c>
      <c r="C61" s="48">
        <v>138</v>
      </c>
      <c r="D61" s="48">
        <v>12</v>
      </c>
      <c r="E61" s="48">
        <v>0</v>
      </c>
      <c r="F61" s="48">
        <v>4</v>
      </c>
      <c r="G61" s="48">
        <v>0</v>
      </c>
      <c r="H61" s="48">
        <v>0</v>
      </c>
      <c r="I61" s="48">
        <v>0</v>
      </c>
    </row>
    <row r="62" spans="1:9" ht="9.6" customHeight="1" x14ac:dyDescent="0.2">
      <c r="A62" s="38" t="s">
        <v>26</v>
      </c>
      <c r="B62" s="48">
        <v>176</v>
      </c>
      <c r="C62" s="48">
        <v>161</v>
      </c>
      <c r="D62" s="48">
        <v>13</v>
      </c>
      <c r="E62" s="48">
        <v>0</v>
      </c>
      <c r="F62" s="48">
        <v>1</v>
      </c>
      <c r="G62" s="48">
        <v>0</v>
      </c>
      <c r="H62" s="48">
        <v>1</v>
      </c>
      <c r="I62" s="48">
        <v>1</v>
      </c>
    </row>
    <row r="63" spans="1:9" ht="9.6" customHeight="1" x14ac:dyDescent="0.2">
      <c r="A63" s="38" t="s">
        <v>27</v>
      </c>
      <c r="B63" s="48">
        <v>163</v>
      </c>
      <c r="C63" s="48">
        <v>142</v>
      </c>
      <c r="D63" s="48">
        <v>18</v>
      </c>
      <c r="E63" s="48">
        <v>0</v>
      </c>
      <c r="F63" s="48">
        <v>2</v>
      </c>
      <c r="G63" s="48">
        <v>0</v>
      </c>
      <c r="H63" s="48">
        <v>0</v>
      </c>
      <c r="I63" s="48">
        <v>0</v>
      </c>
    </row>
    <row r="64" spans="1:9" ht="9.6" customHeight="1" x14ac:dyDescent="0.2">
      <c r="A64" s="35"/>
      <c r="B64" s="48"/>
      <c r="C64" s="48"/>
      <c r="D64" s="48"/>
      <c r="E64" s="48"/>
      <c r="F64" s="48"/>
      <c r="G64" s="48"/>
      <c r="H64" s="48"/>
      <c r="I64" s="48"/>
    </row>
    <row r="65" spans="1:9" ht="9.6" customHeight="1" x14ac:dyDescent="0.2">
      <c r="A65" s="38" t="s">
        <v>28</v>
      </c>
      <c r="B65" s="48">
        <f>SUM(B58:B63)</f>
        <v>1040</v>
      </c>
      <c r="C65" s="48">
        <f>SUM(C58:C63)</f>
        <v>921</v>
      </c>
      <c r="D65" s="48">
        <f>SUM(D58:D63)</f>
        <v>70</v>
      </c>
      <c r="E65" s="48">
        <f>SUM(E58:E63)</f>
        <v>28</v>
      </c>
      <c r="F65" s="48">
        <f>SUM(F58:F63)</f>
        <v>18</v>
      </c>
      <c r="G65" s="48">
        <v>0</v>
      </c>
      <c r="H65" s="48">
        <f>SUM(H58:H63)</f>
        <v>2</v>
      </c>
      <c r="I65" s="48">
        <f>SUM(I58:I63)</f>
        <v>1</v>
      </c>
    </row>
    <row r="66" spans="1:9" ht="9.6" customHeight="1" x14ac:dyDescent="0.2">
      <c r="A66" s="32"/>
      <c r="B66" s="49"/>
    </row>
    <row r="67" spans="1:9" ht="9.6" customHeight="1" x14ac:dyDescent="0.2">
      <c r="A67" s="2" t="s">
        <v>30</v>
      </c>
      <c r="B67" s="50"/>
      <c r="C67" s="51"/>
      <c r="D67" s="51"/>
      <c r="E67" s="51"/>
      <c r="F67" s="51"/>
      <c r="G67" s="51"/>
      <c r="H67" s="51"/>
      <c r="I67" s="51"/>
    </row>
    <row r="68" spans="1:9" ht="9.6" customHeight="1" x14ac:dyDescent="0.2">
      <c r="A68" s="32"/>
      <c r="B68" s="49"/>
    </row>
    <row r="69" spans="1:9" ht="9.6" customHeight="1" x14ac:dyDescent="0.2">
      <c r="A69" s="38" t="s">
        <v>22</v>
      </c>
      <c r="B69" s="48">
        <v>180</v>
      </c>
      <c r="C69" s="48">
        <v>173</v>
      </c>
      <c r="D69" s="48">
        <v>4</v>
      </c>
      <c r="E69" s="48">
        <v>2</v>
      </c>
      <c r="F69" s="48">
        <v>1</v>
      </c>
      <c r="G69" s="48">
        <v>0</v>
      </c>
      <c r="H69" s="48">
        <v>0</v>
      </c>
      <c r="I69" s="48">
        <v>0</v>
      </c>
    </row>
    <row r="70" spans="1:9" ht="9.6" customHeight="1" x14ac:dyDescent="0.2">
      <c r="A70" s="38" t="s">
        <v>23</v>
      </c>
      <c r="B70" s="48">
        <v>203</v>
      </c>
      <c r="C70" s="48">
        <v>169</v>
      </c>
      <c r="D70" s="48">
        <v>4</v>
      </c>
      <c r="E70" s="48">
        <v>27</v>
      </c>
      <c r="F70" s="48">
        <v>3</v>
      </c>
      <c r="G70" s="48">
        <v>0</v>
      </c>
      <c r="H70" s="48">
        <v>0</v>
      </c>
      <c r="I70" s="48">
        <v>0</v>
      </c>
    </row>
    <row r="71" spans="1:9" ht="9.6" customHeight="1" x14ac:dyDescent="0.2">
      <c r="A71" s="38" t="s">
        <v>24</v>
      </c>
      <c r="B71" s="48">
        <v>184</v>
      </c>
      <c r="C71" s="48">
        <v>160</v>
      </c>
      <c r="D71" s="48">
        <v>5</v>
      </c>
      <c r="E71" s="48">
        <v>17</v>
      </c>
      <c r="F71" s="48">
        <v>2</v>
      </c>
      <c r="G71" s="48">
        <v>0</v>
      </c>
      <c r="H71" s="48">
        <v>0</v>
      </c>
      <c r="I71" s="48">
        <v>0</v>
      </c>
    </row>
    <row r="72" spans="1:9" ht="9.6" customHeight="1" x14ac:dyDescent="0.2">
      <c r="A72" s="38" t="s">
        <v>25</v>
      </c>
      <c r="B72" s="48">
        <v>212</v>
      </c>
      <c r="C72" s="48">
        <v>191</v>
      </c>
      <c r="D72" s="48">
        <v>15</v>
      </c>
      <c r="E72" s="48">
        <v>0</v>
      </c>
      <c r="F72" s="48">
        <v>2</v>
      </c>
      <c r="G72" s="48">
        <v>0</v>
      </c>
      <c r="H72" s="48">
        <v>1</v>
      </c>
      <c r="I72" s="48">
        <v>3</v>
      </c>
    </row>
    <row r="73" spans="1:9" ht="9.6" customHeight="1" x14ac:dyDescent="0.2">
      <c r="A73" s="38" t="s">
        <v>26</v>
      </c>
      <c r="B73" s="48">
        <v>166</v>
      </c>
      <c r="C73" s="48">
        <v>150</v>
      </c>
      <c r="D73" s="48">
        <v>11</v>
      </c>
      <c r="E73" s="48">
        <v>0</v>
      </c>
      <c r="F73" s="48">
        <v>5</v>
      </c>
      <c r="G73" s="48">
        <v>0</v>
      </c>
      <c r="H73" s="48">
        <v>0</v>
      </c>
      <c r="I73" s="48">
        <v>0</v>
      </c>
    </row>
    <row r="74" spans="1:9" ht="9.6" customHeight="1" x14ac:dyDescent="0.2">
      <c r="A74" s="38" t="s">
        <v>27</v>
      </c>
      <c r="B74" s="48">
        <v>180</v>
      </c>
      <c r="C74" s="48">
        <v>167</v>
      </c>
      <c r="D74" s="48">
        <v>12</v>
      </c>
      <c r="E74" s="48">
        <v>0</v>
      </c>
      <c r="F74" s="48">
        <v>1</v>
      </c>
      <c r="G74" s="48">
        <v>0</v>
      </c>
      <c r="H74" s="48">
        <v>0</v>
      </c>
      <c r="I74" s="48">
        <v>0</v>
      </c>
    </row>
    <row r="75" spans="1:9" ht="9.6" customHeight="1" x14ac:dyDescent="0.2">
      <c r="A75" s="35"/>
      <c r="B75" s="48"/>
      <c r="C75" s="48"/>
      <c r="D75" s="48"/>
      <c r="E75" s="48"/>
      <c r="F75" s="48"/>
      <c r="G75" s="48"/>
      <c r="H75" s="48"/>
      <c r="I75" s="48"/>
    </row>
    <row r="76" spans="1:9" ht="9.6" customHeight="1" x14ac:dyDescent="0.2">
      <c r="A76" s="38" t="s">
        <v>28</v>
      </c>
      <c r="B76" s="48">
        <f t="shared" ref="B76:I76" si="0">SUM(B69:B74)</f>
        <v>1125</v>
      </c>
      <c r="C76" s="48">
        <f t="shared" si="0"/>
        <v>1010</v>
      </c>
      <c r="D76" s="48">
        <f t="shared" si="0"/>
        <v>51</v>
      </c>
      <c r="E76" s="48">
        <f t="shared" si="0"/>
        <v>46</v>
      </c>
      <c r="F76" s="48">
        <f t="shared" si="0"/>
        <v>14</v>
      </c>
      <c r="G76" s="48">
        <f t="shared" si="0"/>
        <v>0</v>
      </c>
      <c r="H76" s="48">
        <f t="shared" si="0"/>
        <v>1</v>
      </c>
      <c r="I76" s="48">
        <f t="shared" si="0"/>
        <v>3</v>
      </c>
    </row>
    <row r="77" spans="1:9" ht="9.6" customHeight="1" x14ac:dyDescent="0.2">
      <c r="A77" s="32"/>
      <c r="B77" s="32"/>
      <c r="C77" s="32"/>
      <c r="D77" s="32"/>
      <c r="E77" s="32"/>
      <c r="F77" s="32"/>
      <c r="G77" s="32"/>
      <c r="H77" s="32"/>
      <c r="I77" s="32"/>
    </row>
    <row r="78" spans="1:9" ht="9.6" customHeight="1" x14ac:dyDescent="0.2">
      <c r="A78" s="3" t="str">
        <f>REPT(" ",28)</f>
        <v xml:space="preserve">                            </v>
      </c>
      <c r="B78" s="32"/>
      <c r="C78" s="32"/>
      <c r="D78" s="32"/>
      <c r="E78" s="32"/>
      <c r="F78" s="32"/>
      <c r="G78" s="32"/>
      <c r="H78" s="32"/>
      <c r="I78" s="32"/>
    </row>
    <row r="79" spans="1:9" ht="9.6" customHeight="1" x14ac:dyDescent="0.2">
      <c r="A79" s="4" t="s">
        <v>32</v>
      </c>
      <c r="B79" s="32"/>
      <c r="C79" s="32"/>
      <c r="D79" s="32"/>
      <c r="E79" s="32"/>
      <c r="F79" s="32"/>
      <c r="G79" s="32"/>
      <c r="H79" s="32"/>
      <c r="I79" s="32"/>
    </row>
    <row r="80" spans="1:9" ht="9.6" customHeight="1" x14ac:dyDescent="0.2"/>
    <row r="81" ht="9.6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C5" sqref="C5"/>
    </sheetView>
  </sheetViews>
  <sheetFormatPr baseColWidth="10" defaultColWidth="9.83203125" defaultRowHeight="12.75" customHeight="1" x14ac:dyDescent="0.2"/>
  <cols>
    <col min="1" max="1" width="11.83203125" style="31" customWidth="1"/>
    <col min="2" max="3" width="13.83203125" style="31" customWidth="1"/>
    <col min="4" max="9" width="13.33203125" style="31" customWidth="1"/>
    <col min="10" max="16384" width="9.83203125" style="31"/>
  </cols>
  <sheetData>
    <row r="1" spans="1:9" ht="12.75" customHeight="1" x14ac:dyDescent="0.2">
      <c r="A1" s="1" t="s">
        <v>36</v>
      </c>
      <c r="B1" s="30"/>
      <c r="C1" s="30"/>
      <c r="D1" s="30"/>
      <c r="E1" s="30"/>
      <c r="F1" s="30"/>
      <c r="G1" s="30"/>
      <c r="H1" s="30"/>
      <c r="I1" s="30"/>
    </row>
    <row r="2" spans="1:9" ht="12.7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ht="12.75" customHeight="1" x14ac:dyDescent="0.2">
      <c r="A3" s="33" t="s">
        <v>33</v>
      </c>
      <c r="B3" s="30"/>
      <c r="C3" s="30"/>
      <c r="D3" s="30"/>
      <c r="E3" s="30"/>
      <c r="F3" s="30"/>
      <c r="G3" s="30"/>
      <c r="H3" s="30"/>
      <c r="I3" s="30"/>
    </row>
    <row r="4" spans="1:9" ht="9.9499999999999993" customHeight="1" x14ac:dyDescent="0.2">
      <c r="A4" s="34"/>
      <c r="B4" s="34"/>
      <c r="C4" s="34"/>
      <c r="D4" s="34"/>
      <c r="E4" s="34"/>
      <c r="F4" s="34"/>
      <c r="G4" s="34"/>
      <c r="H4" s="34"/>
      <c r="I4" s="34"/>
    </row>
    <row r="5" spans="1:9" ht="9.9499999999999993" customHeight="1" x14ac:dyDescent="0.2">
      <c r="A5" s="35"/>
      <c r="B5" s="35"/>
      <c r="C5" s="85" t="s">
        <v>92</v>
      </c>
      <c r="D5" s="36"/>
      <c r="E5" s="36"/>
      <c r="F5" s="36"/>
      <c r="G5" s="36"/>
      <c r="H5" s="36"/>
      <c r="I5" s="36"/>
    </row>
    <row r="6" spans="1:9" ht="9.9499999999999993" customHeight="1" x14ac:dyDescent="0.2">
      <c r="A6" s="35"/>
      <c r="B6" s="35"/>
      <c r="C6" s="37" t="s">
        <v>3</v>
      </c>
      <c r="D6" s="38" t="s">
        <v>4</v>
      </c>
      <c r="E6" s="37"/>
      <c r="F6" s="37"/>
      <c r="G6" s="37"/>
      <c r="H6" s="37"/>
      <c r="I6" s="30"/>
    </row>
    <row r="7" spans="1:9" ht="9.9499999999999993" customHeight="1" x14ac:dyDescent="0.2">
      <c r="A7" s="37" t="s">
        <v>5</v>
      </c>
      <c r="B7" s="37" t="s">
        <v>6</v>
      </c>
      <c r="C7" s="37" t="s">
        <v>7</v>
      </c>
      <c r="D7" s="37" t="s">
        <v>8</v>
      </c>
      <c r="E7" s="37" t="s">
        <v>9</v>
      </c>
      <c r="F7" s="37" t="s">
        <v>10</v>
      </c>
      <c r="G7" s="37" t="s">
        <v>9</v>
      </c>
      <c r="H7" s="37" t="s">
        <v>11</v>
      </c>
      <c r="I7" s="30" t="s">
        <v>9</v>
      </c>
    </row>
    <row r="8" spans="1:9" ht="9.9499999999999993" customHeight="1" x14ac:dyDescent="0.2">
      <c r="A8" s="37" t="s">
        <v>12</v>
      </c>
      <c r="B8" s="37" t="s">
        <v>13</v>
      </c>
      <c r="C8" s="37" t="s">
        <v>8</v>
      </c>
      <c r="D8" s="37" t="s">
        <v>9</v>
      </c>
      <c r="E8" s="37" t="s">
        <v>14</v>
      </c>
      <c r="F8" s="37" t="s">
        <v>15</v>
      </c>
      <c r="G8" s="37" t="s">
        <v>16</v>
      </c>
      <c r="H8" s="37" t="s">
        <v>17</v>
      </c>
      <c r="I8" s="30" t="s">
        <v>18</v>
      </c>
    </row>
    <row r="9" spans="1:9" ht="9.9499999999999993" customHeight="1" x14ac:dyDescent="0.2">
      <c r="A9" s="35"/>
      <c r="B9" s="35"/>
      <c r="C9" s="37" t="s">
        <v>9</v>
      </c>
      <c r="D9" s="38" t="s">
        <v>19</v>
      </c>
      <c r="E9" s="37"/>
      <c r="F9" s="37"/>
      <c r="G9" s="38" t="s">
        <v>20</v>
      </c>
      <c r="H9" s="37"/>
      <c r="I9" s="30"/>
    </row>
    <row r="10" spans="1:9" ht="9.9499999999999993" customHeight="1" x14ac:dyDescent="0.2">
      <c r="A10" s="39"/>
      <c r="B10" s="39"/>
      <c r="C10" s="40" t="s">
        <v>19</v>
      </c>
      <c r="D10" s="40"/>
      <c r="E10" s="41"/>
      <c r="F10" s="41"/>
      <c r="G10" s="42"/>
      <c r="H10" s="41"/>
      <c r="I10" s="43"/>
    </row>
    <row r="11" spans="1:9" ht="9.9499999999999993" customHeight="1" x14ac:dyDescent="0.2">
      <c r="A11" s="44"/>
      <c r="B11" s="44"/>
      <c r="C11" s="44"/>
      <c r="D11" s="44"/>
      <c r="E11" s="44"/>
      <c r="F11" s="44"/>
      <c r="G11" s="44"/>
      <c r="H11" s="44"/>
      <c r="I11" s="32"/>
    </row>
    <row r="12" spans="1:9" ht="9.9499999999999993" customHeight="1" x14ac:dyDescent="0.2">
      <c r="A12" s="2" t="s">
        <v>21</v>
      </c>
      <c r="B12" s="30"/>
      <c r="C12" s="30"/>
      <c r="D12" s="30"/>
      <c r="E12" s="30"/>
      <c r="F12" s="30"/>
      <c r="G12" s="30"/>
      <c r="H12" s="30"/>
      <c r="I12" s="30"/>
    </row>
    <row r="13" spans="1:9" ht="9.6" customHeight="1" x14ac:dyDescent="0.2">
      <c r="A13" s="32"/>
      <c r="B13" s="32"/>
      <c r="C13" s="32"/>
      <c r="D13" s="32"/>
      <c r="E13" s="32"/>
      <c r="F13" s="32"/>
      <c r="G13" s="32"/>
      <c r="H13" s="32"/>
      <c r="I13" s="32"/>
    </row>
    <row r="14" spans="1:9" ht="9.6" customHeight="1" x14ac:dyDescent="0.2">
      <c r="A14" s="38" t="s">
        <v>22</v>
      </c>
      <c r="B14" s="48">
        <v>1090</v>
      </c>
      <c r="C14" s="48">
        <v>1044</v>
      </c>
      <c r="D14" s="48">
        <v>25</v>
      </c>
      <c r="E14" s="48">
        <v>14</v>
      </c>
      <c r="F14" s="48">
        <v>4</v>
      </c>
      <c r="G14" s="48">
        <v>1</v>
      </c>
      <c r="H14" s="48">
        <v>0</v>
      </c>
      <c r="I14" s="48">
        <v>2</v>
      </c>
    </row>
    <row r="15" spans="1:9" ht="9.6" customHeight="1" x14ac:dyDescent="0.2">
      <c r="A15" s="38" t="s">
        <v>23</v>
      </c>
      <c r="B15" s="48">
        <v>1033</v>
      </c>
      <c r="C15" s="48">
        <v>897</v>
      </c>
      <c r="D15" s="48">
        <v>51</v>
      </c>
      <c r="E15" s="48">
        <v>69</v>
      </c>
      <c r="F15" s="48">
        <v>12</v>
      </c>
      <c r="G15" s="48">
        <v>1</v>
      </c>
      <c r="H15" s="48">
        <v>1</v>
      </c>
      <c r="I15" s="48">
        <v>2</v>
      </c>
    </row>
    <row r="16" spans="1:9" ht="9.6" customHeight="1" x14ac:dyDescent="0.2">
      <c r="A16" s="38" t="s">
        <v>24</v>
      </c>
      <c r="B16" s="48">
        <v>1108</v>
      </c>
      <c r="C16" s="48">
        <v>1001</v>
      </c>
      <c r="D16" s="48">
        <v>34</v>
      </c>
      <c r="E16" s="48">
        <v>39</v>
      </c>
      <c r="F16" s="48">
        <v>19</v>
      </c>
      <c r="G16" s="48">
        <v>3</v>
      </c>
      <c r="H16" s="48">
        <v>3</v>
      </c>
      <c r="I16" s="48">
        <v>9</v>
      </c>
    </row>
    <row r="17" spans="1:9" ht="9.6" customHeight="1" x14ac:dyDescent="0.2">
      <c r="A17" s="38" t="s">
        <v>25</v>
      </c>
      <c r="B17" s="48">
        <v>1102</v>
      </c>
      <c r="C17" s="48">
        <v>997</v>
      </c>
      <c r="D17" s="48">
        <v>67</v>
      </c>
      <c r="E17" s="48">
        <v>3</v>
      </c>
      <c r="F17" s="48">
        <v>27</v>
      </c>
      <c r="G17" s="48">
        <v>0</v>
      </c>
      <c r="H17" s="48">
        <v>0</v>
      </c>
      <c r="I17" s="48">
        <v>8</v>
      </c>
    </row>
    <row r="18" spans="1:9" ht="9.6" customHeight="1" x14ac:dyDescent="0.2">
      <c r="A18" s="38" t="s">
        <v>26</v>
      </c>
      <c r="B18" s="48">
        <v>1170</v>
      </c>
      <c r="C18" s="48">
        <v>1046</v>
      </c>
      <c r="D18" s="48">
        <v>87</v>
      </c>
      <c r="E18" s="48">
        <v>3</v>
      </c>
      <c r="F18" s="48">
        <v>29</v>
      </c>
      <c r="G18" s="48">
        <v>1</v>
      </c>
      <c r="H18" s="48">
        <v>1</v>
      </c>
      <c r="I18" s="48">
        <v>3</v>
      </c>
    </row>
    <row r="19" spans="1:9" ht="9.6" customHeight="1" x14ac:dyDescent="0.2">
      <c r="A19" s="38" t="s">
        <v>27</v>
      </c>
      <c r="B19" s="48">
        <v>1066</v>
      </c>
      <c r="C19" s="48">
        <v>999</v>
      </c>
      <c r="D19" s="48">
        <v>51</v>
      </c>
      <c r="E19" s="48">
        <v>0</v>
      </c>
      <c r="F19" s="48">
        <v>14</v>
      </c>
      <c r="G19" s="48">
        <v>1</v>
      </c>
      <c r="H19" s="48">
        <v>1</v>
      </c>
      <c r="I19" s="48">
        <v>0</v>
      </c>
    </row>
    <row r="20" spans="1:9" ht="9.6" customHeight="1" x14ac:dyDescent="0.2">
      <c r="A20" s="35"/>
      <c r="B20" s="48"/>
      <c r="C20" s="48"/>
      <c r="D20" s="48"/>
      <c r="E20" s="48"/>
      <c r="F20" s="48"/>
      <c r="G20" s="48"/>
      <c r="H20" s="48"/>
      <c r="I20" s="48"/>
    </row>
    <row r="21" spans="1:9" ht="9.6" customHeight="1" x14ac:dyDescent="0.2">
      <c r="A21" s="38" t="s">
        <v>28</v>
      </c>
      <c r="B21" s="48">
        <v>6569</v>
      </c>
      <c r="C21" s="48">
        <v>5984</v>
      </c>
      <c r="D21" s="48">
        <v>315</v>
      </c>
      <c r="E21" s="48">
        <v>128</v>
      </c>
      <c r="F21" s="48">
        <v>105</v>
      </c>
      <c r="G21" s="48">
        <v>7</v>
      </c>
      <c r="H21" s="48">
        <v>6</v>
      </c>
      <c r="I21" s="48">
        <v>24</v>
      </c>
    </row>
    <row r="22" spans="1:9" ht="9.6" customHeight="1" x14ac:dyDescent="0.2">
      <c r="A22" s="32"/>
      <c r="B22" s="49"/>
    </row>
    <row r="23" spans="1:9" ht="9.6" customHeight="1" x14ac:dyDescent="0.2">
      <c r="A23" s="2" t="s">
        <v>29</v>
      </c>
      <c r="B23" s="50"/>
      <c r="C23" s="51"/>
      <c r="D23" s="51"/>
      <c r="E23" s="51"/>
      <c r="F23" s="51"/>
      <c r="G23" s="51"/>
      <c r="H23" s="51"/>
      <c r="I23" s="51"/>
    </row>
    <row r="24" spans="1:9" ht="9.6" customHeight="1" x14ac:dyDescent="0.2">
      <c r="A24" s="32"/>
      <c r="B24" s="49"/>
    </row>
    <row r="25" spans="1:9" ht="9.6" customHeight="1" x14ac:dyDescent="0.2">
      <c r="A25" s="38" t="s">
        <v>22</v>
      </c>
      <c r="B25" s="48">
        <v>545</v>
      </c>
      <c r="C25" s="48">
        <v>524</v>
      </c>
      <c r="D25" s="48">
        <v>11</v>
      </c>
      <c r="E25" s="48">
        <v>6</v>
      </c>
      <c r="F25" s="48">
        <v>3</v>
      </c>
      <c r="G25" s="48">
        <v>1</v>
      </c>
      <c r="H25" s="48">
        <v>0</v>
      </c>
      <c r="I25" s="48">
        <v>0</v>
      </c>
    </row>
    <row r="26" spans="1:9" ht="9.6" customHeight="1" x14ac:dyDescent="0.2">
      <c r="A26" s="38" t="s">
        <v>23</v>
      </c>
      <c r="B26" s="48">
        <v>531</v>
      </c>
      <c r="C26" s="48">
        <v>463</v>
      </c>
      <c r="D26" s="48">
        <v>35</v>
      </c>
      <c r="E26" s="48">
        <v>23</v>
      </c>
      <c r="F26" s="48">
        <v>8</v>
      </c>
      <c r="G26" s="48">
        <v>1</v>
      </c>
      <c r="H26" s="48">
        <v>0</v>
      </c>
      <c r="I26" s="48">
        <v>1</v>
      </c>
    </row>
    <row r="27" spans="1:9" ht="9.6" customHeight="1" x14ac:dyDescent="0.2">
      <c r="A27" s="38" t="s">
        <v>24</v>
      </c>
      <c r="B27" s="48">
        <v>527</v>
      </c>
      <c r="C27" s="48">
        <v>465</v>
      </c>
      <c r="D27" s="48">
        <v>24</v>
      </c>
      <c r="E27" s="48">
        <v>21</v>
      </c>
      <c r="F27" s="48">
        <v>12</v>
      </c>
      <c r="G27" s="48">
        <v>2</v>
      </c>
      <c r="H27" s="48">
        <v>1</v>
      </c>
      <c r="I27" s="48">
        <v>2</v>
      </c>
    </row>
    <row r="28" spans="1:9" ht="9.6" customHeight="1" x14ac:dyDescent="0.2">
      <c r="A28" s="38" t="s">
        <v>25</v>
      </c>
      <c r="B28" s="48">
        <v>573</v>
      </c>
      <c r="C28" s="48">
        <v>510</v>
      </c>
      <c r="D28" s="48">
        <v>47</v>
      </c>
      <c r="E28" s="48">
        <v>2</v>
      </c>
      <c r="F28" s="48">
        <v>14</v>
      </c>
      <c r="G28" s="48">
        <v>0</v>
      </c>
      <c r="H28" s="48">
        <v>0</v>
      </c>
      <c r="I28" s="48">
        <v>0</v>
      </c>
    </row>
    <row r="29" spans="1:9" ht="9.6" customHeight="1" x14ac:dyDescent="0.2">
      <c r="A29" s="38" t="s">
        <v>26</v>
      </c>
      <c r="B29" s="48">
        <v>576</v>
      </c>
      <c r="C29" s="48">
        <v>509</v>
      </c>
      <c r="D29" s="48">
        <v>49</v>
      </c>
      <c r="E29" s="48">
        <v>2</v>
      </c>
      <c r="F29" s="48">
        <v>14</v>
      </c>
      <c r="G29" s="48">
        <v>1</v>
      </c>
      <c r="H29" s="48">
        <v>0</v>
      </c>
      <c r="I29" s="48">
        <v>1</v>
      </c>
    </row>
    <row r="30" spans="1:9" ht="9.6" customHeight="1" x14ac:dyDescent="0.2">
      <c r="A30" s="38" t="s">
        <v>27</v>
      </c>
      <c r="B30" s="48">
        <v>528</v>
      </c>
      <c r="C30" s="48">
        <v>490</v>
      </c>
      <c r="D30" s="48">
        <v>32</v>
      </c>
      <c r="E30" s="48">
        <v>0</v>
      </c>
      <c r="F30" s="48">
        <v>6</v>
      </c>
      <c r="G30" s="48">
        <v>0</v>
      </c>
      <c r="H30" s="48">
        <v>0</v>
      </c>
      <c r="I30" s="48">
        <v>0</v>
      </c>
    </row>
    <row r="31" spans="1:9" ht="9.6" customHeight="1" x14ac:dyDescent="0.2">
      <c r="A31" s="35"/>
      <c r="B31" s="48"/>
      <c r="C31" s="48"/>
      <c r="D31" s="48"/>
      <c r="E31" s="48"/>
      <c r="F31" s="48"/>
      <c r="G31" s="48"/>
      <c r="H31" s="48"/>
      <c r="I31" s="48"/>
    </row>
    <row r="32" spans="1:9" ht="9.6" customHeight="1" x14ac:dyDescent="0.2">
      <c r="A32" s="38" t="s">
        <v>28</v>
      </c>
      <c r="B32" s="48">
        <v>3280</v>
      </c>
      <c r="C32" s="48">
        <v>2961</v>
      </c>
      <c r="D32" s="48">
        <v>198</v>
      </c>
      <c r="E32" s="48">
        <v>54</v>
      </c>
      <c r="F32" s="48">
        <v>57</v>
      </c>
      <c r="G32" s="48">
        <v>5</v>
      </c>
      <c r="H32" s="48">
        <v>1</v>
      </c>
      <c r="I32" s="48">
        <v>4</v>
      </c>
    </row>
    <row r="33" spans="1:9" ht="9.6" customHeight="1" x14ac:dyDescent="0.2">
      <c r="A33" s="32"/>
      <c r="B33" s="49"/>
    </row>
    <row r="34" spans="1:9" ht="9.6" customHeight="1" x14ac:dyDescent="0.2">
      <c r="A34" s="2" t="s">
        <v>30</v>
      </c>
      <c r="B34" s="50"/>
      <c r="C34" s="51"/>
      <c r="D34" s="51"/>
      <c r="E34" s="51"/>
      <c r="F34" s="51"/>
      <c r="G34" s="51"/>
      <c r="H34" s="51"/>
      <c r="I34" s="51"/>
    </row>
    <row r="35" spans="1:9" ht="9.6" customHeight="1" x14ac:dyDescent="0.2">
      <c r="A35" s="32"/>
      <c r="B35" s="49"/>
    </row>
    <row r="36" spans="1:9" ht="9.6" customHeight="1" x14ac:dyDescent="0.2">
      <c r="A36" s="38" t="s">
        <v>22</v>
      </c>
      <c r="B36" s="48">
        <v>545</v>
      </c>
      <c r="C36" s="48">
        <v>520</v>
      </c>
      <c r="D36" s="48">
        <v>14</v>
      </c>
      <c r="E36" s="48">
        <v>8</v>
      </c>
      <c r="F36" s="48">
        <v>1</v>
      </c>
      <c r="G36" s="48">
        <v>0</v>
      </c>
      <c r="H36" s="48">
        <v>0</v>
      </c>
      <c r="I36" s="48">
        <v>2</v>
      </c>
    </row>
    <row r="37" spans="1:9" ht="9.6" customHeight="1" x14ac:dyDescent="0.2">
      <c r="A37" s="38" t="s">
        <v>23</v>
      </c>
      <c r="B37" s="48">
        <v>502</v>
      </c>
      <c r="C37" s="48">
        <v>434</v>
      </c>
      <c r="D37" s="48">
        <v>16</v>
      </c>
      <c r="E37" s="48">
        <v>46</v>
      </c>
      <c r="F37" s="48">
        <v>4</v>
      </c>
      <c r="G37" s="48">
        <v>0</v>
      </c>
      <c r="H37" s="48">
        <v>1</v>
      </c>
      <c r="I37" s="48">
        <v>1</v>
      </c>
    </row>
    <row r="38" spans="1:9" ht="9.6" customHeight="1" x14ac:dyDescent="0.2">
      <c r="A38" s="38" t="s">
        <v>24</v>
      </c>
      <c r="B38" s="48">
        <v>581</v>
      </c>
      <c r="C38" s="48">
        <v>536</v>
      </c>
      <c r="D38" s="48">
        <v>10</v>
      </c>
      <c r="E38" s="48">
        <v>18</v>
      </c>
      <c r="F38" s="48">
        <v>7</v>
      </c>
      <c r="G38" s="48">
        <v>1</v>
      </c>
      <c r="H38" s="48">
        <v>2</v>
      </c>
      <c r="I38" s="48">
        <v>7</v>
      </c>
    </row>
    <row r="39" spans="1:9" ht="9.6" customHeight="1" x14ac:dyDescent="0.2">
      <c r="A39" s="38" t="s">
        <v>25</v>
      </c>
      <c r="B39" s="48">
        <v>529</v>
      </c>
      <c r="C39" s="48">
        <v>487</v>
      </c>
      <c r="D39" s="48">
        <v>20</v>
      </c>
      <c r="E39" s="48">
        <v>1</v>
      </c>
      <c r="F39" s="48">
        <v>13</v>
      </c>
      <c r="G39" s="48">
        <v>0</v>
      </c>
      <c r="H39" s="48">
        <v>0</v>
      </c>
      <c r="I39" s="48">
        <v>8</v>
      </c>
    </row>
    <row r="40" spans="1:9" ht="9.6" customHeight="1" x14ac:dyDescent="0.2">
      <c r="A40" s="38" t="s">
        <v>26</v>
      </c>
      <c r="B40" s="48">
        <v>595</v>
      </c>
      <c r="C40" s="48">
        <v>537</v>
      </c>
      <c r="D40" s="48">
        <v>38</v>
      </c>
      <c r="E40" s="48">
        <v>1</v>
      </c>
      <c r="F40" s="48">
        <v>15</v>
      </c>
      <c r="G40" s="48">
        <v>0</v>
      </c>
      <c r="H40" s="48">
        <v>2</v>
      </c>
      <c r="I40" s="48">
        <v>2</v>
      </c>
    </row>
    <row r="41" spans="1:9" ht="9.6" customHeight="1" x14ac:dyDescent="0.2">
      <c r="A41" s="38" t="s">
        <v>27</v>
      </c>
      <c r="B41" s="48">
        <v>537</v>
      </c>
      <c r="C41" s="48">
        <v>509</v>
      </c>
      <c r="D41" s="48">
        <v>19</v>
      </c>
      <c r="E41" s="48">
        <v>0</v>
      </c>
      <c r="F41" s="48">
        <v>8</v>
      </c>
      <c r="G41" s="48">
        <v>1</v>
      </c>
      <c r="H41" s="48">
        <v>0</v>
      </c>
      <c r="I41" s="48">
        <v>0</v>
      </c>
    </row>
    <row r="42" spans="1:9" ht="9.6" customHeight="1" x14ac:dyDescent="0.2">
      <c r="A42" s="35"/>
      <c r="B42" s="48"/>
      <c r="C42" s="48"/>
      <c r="D42" s="48"/>
      <c r="E42" s="48">
        <v>0</v>
      </c>
      <c r="F42" s="48"/>
      <c r="G42" s="48"/>
      <c r="H42" s="48"/>
      <c r="I42" s="48"/>
    </row>
    <row r="43" spans="1:9" ht="9.6" customHeight="1" x14ac:dyDescent="0.2">
      <c r="A43" s="38" t="s">
        <v>28</v>
      </c>
      <c r="B43" s="48">
        <v>3289</v>
      </c>
      <c r="C43" s="48">
        <v>3023</v>
      </c>
      <c r="D43" s="48">
        <v>117</v>
      </c>
      <c r="E43" s="48">
        <v>74</v>
      </c>
      <c r="F43" s="48">
        <v>48</v>
      </c>
      <c r="G43" s="48">
        <v>2</v>
      </c>
      <c r="H43" s="48">
        <v>5</v>
      </c>
      <c r="I43" s="48">
        <v>20</v>
      </c>
    </row>
    <row r="44" spans="1:9" ht="9.6" customHeight="1" x14ac:dyDescent="0.2">
      <c r="A44" s="32"/>
      <c r="B44" s="49"/>
    </row>
    <row r="45" spans="1:9" ht="9.6" customHeight="1" x14ac:dyDescent="0.2">
      <c r="A45" s="2" t="s">
        <v>31</v>
      </c>
      <c r="B45" s="50"/>
      <c r="C45" s="51"/>
      <c r="D45" s="51"/>
      <c r="E45" s="51"/>
      <c r="F45" s="51"/>
      <c r="G45" s="51"/>
      <c r="H45" s="51"/>
      <c r="I45" s="51"/>
    </row>
    <row r="46" spans="1:9" ht="9.6" customHeight="1" x14ac:dyDescent="0.2">
      <c r="A46" s="32"/>
      <c r="B46" s="49"/>
    </row>
    <row r="47" spans="1:9" ht="9.6" customHeight="1" x14ac:dyDescent="0.2">
      <c r="A47" s="38" t="s">
        <v>22</v>
      </c>
      <c r="B47" s="48">
        <v>358</v>
      </c>
      <c r="C47" s="48">
        <v>340</v>
      </c>
      <c r="D47" s="48">
        <v>12</v>
      </c>
      <c r="E47" s="48">
        <v>2</v>
      </c>
      <c r="F47" s="48">
        <v>2</v>
      </c>
      <c r="G47" s="48">
        <v>0</v>
      </c>
      <c r="H47" s="48">
        <v>0</v>
      </c>
      <c r="I47" s="48">
        <v>2</v>
      </c>
    </row>
    <row r="48" spans="1:9" ht="9.6" customHeight="1" x14ac:dyDescent="0.2">
      <c r="A48" s="38" t="s">
        <v>23</v>
      </c>
      <c r="B48" s="48">
        <v>355</v>
      </c>
      <c r="C48" s="48">
        <v>300</v>
      </c>
      <c r="D48" s="48">
        <v>17</v>
      </c>
      <c r="E48" s="48">
        <v>34</v>
      </c>
      <c r="F48" s="48">
        <v>3</v>
      </c>
      <c r="G48" s="48">
        <v>0</v>
      </c>
      <c r="H48" s="48">
        <v>0</v>
      </c>
      <c r="I48" s="48">
        <v>1</v>
      </c>
    </row>
    <row r="49" spans="1:9" ht="9.6" customHeight="1" x14ac:dyDescent="0.2">
      <c r="A49" s="38" t="s">
        <v>24</v>
      </c>
      <c r="B49" s="48">
        <v>387</v>
      </c>
      <c r="C49" s="48">
        <v>336</v>
      </c>
      <c r="D49" s="48">
        <v>17</v>
      </c>
      <c r="E49" s="48">
        <v>26</v>
      </c>
      <c r="F49" s="48">
        <v>3</v>
      </c>
      <c r="G49" s="48">
        <v>2</v>
      </c>
      <c r="H49" s="48">
        <v>0</v>
      </c>
      <c r="I49" s="48">
        <v>3</v>
      </c>
    </row>
    <row r="50" spans="1:9" ht="9.6" customHeight="1" x14ac:dyDescent="0.2">
      <c r="A50" s="38" t="s">
        <v>25</v>
      </c>
      <c r="B50" s="48">
        <v>364</v>
      </c>
      <c r="C50" s="48">
        <v>337</v>
      </c>
      <c r="D50" s="48">
        <v>15</v>
      </c>
      <c r="E50" s="48">
        <v>1</v>
      </c>
      <c r="F50" s="48">
        <v>6</v>
      </c>
      <c r="G50" s="48">
        <v>0</v>
      </c>
      <c r="H50" s="48">
        <v>0</v>
      </c>
      <c r="I50" s="48">
        <v>5</v>
      </c>
    </row>
    <row r="51" spans="1:9" ht="9.6" customHeight="1" x14ac:dyDescent="0.2">
      <c r="A51" s="38" t="s">
        <v>26</v>
      </c>
      <c r="B51" s="48">
        <v>362</v>
      </c>
      <c r="C51" s="48">
        <v>326</v>
      </c>
      <c r="D51" s="48">
        <v>22</v>
      </c>
      <c r="E51" s="48">
        <v>2</v>
      </c>
      <c r="F51" s="48">
        <v>8</v>
      </c>
      <c r="G51" s="48">
        <v>1</v>
      </c>
      <c r="H51" s="48">
        <v>2</v>
      </c>
      <c r="I51" s="48">
        <v>1</v>
      </c>
    </row>
    <row r="52" spans="1:9" ht="9.6" customHeight="1" x14ac:dyDescent="0.2">
      <c r="A52" s="38" t="s">
        <v>27</v>
      </c>
      <c r="B52" s="48">
        <v>361</v>
      </c>
      <c r="C52" s="48">
        <v>332</v>
      </c>
      <c r="D52" s="48">
        <v>23</v>
      </c>
      <c r="E52" s="48">
        <v>0</v>
      </c>
      <c r="F52" s="48">
        <v>6</v>
      </c>
      <c r="G52" s="48">
        <v>0</v>
      </c>
      <c r="H52" s="48">
        <v>0</v>
      </c>
      <c r="I52" s="48">
        <v>0</v>
      </c>
    </row>
    <row r="53" spans="1:9" ht="9.6" customHeight="1" x14ac:dyDescent="0.2">
      <c r="A53" s="35"/>
      <c r="B53" s="48"/>
      <c r="C53" s="48"/>
      <c r="D53" s="48"/>
      <c r="E53" s="48"/>
      <c r="F53" s="48"/>
      <c r="G53" s="48"/>
      <c r="H53" s="48">
        <v>0</v>
      </c>
      <c r="I53" s="48"/>
    </row>
    <row r="54" spans="1:9" ht="9.6" customHeight="1" x14ac:dyDescent="0.2">
      <c r="A54" s="38" t="s">
        <v>28</v>
      </c>
      <c r="B54" s="48">
        <v>2187</v>
      </c>
      <c r="C54" s="48">
        <v>1971</v>
      </c>
      <c r="D54" s="48">
        <v>106</v>
      </c>
      <c r="E54" s="48">
        <v>65</v>
      </c>
      <c r="F54" s="48">
        <v>28</v>
      </c>
      <c r="G54" s="48">
        <v>3</v>
      </c>
      <c r="H54" s="48">
        <v>2</v>
      </c>
      <c r="I54" s="48">
        <v>12</v>
      </c>
    </row>
    <row r="55" spans="1:9" ht="9.6" customHeight="1" x14ac:dyDescent="0.2">
      <c r="A55" s="32"/>
      <c r="B55" s="49"/>
    </row>
    <row r="56" spans="1:9" ht="9.6" customHeight="1" x14ac:dyDescent="0.2">
      <c r="A56" s="2" t="s">
        <v>29</v>
      </c>
      <c r="B56" s="50"/>
      <c r="C56" s="51"/>
      <c r="D56" s="51"/>
      <c r="E56" s="51"/>
      <c r="F56" s="51"/>
      <c r="G56" s="51"/>
      <c r="H56" s="51"/>
      <c r="I56" s="51"/>
    </row>
    <row r="57" spans="1:9" ht="9.6" customHeight="1" x14ac:dyDescent="0.2">
      <c r="A57" s="32"/>
      <c r="B57" s="49"/>
    </row>
    <row r="58" spans="1:9" ht="9.6" customHeight="1" x14ac:dyDescent="0.2">
      <c r="A58" s="38" t="s">
        <v>22</v>
      </c>
      <c r="B58" s="48">
        <v>169</v>
      </c>
      <c r="C58" s="48">
        <v>160</v>
      </c>
      <c r="D58" s="48">
        <v>6</v>
      </c>
      <c r="E58" s="48">
        <v>1</v>
      </c>
      <c r="F58" s="48">
        <v>2</v>
      </c>
      <c r="G58" s="48">
        <v>0</v>
      </c>
      <c r="H58" s="48">
        <v>0</v>
      </c>
      <c r="I58" s="48">
        <v>0</v>
      </c>
    </row>
    <row r="59" spans="1:9" ht="9.6" customHeight="1" x14ac:dyDescent="0.2">
      <c r="A59" s="38" t="s">
        <v>23</v>
      </c>
      <c r="B59" s="48">
        <v>180</v>
      </c>
      <c r="C59" s="48">
        <v>153</v>
      </c>
      <c r="D59" s="48">
        <v>12</v>
      </c>
      <c r="E59" s="48">
        <v>13</v>
      </c>
      <c r="F59" s="48">
        <v>1</v>
      </c>
      <c r="G59" s="48">
        <v>0</v>
      </c>
      <c r="H59" s="48">
        <v>0</v>
      </c>
      <c r="I59" s="48">
        <v>1</v>
      </c>
    </row>
    <row r="60" spans="1:9" ht="9.6" customHeight="1" x14ac:dyDescent="0.2">
      <c r="A60" s="38" t="s">
        <v>24</v>
      </c>
      <c r="B60" s="48">
        <v>170</v>
      </c>
      <c r="C60" s="48">
        <v>144</v>
      </c>
      <c r="D60" s="48">
        <v>12</v>
      </c>
      <c r="E60" s="48">
        <v>11</v>
      </c>
      <c r="F60" s="48">
        <v>1</v>
      </c>
      <c r="G60" s="48">
        <v>2</v>
      </c>
      <c r="H60" s="48">
        <v>0</v>
      </c>
      <c r="I60" s="48">
        <v>0</v>
      </c>
    </row>
    <row r="61" spans="1:9" ht="9.6" customHeight="1" x14ac:dyDescent="0.2">
      <c r="A61" s="38" t="s">
        <v>25</v>
      </c>
      <c r="B61" s="48">
        <v>185</v>
      </c>
      <c r="C61" s="48">
        <v>170</v>
      </c>
      <c r="D61" s="48">
        <v>11</v>
      </c>
      <c r="E61" s="48">
        <v>1</v>
      </c>
      <c r="F61" s="48">
        <v>3</v>
      </c>
      <c r="G61" s="48">
        <v>0</v>
      </c>
      <c r="H61" s="48"/>
      <c r="I61" s="48">
        <v>0</v>
      </c>
    </row>
    <row r="62" spans="1:9" ht="9.6" customHeight="1" x14ac:dyDescent="0.2">
      <c r="A62" s="38" t="s">
        <v>26</v>
      </c>
      <c r="B62" s="48">
        <v>180</v>
      </c>
      <c r="C62" s="48">
        <v>159</v>
      </c>
      <c r="D62" s="48">
        <v>13</v>
      </c>
      <c r="E62" s="48">
        <v>1</v>
      </c>
      <c r="F62" s="48">
        <v>6</v>
      </c>
      <c r="G62" s="48">
        <v>1</v>
      </c>
      <c r="H62" s="48">
        <v>0</v>
      </c>
      <c r="I62" s="48">
        <v>0</v>
      </c>
    </row>
    <row r="63" spans="1:9" ht="9.6" customHeight="1" x14ac:dyDescent="0.2">
      <c r="A63" s="38" t="s">
        <v>27</v>
      </c>
      <c r="B63" s="48">
        <v>177</v>
      </c>
      <c r="C63" s="48">
        <v>156</v>
      </c>
      <c r="D63" s="48">
        <v>18</v>
      </c>
      <c r="E63" s="48">
        <v>0</v>
      </c>
      <c r="F63" s="48">
        <v>3</v>
      </c>
      <c r="G63" s="48">
        <v>0</v>
      </c>
      <c r="H63" s="48">
        <v>0</v>
      </c>
      <c r="I63" s="48">
        <v>0</v>
      </c>
    </row>
    <row r="64" spans="1:9" ht="9.6" customHeight="1" x14ac:dyDescent="0.2">
      <c r="A64" s="35"/>
      <c r="B64" s="48"/>
      <c r="C64" s="48"/>
      <c r="D64" s="48"/>
      <c r="E64" s="48"/>
      <c r="F64" s="48"/>
      <c r="G64" s="48"/>
      <c r="H64" s="48"/>
      <c r="I64" s="48"/>
    </row>
    <row r="65" spans="1:9" ht="9.6" customHeight="1" x14ac:dyDescent="0.2">
      <c r="A65" s="38" t="s">
        <v>28</v>
      </c>
      <c r="B65" s="48">
        <v>1061</v>
      </c>
      <c r="C65" s="48">
        <v>942</v>
      </c>
      <c r="D65" s="48">
        <v>72</v>
      </c>
      <c r="E65" s="48">
        <v>27</v>
      </c>
      <c r="F65" s="48">
        <v>16</v>
      </c>
      <c r="G65" s="48">
        <v>3</v>
      </c>
      <c r="H65" s="48">
        <v>0</v>
      </c>
      <c r="I65" s="48">
        <v>1</v>
      </c>
    </row>
    <row r="66" spans="1:9" ht="9.6" customHeight="1" x14ac:dyDescent="0.2">
      <c r="A66" s="32"/>
      <c r="B66" s="49"/>
    </row>
    <row r="67" spans="1:9" ht="9.6" customHeight="1" x14ac:dyDescent="0.2">
      <c r="A67" s="2" t="s">
        <v>30</v>
      </c>
      <c r="B67" s="50"/>
      <c r="C67" s="51"/>
      <c r="D67" s="51"/>
      <c r="E67" s="51"/>
      <c r="F67" s="51"/>
      <c r="G67" s="51"/>
      <c r="H67" s="51"/>
      <c r="I67" s="51"/>
    </row>
    <row r="68" spans="1:9" ht="9.6" customHeight="1" x14ac:dyDescent="0.2">
      <c r="A68" s="32"/>
      <c r="B68" s="49"/>
    </row>
    <row r="69" spans="1:9" ht="9.6" customHeight="1" x14ac:dyDescent="0.2">
      <c r="A69" s="38" t="s">
        <v>22</v>
      </c>
      <c r="B69" s="48">
        <v>189</v>
      </c>
      <c r="C69" s="48">
        <v>180</v>
      </c>
      <c r="D69" s="48">
        <v>6</v>
      </c>
      <c r="E69" s="48">
        <v>1</v>
      </c>
      <c r="F69" s="48">
        <v>0</v>
      </c>
      <c r="G69" s="48">
        <v>0</v>
      </c>
      <c r="H69" s="48">
        <v>0</v>
      </c>
      <c r="I69" s="48">
        <v>2</v>
      </c>
    </row>
    <row r="70" spans="1:9" ht="9.6" customHeight="1" x14ac:dyDescent="0.2">
      <c r="A70" s="38" t="s">
        <v>23</v>
      </c>
      <c r="B70" s="48">
        <v>175</v>
      </c>
      <c r="C70" s="48">
        <v>147</v>
      </c>
      <c r="D70" s="48">
        <v>5</v>
      </c>
      <c r="E70" s="48">
        <v>21</v>
      </c>
      <c r="F70" s="48">
        <v>2</v>
      </c>
      <c r="G70" s="48">
        <v>0</v>
      </c>
      <c r="H70" s="48">
        <v>0</v>
      </c>
      <c r="I70" s="48">
        <v>0</v>
      </c>
    </row>
    <row r="71" spans="1:9" ht="9.6" customHeight="1" x14ac:dyDescent="0.2">
      <c r="A71" s="38" t="s">
        <v>24</v>
      </c>
      <c r="B71" s="48">
        <v>217</v>
      </c>
      <c r="C71" s="48">
        <v>192</v>
      </c>
      <c r="D71" s="48">
        <v>5</v>
      </c>
      <c r="E71" s="48">
        <v>15</v>
      </c>
      <c r="F71" s="48">
        <v>2</v>
      </c>
      <c r="G71" s="48">
        <v>0</v>
      </c>
      <c r="H71" s="48">
        <v>0</v>
      </c>
      <c r="I71" s="48">
        <v>3</v>
      </c>
    </row>
    <row r="72" spans="1:9" ht="9.6" customHeight="1" x14ac:dyDescent="0.2">
      <c r="A72" s="38" t="s">
        <v>25</v>
      </c>
      <c r="B72" s="48">
        <v>179</v>
      </c>
      <c r="C72" s="48">
        <v>167</v>
      </c>
      <c r="D72" s="48">
        <v>4</v>
      </c>
      <c r="E72" s="48">
        <v>0</v>
      </c>
      <c r="F72" s="48">
        <v>3</v>
      </c>
      <c r="G72" s="48">
        <v>0</v>
      </c>
      <c r="H72" s="48">
        <v>0</v>
      </c>
      <c r="I72" s="48">
        <v>5</v>
      </c>
    </row>
    <row r="73" spans="1:9" ht="9.6" customHeight="1" x14ac:dyDescent="0.2">
      <c r="A73" s="38" t="s">
        <v>26</v>
      </c>
      <c r="B73" s="48">
        <v>182</v>
      </c>
      <c r="C73" s="48">
        <v>167</v>
      </c>
      <c r="D73" s="48">
        <v>9</v>
      </c>
      <c r="E73" s="48">
        <v>1</v>
      </c>
      <c r="F73" s="48">
        <v>2</v>
      </c>
      <c r="G73" s="48">
        <v>0</v>
      </c>
      <c r="H73" s="48">
        <v>2</v>
      </c>
      <c r="I73" s="48">
        <v>1</v>
      </c>
    </row>
    <row r="74" spans="1:9" ht="9.6" customHeight="1" x14ac:dyDescent="0.2">
      <c r="A74" s="38" t="s">
        <v>27</v>
      </c>
      <c r="B74" s="48">
        <v>184</v>
      </c>
      <c r="C74" s="48">
        <v>176</v>
      </c>
      <c r="D74" s="48">
        <v>5</v>
      </c>
      <c r="E74" s="48">
        <v>0</v>
      </c>
      <c r="F74" s="48">
        <v>3</v>
      </c>
      <c r="G74" s="48">
        <v>0</v>
      </c>
      <c r="H74" s="48">
        <v>0</v>
      </c>
      <c r="I74" s="48">
        <v>0</v>
      </c>
    </row>
    <row r="75" spans="1:9" ht="9.6" customHeight="1" x14ac:dyDescent="0.2">
      <c r="A75" s="35"/>
      <c r="B75" s="48"/>
      <c r="C75" s="48"/>
      <c r="D75" s="48"/>
      <c r="E75" s="48"/>
      <c r="F75" s="48"/>
      <c r="G75" s="48"/>
      <c r="H75" s="48"/>
      <c r="I75" s="48"/>
    </row>
    <row r="76" spans="1:9" ht="9.6" customHeight="1" x14ac:dyDescent="0.2">
      <c r="A76" s="38" t="s">
        <v>28</v>
      </c>
      <c r="B76" s="48">
        <v>1126</v>
      </c>
      <c r="C76" s="48">
        <v>1029</v>
      </c>
      <c r="D76" s="48">
        <v>34</v>
      </c>
      <c r="E76" s="48">
        <v>38</v>
      </c>
      <c r="F76" s="48">
        <v>12</v>
      </c>
      <c r="G76" s="48">
        <v>0</v>
      </c>
      <c r="H76" s="48">
        <v>2</v>
      </c>
      <c r="I76" s="48">
        <v>11</v>
      </c>
    </row>
    <row r="77" spans="1:9" ht="9.6" customHeight="1" x14ac:dyDescent="0.2">
      <c r="A77" s="32"/>
      <c r="B77" s="32"/>
      <c r="C77" s="32"/>
      <c r="D77" s="32"/>
      <c r="E77" s="32"/>
      <c r="F77" s="32"/>
      <c r="G77" s="32"/>
      <c r="H77" s="32"/>
      <c r="I77" s="32"/>
    </row>
    <row r="78" spans="1:9" ht="9.6" customHeight="1" x14ac:dyDescent="0.2">
      <c r="A78" s="3" t="str">
        <f>REPT(" ",28)</f>
        <v xml:space="preserve">                            </v>
      </c>
      <c r="B78" s="32"/>
      <c r="C78" s="32"/>
      <c r="D78" s="32"/>
      <c r="E78" s="32"/>
      <c r="F78" s="32"/>
      <c r="G78" s="32"/>
      <c r="H78" s="32"/>
      <c r="I78" s="32"/>
    </row>
    <row r="79" spans="1:9" ht="9.6" customHeight="1" x14ac:dyDescent="0.2">
      <c r="A79" s="4" t="s">
        <v>32</v>
      </c>
      <c r="B79" s="32"/>
      <c r="C79" s="32"/>
      <c r="D79" s="32"/>
      <c r="E79" s="32"/>
      <c r="F79" s="32"/>
      <c r="G79" s="32"/>
      <c r="H79" s="32"/>
      <c r="I79" s="32"/>
    </row>
    <row r="80" spans="1:9" ht="9.6" customHeight="1" x14ac:dyDescent="0.2"/>
    <row r="81" ht="9.6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95"/>
  <sheetViews>
    <sheetView workbookViewId="0">
      <selection activeCell="C5" sqref="C5"/>
    </sheetView>
  </sheetViews>
  <sheetFormatPr baseColWidth="10" defaultColWidth="9.83203125" defaultRowHeight="12.75" customHeight="1" x14ac:dyDescent="0.2"/>
  <cols>
    <col min="1" max="1" width="11.83203125" style="31" customWidth="1"/>
    <col min="2" max="3" width="13.83203125" style="31" customWidth="1"/>
    <col min="4" max="9" width="13.33203125" style="31" customWidth="1"/>
    <col min="10" max="16384" width="9.83203125" style="31"/>
  </cols>
  <sheetData>
    <row r="1" spans="1:9" ht="12.75" customHeight="1" x14ac:dyDescent="0.2">
      <c r="A1" s="1" t="s">
        <v>36</v>
      </c>
      <c r="B1" s="30"/>
      <c r="C1" s="30"/>
      <c r="D1" s="30"/>
      <c r="E1" s="30"/>
      <c r="F1" s="30"/>
      <c r="G1" s="30"/>
      <c r="H1" s="30"/>
      <c r="I1" s="30"/>
    </row>
    <row r="2" spans="1:9" ht="12.7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ht="12.75" customHeight="1" x14ac:dyDescent="0.2">
      <c r="A3" s="33" t="s">
        <v>34</v>
      </c>
      <c r="B3" s="30"/>
      <c r="C3" s="30"/>
      <c r="D3" s="30"/>
      <c r="E3" s="30"/>
      <c r="F3" s="30"/>
      <c r="G3" s="30"/>
      <c r="H3" s="30"/>
      <c r="I3" s="30"/>
    </row>
    <row r="4" spans="1:9" ht="9.9499999999999993" customHeight="1" x14ac:dyDescent="0.2">
      <c r="A4" s="34"/>
      <c r="B4" s="34"/>
      <c r="C4" s="34"/>
      <c r="D4" s="34"/>
      <c r="E4" s="34"/>
      <c r="F4" s="34"/>
      <c r="G4" s="34"/>
      <c r="H4" s="34"/>
      <c r="I4" s="34"/>
    </row>
    <row r="5" spans="1:9" ht="9.9499999999999993" customHeight="1" x14ac:dyDescent="0.2">
      <c r="A5" s="35"/>
      <c r="B5" s="35"/>
      <c r="C5" s="85" t="s">
        <v>93</v>
      </c>
      <c r="D5" s="36"/>
      <c r="E5" s="36"/>
      <c r="F5" s="36"/>
      <c r="G5" s="36"/>
      <c r="H5" s="36"/>
      <c r="I5" s="36"/>
    </row>
    <row r="6" spans="1:9" ht="9.9499999999999993" customHeight="1" x14ac:dyDescent="0.2">
      <c r="A6" s="35"/>
      <c r="B6" s="35"/>
      <c r="C6" s="37" t="s">
        <v>3</v>
      </c>
      <c r="D6" s="38" t="s">
        <v>4</v>
      </c>
      <c r="E6" s="37"/>
      <c r="F6" s="37"/>
      <c r="G6" s="37"/>
      <c r="H6" s="37"/>
      <c r="I6" s="30"/>
    </row>
    <row r="7" spans="1:9" ht="9.9499999999999993" customHeight="1" x14ac:dyDescent="0.2">
      <c r="A7" s="37" t="s">
        <v>5</v>
      </c>
      <c r="B7" s="37" t="s">
        <v>6</v>
      </c>
      <c r="C7" s="37" t="s">
        <v>7</v>
      </c>
      <c r="D7" s="37" t="s">
        <v>8</v>
      </c>
      <c r="E7" s="37" t="s">
        <v>9</v>
      </c>
      <c r="F7" s="37" t="s">
        <v>10</v>
      </c>
      <c r="G7" s="37" t="s">
        <v>9</v>
      </c>
      <c r="H7" s="37" t="s">
        <v>11</v>
      </c>
      <c r="I7" s="30" t="s">
        <v>9</v>
      </c>
    </row>
    <row r="8" spans="1:9" ht="9.9499999999999993" customHeight="1" x14ac:dyDescent="0.2">
      <c r="A8" s="37" t="s">
        <v>12</v>
      </c>
      <c r="B8" s="37" t="s">
        <v>13</v>
      </c>
      <c r="C8" s="37" t="s">
        <v>8</v>
      </c>
      <c r="D8" s="37" t="s">
        <v>9</v>
      </c>
      <c r="E8" s="37" t="s">
        <v>14</v>
      </c>
      <c r="F8" s="37" t="s">
        <v>15</v>
      </c>
      <c r="G8" s="37" t="s">
        <v>16</v>
      </c>
      <c r="H8" s="37" t="s">
        <v>17</v>
      </c>
      <c r="I8" s="30" t="s">
        <v>18</v>
      </c>
    </row>
    <row r="9" spans="1:9" ht="9.9499999999999993" customHeight="1" x14ac:dyDescent="0.2">
      <c r="A9" s="35"/>
      <c r="B9" s="35"/>
      <c r="C9" s="37" t="s">
        <v>9</v>
      </c>
      <c r="D9" s="38" t="s">
        <v>19</v>
      </c>
      <c r="E9" s="37"/>
      <c r="F9" s="37"/>
      <c r="G9" s="38" t="s">
        <v>20</v>
      </c>
      <c r="H9" s="37"/>
      <c r="I9" s="30"/>
    </row>
    <row r="10" spans="1:9" ht="9.9499999999999993" customHeight="1" x14ac:dyDescent="0.2">
      <c r="A10" s="39"/>
      <c r="B10" s="39"/>
      <c r="C10" s="40" t="s">
        <v>19</v>
      </c>
      <c r="D10" s="40"/>
      <c r="E10" s="41"/>
      <c r="F10" s="41"/>
      <c r="G10" s="42"/>
      <c r="H10" s="41"/>
      <c r="I10" s="43"/>
    </row>
    <row r="11" spans="1:9" ht="9.9499999999999993" customHeight="1" x14ac:dyDescent="0.2">
      <c r="A11" s="44"/>
      <c r="B11" s="44"/>
      <c r="C11" s="44"/>
      <c r="D11" s="44"/>
      <c r="E11" s="44"/>
      <c r="F11" s="44"/>
      <c r="G11" s="44"/>
      <c r="H11" s="44"/>
      <c r="I11" s="32"/>
    </row>
    <row r="12" spans="1:9" ht="9.9499999999999993" customHeight="1" x14ac:dyDescent="0.2">
      <c r="A12" s="2" t="s">
        <v>21</v>
      </c>
      <c r="B12" s="30"/>
      <c r="C12" s="30"/>
      <c r="D12" s="30"/>
      <c r="E12" s="30"/>
      <c r="F12" s="30"/>
      <c r="G12" s="30"/>
      <c r="H12" s="30"/>
      <c r="I12" s="30"/>
    </row>
    <row r="13" spans="1:9" ht="9.6" customHeight="1" x14ac:dyDescent="0.2">
      <c r="A13" s="32"/>
      <c r="B13" s="32"/>
      <c r="C13" s="32"/>
      <c r="D13" s="32"/>
      <c r="E13" s="32"/>
      <c r="F13" s="32"/>
      <c r="G13" s="32"/>
      <c r="H13" s="32"/>
      <c r="I13" s="32"/>
    </row>
    <row r="14" spans="1:9" ht="9.6" customHeight="1" x14ac:dyDescent="0.2">
      <c r="A14" s="38" t="s">
        <v>22</v>
      </c>
      <c r="B14" s="45">
        <v>1004</v>
      </c>
      <c r="C14" s="45">
        <v>952</v>
      </c>
      <c r="D14" s="45">
        <v>38</v>
      </c>
      <c r="E14" s="45">
        <v>10</v>
      </c>
      <c r="F14" s="45">
        <v>1</v>
      </c>
      <c r="G14" s="45">
        <v>0</v>
      </c>
      <c r="H14" s="45">
        <v>0</v>
      </c>
      <c r="I14" s="45">
        <v>3</v>
      </c>
    </row>
    <row r="15" spans="1:9" ht="9.6" customHeight="1" x14ac:dyDescent="0.2">
      <c r="A15" s="38" t="s">
        <v>23</v>
      </c>
      <c r="B15" s="45">
        <v>1133</v>
      </c>
      <c r="C15" s="45">
        <v>1012</v>
      </c>
      <c r="D15" s="45">
        <v>56</v>
      </c>
      <c r="E15" s="45">
        <v>56</v>
      </c>
      <c r="F15" s="45">
        <v>5</v>
      </c>
      <c r="G15" s="45">
        <v>0</v>
      </c>
      <c r="H15" s="45">
        <v>2</v>
      </c>
      <c r="I15" s="45">
        <v>2</v>
      </c>
    </row>
    <row r="16" spans="1:9" ht="9.6" customHeight="1" x14ac:dyDescent="0.2">
      <c r="A16" s="38" t="s">
        <v>24</v>
      </c>
      <c r="B16" s="45">
        <v>1124</v>
      </c>
      <c r="C16" s="45">
        <v>1008</v>
      </c>
      <c r="D16" s="45">
        <v>59</v>
      </c>
      <c r="E16" s="45">
        <v>27</v>
      </c>
      <c r="F16" s="45">
        <v>22</v>
      </c>
      <c r="G16" s="45">
        <v>0</v>
      </c>
      <c r="H16" s="45">
        <v>1</v>
      </c>
      <c r="I16" s="45">
        <v>7</v>
      </c>
    </row>
    <row r="17" spans="1:9" ht="9.6" customHeight="1" x14ac:dyDescent="0.2">
      <c r="A17" s="38" t="s">
        <v>25</v>
      </c>
      <c r="B17" s="45">
        <v>1230</v>
      </c>
      <c r="C17" s="45">
        <v>1104</v>
      </c>
      <c r="D17" s="45">
        <v>83</v>
      </c>
      <c r="E17" s="45">
        <v>3</v>
      </c>
      <c r="F17" s="45">
        <v>31</v>
      </c>
      <c r="G17" s="45">
        <v>2</v>
      </c>
      <c r="H17" s="45">
        <v>3</v>
      </c>
      <c r="I17" s="45">
        <v>4</v>
      </c>
    </row>
    <row r="18" spans="1:9" ht="9.6" customHeight="1" x14ac:dyDescent="0.2">
      <c r="A18" s="38" t="s">
        <v>26</v>
      </c>
      <c r="B18" s="45">
        <v>1175</v>
      </c>
      <c r="C18" s="45">
        <v>1047</v>
      </c>
      <c r="D18" s="45">
        <v>89</v>
      </c>
      <c r="E18" s="45">
        <v>6</v>
      </c>
      <c r="F18" s="45">
        <v>23</v>
      </c>
      <c r="G18" s="45">
        <v>2</v>
      </c>
      <c r="H18" s="45">
        <v>2</v>
      </c>
      <c r="I18" s="45">
        <v>6</v>
      </c>
    </row>
    <row r="19" spans="1:9" ht="9.6" customHeight="1" x14ac:dyDescent="0.2">
      <c r="A19" s="38" t="s">
        <v>27</v>
      </c>
      <c r="B19" s="45">
        <v>1048</v>
      </c>
      <c r="C19" s="45">
        <v>1006</v>
      </c>
      <c r="D19" s="45">
        <v>32</v>
      </c>
      <c r="E19" s="45">
        <v>1</v>
      </c>
      <c r="F19" s="45">
        <v>9</v>
      </c>
      <c r="G19" s="45">
        <v>0</v>
      </c>
      <c r="H19" s="45">
        <v>0</v>
      </c>
      <c r="I19" s="45">
        <v>0</v>
      </c>
    </row>
    <row r="20" spans="1:9" ht="9.6" customHeight="1" x14ac:dyDescent="0.2">
      <c r="A20" s="35"/>
      <c r="B20" s="45"/>
      <c r="C20" s="45"/>
      <c r="D20" s="45"/>
      <c r="E20" s="45">
        <v>0</v>
      </c>
      <c r="F20" s="45"/>
      <c r="G20" s="45"/>
      <c r="H20" s="45"/>
      <c r="I20" s="45"/>
    </row>
    <row r="21" spans="1:9" ht="9.6" customHeight="1" x14ac:dyDescent="0.2">
      <c r="A21" s="38" t="s">
        <v>28</v>
      </c>
      <c r="B21" s="45">
        <v>6714</v>
      </c>
      <c r="C21" s="45">
        <v>6129</v>
      </c>
      <c r="D21" s="45">
        <v>357</v>
      </c>
      <c r="E21" s="45">
        <v>103</v>
      </c>
      <c r="F21" s="45">
        <v>91</v>
      </c>
      <c r="G21" s="45">
        <v>4</v>
      </c>
      <c r="H21" s="45">
        <v>8</v>
      </c>
      <c r="I21" s="45">
        <v>22</v>
      </c>
    </row>
    <row r="22" spans="1:9" ht="9.6" customHeight="1" x14ac:dyDescent="0.2">
      <c r="A22" s="32"/>
      <c r="B22" s="46"/>
      <c r="C22" s="32"/>
      <c r="D22" s="32"/>
      <c r="E22" s="32"/>
      <c r="F22" s="32"/>
      <c r="G22" s="32"/>
      <c r="H22" s="32"/>
      <c r="I22" s="32"/>
    </row>
    <row r="23" spans="1:9" ht="9.6" customHeight="1" x14ac:dyDescent="0.2">
      <c r="A23" s="2" t="s">
        <v>29</v>
      </c>
      <c r="B23" s="47"/>
      <c r="C23" s="30"/>
      <c r="D23" s="30"/>
      <c r="E23" s="30"/>
      <c r="F23" s="30"/>
      <c r="G23" s="30"/>
      <c r="H23" s="30"/>
      <c r="I23" s="30"/>
    </row>
    <row r="24" spans="1:9" ht="9.6" customHeight="1" x14ac:dyDescent="0.2">
      <c r="A24" s="32"/>
      <c r="B24" s="46"/>
      <c r="C24" s="32"/>
      <c r="D24" s="32"/>
      <c r="E24" s="32"/>
      <c r="F24" s="32"/>
      <c r="G24" s="32"/>
      <c r="H24" s="32"/>
      <c r="I24" s="32"/>
    </row>
    <row r="25" spans="1:9" ht="9.6" customHeight="1" x14ac:dyDescent="0.2">
      <c r="A25" s="38" t="s">
        <v>22</v>
      </c>
      <c r="B25" s="45">
        <v>545</v>
      </c>
      <c r="C25" s="45">
        <v>520</v>
      </c>
      <c r="D25" s="45">
        <v>20</v>
      </c>
      <c r="E25" s="45">
        <v>5</v>
      </c>
      <c r="F25" s="45">
        <v>0</v>
      </c>
      <c r="G25" s="45">
        <v>0</v>
      </c>
      <c r="H25" s="45">
        <v>0</v>
      </c>
      <c r="I25" s="45">
        <v>0</v>
      </c>
    </row>
    <row r="26" spans="1:9" ht="9.6" customHeight="1" x14ac:dyDescent="0.2">
      <c r="A26" s="38" t="s">
        <v>23</v>
      </c>
      <c r="B26" s="45">
        <v>553</v>
      </c>
      <c r="C26" s="45">
        <v>490</v>
      </c>
      <c r="D26" s="45">
        <v>37</v>
      </c>
      <c r="E26" s="45">
        <v>22</v>
      </c>
      <c r="F26" s="45">
        <v>2</v>
      </c>
      <c r="G26" s="45">
        <v>0</v>
      </c>
      <c r="H26" s="45">
        <v>0</v>
      </c>
      <c r="I26" s="45">
        <v>2</v>
      </c>
    </row>
    <row r="27" spans="1:9" ht="9.6" customHeight="1" x14ac:dyDescent="0.2">
      <c r="A27" s="38" t="s">
        <v>24</v>
      </c>
      <c r="B27" s="45">
        <v>546</v>
      </c>
      <c r="C27" s="45">
        <v>486</v>
      </c>
      <c r="D27" s="45">
        <v>42</v>
      </c>
      <c r="E27" s="45">
        <v>9</v>
      </c>
      <c r="F27" s="45">
        <v>8</v>
      </c>
      <c r="G27" s="45">
        <v>0</v>
      </c>
      <c r="H27" s="45">
        <v>0</v>
      </c>
      <c r="I27" s="45">
        <v>1</v>
      </c>
    </row>
    <row r="28" spans="1:9" ht="9.6" customHeight="1" x14ac:dyDescent="0.2">
      <c r="A28" s="38" t="s">
        <v>25</v>
      </c>
      <c r="B28" s="45">
        <v>578</v>
      </c>
      <c r="C28" s="45">
        <v>523</v>
      </c>
      <c r="D28" s="45">
        <v>34</v>
      </c>
      <c r="E28" s="45">
        <v>1</v>
      </c>
      <c r="F28" s="45">
        <v>16</v>
      </c>
      <c r="G28" s="45">
        <v>1</v>
      </c>
      <c r="H28" s="45">
        <v>1</v>
      </c>
      <c r="I28" s="45">
        <v>2</v>
      </c>
    </row>
    <row r="29" spans="1:9" ht="9.6" customHeight="1" x14ac:dyDescent="0.2">
      <c r="A29" s="38" t="s">
        <v>26</v>
      </c>
      <c r="B29" s="45">
        <v>601</v>
      </c>
      <c r="C29" s="45">
        <v>529</v>
      </c>
      <c r="D29" s="45">
        <v>51</v>
      </c>
      <c r="E29" s="45">
        <v>3</v>
      </c>
      <c r="F29" s="45">
        <v>14</v>
      </c>
      <c r="G29" s="45">
        <v>1</v>
      </c>
      <c r="H29" s="45">
        <v>0</v>
      </c>
      <c r="I29" s="45">
        <v>3</v>
      </c>
    </row>
    <row r="30" spans="1:9" ht="9.6" customHeight="1" x14ac:dyDescent="0.2">
      <c r="A30" s="38" t="s">
        <v>27</v>
      </c>
      <c r="B30" s="45">
        <v>510</v>
      </c>
      <c r="C30" s="45">
        <v>488</v>
      </c>
      <c r="D30" s="45">
        <v>17</v>
      </c>
      <c r="E30" s="45">
        <v>0</v>
      </c>
      <c r="F30" s="45">
        <v>5</v>
      </c>
      <c r="G30" s="45">
        <v>0</v>
      </c>
      <c r="H30" s="45">
        <v>0</v>
      </c>
      <c r="I30" s="45">
        <v>0</v>
      </c>
    </row>
    <row r="31" spans="1:9" ht="9.6" customHeight="1" x14ac:dyDescent="0.2">
      <c r="A31" s="35"/>
      <c r="B31" s="45"/>
      <c r="C31" s="45"/>
      <c r="D31" s="45"/>
      <c r="E31" s="45">
        <v>0</v>
      </c>
      <c r="F31" s="45"/>
      <c r="G31" s="45"/>
      <c r="H31" s="45"/>
      <c r="I31" s="45"/>
    </row>
    <row r="32" spans="1:9" ht="9.6" customHeight="1" x14ac:dyDescent="0.2">
      <c r="A32" s="38" t="s">
        <v>28</v>
      </c>
      <c r="B32" s="45">
        <v>3333</v>
      </c>
      <c r="C32" s="45">
        <v>3036</v>
      </c>
      <c r="D32" s="45">
        <v>201</v>
      </c>
      <c r="E32" s="45">
        <v>40</v>
      </c>
      <c r="F32" s="45">
        <v>45</v>
      </c>
      <c r="G32" s="45">
        <v>2</v>
      </c>
      <c r="H32" s="45">
        <v>1</v>
      </c>
      <c r="I32" s="45">
        <v>8</v>
      </c>
    </row>
    <row r="33" spans="1:9" ht="9.6" customHeight="1" x14ac:dyDescent="0.2">
      <c r="A33" s="32"/>
      <c r="B33" s="46"/>
      <c r="C33" s="32"/>
      <c r="D33" s="32"/>
      <c r="E33" s="32"/>
      <c r="F33" s="32"/>
      <c r="G33" s="32"/>
      <c r="H33" s="32"/>
      <c r="I33" s="32"/>
    </row>
    <row r="34" spans="1:9" ht="9.6" customHeight="1" x14ac:dyDescent="0.2">
      <c r="A34" s="2" t="s">
        <v>30</v>
      </c>
      <c r="B34" s="47"/>
      <c r="C34" s="30"/>
      <c r="D34" s="30"/>
      <c r="E34" s="30"/>
      <c r="F34" s="30"/>
      <c r="G34" s="30"/>
      <c r="H34" s="30"/>
      <c r="I34" s="30"/>
    </row>
    <row r="35" spans="1:9" ht="9.6" customHeight="1" x14ac:dyDescent="0.2">
      <c r="A35" s="32"/>
      <c r="B35" s="46"/>
      <c r="C35" s="32"/>
      <c r="D35" s="32"/>
      <c r="E35" s="32"/>
      <c r="F35" s="32"/>
      <c r="G35" s="32"/>
      <c r="H35" s="32"/>
      <c r="I35" s="32"/>
    </row>
    <row r="36" spans="1:9" ht="9.6" customHeight="1" x14ac:dyDescent="0.2">
      <c r="A36" s="38" t="s">
        <v>22</v>
      </c>
      <c r="B36" s="45">
        <v>459</v>
      </c>
      <c r="C36" s="45">
        <v>432</v>
      </c>
      <c r="D36" s="45">
        <v>18</v>
      </c>
      <c r="E36" s="45">
        <v>5</v>
      </c>
      <c r="F36" s="45">
        <v>1</v>
      </c>
      <c r="G36" s="45">
        <v>0</v>
      </c>
      <c r="H36" s="45">
        <v>0</v>
      </c>
      <c r="I36" s="45">
        <v>3</v>
      </c>
    </row>
    <row r="37" spans="1:9" ht="9.6" customHeight="1" x14ac:dyDescent="0.2">
      <c r="A37" s="38" t="s">
        <v>23</v>
      </c>
      <c r="B37" s="45">
        <v>580</v>
      </c>
      <c r="C37" s="45">
        <v>522</v>
      </c>
      <c r="D37" s="45">
        <v>19</v>
      </c>
      <c r="E37" s="45">
        <v>34</v>
      </c>
      <c r="F37" s="45">
        <v>3</v>
      </c>
      <c r="G37" s="45">
        <v>0</v>
      </c>
      <c r="H37" s="45">
        <v>2</v>
      </c>
      <c r="I37" s="45">
        <v>0</v>
      </c>
    </row>
    <row r="38" spans="1:9" ht="9.6" customHeight="1" x14ac:dyDescent="0.2">
      <c r="A38" s="38" t="s">
        <v>24</v>
      </c>
      <c r="B38" s="45">
        <v>578</v>
      </c>
      <c r="C38" s="45">
        <v>522</v>
      </c>
      <c r="D38" s="45">
        <v>17</v>
      </c>
      <c r="E38" s="45">
        <v>18</v>
      </c>
      <c r="F38" s="45">
        <v>14</v>
      </c>
      <c r="G38" s="45">
        <v>0</v>
      </c>
      <c r="H38" s="45">
        <v>1</v>
      </c>
      <c r="I38" s="45">
        <v>6</v>
      </c>
    </row>
    <row r="39" spans="1:9" ht="9.6" customHeight="1" x14ac:dyDescent="0.2">
      <c r="A39" s="38" t="s">
        <v>25</v>
      </c>
      <c r="B39" s="45">
        <v>652</v>
      </c>
      <c r="C39" s="45">
        <v>581</v>
      </c>
      <c r="D39" s="45">
        <v>49</v>
      </c>
      <c r="E39" s="45">
        <v>2</v>
      </c>
      <c r="F39" s="45">
        <v>15</v>
      </c>
      <c r="G39" s="45">
        <v>1</v>
      </c>
      <c r="H39" s="45">
        <v>2</v>
      </c>
      <c r="I39" s="45">
        <v>2</v>
      </c>
    </row>
    <row r="40" spans="1:9" ht="9.6" customHeight="1" x14ac:dyDescent="0.2">
      <c r="A40" s="38" t="s">
        <v>26</v>
      </c>
      <c r="B40" s="45">
        <v>574</v>
      </c>
      <c r="C40" s="45">
        <v>518</v>
      </c>
      <c r="D40" s="45">
        <v>38</v>
      </c>
      <c r="E40" s="45">
        <v>3</v>
      </c>
      <c r="F40" s="45">
        <v>9</v>
      </c>
      <c r="G40" s="45">
        <v>1</v>
      </c>
      <c r="H40" s="45">
        <v>2</v>
      </c>
      <c r="I40" s="45">
        <v>3</v>
      </c>
    </row>
    <row r="41" spans="1:9" ht="9.6" customHeight="1" x14ac:dyDescent="0.2">
      <c r="A41" s="38" t="s">
        <v>27</v>
      </c>
      <c r="B41" s="45">
        <v>538</v>
      </c>
      <c r="C41" s="45">
        <v>518</v>
      </c>
      <c r="D41" s="45">
        <v>15</v>
      </c>
      <c r="E41" s="45">
        <v>1</v>
      </c>
      <c r="F41" s="45">
        <v>4</v>
      </c>
      <c r="G41" s="45">
        <v>0</v>
      </c>
      <c r="H41" s="45">
        <v>0</v>
      </c>
      <c r="I41" s="45">
        <v>0</v>
      </c>
    </row>
    <row r="42" spans="1:9" ht="9.6" customHeight="1" x14ac:dyDescent="0.2">
      <c r="A42" s="35"/>
      <c r="B42" s="45"/>
      <c r="C42" s="45"/>
      <c r="D42" s="45"/>
      <c r="E42" s="45">
        <v>0</v>
      </c>
      <c r="F42" s="45"/>
      <c r="G42" s="45"/>
      <c r="H42" s="45"/>
      <c r="I42" s="45"/>
    </row>
    <row r="43" spans="1:9" ht="9.6" customHeight="1" x14ac:dyDescent="0.2">
      <c r="A43" s="38" t="s">
        <v>28</v>
      </c>
      <c r="B43" s="45">
        <v>3381</v>
      </c>
      <c r="C43" s="45">
        <v>3093</v>
      </c>
      <c r="D43" s="45">
        <v>156</v>
      </c>
      <c r="E43" s="45">
        <v>63</v>
      </c>
      <c r="F43" s="45">
        <v>46</v>
      </c>
      <c r="G43" s="45">
        <v>2</v>
      </c>
      <c r="H43" s="45">
        <v>7</v>
      </c>
      <c r="I43" s="45">
        <v>14</v>
      </c>
    </row>
    <row r="44" spans="1:9" ht="9.6" customHeight="1" x14ac:dyDescent="0.2">
      <c r="A44" s="32"/>
      <c r="B44" s="46"/>
      <c r="C44" s="32"/>
      <c r="D44" s="32"/>
      <c r="E44" s="32"/>
      <c r="F44" s="32"/>
      <c r="G44" s="32"/>
      <c r="H44" s="32"/>
      <c r="I44" s="32"/>
    </row>
    <row r="45" spans="1:9" ht="9.6" customHeight="1" x14ac:dyDescent="0.2">
      <c r="A45" s="2" t="s">
        <v>31</v>
      </c>
      <c r="B45" s="47"/>
      <c r="C45" s="30"/>
      <c r="D45" s="30"/>
      <c r="E45" s="30"/>
      <c r="F45" s="30"/>
      <c r="G45" s="30"/>
      <c r="H45" s="30"/>
      <c r="I45" s="30"/>
    </row>
    <row r="46" spans="1:9" ht="9.6" customHeight="1" x14ac:dyDescent="0.2">
      <c r="A46" s="32"/>
      <c r="B46" s="46"/>
      <c r="C46" s="32"/>
      <c r="D46" s="32"/>
      <c r="E46" s="32"/>
      <c r="F46" s="32"/>
      <c r="G46" s="32"/>
      <c r="H46" s="32"/>
      <c r="I46" s="32"/>
    </row>
    <row r="47" spans="1:9" ht="9.6" customHeight="1" x14ac:dyDescent="0.2">
      <c r="A47" s="38" t="s">
        <v>22</v>
      </c>
      <c r="B47" s="45">
        <v>350</v>
      </c>
      <c r="C47" s="45">
        <v>327</v>
      </c>
      <c r="D47" s="45">
        <v>14</v>
      </c>
      <c r="E47" s="45">
        <v>6</v>
      </c>
      <c r="F47" s="45">
        <v>0</v>
      </c>
      <c r="G47" s="45">
        <v>0</v>
      </c>
      <c r="H47" s="45">
        <v>0</v>
      </c>
      <c r="I47" s="45">
        <v>3</v>
      </c>
    </row>
    <row r="48" spans="1:9" ht="9.6" customHeight="1" x14ac:dyDescent="0.2">
      <c r="A48" s="38" t="s">
        <v>23</v>
      </c>
      <c r="B48" s="45">
        <v>379</v>
      </c>
      <c r="C48" s="45">
        <v>325</v>
      </c>
      <c r="D48" s="45">
        <v>19</v>
      </c>
      <c r="E48" s="45">
        <v>31</v>
      </c>
      <c r="F48" s="45">
        <v>1</v>
      </c>
      <c r="G48" s="45">
        <v>0</v>
      </c>
      <c r="H48" s="45">
        <v>2</v>
      </c>
      <c r="I48" s="45">
        <v>1</v>
      </c>
    </row>
    <row r="49" spans="1:9" ht="9.6" customHeight="1" x14ac:dyDescent="0.2">
      <c r="A49" s="38" t="s">
        <v>24</v>
      </c>
      <c r="B49" s="45">
        <v>408</v>
      </c>
      <c r="C49" s="45">
        <v>359</v>
      </c>
      <c r="D49" s="45">
        <v>21</v>
      </c>
      <c r="E49" s="45">
        <v>18</v>
      </c>
      <c r="F49" s="45">
        <v>6</v>
      </c>
      <c r="G49" s="45">
        <v>0</v>
      </c>
      <c r="H49" s="45">
        <v>1</v>
      </c>
      <c r="I49" s="45">
        <v>3</v>
      </c>
    </row>
    <row r="50" spans="1:9" ht="9.6" customHeight="1" x14ac:dyDescent="0.2">
      <c r="A50" s="38" t="s">
        <v>25</v>
      </c>
      <c r="B50" s="45">
        <v>446</v>
      </c>
      <c r="C50" s="45">
        <v>400</v>
      </c>
      <c r="D50" s="45">
        <v>31</v>
      </c>
      <c r="E50" s="45">
        <v>2</v>
      </c>
      <c r="F50" s="45">
        <v>8</v>
      </c>
      <c r="G50" s="45">
        <v>0</v>
      </c>
      <c r="H50" s="45">
        <v>3</v>
      </c>
      <c r="I50" s="45">
        <v>2</v>
      </c>
    </row>
    <row r="51" spans="1:9" ht="9.6" customHeight="1" x14ac:dyDescent="0.2">
      <c r="A51" s="38" t="s">
        <v>26</v>
      </c>
      <c r="B51" s="45">
        <v>393</v>
      </c>
      <c r="C51" s="45">
        <v>343</v>
      </c>
      <c r="D51" s="45">
        <v>39</v>
      </c>
      <c r="E51" s="45">
        <v>3</v>
      </c>
      <c r="F51" s="45">
        <v>5</v>
      </c>
      <c r="G51" s="45">
        <v>0</v>
      </c>
      <c r="H51" s="45">
        <v>1</v>
      </c>
      <c r="I51" s="45">
        <v>2</v>
      </c>
    </row>
    <row r="52" spans="1:9" ht="9.6" customHeight="1" x14ac:dyDescent="0.2">
      <c r="A52" s="38" t="s">
        <v>27</v>
      </c>
      <c r="B52" s="45">
        <v>373</v>
      </c>
      <c r="C52" s="45">
        <v>351</v>
      </c>
      <c r="D52" s="45">
        <v>19</v>
      </c>
      <c r="E52" s="45">
        <v>0</v>
      </c>
      <c r="F52" s="45">
        <v>3</v>
      </c>
      <c r="G52" s="45">
        <v>0</v>
      </c>
      <c r="H52" s="45">
        <v>0</v>
      </c>
      <c r="I52" s="45">
        <v>0</v>
      </c>
    </row>
    <row r="53" spans="1:9" ht="9.6" customHeight="1" x14ac:dyDescent="0.2">
      <c r="A53" s="35"/>
      <c r="B53" s="45"/>
      <c r="C53" s="45"/>
      <c r="D53" s="45"/>
      <c r="E53" s="45"/>
      <c r="F53" s="45"/>
      <c r="G53" s="45"/>
      <c r="H53" s="45"/>
      <c r="I53" s="45"/>
    </row>
    <row r="54" spans="1:9" ht="9.6" customHeight="1" x14ac:dyDescent="0.2">
      <c r="A54" s="38" t="s">
        <v>28</v>
      </c>
      <c r="B54" s="45">
        <v>2349</v>
      </c>
      <c r="C54" s="45">
        <v>2105</v>
      </c>
      <c r="D54" s="45">
        <v>143</v>
      </c>
      <c r="E54" s="45">
        <v>60</v>
      </c>
      <c r="F54" s="45">
        <v>23</v>
      </c>
      <c r="G54" s="45">
        <v>0</v>
      </c>
      <c r="H54" s="45">
        <v>7</v>
      </c>
      <c r="I54" s="45">
        <v>11</v>
      </c>
    </row>
    <row r="55" spans="1:9" ht="9.6" customHeight="1" x14ac:dyDescent="0.2">
      <c r="A55" s="32"/>
      <c r="B55" s="46"/>
      <c r="C55" s="32"/>
      <c r="D55" s="32"/>
      <c r="E55" s="32"/>
      <c r="F55" s="32"/>
      <c r="G55" s="32"/>
      <c r="H55" s="32"/>
      <c r="I55" s="32"/>
    </row>
    <row r="56" spans="1:9" ht="9.6" customHeight="1" x14ac:dyDescent="0.2">
      <c r="A56" s="2" t="s">
        <v>29</v>
      </c>
      <c r="B56" s="47"/>
      <c r="C56" s="30"/>
      <c r="D56" s="30"/>
      <c r="E56" s="30"/>
      <c r="F56" s="30"/>
      <c r="G56" s="30"/>
      <c r="H56" s="30"/>
      <c r="I56" s="30"/>
    </row>
    <row r="57" spans="1:9" ht="9.6" customHeight="1" x14ac:dyDescent="0.2">
      <c r="A57" s="32"/>
      <c r="B57" s="46"/>
      <c r="C57" s="32"/>
      <c r="D57" s="32"/>
      <c r="E57" s="32"/>
      <c r="F57" s="32"/>
      <c r="G57" s="32"/>
      <c r="H57" s="32"/>
      <c r="I57" s="32"/>
    </row>
    <row r="58" spans="1:9" ht="9.6" customHeight="1" x14ac:dyDescent="0.2">
      <c r="A58" s="38" t="s">
        <v>22</v>
      </c>
      <c r="B58" s="45">
        <v>188</v>
      </c>
      <c r="C58" s="45">
        <v>178</v>
      </c>
      <c r="D58" s="45">
        <v>7</v>
      </c>
      <c r="E58" s="45">
        <v>3</v>
      </c>
      <c r="F58" s="45">
        <v>0</v>
      </c>
      <c r="G58" s="45">
        <v>0</v>
      </c>
      <c r="H58" s="45">
        <v>0</v>
      </c>
      <c r="I58" s="45">
        <v>0</v>
      </c>
    </row>
    <row r="59" spans="1:9" ht="9.6" customHeight="1" x14ac:dyDescent="0.2">
      <c r="A59" s="38" t="s">
        <v>23</v>
      </c>
      <c r="B59" s="45">
        <v>181</v>
      </c>
      <c r="C59" s="45">
        <v>158</v>
      </c>
      <c r="D59" s="45">
        <v>13</v>
      </c>
      <c r="E59" s="45">
        <v>8</v>
      </c>
      <c r="F59" s="45">
        <v>1</v>
      </c>
      <c r="G59" s="45">
        <v>0</v>
      </c>
      <c r="H59" s="45">
        <v>0</v>
      </c>
      <c r="I59" s="45">
        <v>1</v>
      </c>
    </row>
    <row r="60" spans="1:9" ht="9.6" customHeight="1" x14ac:dyDescent="0.2">
      <c r="A60" s="38" t="s">
        <v>24</v>
      </c>
      <c r="B60" s="45">
        <v>199</v>
      </c>
      <c r="C60" s="45">
        <v>173</v>
      </c>
      <c r="D60" s="45">
        <v>16</v>
      </c>
      <c r="E60" s="45">
        <v>7</v>
      </c>
      <c r="F60" s="45">
        <v>3</v>
      </c>
      <c r="G60" s="45">
        <v>0</v>
      </c>
      <c r="H60" s="45">
        <v>0</v>
      </c>
      <c r="I60" s="45">
        <v>0</v>
      </c>
    </row>
    <row r="61" spans="1:9" ht="9.6" customHeight="1" x14ac:dyDescent="0.2">
      <c r="A61" s="38" t="s">
        <v>25</v>
      </c>
      <c r="B61" s="45">
        <v>219</v>
      </c>
      <c r="C61" s="45">
        <v>199</v>
      </c>
      <c r="D61" s="45">
        <v>10</v>
      </c>
      <c r="E61" s="45">
        <v>1</v>
      </c>
      <c r="F61" s="45">
        <v>7</v>
      </c>
      <c r="G61" s="45">
        <v>0</v>
      </c>
      <c r="H61" s="45">
        <v>1</v>
      </c>
      <c r="I61" s="45">
        <v>1</v>
      </c>
    </row>
    <row r="62" spans="1:9" ht="9.6" customHeight="1" x14ac:dyDescent="0.2">
      <c r="A62" s="38" t="s">
        <v>26</v>
      </c>
      <c r="B62" s="45">
        <v>197</v>
      </c>
      <c r="C62" s="45">
        <v>167</v>
      </c>
      <c r="D62" s="45">
        <v>22</v>
      </c>
      <c r="E62" s="45">
        <v>2</v>
      </c>
      <c r="F62" s="45">
        <v>4</v>
      </c>
      <c r="G62" s="45">
        <v>0</v>
      </c>
      <c r="H62" s="45">
        <v>0</v>
      </c>
      <c r="I62" s="45">
        <v>2</v>
      </c>
    </row>
    <row r="63" spans="1:9" ht="9.6" customHeight="1" x14ac:dyDescent="0.2">
      <c r="A63" s="38" t="s">
        <v>27</v>
      </c>
      <c r="B63" s="45">
        <v>185</v>
      </c>
      <c r="C63" s="45">
        <v>172</v>
      </c>
      <c r="D63" s="45">
        <v>11</v>
      </c>
      <c r="E63" s="45">
        <v>0</v>
      </c>
      <c r="F63" s="45">
        <v>2</v>
      </c>
      <c r="G63" s="45">
        <v>0</v>
      </c>
      <c r="H63" s="45">
        <v>0</v>
      </c>
      <c r="I63" s="45">
        <v>0</v>
      </c>
    </row>
    <row r="64" spans="1:9" ht="9.6" customHeight="1" x14ac:dyDescent="0.2">
      <c r="A64" s="35"/>
      <c r="B64" s="45"/>
      <c r="C64" s="45"/>
      <c r="D64" s="45"/>
      <c r="E64" s="45"/>
      <c r="F64" s="45"/>
      <c r="G64" s="45"/>
      <c r="H64" s="45"/>
      <c r="I64" s="45"/>
    </row>
    <row r="65" spans="1:9" ht="9.6" customHeight="1" x14ac:dyDescent="0.2">
      <c r="A65" s="38" t="s">
        <v>28</v>
      </c>
      <c r="B65" s="45">
        <v>1169</v>
      </c>
      <c r="C65" s="45">
        <v>1047</v>
      </c>
      <c r="D65" s="45">
        <v>79</v>
      </c>
      <c r="E65" s="45">
        <v>21</v>
      </c>
      <c r="F65" s="45">
        <v>17</v>
      </c>
      <c r="G65" s="45">
        <v>0</v>
      </c>
      <c r="H65" s="45">
        <v>1</v>
      </c>
      <c r="I65" s="45">
        <v>4</v>
      </c>
    </row>
    <row r="66" spans="1:9" ht="9.6" customHeight="1" x14ac:dyDescent="0.2">
      <c r="A66" s="32"/>
      <c r="B66" s="46"/>
      <c r="C66" s="32"/>
      <c r="D66" s="32"/>
      <c r="E66" s="32"/>
      <c r="F66" s="32"/>
      <c r="G66" s="32"/>
      <c r="H66" s="32"/>
      <c r="I66" s="32"/>
    </row>
    <row r="67" spans="1:9" ht="9.6" customHeight="1" x14ac:dyDescent="0.2">
      <c r="A67" s="2" t="s">
        <v>30</v>
      </c>
      <c r="B67" s="47"/>
      <c r="C67" s="30"/>
      <c r="D67" s="30"/>
      <c r="E67" s="30"/>
      <c r="F67" s="30"/>
      <c r="G67" s="30"/>
      <c r="H67" s="30"/>
      <c r="I67" s="30"/>
    </row>
    <row r="68" spans="1:9" ht="9.6" customHeight="1" x14ac:dyDescent="0.2">
      <c r="A68" s="32"/>
      <c r="B68" s="46"/>
      <c r="C68" s="32"/>
      <c r="D68" s="32"/>
      <c r="E68" s="32"/>
      <c r="F68" s="32"/>
      <c r="G68" s="32"/>
      <c r="H68" s="32"/>
      <c r="I68" s="32"/>
    </row>
    <row r="69" spans="1:9" ht="9.6" customHeight="1" x14ac:dyDescent="0.2">
      <c r="A69" s="38" t="s">
        <v>22</v>
      </c>
      <c r="B69" s="45">
        <v>162</v>
      </c>
      <c r="C69" s="45">
        <v>149</v>
      </c>
      <c r="D69" s="45">
        <v>7</v>
      </c>
      <c r="E69" s="45">
        <v>3</v>
      </c>
      <c r="F69" s="45">
        <v>0</v>
      </c>
      <c r="G69" s="45">
        <v>0</v>
      </c>
      <c r="H69" s="45">
        <v>0</v>
      </c>
      <c r="I69" s="45">
        <v>3</v>
      </c>
    </row>
    <row r="70" spans="1:9" ht="9.6" customHeight="1" x14ac:dyDescent="0.2">
      <c r="A70" s="38" t="s">
        <v>23</v>
      </c>
      <c r="B70" s="45">
        <v>198</v>
      </c>
      <c r="C70" s="45">
        <v>167</v>
      </c>
      <c r="D70" s="45">
        <v>6</v>
      </c>
      <c r="E70" s="45">
        <v>23</v>
      </c>
      <c r="F70" s="45">
        <v>0</v>
      </c>
      <c r="G70" s="45">
        <v>0</v>
      </c>
      <c r="H70" s="45">
        <v>2</v>
      </c>
      <c r="I70" s="45">
        <v>0</v>
      </c>
    </row>
    <row r="71" spans="1:9" ht="9.6" customHeight="1" x14ac:dyDescent="0.2">
      <c r="A71" s="38" t="s">
        <v>24</v>
      </c>
      <c r="B71" s="45">
        <v>209</v>
      </c>
      <c r="C71" s="45">
        <v>186</v>
      </c>
      <c r="D71" s="45">
        <v>5</v>
      </c>
      <c r="E71" s="45">
        <v>11</v>
      </c>
      <c r="F71" s="45">
        <v>3</v>
      </c>
      <c r="G71" s="45">
        <v>0</v>
      </c>
      <c r="H71" s="45">
        <v>1</v>
      </c>
      <c r="I71" s="45">
        <v>3</v>
      </c>
    </row>
    <row r="72" spans="1:9" ht="9.6" customHeight="1" x14ac:dyDescent="0.2">
      <c r="A72" s="38" t="s">
        <v>25</v>
      </c>
      <c r="B72" s="45">
        <v>227</v>
      </c>
      <c r="C72" s="45">
        <v>201</v>
      </c>
      <c r="D72" s="45">
        <v>21</v>
      </c>
      <c r="E72" s="45">
        <v>1</v>
      </c>
      <c r="F72" s="45">
        <v>1</v>
      </c>
      <c r="G72" s="45">
        <v>0</v>
      </c>
      <c r="H72" s="45">
        <v>2</v>
      </c>
      <c r="I72" s="45">
        <v>1</v>
      </c>
    </row>
    <row r="73" spans="1:9" ht="9.6" customHeight="1" x14ac:dyDescent="0.2">
      <c r="A73" s="38" t="s">
        <v>26</v>
      </c>
      <c r="B73" s="45">
        <v>196</v>
      </c>
      <c r="C73" s="45">
        <v>176</v>
      </c>
      <c r="D73" s="45">
        <v>17</v>
      </c>
      <c r="E73" s="45">
        <v>1</v>
      </c>
      <c r="F73" s="45">
        <v>1</v>
      </c>
      <c r="G73" s="45">
        <v>0</v>
      </c>
      <c r="H73" s="45">
        <v>1</v>
      </c>
      <c r="I73" s="45">
        <v>0</v>
      </c>
    </row>
    <row r="74" spans="1:9" ht="9.6" customHeight="1" x14ac:dyDescent="0.2">
      <c r="A74" s="38" t="s">
        <v>27</v>
      </c>
      <c r="B74" s="45">
        <v>188</v>
      </c>
      <c r="C74" s="45">
        <v>179</v>
      </c>
      <c r="D74" s="45">
        <v>8</v>
      </c>
      <c r="E74" s="45">
        <v>0</v>
      </c>
      <c r="F74" s="45">
        <v>1</v>
      </c>
      <c r="G74" s="45">
        <v>0</v>
      </c>
      <c r="H74" s="45">
        <v>0</v>
      </c>
      <c r="I74" s="45">
        <v>3</v>
      </c>
    </row>
    <row r="75" spans="1:9" ht="9.6" customHeight="1" x14ac:dyDescent="0.2">
      <c r="A75" s="35"/>
      <c r="B75" s="45"/>
      <c r="C75" s="45"/>
      <c r="D75" s="45"/>
      <c r="E75" s="45"/>
      <c r="F75" s="45"/>
      <c r="G75" s="45"/>
      <c r="H75" s="45"/>
      <c r="I75" s="45"/>
    </row>
    <row r="76" spans="1:9" ht="9.6" customHeight="1" x14ac:dyDescent="0.2">
      <c r="A76" s="38" t="s">
        <v>28</v>
      </c>
      <c r="B76" s="45">
        <v>1180</v>
      </c>
      <c r="C76" s="45">
        <v>1058</v>
      </c>
      <c r="D76" s="45">
        <v>64</v>
      </c>
      <c r="E76" s="45">
        <v>39</v>
      </c>
      <c r="F76" s="45">
        <v>6</v>
      </c>
      <c r="G76" s="45">
        <v>0</v>
      </c>
      <c r="H76" s="45">
        <v>6</v>
      </c>
      <c r="I76" s="45">
        <v>0</v>
      </c>
    </row>
    <row r="77" spans="1:9" ht="9.6" customHeight="1" x14ac:dyDescent="0.2">
      <c r="A77" s="32"/>
      <c r="B77" s="32"/>
      <c r="C77" s="32"/>
      <c r="D77" s="32"/>
      <c r="E77" s="32"/>
      <c r="F77" s="32"/>
      <c r="G77" s="32"/>
      <c r="H77" s="32"/>
      <c r="I77" s="32"/>
    </row>
    <row r="78" spans="1:9" ht="9.6" customHeight="1" x14ac:dyDescent="0.2">
      <c r="A78" s="3" t="str">
        <f>REPT(" ",28)</f>
        <v xml:space="preserve">                            </v>
      </c>
      <c r="B78" s="32"/>
      <c r="C78" s="32"/>
      <c r="D78" s="32"/>
      <c r="E78" s="32"/>
      <c r="F78" s="32"/>
      <c r="G78" s="32"/>
      <c r="H78" s="32"/>
      <c r="I78" s="32"/>
    </row>
    <row r="79" spans="1:9" ht="9.6" customHeight="1" x14ac:dyDescent="0.2">
      <c r="A79" s="4" t="s">
        <v>32</v>
      </c>
      <c r="B79" s="32"/>
      <c r="C79" s="32"/>
      <c r="D79" s="32"/>
      <c r="E79" s="32"/>
      <c r="F79" s="32"/>
      <c r="G79" s="32"/>
      <c r="H79" s="32"/>
      <c r="I79" s="32"/>
    </row>
    <row r="80" spans="1:9" ht="9.6" customHeight="1" x14ac:dyDescent="0.2"/>
    <row r="81" ht="9.6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</sheetData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workbookViewId="0">
      <selection activeCell="F6" sqref="F6:F10"/>
    </sheetView>
  </sheetViews>
  <sheetFormatPr baseColWidth="10" defaultColWidth="9.83203125" defaultRowHeight="12.75" customHeight="1" x14ac:dyDescent="0.2"/>
  <cols>
    <col min="1" max="1" width="7.83203125" style="125" customWidth="1"/>
    <col min="2" max="2" width="12.83203125" style="129" customWidth="1"/>
    <col min="3" max="10" width="12.83203125" style="125" customWidth="1"/>
    <col min="11" max="16384" width="9.83203125" style="125"/>
  </cols>
  <sheetData>
    <row r="1" spans="1:10" ht="12.75" customHeight="1" x14ac:dyDescent="0.2">
      <c r="A1" s="1" t="s">
        <v>64</v>
      </c>
      <c r="B1" s="127"/>
      <c r="C1" s="124"/>
      <c r="D1" s="124"/>
      <c r="E1" s="124"/>
      <c r="F1" s="124"/>
      <c r="G1" s="124"/>
      <c r="H1" s="124"/>
      <c r="I1" s="124"/>
    </row>
    <row r="2" spans="1:10" ht="12.75" customHeight="1" x14ac:dyDescent="0.2">
      <c r="A2" s="146"/>
      <c r="B2" s="148"/>
      <c r="C2" s="146"/>
      <c r="D2" s="146"/>
      <c r="E2" s="146"/>
      <c r="F2" s="146"/>
      <c r="G2" s="146"/>
      <c r="H2" s="146"/>
      <c r="I2" s="146"/>
    </row>
    <row r="3" spans="1:10" ht="26.25" customHeight="1" x14ac:dyDescent="0.2">
      <c r="A3" s="144" t="s">
        <v>127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9.9499999999999993" customHeight="1" x14ac:dyDescent="0.2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1.25" customHeight="1" thickBot="1" x14ac:dyDescent="0.25">
      <c r="A5" s="178" t="s">
        <v>66</v>
      </c>
      <c r="B5" s="180" t="s">
        <v>102</v>
      </c>
      <c r="C5" s="145" t="s">
        <v>128</v>
      </c>
      <c r="D5" s="132"/>
      <c r="E5" s="132"/>
      <c r="F5" s="132"/>
      <c r="G5" s="132"/>
      <c r="H5" s="132"/>
      <c r="I5" s="132"/>
      <c r="J5" s="133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3" t="s">
        <v>96</v>
      </c>
      <c r="F6" s="172" t="s">
        <v>41</v>
      </c>
      <c r="G6" s="172" t="s">
        <v>67</v>
      </c>
      <c r="H6" s="173" t="s">
        <v>98</v>
      </c>
      <c r="I6" s="172" t="s">
        <v>43</v>
      </c>
      <c r="J6" s="174" t="s">
        <v>76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134"/>
      <c r="B11" s="131"/>
      <c r="C11" s="131"/>
      <c r="D11" s="131"/>
      <c r="E11" s="131"/>
      <c r="F11" s="131"/>
      <c r="G11" s="131"/>
      <c r="H11" s="131"/>
      <c r="I11" s="131"/>
      <c r="J11" s="146"/>
    </row>
    <row r="12" spans="1:10" ht="11.25" customHeight="1" x14ac:dyDescent="0.2">
      <c r="A12" s="135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135"/>
      <c r="B13" s="148"/>
      <c r="C13" s="146"/>
      <c r="D13" s="146"/>
      <c r="E13" s="146"/>
      <c r="F13" s="146"/>
      <c r="G13" s="146"/>
      <c r="H13" s="146"/>
      <c r="I13" s="146"/>
      <c r="J13" s="146"/>
    </row>
    <row r="14" spans="1:10" ht="11.25" customHeight="1" x14ac:dyDescent="0.2">
      <c r="A14" s="142">
        <v>5</v>
      </c>
      <c r="B14" s="156">
        <v>903</v>
      </c>
      <c r="C14" s="156">
        <v>862</v>
      </c>
      <c r="D14" s="156">
        <v>5</v>
      </c>
      <c r="E14" s="156">
        <v>0</v>
      </c>
      <c r="F14" s="156">
        <v>3</v>
      </c>
      <c r="G14" s="156">
        <v>0</v>
      </c>
      <c r="H14" s="155">
        <v>5</v>
      </c>
      <c r="I14" s="156">
        <v>16</v>
      </c>
      <c r="J14" s="156">
        <v>12</v>
      </c>
    </row>
    <row r="15" spans="1:10" ht="11.25" customHeight="1" x14ac:dyDescent="0.2">
      <c r="A15" s="142">
        <v>6</v>
      </c>
      <c r="B15" s="156">
        <v>987</v>
      </c>
      <c r="C15" s="156">
        <v>902</v>
      </c>
      <c r="D15" s="156">
        <v>14</v>
      </c>
      <c r="E15" s="156">
        <v>9</v>
      </c>
      <c r="F15" s="156">
        <v>16</v>
      </c>
      <c r="G15" s="156">
        <v>0</v>
      </c>
      <c r="H15" s="155">
        <v>0</v>
      </c>
      <c r="I15" s="156">
        <v>18</v>
      </c>
      <c r="J15" s="156">
        <v>28</v>
      </c>
    </row>
    <row r="16" spans="1:10" ht="11.25" customHeight="1" x14ac:dyDescent="0.2">
      <c r="A16" s="142">
        <v>7</v>
      </c>
      <c r="B16" s="156">
        <v>1216</v>
      </c>
      <c r="C16" s="156">
        <v>1087</v>
      </c>
      <c r="D16" s="156">
        <v>29</v>
      </c>
      <c r="E16" s="156">
        <v>3</v>
      </c>
      <c r="F16" s="156">
        <v>33</v>
      </c>
      <c r="G16" s="156">
        <v>2</v>
      </c>
      <c r="H16" s="155">
        <v>0</v>
      </c>
      <c r="I16" s="156">
        <v>25</v>
      </c>
      <c r="J16" s="156">
        <v>37</v>
      </c>
    </row>
    <row r="17" spans="1:10" ht="11.25" customHeight="1" x14ac:dyDescent="0.2">
      <c r="A17" s="142">
        <v>8</v>
      </c>
      <c r="B17" s="156">
        <v>1234</v>
      </c>
      <c r="C17" s="156">
        <v>1075</v>
      </c>
      <c r="D17" s="156">
        <v>53</v>
      </c>
      <c r="E17" s="156">
        <v>1</v>
      </c>
      <c r="F17" s="156">
        <v>36</v>
      </c>
      <c r="G17" s="156">
        <v>3</v>
      </c>
      <c r="H17" s="155">
        <v>1</v>
      </c>
      <c r="I17" s="156">
        <v>28</v>
      </c>
      <c r="J17" s="156">
        <v>37</v>
      </c>
    </row>
    <row r="18" spans="1:10" ht="11.25" customHeight="1" x14ac:dyDescent="0.2">
      <c r="A18" s="142">
        <v>9</v>
      </c>
      <c r="B18" s="156">
        <v>1346</v>
      </c>
      <c r="C18" s="156">
        <v>1169</v>
      </c>
      <c r="D18" s="156">
        <v>87</v>
      </c>
      <c r="E18" s="156">
        <v>1</v>
      </c>
      <c r="F18" s="156">
        <v>33</v>
      </c>
      <c r="G18" s="156">
        <v>0</v>
      </c>
      <c r="H18" s="155">
        <v>0</v>
      </c>
      <c r="I18" s="156">
        <v>29</v>
      </c>
      <c r="J18" s="156">
        <v>27</v>
      </c>
    </row>
    <row r="19" spans="1:10" ht="11.25" customHeight="1" x14ac:dyDescent="0.2">
      <c r="A19" s="142">
        <v>10</v>
      </c>
      <c r="B19" s="156">
        <v>1081</v>
      </c>
      <c r="C19" s="156">
        <v>1011</v>
      </c>
      <c r="D19" s="156">
        <v>45</v>
      </c>
      <c r="E19" s="156">
        <v>0</v>
      </c>
      <c r="F19" s="156">
        <v>12</v>
      </c>
      <c r="G19" s="156">
        <v>0</v>
      </c>
      <c r="H19" s="155">
        <v>1</v>
      </c>
      <c r="I19" s="156">
        <v>11</v>
      </c>
      <c r="J19" s="156">
        <v>1</v>
      </c>
    </row>
    <row r="20" spans="1:10" ht="3.75" customHeight="1" x14ac:dyDescent="0.2">
      <c r="A20" s="135"/>
      <c r="B20" s="153"/>
      <c r="C20" s="153"/>
      <c r="D20" s="153"/>
      <c r="E20" s="153"/>
      <c r="F20" s="153"/>
      <c r="G20" s="153"/>
      <c r="H20" s="153"/>
      <c r="I20" s="153"/>
      <c r="J20" s="153"/>
    </row>
    <row r="21" spans="1:10" ht="11.25" customHeight="1" x14ac:dyDescent="0.2">
      <c r="A21" s="137" t="s">
        <v>28</v>
      </c>
      <c r="B21" s="157">
        <v>6767</v>
      </c>
      <c r="C21" s="157">
        <v>6106</v>
      </c>
      <c r="D21" s="157">
        <v>233</v>
      </c>
      <c r="E21" s="157">
        <v>14</v>
      </c>
      <c r="F21" s="157">
        <v>133</v>
      </c>
      <c r="G21" s="157">
        <v>5</v>
      </c>
      <c r="H21" s="157">
        <v>7</v>
      </c>
      <c r="I21" s="157">
        <v>127</v>
      </c>
      <c r="J21" s="157">
        <v>142</v>
      </c>
    </row>
    <row r="22" spans="1:10" ht="3.75" customHeight="1" x14ac:dyDescent="0.2">
      <c r="A22" s="135"/>
      <c r="B22" s="151"/>
      <c r="C22" s="146"/>
      <c r="D22" s="146"/>
      <c r="E22" s="146"/>
      <c r="F22" s="146"/>
      <c r="G22" s="146"/>
      <c r="H22" s="146"/>
      <c r="I22" s="146"/>
      <c r="J22" s="146"/>
    </row>
    <row r="23" spans="1:10" ht="11.25" customHeight="1" x14ac:dyDescent="0.2">
      <c r="A23" s="139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135"/>
      <c r="B24" s="151"/>
      <c r="C24" s="146"/>
      <c r="D24" s="146"/>
      <c r="E24" s="146"/>
      <c r="F24" s="146"/>
      <c r="G24" s="146"/>
      <c r="H24" s="146"/>
      <c r="I24" s="146"/>
      <c r="J24" s="150"/>
    </row>
    <row r="25" spans="1:10" ht="11.25" customHeight="1" x14ac:dyDescent="0.2">
      <c r="A25" s="142">
        <v>5</v>
      </c>
      <c r="B25" s="158">
        <v>452</v>
      </c>
      <c r="C25" s="158">
        <v>434</v>
      </c>
      <c r="D25" s="158">
        <v>3</v>
      </c>
      <c r="E25" s="158">
        <v>0</v>
      </c>
      <c r="F25" s="158">
        <v>2</v>
      </c>
      <c r="G25" s="158">
        <v>0</v>
      </c>
      <c r="H25" s="158">
        <v>4</v>
      </c>
      <c r="I25" s="158">
        <v>5</v>
      </c>
      <c r="J25" s="158">
        <v>4</v>
      </c>
    </row>
    <row r="26" spans="1:10" ht="11.25" customHeight="1" x14ac:dyDescent="0.2">
      <c r="A26" s="142">
        <v>6</v>
      </c>
      <c r="B26" s="158">
        <v>498</v>
      </c>
      <c r="C26" s="158">
        <v>458</v>
      </c>
      <c r="D26" s="158">
        <v>7</v>
      </c>
      <c r="E26" s="158">
        <v>5</v>
      </c>
      <c r="F26" s="158">
        <v>5</v>
      </c>
      <c r="G26" s="158">
        <v>0</v>
      </c>
      <c r="H26" s="158">
        <v>0</v>
      </c>
      <c r="I26" s="158">
        <v>8</v>
      </c>
      <c r="J26" s="158">
        <v>15</v>
      </c>
    </row>
    <row r="27" spans="1:10" ht="11.25" customHeight="1" x14ac:dyDescent="0.2">
      <c r="A27" s="142">
        <v>7</v>
      </c>
      <c r="B27" s="158">
        <v>606</v>
      </c>
      <c r="C27" s="158">
        <v>549</v>
      </c>
      <c r="D27" s="158">
        <v>15</v>
      </c>
      <c r="E27" s="158">
        <v>1</v>
      </c>
      <c r="F27" s="158">
        <v>14</v>
      </c>
      <c r="G27" s="158">
        <v>0</v>
      </c>
      <c r="H27" s="158">
        <v>0</v>
      </c>
      <c r="I27" s="158">
        <v>11</v>
      </c>
      <c r="J27" s="158">
        <v>16</v>
      </c>
    </row>
    <row r="28" spans="1:10" ht="11.25" customHeight="1" x14ac:dyDescent="0.2">
      <c r="A28" s="142">
        <v>8</v>
      </c>
      <c r="B28" s="158">
        <v>639</v>
      </c>
      <c r="C28" s="158">
        <v>552</v>
      </c>
      <c r="D28" s="158">
        <v>34</v>
      </c>
      <c r="E28" s="158">
        <v>1</v>
      </c>
      <c r="F28" s="158">
        <v>20</v>
      </c>
      <c r="G28" s="158">
        <v>2</v>
      </c>
      <c r="H28" s="158">
        <v>1</v>
      </c>
      <c r="I28" s="158">
        <v>12</v>
      </c>
      <c r="J28" s="158">
        <v>17</v>
      </c>
    </row>
    <row r="29" spans="1:10" ht="11.25" customHeight="1" x14ac:dyDescent="0.2">
      <c r="A29" s="142">
        <v>9</v>
      </c>
      <c r="B29" s="158">
        <v>698</v>
      </c>
      <c r="C29" s="158">
        <v>591</v>
      </c>
      <c r="D29" s="158">
        <v>63</v>
      </c>
      <c r="E29" s="158">
        <v>1</v>
      </c>
      <c r="F29" s="158">
        <v>16</v>
      </c>
      <c r="G29" s="158">
        <v>0</v>
      </c>
      <c r="H29" s="158">
        <v>0</v>
      </c>
      <c r="I29" s="158">
        <v>14</v>
      </c>
      <c r="J29" s="158">
        <v>13</v>
      </c>
    </row>
    <row r="30" spans="1:10" ht="11.25" customHeight="1" x14ac:dyDescent="0.2">
      <c r="A30" s="142">
        <v>10</v>
      </c>
      <c r="B30" s="158">
        <v>563</v>
      </c>
      <c r="C30" s="158">
        <v>516</v>
      </c>
      <c r="D30" s="158">
        <v>31</v>
      </c>
      <c r="E30" s="158">
        <v>0</v>
      </c>
      <c r="F30" s="158">
        <v>10</v>
      </c>
      <c r="G30" s="158">
        <v>0</v>
      </c>
      <c r="H30" s="158">
        <v>0</v>
      </c>
      <c r="I30" s="158">
        <v>5</v>
      </c>
      <c r="J30" s="158">
        <v>1</v>
      </c>
    </row>
    <row r="31" spans="1:10" ht="3.75" customHeight="1" x14ac:dyDescent="0.2">
      <c r="A31" s="135"/>
      <c r="B31" s="153"/>
      <c r="C31" s="153"/>
      <c r="D31" s="153"/>
      <c r="E31" s="153"/>
      <c r="F31" s="153"/>
      <c r="G31" s="153"/>
      <c r="H31" s="153"/>
      <c r="I31" s="153"/>
      <c r="J31" s="121"/>
    </row>
    <row r="32" spans="1:10" ht="11.25" customHeight="1" x14ac:dyDescent="0.2">
      <c r="A32" s="136" t="s">
        <v>28</v>
      </c>
      <c r="B32" s="159">
        <v>3456</v>
      </c>
      <c r="C32" s="159">
        <v>3100</v>
      </c>
      <c r="D32" s="159">
        <v>153</v>
      </c>
      <c r="E32" s="159">
        <v>8</v>
      </c>
      <c r="F32" s="159">
        <v>67</v>
      </c>
      <c r="G32" s="159">
        <v>2</v>
      </c>
      <c r="H32" s="159">
        <v>5</v>
      </c>
      <c r="I32" s="159">
        <v>55</v>
      </c>
      <c r="J32" s="159">
        <v>66</v>
      </c>
    </row>
    <row r="33" spans="1:10" ht="3.75" customHeight="1" x14ac:dyDescent="0.2">
      <c r="A33" s="135"/>
      <c r="B33" s="151"/>
      <c r="C33" s="146"/>
      <c r="D33" s="146"/>
      <c r="E33" s="146"/>
      <c r="F33" s="146"/>
      <c r="G33" s="146"/>
      <c r="H33" s="146"/>
      <c r="I33" s="146"/>
      <c r="J33" s="150"/>
    </row>
    <row r="34" spans="1:10" ht="11.25" customHeight="1" x14ac:dyDescent="0.2">
      <c r="A34" s="140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135"/>
      <c r="B35" s="151"/>
      <c r="C35" s="146"/>
      <c r="D35" s="146"/>
      <c r="E35" s="146"/>
      <c r="F35" s="146"/>
      <c r="G35" s="146"/>
      <c r="H35" s="146"/>
      <c r="I35" s="146"/>
      <c r="J35" s="150"/>
    </row>
    <row r="36" spans="1:10" ht="11.25" customHeight="1" x14ac:dyDescent="0.2">
      <c r="A36" s="142">
        <v>5</v>
      </c>
      <c r="B36" s="160">
        <v>451</v>
      </c>
      <c r="C36" s="160">
        <v>428</v>
      </c>
      <c r="D36" s="160">
        <v>2</v>
      </c>
      <c r="E36" s="160">
        <v>0</v>
      </c>
      <c r="F36" s="160">
        <v>1</v>
      </c>
      <c r="G36" s="160">
        <v>0</v>
      </c>
      <c r="H36" s="160">
        <v>1</v>
      </c>
      <c r="I36" s="160">
        <v>11</v>
      </c>
      <c r="J36" s="160">
        <v>8</v>
      </c>
    </row>
    <row r="37" spans="1:10" ht="11.25" customHeight="1" x14ac:dyDescent="0.2">
      <c r="A37" s="142">
        <v>6</v>
      </c>
      <c r="B37" s="160">
        <v>489</v>
      </c>
      <c r="C37" s="160">
        <v>444</v>
      </c>
      <c r="D37" s="160">
        <v>7</v>
      </c>
      <c r="E37" s="160">
        <v>4</v>
      </c>
      <c r="F37" s="160">
        <v>11</v>
      </c>
      <c r="G37" s="160">
        <v>0</v>
      </c>
      <c r="H37" s="160">
        <v>0</v>
      </c>
      <c r="I37" s="160">
        <v>10</v>
      </c>
      <c r="J37" s="160">
        <v>13</v>
      </c>
    </row>
    <row r="38" spans="1:10" ht="11.25" customHeight="1" x14ac:dyDescent="0.2">
      <c r="A38" s="142">
        <v>7</v>
      </c>
      <c r="B38" s="160">
        <v>610</v>
      </c>
      <c r="C38" s="160">
        <v>538</v>
      </c>
      <c r="D38" s="160">
        <v>14</v>
      </c>
      <c r="E38" s="160">
        <v>2</v>
      </c>
      <c r="F38" s="160">
        <v>19</v>
      </c>
      <c r="G38" s="160">
        <v>2</v>
      </c>
      <c r="H38" s="160">
        <v>0</v>
      </c>
      <c r="I38" s="160">
        <v>14</v>
      </c>
      <c r="J38" s="160">
        <v>21</v>
      </c>
    </row>
    <row r="39" spans="1:10" ht="11.25" customHeight="1" x14ac:dyDescent="0.2">
      <c r="A39" s="136" t="s">
        <v>25</v>
      </c>
      <c r="B39" s="160">
        <v>595</v>
      </c>
      <c r="C39" s="160">
        <v>523</v>
      </c>
      <c r="D39" s="160">
        <v>19</v>
      </c>
      <c r="E39" s="160">
        <v>0</v>
      </c>
      <c r="F39" s="160">
        <v>16</v>
      </c>
      <c r="G39" s="160">
        <v>1</v>
      </c>
      <c r="H39" s="160">
        <v>0</v>
      </c>
      <c r="I39" s="160">
        <v>16</v>
      </c>
      <c r="J39" s="160">
        <v>20</v>
      </c>
    </row>
    <row r="40" spans="1:10" ht="11.25" customHeight="1" x14ac:dyDescent="0.2">
      <c r="A40" s="136" t="s">
        <v>26</v>
      </c>
      <c r="B40" s="160">
        <v>648</v>
      </c>
      <c r="C40" s="160">
        <v>578</v>
      </c>
      <c r="D40" s="160">
        <v>24</v>
      </c>
      <c r="E40" s="160">
        <v>0</v>
      </c>
      <c r="F40" s="160">
        <v>17</v>
      </c>
      <c r="G40" s="160">
        <v>0</v>
      </c>
      <c r="H40" s="160">
        <v>0</v>
      </c>
      <c r="I40" s="160">
        <v>15</v>
      </c>
      <c r="J40" s="160">
        <v>14</v>
      </c>
    </row>
    <row r="41" spans="1:10" ht="11.25" customHeight="1" x14ac:dyDescent="0.2">
      <c r="A41" s="136" t="s">
        <v>27</v>
      </c>
      <c r="B41" s="160">
        <v>518</v>
      </c>
      <c r="C41" s="160">
        <v>495</v>
      </c>
      <c r="D41" s="160">
        <v>14</v>
      </c>
      <c r="E41" s="160">
        <v>0</v>
      </c>
      <c r="F41" s="160">
        <v>2</v>
      </c>
      <c r="G41" s="160">
        <v>0</v>
      </c>
      <c r="H41" s="160">
        <v>1</v>
      </c>
      <c r="I41" s="160">
        <v>6</v>
      </c>
      <c r="J41" s="160">
        <v>0</v>
      </c>
    </row>
    <row r="42" spans="1:10" ht="3.75" customHeight="1" x14ac:dyDescent="0.2">
      <c r="A42" s="135"/>
      <c r="B42" s="153"/>
      <c r="C42" s="153"/>
      <c r="D42" s="153"/>
      <c r="E42" s="153"/>
      <c r="F42" s="153"/>
      <c r="G42" s="153"/>
      <c r="H42" s="153"/>
      <c r="I42" s="153"/>
      <c r="J42" s="121"/>
    </row>
    <row r="43" spans="1:10" ht="11.25" customHeight="1" x14ac:dyDescent="0.2">
      <c r="A43" s="136" t="s">
        <v>28</v>
      </c>
      <c r="B43" s="161">
        <v>3311</v>
      </c>
      <c r="C43" s="161">
        <v>3006</v>
      </c>
      <c r="D43" s="161">
        <v>80</v>
      </c>
      <c r="E43" s="161">
        <v>6</v>
      </c>
      <c r="F43" s="161">
        <v>66</v>
      </c>
      <c r="G43" s="161">
        <v>3</v>
      </c>
      <c r="H43" s="161">
        <v>2</v>
      </c>
      <c r="I43" s="161">
        <v>72</v>
      </c>
      <c r="J43" s="161">
        <v>76</v>
      </c>
    </row>
    <row r="44" spans="1:10" ht="3.75" customHeight="1" x14ac:dyDescent="0.2">
      <c r="A44" s="135"/>
      <c r="B44" s="151"/>
      <c r="C44" s="146"/>
      <c r="D44" s="146"/>
      <c r="E44" s="146"/>
      <c r="F44" s="146"/>
      <c r="G44" s="146"/>
      <c r="H44" s="146"/>
      <c r="I44" s="146"/>
      <c r="J44" s="150"/>
    </row>
    <row r="45" spans="1:10" ht="11.25" customHeight="1" x14ac:dyDescent="0.2">
      <c r="A45" s="140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135"/>
      <c r="B46" s="151"/>
      <c r="C46" s="146"/>
      <c r="D46" s="146"/>
      <c r="E46" s="146"/>
      <c r="F46" s="146"/>
      <c r="G46" s="146"/>
      <c r="H46" s="146"/>
      <c r="I46" s="146"/>
      <c r="J46" s="150"/>
    </row>
    <row r="47" spans="1:10" ht="11.25" customHeight="1" x14ac:dyDescent="0.2">
      <c r="A47" s="136" t="s">
        <v>22</v>
      </c>
      <c r="B47" s="162">
        <v>257</v>
      </c>
      <c r="C47" s="162">
        <v>229</v>
      </c>
      <c r="D47" s="162">
        <v>3</v>
      </c>
      <c r="E47" s="162">
        <v>0</v>
      </c>
      <c r="F47" s="162">
        <v>0</v>
      </c>
      <c r="G47" s="162">
        <v>0</v>
      </c>
      <c r="H47" s="162">
        <v>1</v>
      </c>
      <c r="I47" s="162">
        <v>13</v>
      </c>
      <c r="J47" s="162">
        <v>11</v>
      </c>
    </row>
    <row r="48" spans="1:10" ht="11.25" customHeight="1" x14ac:dyDescent="0.2">
      <c r="A48" s="136" t="s">
        <v>23</v>
      </c>
      <c r="B48" s="162">
        <v>256</v>
      </c>
      <c r="C48" s="162">
        <v>204</v>
      </c>
      <c r="D48" s="162">
        <v>2</v>
      </c>
      <c r="E48" s="162">
        <v>3</v>
      </c>
      <c r="F48" s="162">
        <v>2</v>
      </c>
      <c r="G48" s="162">
        <v>0</v>
      </c>
      <c r="H48" s="162">
        <v>0</v>
      </c>
      <c r="I48" s="162">
        <v>18</v>
      </c>
      <c r="J48" s="162">
        <v>27</v>
      </c>
    </row>
    <row r="49" spans="1:10" ht="11.25" customHeight="1" x14ac:dyDescent="0.2">
      <c r="A49" s="136" t="s">
        <v>24</v>
      </c>
      <c r="B49" s="162">
        <v>314</v>
      </c>
      <c r="C49" s="162">
        <v>240</v>
      </c>
      <c r="D49" s="162">
        <v>7</v>
      </c>
      <c r="E49" s="162">
        <v>2</v>
      </c>
      <c r="F49" s="162">
        <v>6</v>
      </c>
      <c r="G49" s="162">
        <v>2</v>
      </c>
      <c r="H49" s="162">
        <v>0</v>
      </c>
      <c r="I49" s="162">
        <v>20</v>
      </c>
      <c r="J49" s="162">
        <v>37</v>
      </c>
    </row>
    <row r="50" spans="1:10" ht="11.25" customHeight="1" x14ac:dyDescent="0.2">
      <c r="A50" s="136" t="s">
        <v>25</v>
      </c>
      <c r="B50" s="162">
        <v>338</v>
      </c>
      <c r="C50" s="162">
        <v>263</v>
      </c>
      <c r="D50" s="162">
        <v>9</v>
      </c>
      <c r="E50" s="162">
        <v>1</v>
      </c>
      <c r="F50" s="162">
        <v>4</v>
      </c>
      <c r="G50" s="162">
        <v>1</v>
      </c>
      <c r="H50" s="162">
        <v>0</v>
      </c>
      <c r="I50" s="162">
        <v>27</v>
      </c>
      <c r="J50" s="162">
        <v>33</v>
      </c>
    </row>
    <row r="51" spans="1:10" ht="11.25" customHeight="1" x14ac:dyDescent="0.2">
      <c r="A51" s="136" t="s">
        <v>26</v>
      </c>
      <c r="B51" s="162">
        <v>325</v>
      </c>
      <c r="C51" s="162">
        <v>250</v>
      </c>
      <c r="D51" s="162">
        <v>14</v>
      </c>
      <c r="E51" s="162">
        <v>1</v>
      </c>
      <c r="F51" s="162">
        <v>6</v>
      </c>
      <c r="G51" s="162">
        <v>0</v>
      </c>
      <c r="H51" s="162">
        <v>0</v>
      </c>
      <c r="I51" s="162">
        <v>29</v>
      </c>
      <c r="J51" s="162">
        <v>25</v>
      </c>
    </row>
    <row r="52" spans="1:10" ht="11.25" customHeight="1" x14ac:dyDescent="0.2">
      <c r="A52" s="136" t="s">
        <v>27</v>
      </c>
      <c r="B52" s="162">
        <v>204</v>
      </c>
      <c r="C52" s="162">
        <v>186</v>
      </c>
      <c r="D52" s="162">
        <v>5</v>
      </c>
      <c r="E52" s="162">
        <v>0</v>
      </c>
      <c r="F52" s="162">
        <v>1</v>
      </c>
      <c r="G52" s="162">
        <v>0</v>
      </c>
      <c r="H52" s="162">
        <v>0</v>
      </c>
      <c r="I52" s="162">
        <v>11</v>
      </c>
      <c r="J52" s="162">
        <v>1</v>
      </c>
    </row>
    <row r="53" spans="1:10" ht="3.75" customHeight="1" x14ac:dyDescent="0.2">
      <c r="A53" s="135"/>
      <c r="B53" s="153"/>
      <c r="C53" s="153"/>
      <c r="D53" s="153"/>
      <c r="E53" s="153"/>
      <c r="F53" s="153"/>
      <c r="G53" s="153"/>
      <c r="H53" s="153"/>
      <c r="I53" s="153"/>
      <c r="J53" s="153"/>
    </row>
    <row r="54" spans="1:10" ht="11.25" customHeight="1" x14ac:dyDescent="0.2">
      <c r="A54" s="137" t="s">
        <v>28</v>
      </c>
      <c r="B54" s="163">
        <v>1694</v>
      </c>
      <c r="C54" s="163">
        <v>1372</v>
      </c>
      <c r="D54" s="163">
        <v>40</v>
      </c>
      <c r="E54" s="163">
        <v>7</v>
      </c>
      <c r="F54" s="163">
        <v>19</v>
      </c>
      <c r="G54" s="163">
        <v>3</v>
      </c>
      <c r="H54" s="163">
        <v>1</v>
      </c>
      <c r="I54" s="163">
        <v>118</v>
      </c>
      <c r="J54" s="163">
        <v>134</v>
      </c>
    </row>
    <row r="55" spans="1:10" ht="3.75" customHeight="1" x14ac:dyDescent="0.2">
      <c r="A55" s="135"/>
      <c r="B55" s="151"/>
      <c r="C55" s="146"/>
      <c r="D55" s="146"/>
      <c r="E55" s="146"/>
      <c r="F55" s="146"/>
      <c r="G55" s="146"/>
      <c r="H55" s="146"/>
      <c r="I55" s="146"/>
      <c r="J55" s="150"/>
    </row>
    <row r="56" spans="1:10" ht="11.25" customHeight="1" x14ac:dyDescent="0.2">
      <c r="A56" s="140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0" ht="3.75" customHeight="1" x14ac:dyDescent="0.2">
      <c r="A57" s="135"/>
      <c r="B57" s="151"/>
      <c r="C57" s="146"/>
      <c r="D57" s="146"/>
      <c r="E57" s="146"/>
      <c r="F57" s="146"/>
      <c r="G57" s="146"/>
      <c r="H57" s="146"/>
      <c r="I57" s="146"/>
      <c r="J57" s="150"/>
    </row>
    <row r="58" spans="1:10" ht="11.25" customHeight="1" x14ac:dyDescent="0.2">
      <c r="A58" s="136" t="s">
        <v>22</v>
      </c>
      <c r="B58" s="164">
        <v>123</v>
      </c>
      <c r="C58" s="164">
        <v>113</v>
      </c>
      <c r="D58" s="164">
        <v>1</v>
      </c>
      <c r="E58" s="164">
        <v>0</v>
      </c>
      <c r="F58" s="164">
        <v>0</v>
      </c>
      <c r="G58" s="164">
        <v>0</v>
      </c>
      <c r="H58" s="164">
        <v>1</v>
      </c>
      <c r="I58" s="164">
        <v>4</v>
      </c>
      <c r="J58" s="164">
        <v>4</v>
      </c>
    </row>
    <row r="59" spans="1:10" ht="11.25" customHeight="1" x14ac:dyDescent="0.2">
      <c r="A59" s="136" t="s">
        <v>23</v>
      </c>
      <c r="B59" s="164">
        <v>127</v>
      </c>
      <c r="C59" s="164">
        <v>102</v>
      </c>
      <c r="D59" s="164">
        <v>0</v>
      </c>
      <c r="E59" s="164">
        <v>3</v>
      </c>
      <c r="F59" s="164">
        <v>0</v>
      </c>
      <c r="G59" s="164">
        <v>0</v>
      </c>
      <c r="H59" s="164">
        <v>0</v>
      </c>
      <c r="I59" s="164">
        <v>8</v>
      </c>
      <c r="J59" s="164">
        <v>14</v>
      </c>
    </row>
    <row r="60" spans="1:10" ht="11.25" customHeight="1" x14ac:dyDescent="0.2">
      <c r="A60" s="136" t="s">
        <v>24</v>
      </c>
      <c r="B60" s="164">
        <v>140</v>
      </c>
      <c r="C60" s="164">
        <v>110</v>
      </c>
      <c r="D60" s="164">
        <v>1</v>
      </c>
      <c r="E60" s="164">
        <v>1</v>
      </c>
      <c r="F60" s="164">
        <v>4</v>
      </c>
      <c r="G60" s="164">
        <v>0</v>
      </c>
      <c r="H60" s="164">
        <v>0</v>
      </c>
      <c r="I60" s="164">
        <v>8</v>
      </c>
      <c r="J60" s="164">
        <v>16</v>
      </c>
    </row>
    <row r="61" spans="1:10" ht="11.25" customHeight="1" x14ac:dyDescent="0.2">
      <c r="A61" s="136" t="s">
        <v>25</v>
      </c>
      <c r="B61" s="164">
        <v>161</v>
      </c>
      <c r="C61" s="164">
        <v>126</v>
      </c>
      <c r="D61" s="164">
        <v>7</v>
      </c>
      <c r="E61" s="164">
        <v>1</v>
      </c>
      <c r="F61" s="164">
        <v>1</v>
      </c>
      <c r="G61" s="164">
        <v>0</v>
      </c>
      <c r="H61" s="164">
        <v>0</v>
      </c>
      <c r="I61" s="164">
        <v>11</v>
      </c>
      <c r="J61" s="164">
        <v>15</v>
      </c>
    </row>
    <row r="62" spans="1:10" ht="11.25" customHeight="1" x14ac:dyDescent="0.2">
      <c r="A62" s="136" t="s">
        <v>26</v>
      </c>
      <c r="B62" s="164">
        <v>158</v>
      </c>
      <c r="C62" s="164">
        <v>117</v>
      </c>
      <c r="D62" s="164">
        <v>12</v>
      </c>
      <c r="E62" s="164">
        <v>1</v>
      </c>
      <c r="F62" s="164">
        <v>2</v>
      </c>
      <c r="G62" s="164">
        <v>0</v>
      </c>
      <c r="H62" s="164">
        <v>0</v>
      </c>
      <c r="I62" s="164">
        <v>14</v>
      </c>
      <c r="J62" s="164">
        <v>12</v>
      </c>
    </row>
    <row r="63" spans="1:10" ht="11.25" customHeight="1" x14ac:dyDescent="0.2">
      <c r="A63" s="136" t="s">
        <v>27</v>
      </c>
      <c r="B63" s="164">
        <v>94</v>
      </c>
      <c r="C63" s="164">
        <v>85</v>
      </c>
      <c r="D63" s="164">
        <v>3</v>
      </c>
      <c r="E63" s="164">
        <v>0</v>
      </c>
      <c r="F63" s="164">
        <v>0</v>
      </c>
      <c r="G63" s="164">
        <v>0</v>
      </c>
      <c r="H63" s="164">
        <v>0</v>
      </c>
      <c r="I63" s="164">
        <v>5</v>
      </c>
      <c r="J63" s="164">
        <v>1</v>
      </c>
    </row>
    <row r="64" spans="1:10" ht="3.75" customHeight="1" x14ac:dyDescent="0.2">
      <c r="A64" s="135"/>
      <c r="B64" s="153"/>
      <c r="C64" s="153"/>
      <c r="D64" s="153"/>
      <c r="E64" s="153"/>
      <c r="F64" s="153"/>
      <c r="G64" s="153"/>
      <c r="H64" s="153"/>
      <c r="I64" s="153"/>
      <c r="J64" s="121"/>
    </row>
    <row r="65" spans="1:10" ht="11.25" customHeight="1" x14ac:dyDescent="0.2">
      <c r="A65" s="136" t="s">
        <v>28</v>
      </c>
      <c r="B65" s="165">
        <v>803</v>
      </c>
      <c r="C65" s="165">
        <v>653</v>
      </c>
      <c r="D65" s="165">
        <v>24</v>
      </c>
      <c r="E65" s="165">
        <v>6</v>
      </c>
      <c r="F65" s="165">
        <v>7</v>
      </c>
      <c r="G65" s="165">
        <v>0</v>
      </c>
      <c r="H65" s="165">
        <v>1</v>
      </c>
      <c r="I65" s="165">
        <v>50</v>
      </c>
      <c r="J65" s="165">
        <v>62</v>
      </c>
    </row>
    <row r="66" spans="1:10" ht="3.75" customHeight="1" x14ac:dyDescent="0.2">
      <c r="A66" s="135"/>
      <c r="B66" s="151"/>
      <c r="C66" s="146"/>
      <c r="D66" s="146"/>
      <c r="E66" s="146"/>
      <c r="F66" s="146"/>
      <c r="G66" s="146"/>
      <c r="H66" s="146"/>
      <c r="I66" s="146"/>
      <c r="J66" s="150"/>
    </row>
    <row r="67" spans="1:10" ht="11.25" customHeight="1" x14ac:dyDescent="0.2">
      <c r="A67" s="140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135"/>
      <c r="B68" s="151"/>
      <c r="C68" s="146"/>
      <c r="D68" s="146"/>
      <c r="E68" s="146"/>
      <c r="F68" s="146"/>
      <c r="G68" s="146"/>
      <c r="H68" s="146"/>
      <c r="I68" s="146"/>
      <c r="J68" s="150"/>
    </row>
    <row r="69" spans="1:10" ht="11.25" customHeight="1" x14ac:dyDescent="0.2">
      <c r="A69" s="136" t="s">
        <v>22</v>
      </c>
      <c r="B69" s="166">
        <v>134</v>
      </c>
      <c r="C69" s="166">
        <v>116</v>
      </c>
      <c r="D69" s="166">
        <v>2</v>
      </c>
      <c r="E69" s="166">
        <v>0</v>
      </c>
      <c r="F69" s="166">
        <v>0</v>
      </c>
      <c r="G69" s="166">
        <v>0</v>
      </c>
      <c r="H69" s="166">
        <v>0</v>
      </c>
      <c r="I69" s="166">
        <v>9</v>
      </c>
      <c r="J69" s="166">
        <v>7</v>
      </c>
    </row>
    <row r="70" spans="1:10" ht="11.25" customHeight="1" x14ac:dyDescent="0.2">
      <c r="A70" s="136" t="s">
        <v>23</v>
      </c>
      <c r="B70" s="166">
        <v>129</v>
      </c>
      <c r="C70" s="166">
        <v>102</v>
      </c>
      <c r="D70" s="166">
        <v>2</v>
      </c>
      <c r="E70" s="166">
        <v>0</v>
      </c>
      <c r="F70" s="166">
        <v>2</v>
      </c>
      <c r="G70" s="166">
        <v>0</v>
      </c>
      <c r="H70" s="166">
        <v>0</v>
      </c>
      <c r="I70" s="166">
        <v>10</v>
      </c>
      <c r="J70" s="166">
        <v>13</v>
      </c>
    </row>
    <row r="71" spans="1:10" ht="11.25" customHeight="1" x14ac:dyDescent="0.2">
      <c r="A71" s="136" t="s">
        <v>24</v>
      </c>
      <c r="B71" s="166">
        <v>174</v>
      </c>
      <c r="C71" s="166">
        <v>130</v>
      </c>
      <c r="D71" s="166">
        <v>6</v>
      </c>
      <c r="E71" s="166">
        <v>1</v>
      </c>
      <c r="F71" s="166">
        <v>2</v>
      </c>
      <c r="G71" s="166">
        <v>2</v>
      </c>
      <c r="H71" s="166">
        <v>0</v>
      </c>
      <c r="I71" s="166">
        <v>12</v>
      </c>
      <c r="J71" s="166">
        <v>21</v>
      </c>
    </row>
    <row r="72" spans="1:10" ht="11.25" customHeight="1" x14ac:dyDescent="0.2">
      <c r="A72" s="136" t="s">
        <v>25</v>
      </c>
      <c r="B72" s="166">
        <v>177</v>
      </c>
      <c r="C72" s="166">
        <v>137</v>
      </c>
      <c r="D72" s="166">
        <v>2</v>
      </c>
      <c r="E72" s="166">
        <v>0</v>
      </c>
      <c r="F72" s="166">
        <v>3</v>
      </c>
      <c r="G72" s="166">
        <v>1</v>
      </c>
      <c r="H72" s="166">
        <v>0</v>
      </c>
      <c r="I72" s="166">
        <v>16</v>
      </c>
      <c r="J72" s="166">
        <v>18</v>
      </c>
    </row>
    <row r="73" spans="1:10" ht="11.25" customHeight="1" x14ac:dyDescent="0.2">
      <c r="A73" s="136" t="s">
        <v>26</v>
      </c>
      <c r="B73" s="166">
        <v>167</v>
      </c>
      <c r="C73" s="166">
        <v>133</v>
      </c>
      <c r="D73" s="166">
        <v>2</v>
      </c>
      <c r="E73" s="166">
        <v>0</v>
      </c>
      <c r="F73" s="166">
        <v>4</v>
      </c>
      <c r="G73" s="166">
        <v>0</v>
      </c>
      <c r="H73" s="166">
        <v>0</v>
      </c>
      <c r="I73" s="166">
        <v>15</v>
      </c>
      <c r="J73" s="166">
        <v>13</v>
      </c>
    </row>
    <row r="74" spans="1:10" ht="11.25" customHeight="1" x14ac:dyDescent="0.2">
      <c r="A74" s="136" t="s">
        <v>27</v>
      </c>
      <c r="B74" s="166">
        <v>110</v>
      </c>
      <c r="C74" s="166">
        <v>101</v>
      </c>
      <c r="D74" s="166">
        <v>2</v>
      </c>
      <c r="E74" s="166">
        <v>0</v>
      </c>
      <c r="F74" s="166">
        <v>1</v>
      </c>
      <c r="G74" s="166">
        <v>0</v>
      </c>
      <c r="H74" s="166">
        <v>0</v>
      </c>
      <c r="I74" s="166">
        <v>6</v>
      </c>
      <c r="J74" s="166">
        <v>0</v>
      </c>
    </row>
    <row r="75" spans="1:10" ht="3.75" customHeight="1" x14ac:dyDescent="0.2">
      <c r="A75" s="135"/>
      <c r="B75" s="153"/>
      <c r="C75" s="153"/>
      <c r="D75" s="153"/>
      <c r="E75" s="153"/>
      <c r="F75" s="153"/>
      <c r="G75" s="153"/>
      <c r="H75" s="153"/>
      <c r="I75" s="153"/>
      <c r="J75" s="153"/>
    </row>
    <row r="76" spans="1:10" ht="11.25" customHeight="1" x14ac:dyDescent="0.2">
      <c r="A76" s="136" t="s">
        <v>28</v>
      </c>
      <c r="B76" s="167">
        <v>891</v>
      </c>
      <c r="C76" s="167">
        <v>719</v>
      </c>
      <c r="D76" s="167">
        <v>16</v>
      </c>
      <c r="E76" s="167">
        <v>1</v>
      </c>
      <c r="F76" s="167">
        <v>12</v>
      </c>
      <c r="G76" s="167">
        <v>3</v>
      </c>
      <c r="H76" s="167">
        <v>0</v>
      </c>
      <c r="I76" s="167">
        <v>68</v>
      </c>
      <c r="J76" s="167">
        <v>72</v>
      </c>
    </row>
    <row r="77" spans="1:10" ht="11.25" customHeight="1" x14ac:dyDescent="0.2">
      <c r="A77" s="122" t="s">
        <v>68</v>
      </c>
      <c r="B77" s="146"/>
      <c r="C77" s="146"/>
      <c r="D77" s="146"/>
      <c r="E77" s="146"/>
      <c r="F77" s="146"/>
      <c r="G77" s="146"/>
      <c r="H77" s="146"/>
      <c r="I77" s="146"/>
      <c r="J77" s="146"/>
    </row>
    <row r="78" spans="1:10" ht="12.75" customHeight="1" x14ac:dyDescent="0.2">
      <c r="A78" s="123" t="s">
        <v>103</v>
      </c>
      <c r="B78" s="146"/>
      <c r="C78" s="146"/>
      <c r="D78" s="146"/>
      <c r="E78" s="146"/>
      <c r="F78" s="146"/>
      <c r="G78" s="146"/>
      <c r="H78" s="146"/>
      <c r="I78" s="146"/>
      <c r="J78" s="146"/>
    </row>
    <row r="79" spans="1:10" ht="12.75" customHeight="1" x14ac:dyDescent="0.2">
      <c r="A79" s="123" t="s">
        <v>97</v>
      </c>
      <c r="B79" s="146"/>
      <c r="C79" s="146"/>
      <c r="D79" s="146"/>
      <c r="E79" s="146"/>
      <c r="F79" s="146"/>
      <c r="G79" s="146"/>
      <c r="H79" s="146"/>
      <c r="I79" s="146"/>
      <c r="J79" s="146"/>
    </row>
    <row r="80" spans="1:10" ht="5.0999999999999996" customHeight="1" x14ac:dyDescent="0.2">
      <c r="A80" s="123"/>
      <c r="B80" s="146"/>
      <c r="C80" s="146"/>
      <c r="D80" s="146"/>
      <c r="E80" s="146"/>
      <c r="F80" s="146"/>
      <c r="G80" s="146"/>
      <c r="H80" s="146"/>
      <c r="I80" s="146"/>
      <c r="J80" s="146"/>
    </row>
    <row r="81" spans="1:10" ht="11.25" customHeight="1" x14ac:dyDescent="0.2">
      <c r="A81" s="141" t="s">
        <v>65</v>
      </c>
      <c r="B81" s="146"/>
      <c r="C81" s="146"/>
      <c r="D81" s="146"/>
      <c r="E81" s="146"/>
      <c r="F81" s="146"/>
      <c r="G81" s="146"/>
      <c r="H81" s="146"/>
      <c r="I81" s="146"/>
      <c r="J81" s="146"/>
    </row>
    <row r="82" spans="1:10" ht="11.25" customHeight="1" x14ac:dyDescent="0.2"/>
    <row r="83" spans="1:10" ht="9.6" customHeight="1" x14ac:dyDescent="0.2"/>
    <row r="84" spans="1:10" ht="9.6" customHeight="1" x14ac:dyDescent="0.2"/>
    <row r="85" spans="1:10" ht="9.6" customHeight="1" x14ac:dyDescent="0.2"/>
    <row r="86" spans="1:10" ht="9.6" customHeight="1" x14ac:dyDescent="0.2"/>
    <row r="87" spans="1:10" ht="9.6" customHeight="1" x14ac:dyDescent="0.2"/>
    <row r="88" spans="1:10" ht="9.6" customHeight="1" x14ac:dyDescent="0.2"/>
    <row r="89" spans="1:10" ht="9.6" customHeight="1" x14ac:dyDescent="0.2"/>
    <row r="90" spans="1:10" ht="9.6" customHeight="1" x14ac:dyDescent="0.2"/>
    <row r="91" spans="1:10" ht="9.6" customHeight="1" x14ac:dyDescent="0.2"/>
    <row r="92" spans="1:10" ht="9.6" customHeight="1" x14ac:dyDescent="0.2"/>
    <row r="93" spans="1:10" ht="9.6" customHeight="1" x14ac:dyDescent="0.2"/>
    <row r="94" spans="1:10" ht="9.6" customHeight="1" x14ac:dyDescent="0.2"/>
    <row r="95" spans="1:10" ht="9.6" customHeight="1" x14ac:dyDescent="0.2"/>
    <row r="96" spans="1:10" ht="9.6" customHeight="1" x14ac:dyDescent="0.2"/>
  </sheetData>
  <mergeCells count="16">
    <mergeCell ref="B34:J34"/>
    <mergeCell ref="B45:J45"/>
    <mergeCell ref="B56:J56"/>
    <mergeCell ref="B67:J67"/>
    <mergeCell ref="G6:G10"/>
    <mergeCell ref="H6:H10"/>
    <mergeCell ref="I6:I10"/>
    <mergeCell ref="J6:J10"/>
    <mergeCell ref="B12:J12"/>
    <mergeCell ref="B23:J23"/>
    <mergeCell ref="F6:F10"/>
    <mergeCell ref="A5:A10"/>
    <mergeCell ref="B5:B10"/>
    <mergeCell ref="C6:C10"/>
    <mergeCell ref="D6:D10"/>
    <mergeCell ref="E6:E1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workbookViewId="0">
      <selection activeCell="J77" sqref="J77"/>
    </sheetView>
  </sheetViews>
  <sheetFormatPr baseColWidth="10" defaultColWidth="9.83203125" defaultRowHeight="12.75" customHeight="1" x14ac:dyDescent="0.2"/>
  <cols>
    <col min="1" max="1" width="7.83203125" style="88" customWidth="1"/>
    <col min="2" max="2" width="12.83203125" style="59" customWidth="1"/>
    <col min="3" max="10" width="12.83203125" style="88" customWidth="1"/>
    <col min="11" max="16384" width="9.83203125" style="88"/>
  </cols>
  <sheetData>
    <row r="1" spans="1:10" ht="12.75" customHeight="1" x14ac:dyDescent="0.2">
      <c r="A1" s="1" t="s">
        <v>64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26.25" customHeight="1" x14ac:dyDescent="0.2">
      <c r="A3" s="83" t="s">
        <v>122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9.9499999999999993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 ht="11.25" customHeight="1" thickBot="1" x14ac:dyDescent="0.25">
      <c r="A5" s="178" t="s">
        <v>66</v>
      </c>
      <c r="B5" s="180" t="s">
        <v>102</v>
      </c>
      <c r="C5" s="84" t="s">
        <v>123</v>
      </c>
      <c r="D5" s="68"/>
      <c r="E5" s="68"/>
      <c r="F5" s="68"/>
      <c r="G5" s="68"/>
      <c r="H5" s="68"/>
      <c r="I5" s="68"/>
      <c r="J5" s="69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3" t="s">
        <v>96</v>
      </c>
      <c r="F6" s="172" t="s">
        <v>41</v>
      </c>
      <c r="G6" s="172" t="s">
        <v>67</v>
      </c>
      <c r="H6" s="173" t="s">
        <v>98</v>
      </c>
      <c r="I6" s="172" t="s">
        <v>43</v>
      </c>
      <c r="J6" s="174" t="s">
        <v>76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70"/>
      <c r="B11" s="67"/>
      <c r="C11" s="67"/>
      <c r="D11" s="67"/>
      <c r="E11" s="67"/>
      <c r="F11" s="67"/>
      <c r="G11" s="67"/>
      <c r="H11" s="67"/>
      <c r="I11" s="67"/>
      <c r="J11" s="32"/>
    </row>
    <row r="12" spans="1:10" ht="11.25" customHeight="1" x14ac:dyDescent="0.2">
      <c r="A12" s="71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71"/>
      <c r="B13" s="53"/>
      <c r="C13" s="32"/>
      <c r="D13" s="32"/>
      <c r="E13" s="32"/>
      <c r="F13" s="32"/>
      <c r="G13" s="32"/>
      <c r="H13" s="32"/>
      <c r="I13" s="32"/>
      <c r="J13" s="32"/>
    </row>
    <row r="14" spans="1:10" ht="11.25" customHeight="1" x14ac:dyDescent="0.2">
      <c r="A14" s="78">
        <v>5</v>
      </c>
      <c r="B14" s="110">
        <v>938</v>
      </c>
      <c r="C14" s="110">
        <v>912</v>
      </c>
      <c r="D14" s="110">
        <v>4</v>
      </c>
      <c r="E14" s="110">
        <v>0</v>
      </c>
      <c r="F14" s="110">
        <v>3</v>
      </c>
      <c r="G14" s="110">
        <v>1</v>
      </c>
      <c r="H14" s="110">
        <v>0</v>
      </c>
      <c r="I14" s="110">
        <v>4</v>
      </c>
      <c r="J14" s="110">
        <v>14</v>
      </c>
    </row>
    <row r="15" spans="1:10" ht="11.25" customHeight="1" x14ac:dyDescent="0.2">
      <c r="A15" s="78">
        <v>6</v>
      </c>
      <c r="B15" s="110">
        <v>1107</v>
      </c>
      <c r="C15" s="110">
        <v>1058</v>
      </c>
      <c r="D15" s="110">
        <v>14</v>
      </c>
      <c r="E15" s="110">
        <v>1</v>
      </c>
      <c r="F15" s="110">
        <v>21</v>
      </c>
      <c r="G15" s="110">
        <v>0</v>
      </c>
      <c r="H15" s="110">
        <v>0</v>
      </c>
      <c r="I15" s="110">
        <v>5</v>
      </c>
      <c r="J15" s="110">
        <v>8</v>
      </c>
    </row>
    <row r="16" spans="1:10" ht="11.25" customHeight="1" x14ac:dyDescent="0.2">
      <c r="A16" s="78">
        <v>7</v>
      </c>
      <c r="B16" s="110">
        <v>1106</v>
      </c>
      <c r="C16" s="110">
        <v>1014</v>
      </c>
      <c r="D16" s="110">
        <v>41</v>
      </c>
      <c r="E16" s="110">
        <v>8</v>
      </c>
      <c r="F16" s="110">
        <v>29</v>
      </c>
      <c r="G16" s="110">
        <v>1</v>
      </c>
      <c r="H16" s="110">
        <v>0</v>
      </c>
      <c r="I16" s="110">
        <v>2</v>
      </c>
      <c r="J16" s="110">
        <v>11</v>
      </c>
    </row>
    <row r="17" spans="1:10" ht="11.25" customHeight="1" x14ac:dyDescent="0.2">
      <c r="A17" s="78">
        <v>8</v>
      </c>
      <c r="B17" s="110">
        <v>1230</v>
      </c>
      <c r="C17" s="110">
        <v>1107</v>
      </c>
      <c r="D17" s="110">
        <v>63</v>
      </c>
      <c r="E17" s="110">
        <v>3</v>
      </c>
      <c r="F17" s="110">
        <v>33</v>
      </c>
      <c r="G17" s="110">
        <v>2</v>
      </c>
      <c r="H17" s="110">
        <v>0</v>
      </c>
      <c r="I17" s="110">
        <v>2</v>
      </c>
      <c r="J17" s="110">
        <v>20</v>
      </c>
    </row>
    <row r="18" spans="1:10" ht="11.25" customHeight="1" x14ac:dyDescent="0.2">
      <c r="A18" s="78">
        <v>9</v>
      </c>
      <c r="B18" s="110">
        <v>1305</v>
      </c>
      <c r="C18" s="110">
        <v>1177</v>
      </c>
      <c r="D18" s="110">
        <v>70</v>
      </c>
      <c r="E18" s="110">
        <v>3</v>
      </c>
      <c r="F18" s="110">
        <v>36</v>
      </c>
      <c r="G18" s="110">
        <v>1</v>
      </c>
      <c r="H18" s="110">
        <v>0</v>
      </c>
      <c r="I18" s="110">
        <v>2</v>
      </c>
      <c r="J18" s="110">
        <v>16</v>
      </c>
    </row>
    <row r="19" spans="1:10" ht="11.25" customHeight="1" x14ac:dyDescent="0.2">
      <c r="A19" s="78">
        <v>10</v>
      </c>
      <c r="B19" s="110">
        <v>1085</v>
      </c>
      <c r="C19" s="110">
        <v>1022</v>
      </c>
      <c r="D19" s="110">
        <v>49</v>
      </c>
      <c r="E19" s="110">
        <v>1</v>
      </c>
      <c r="F19" s="110">
        <v>7</v>
      </c>
      <c r="G19" s="110">
        <v>0</v>
      </c>
      <c r="H19" s="110">
        <v>0</v>
      </c>
      <c r="I19" s="110">
        <v>0</v>
      </c>
      <c r="J19" s="110">
        <v>6</v>
      </c>
    </row>
    <row r="20" spans="1:10" ht="3.75" customHeight="1" x14ac:dyDescent="0.2">
      <c r="A20" s="71"/>
      <c r="B20" s="110"/>
      <c r="C20" s="110"/>
      <c r="D20" s="110"/>
      <c r="E20" s="110"/>
      <c r="F20" s="110"/>
      <c r="G20" s="110"/>
      <c r="H20" s="110"/>
      <c r="I20" s="110"/>
      <c r="J20" s="110"/>
    </row>
    <row r="21" spans="1:10" ht="11.25" customHeight="1" x14ac:dyDescent="0.2">
      <c r="A21" s="73" t="s">
        <v>28</v>
      </c>
      <c r="B21" s="109">
        <v>6771</v>
      </c>
      <c r="C21" s="109">
        <v>6290</v>
      </c>
      <c r="D21" s="109">
        <v>241</v>
      </c>
      <c r="E21" s="109">
        <v>16</v>
      </c>
      <c r="F21" s="109">
        <v>129</v>
      </c>
      <c r="G21" s="109">
        <v>5</v>
      </c>
      <c r="H21" s="109">
        <v>0</v>
      </c>
      <c r="I21" s="109">
        <v>15</v>
      </c>
      <c r="J21" s="109">
        <v>75</v>
      </c>
    </row>
    <row r="22" spans="1:10" ht="3.75" customHeight="1" x14ac:dyDescent="0.2">
      <c r="A22" s="71"/>
      <c r="B22" s="65"/>
      <c r="C22" s="32"/>
      <c r="D22" s="32"/>
      <c r="E22" s="32"/>
      <c r="F22" s="32"/>
      <c r="G22" s="32"/>
      <c r="H22" s="32"/>
      <c r="I22" s="32"/>
      <c r="J22" s="32"/>
    </row>
    <row r="23" spans="1:10" ht="11.25" customHeight="1" x14ac:dyDescent="0.2">
      <c r="A23" s="75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71"/>
      <c r="B24" s="65"/>
      <c r="C24" s="32"/>
      <c r="D24" s="32"/>
      <c r="E24" s="32"/>
      <c r="F24" s="32"/>
      <c r="G24" s="32"/>
      <c r="H24" s="32"/>
      <c r="I24" s="32"/>
      <c r="J24" s="104"/>
    </row>
    <row r="25" spans="1:10" ht="11.25" customHeight="1" x14ac:dyDescent="0.2">
      <c r="A25" s="78">
        <v>5</v>
      </c>
      <c r="B25" s="112">
        <v>484</v>
      </c>
      <c r="C25" s="112">
        <v>468</v>
      </c>
      <c r="D25" s="112">
        <v>2</v>
      </c>
      <c r="E25" s="112">
        <v>0</v>
      </c>
      <c r="F25" s="112">
        <v>1</v>
      </c>
      <c r="G25" s="112">
        <v>0</v>
      </c>
      <c r="H25" s="112">
        <v>0</v>
      </c>
      <c r="I25" s="112">
        <v>4</v>
      </c>
      <c r="J25" s="112">
        <v>9</v>
      </c>
    </row>
    <row r="26" spans="1:10" ht="11.25" customHeight="1" x14ac:dyDescent="0.2">
      <c r="A26" s="78">
        <v>6</v>
      </c>
      <c r="B26" s="112">
        <v>559</v>
      </c>
      <c r="C26" s="112">
        <v>527</v>
      </c>
      <c r="D26" s="112">
        <v>10</v>
      </c>
      <c r="E26" s="112">
        <v>0</v>
      </c>
      <c r="F26" s="112">
        <v>14</v>
      </c>
      <c r="G26" s="112">
        <v>0</v>
      </c>
      <c r="H26" s="112">
        <v>0</v>
      </c>
      <c r="I26" s="112">
        <v>4</v>
      </c>
      <c r="J26" s="112">
        <v>4</v>
      </c>
    </row>
    <row r="27" spans="1:10" ht="11.25" customHeight="1" x14ac:dyDescent="0.2">
      <c r="A27" s="78">
        <v>7</v>
      </c>
      <c r="B27" s="112">
        <v>575</v>
      </c>
      <c r="C27" s="112">
        <v>532</v>
      </c>
      <c r="D27" s="112">
        <v>23</v>
      </c>
      <c r="E27" s="112">
        <v>2</v>
      </c>
      <c r="F27" s="112">
        <v>12</v>
      </c>
      <c r="G27" s="112">
        <v>0</v>
      </c>
      <c r="H27" s="112">
        <v>0</v>
      </c>
      <c r="I27" s="112">
        <v>0</v>
      </c>
      <c r="J27" s="112">
        <v>6</v>
      </c>
    </row>
    <row r="28" spans="1:10" ht="11.25" customHeight="1" x14ac:dyDescent="0.2">
      <c r="A28" s="78">
        <v>8</v>
      </c>
      <c r="B28" s="112">
        <v>648</v>
      </c>
      <c r="C28" s="112">
        <v>585</v>
      </c>
      <c r="D28" s="112">
        <v>36</v>
      </c>
      <c r="E28" s="112">
        <v>0</v>
      </c>
      <c r="F28" s="112">
        <v>16</v>
      </c>
      <c r="G28" s="112">
        <v>2</v>
      </c>
      <c r="H28" s="112">
        <v>0</v>
      </c>
      <c r="I28" s="112">
        <v>1</v>
      </c>
      <c r="J28" s="112">
        <v>8</v>
      </c>
    </row>
    <row r="29" spans="1:10" ht="11.25" customHeight="1" x14ac:dyDescent="0.2">
      <c r="A29" s="78">
        <v>9</v>
      </c>
      <c r="B29" s="112">
        <v>699</v>
      </c>
      <c r="C29" s="112">
        <v>617</v>
      </c>
      <c r="D29" s="112">
        <v>48</v>
      </c>
      <c r="E29" s="112">
        <v>1</v>
      </c>
      <c r="F29" s="112">
        <v>23</v>
      </c>
      <c r="G29" s="112">
        <v>1</v>
      </c>
      <c r="H29" s="112">
        <v>0</v>
      </c>
      <c r="I29" s="112">
        <v>2</v>
      </c>
      <c r="J29" s="112">
        <v>7</v>
      </c>
    </row>
    <row r="30" spans="1:10" ht="11.25" customHeight="1" x14ac:dyDescent="0.2">
      <c r="A30" s="78">
        <v>10</v>
      </c>
      <c r="B30" s="112">
        <v>556</v>
      </c>
      <c r="C30" s="112">
        <v>515</v>
      </c>
      <c r="D30" s="112">
        <v>32</v>
      </c>
      <c r="E30" s="112">
        <v>1</v>
      </c>
      <c r="F30" s="112">
        <v>4</v>
      </c>
      <c r="G30" s="112">
        <v>0</v>
      </c>
      <c r="H30" s="112">
        <v>0</v>
      </c>
      <c r="I30" s="112">
        <v>0</v>
      </c>
      <c r="J30" s="112">
        <v>4</v>
      </c>
    </row>
    <row r="31" spans="1:10" ht="3.75" customHeight="1" x14ac:dyDescent="0.2">
      <c r="A31" s="71"/>
      <c r="B31" s="112"/>
      <c r="C31" s="112"/>
      <c r="D31" s="112"/>
      <c r="E31" s="112"/>
      <c r="F31" s="112"/>
      <c r="G31" s="112"/>
      <c r="H31" s="112"/>
      <c r="I31" s="112"/>
      <c r="J31" s="113"/>
    </row>
    <row r="32" spans="1:10" ht="11.25" customHeight="1" x14ac:dyDescent="0.2">
      <c r="A32" s="72" t="s">
        <v>28</v>
      </c>
      <c r="B32" s="111">
        <v>3521</v>
      </c>
      <c r="C32" s="111">
        <v>3244</v>
      </c>
      <c r="D32" s="111">
        <v>151</v>
      </c>
      <c r="E32" s="111">
        <v>4</v>
      </c>
      <c r="F32" s="111">
        <v>70</v>
      </c>
      <c r="G32" s="111">
        <v>3</v>
      </c>
      <c r="H32" s="111">
        <v>0</v>
      </c>
      <c r="I32" s="111">
        <v>11</v>
      </c>
      <c r="J32" s="111">
        <v>38</v>
      </c>
    </row>
    <row r="33" spans="1:10" ht="3.75" customHeight="1" x14ac:dyDescent="0.2">
      <c r="A33" s="71"/>
      <c r="B33" s="65"/>
      <c r="C33" s="32"/>
      <c r="D33" s="32"/>
      <c r="E33" s="32"/>
      <c r="F33" s="32"/>
      <c r="G33" s="32"/>
      <c r="H33" s="32"/>
      <c r="I33" s="32"/>
      <c r="J33" s="104"/>
    </row>
    <row r="34" spans="1:10" ht="11.25" customHeight="1" x14ac:dyDescent="0.2">
      <c r="A34" s="76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71"/>
      <c r="B35" s="65"/>
      <c r="C35" s="32"/>
      <c r="D35" s="32"/>
      <c r="E35" s="32"/>
      <c r="F35" s="32"/>
      <c r="G35" s="32"/>
      <c r="H35" s="32"/>
      <c r="I35" s="32"/>
      <c r="J35" s="104"/>
    </row>
    <row r="36" spans="1:10" ht="11.25" customHeight="1" x14ac:dyDescent="0.2">
      <c r="A36" s="78">
        <v>5</v>
      </c>
      <c r="B36" s="115">
        <v>454</v>
      </c>
      <c r="C36" s="115">
        <v>444</v>
      </c>
      <c r="D36" s="115">
        <v>2</v>
      </c>
      <c r="E36" s="115">
        <v>0</v>
      </c>
      <c r="F36" s="115">
        <v>2</v>
      </c>
      <c r="G36" s="115">
        <v>1</v>
      </c>
      <c r="H36" s="115">
        <v>0</v>
      </c>
      <c r="I36" s="115">
        <v>0</v>
      </c>
      <c r="J36" s="115">
        <v>5</v>
      </c>
    </row>
    <row r="37" spans="1:10" ht="11.25" customHeight="1" x14ac:dyDescent="0.2">
      <c r="A37" s="78">
        <v>6</v>
      </c>
      <c r="B37" s="115">
        <v>548</v>
      </c>
      <c r="C37" s="115">
        <v>531</v>
      </c>
      <c r="D37" s="115">
        <v>4</v>
      </c>
      <c r="E37" s="115">
        <v>1</v>
      </c>
      <c r="F37" s="115">
        <v>7</v>
      </c>
      <c r="G37" s="115">
        <v>0</v>
      </c>
      <c r="H37" s="115">
        <v>0</v>
      </c>
      <c r="I37" s="115">
        <v>1</v>
      </c>
      <c r="J37" s="115">
        <v>4</v>
      </c>
    </row>
    <row r="38" spans="1:10" ht="11.25" customHeight="1" x14ac:dyDescent="0.2">
      <c r="A38" s="78">
        <v>7</v>
      </c>
      <c r="B38" s="115">
        <v>531</v>
      </c>
      <c r="C38" s="115">
        <v>482</v>
      </c>
      <c r="D38" s="115">
        <v>18</v>
      </c>
      <c r="E38" s="115">
        <v>6</v>
      </c>
      <c r="F38" s="115">
        <v>17</v>
      </c>
      <c r="G38" s="115">
        <v>1</v>
      </c>
      <c r="H38" s="115">
        <v>0</v>
      </c>
      <c r="I38" s="115">
        <v>2</v>
      </c>
      <c r="J38" s="115">
        <v>5</v>
      </c>
    </row>
    <row r="39" spans="1:10" ht="11.25" customHeight="1" x14ac:dyDescent="0.2">
      <c r="A39" s="72" t="s">
        <v>25</v>
      </c>
      <c r="B39" s="115">
        <v>582</v>
      </c>
      <c r="C39" s="115">
        <v>522</v>
      </c>
      <c r="D39" s="115">
        <v>27</v>
      </c>
      <c r="E39" s="115">
        <v>3</v>
      </c>
      <c r="F39" s="115">
        <v>17</v>
      </c>
      <c r="G39" s="115">
        <v>0</v>
      </c>
      <c r="H39" s="115">
        <v>0</v>
      </c>
      <c r="I39" s="115">
        <v>1</v>
      </c>
      <c r="J39" s="115">
        <v>12</v>
      </c>
    </row>
    <row r="40" spans="1:10" ht="11.25" customHeight="1" x14ac:dyDescent="0.2">
      <c r="A40" s="72" t="s">
        <v>26</v>
      </c>
      <c r="B40" s="115">
        <v>606</v>
      </c>
      <c r="C40" s="115">
        <v>560</v>
      </c>
      <c r="D40" s="115">
        <v>22</v>
      </c>
      <c r="E40" s="115">
        <v>2</v>
      </c>
      <c r="F40" s="115">
        <v>13</v>
      </c>
      <c r="G40" s="115">
        <v>0</v>
      </c>
      <c r="H40" s="115">
        <v>0</v>
      </c>
      <c r="I40" s="115">
        <v>0</v>
      </c>
      <c r="J40" s="115">
        <v>9</v>
      </c>
    </row>
    <row r="41" spans="1:10" ht="11.25" customHeight="1" x14ac:dyDescent="0.2">
      <c r="A41" s="72" t="s">
        <v>27</v>
      </c>
      <c r="B41" s="115">
        <v>529</v>
      </c>
      <c r="C41" s="115">
        <v>507</v>
      </c>
      <c r="D41" s="115">
        <v>17</v>
      </c>
      <c r="E41" s="115">
        <v>0</v>
      </c>
      <c r="F41" s="115">
        <v>3</v>
      </c>
      <c r="G41" s="115">
        <v>0</v>
      </c>
      <c r="H41" s="115">
        <v>0</v>
      </c>
      <c r="I41" s="115">
        <v>0</v>
      </c>
      <c r="J41" s="115">
        <v>2</v>
      </c>
    </row>
    <row r="42" spans="1:10" ht="3.75" customHeight="1" x14ac:dyDescent="0.2">
      <c r="A42" s="71"/>
      <c r="B42" s="115"/>
      <c r="C42" s="115"/>
      <c r="D42" s="115"/>
      <c r="E42" s="115"/>
      <c r="F42" s="115"/>
      <c r="G42" s="115"/>
      <c r="H42" s="115"/>
      <c r="I42" s="115"/>
      <c r="J42" s="116"/>
    </row>
    <row r="43" spans="1:10" ht="11.25" customHeight="1" x14ac:dyDescent="0.2">
      <c r="A43" s="72" t="s">
        <v>28</v>
      </c>
      <c r="B43" s="114">
        <v>3250</v>
      </c>
      <c r="C43" s="114">
        <v>3046</v>
      </c>
      <c r="D43" s="114">
        <v>90</v>
      </c>
      <c r="E43" s="114">
        <v>12</v>
      </c>
      <c r="F43" s="114">
        <v>59</v>
      </c>
      <c r="G43" s="114">
        <v>2</v>
      </c>
      <c r="H43" s="114">
        <v>0</v>
      </c>
      <c r="I43" s="114">
        <v>4</v>
      </c>
      <c r="J43" s="114">
        <v>37</v>
      </c>
    </row>
    <row r="44" spans="1:10" ht="3.75" customHeight="1" x14ac:dyDescent="0.2">
      <c r="A44" s="71"/>
      <c r="B44" s="65"/>
      <c r="C44" s="32"/>
      <c r="D44" s="32"/>
      <c r="E44" s="32"/>
      <c r="F44" s="32"/>
      <c r="G44" s="32"/>
      <c r="H44" s="32"/>
      <c r="I44" s="32"/>
      <c r="J44" s="104"/>
    </row>
    <row r="45" spans="1:10" ht="11.25" customHeight="1" x14ac:dyDescent="0.2">
      <c r="A45" s="76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71"/>
      <c r="B46" s="65"/>
      <c r="C46" s="32"/>
      <c r="D46" s="32"/>
      <c r="E46" s="32"/>
      <c r="F46" s="32"/>
      <c r="G46" s="32"/>
      <c r="H46" s="32"/>
      <c r="I46" s="32"/>
      <c r="J46" s="104"/>
    </row>
    <row r="47" spans="1:10" ht="11.25" customHeight="1" x14ac:dyDescent="0.2">
      <c r="A47" s="72" t="s">
        <v>22</v>
      </c>
      <c r="B47" s="118">
        <v>236</v>
      </c>
      <c r="C47" s="118">
        <v>219</v>
      </c>
      <c r="D47" s="118">
        <v>0</v>
      </c>
      <c r="E47" s="118">
        <v>0</v>
      </c>
      <c r="F47" s="118">
        <v>1</v>
      </c>
      <c r="G47" s="118">
        <v>0</v>
      </c>
      <c r="H47" s="118">
        <v>0</v>
      </c>
      <c r="I47" s="118">
        <v>2</v>
      </c>
      <c r="J47" s="118">
        <v>14</v>
      </c>
    </row>
    <row r="48" spans="1:10" ht="11.25" customHeight="1" x14ac:dyDescent="0.2">
      <c r="A48" s="72" t="s">
        <v>23</v>
      </c>
      <c r="B48" s="118">
        <v>268</v>
      </c>
      <c r="C48" s="118">
        <v>249</v>
      </c>
      <c r="D48" s="118">
        <v>4</v>
      </c>
      <c r="E48" s="118">
        <v>0</v>
      </c>
      <c r="F48" s="118">
        <v>2</v>
      </c>
      <c r="G48" s="118">
        <v>0</v>
      </c>
      <c r="H48" s="118">
        <v>0</v>
      </c>
      <c r="I48" s="118">
        <v>5</v>
      </c>
      <c r="J48" s="118">
        <v>8</v>
      </c>
    </row>
    <row r="49" spans="1:10" ht="11.25" customHeight="1" x14ac:dyDescent="0.2">
      <c r="A49" s="72" t="s">
        <v>24</v>
      </c>
      <c r="B49" s="118">
        <v>270</v>
      </c>
      <c r="C49" s="118">
        <v>244</v>
      </c>
      <c r="D49" s="118">
        <v>9</v>
      </c>
      <c r="E49" s="118">
        <v>5</v>
      </c>
      <c r="F49" s="118">
        <v>1</v>
      </c>
      <c r="G49" s="118">
        <v>0</v>
      </c>
      <c r="H49" s="118">
        <v>0</v>
      </c>
      <c r="I49" s="118">
        <v>1</v>
      </c>
      <c r="J49" s="118">
        <v>10</v>
      </c>
    </row>
    <row r="50" spans="1:10" ht="11.25" customHeight="1" x14ac:dyDescent="0.2">
      <c r="A50" s="72" t="s">
        <v>25</v>
      </c>
      <c r="B50" s="118">
        <v>269</v>
      </c>
      <c r="C50" s="118">
        <v>232</v>
      </c>
      <c r="D50" s="118">
        <v>10</v>
      </c>
      <c r="E50" s="118">
        <v>3</v>
      </c>
      <c r="F50" s="118">
        <v>4</v>
      </c>
      <c r="G50" s="118">
        <v>0</v>
      </c>
      <c r="H50" s="118">
        <v>0</v>
      </c>
      <c r="I50" s="118">
        <v>2</v>
      </c>
      <c r="J50" s="118">
        <v>18</v>
      </c>
    </row>
    <row r="51" spans="1:10" ht="11.25" customHeight="1" x14ac:dyDescent="0.2">
      <c r="A51" s="72" t="s">
        <v>26</v>
      </c>
      <c r="B51" s="118">
        <v>290</v>
      </c>
      <c r="C51" s="118">
        <v>257</v>
      </c>
      <c r="D51" s="118">
        <v>12</v>
      </c>
      <c r="E51" s="118">
        <v>2</v>
      </c>
      <c r="F51" s="118">
        <v>2</v>
      </c>
      <c r="G51" s="118">
        <v>0</v>
      </c>
      <c r="H51" s="118">
        <v>0</v>
      </c>
      <c r="I51" s="118">
        <v>1</v>
      </c>
      <c r="J51" s="118">
        <v>16</v>
      </c>
    </row>
    <row r="52" spans="1:10" ht="11.25" customHeight="1" x14ac:dyDescent="0.2">
      <c r="A52" s="72" t="s">
        <v>27</v>
      </c>
      <c r="B52" s="118">
        <v>198</v>
      </c>
      <c r="C52" s="118">
        <v>185</v>
      </c>
      <c r="D52" s="118">
        <v>8</v>
      </c>
      <c r="E52" s="118">
        <v>0</v>
      </c>
      <c r="F52" s="118">
        <v>0</v>
      </c>
      <c r="G52" s="118">
        <v>0</v>
      </c>
      <c r="H52" s="118">
        <v>0</v>
      </c>
      <c r="I52" s="118">
        <v>0</v>
      </c>
      <c r="J52" s="118">
        <v>5</v>
      </c>
    </row>
    <row r="53" spans="1:10" ht="3.75" customHeight="1" x14ac:dyDescent="0.2">
      <c r="A53" s="71"/>
      <c r="B53" s="118"/>
      <c r="C53" s="118"/>
      <c r="D53" s="118"/>
      <c r="E53" s="118"/>
      <c r="F53" s="118"/>
      <c r="G53" s="118"/>
      <c r="H53" s="118"/>
      <c r="I53" s="118"/>
      <c r="J53" s="118"/>
    </row>
    <row r="54" spans="1:10" ht="11.25" customHeight="1" x14ac:dyDescent="0.2">
      <c r="A54" s="73" t="s">
        <v>28</v>
      </c>
      <c r="B54" s="117">
        <v>1531</v>
      </c>
      <c r="C54" s="117">
        <v>1386</v>
      </c>
      <c r="D54" s="117">
        <v>43</v>
      </c>
      <c r="E54" s="117">
        <v>10</v>
      </c>
      <c r="F54" s="117">
        <v>10</v>
      </c>
      <c r="G54" s="117">
        <v>0</v>
      </c>
      <c r="H54" s="117">
        <v>0</v>
      </c>
      <c r="I54" s="117">
        <v>11</v>
      </c>
      <c r="J54" s="117">
        <v>71</v>
      </c>
    </row>
    <row r="55" spans="1:10" ht="3.75" customHeight="1" x14ac:dyDescent="0.2">
      <c r="A55" s="71"/>
      <c r="B55" s="65"/>
      <c r="C55" s="32"/>
      <c r="D55" s="32"/>
      <c r="E55" s="32"/>
      <c r="F55" s="32"/>
      <c r="G55" s="32"/>
      <c r="H55" s="32"/>
      <c r="I55" s="32"/>
      <c r="J55" s="104"/>
    </row>
    <row r="56" spans="1:10" ht="11.25" customHeight="1" x14ac:dyDescent="0.2">
      <c r="A56" s="76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0" ht="3.75" customHeight="1" x14ac:dyDescent="0.2">
      <c r="A57" s="71"/>
      <c r="B57" s="65"/>
      <c r="C57" s="32"/>
      <c r="D57" s="32"/>
      <c r="E57" s="32"/>
      <c r="F57" s="32"/>
      <c r="G57" s="32"/>
      <c r="H57" s="32"/>
      <c r="I57" s="32"/>
      <c r="J57" s="104"/>
    </row>
    <row r="58" spans="1:10" ht="11.25" customHeight="1" x14ac:dyDescent="0.2">
      <c r="A58" s="72" t="s">
        <v>22</v>
      </c>
      <c r="B58" s="120">
        <v>127</v>
      </c>
      <c r="C58" s="120">
        <v>116</v>
      </c>
      <c r="D58" s="120">
        <v>0</v>
      </c>
      <c r="E58" s="120">
        <v>0</v>
      </c>
      <c r="F58" s="120">
        <v>0</v>
      </c>
      <c r="G58" s="120">
        <v>0</v>
      </c>
      <c r="H58" s="120">
        <v>0</v>
      </c>
      <c r="I58" s="120">
        <v>2</v>
      </c>
      <c r="J58" s="120">
        <v>9</v>
      </c>
    </row>
    <row r="59" spans="1:10" ht="11.25" customHeight="1" x14ac:dyDescent="0.2">
      <c r="A59" s="72" t="s">
        <v>23</v>
      </c>
      <c r="B59" s="120">
        <v>133</v>
      </c>
      <c r="C59" s="120">
        <v>121</v>
      </c>
      <c r="D59" s="120">
        <v>2</v>
      </c>
      <c r="E59" s="120">
        <v>0</v>
      </c>
      <c r="F59" s="120">
        <v>2</v>
      </c>
      <c r="G59" s="120">
        <v>0</v>
      </c>
      <c r="H59" s="120">
        <v>0</v>
      </c>
      <c r="I59" s="120">
        <v>4</v>
      </c>
      <c r="J59" s="120">
        <v>4</v>
      </c>
    </row>
    <row r="60" spans="1:10" ht="11.25" customHeight="1" x14ac:dyDescent="0.2">
      <c r="A60" s="72" t="s">
        <v>24</v>
      </c>
      <c r="B60" s="120">
        <v>128</v>
      </c>
      <c r="C60" s="120">
        <v>115</v>
      </c>
      <c r="D60" s="120">
        <v>5</v>
      </c>
      <c r="E60" s="120">
        <v>1</v>
      </c>
      <c r="F60" s="120">
        <v>1</v>
      </c>
      <c r="G60" s="120">
        <v>0</v>
      </c>
      <c r="H60" s="120">
        <v>0</v>
      </c>
      <c r="I60" s="120">
        <v>0</v>
      </c>
      <c r="J60" s="120">
        <v>6</v>
      </c>
    </row>
    <row r="61" spans="1:10" ht="11.25" customHeight="1" x14ac:dyDescent="0.2">
      <c r="A61" s="72" t="s">
        <v>25</v>
      </c>
      <c r="B61" s="120">
        <v>127</v>
      </c>
      <c r="C61" s="120">
        <v>114</v>
      </c>
      <c r="D61" s="120">
        <v>3</v>
      </c>
      <c r="E61" s="120">
        <v>0</v>
      </c>
      <c r="F61" s="120">
        <v>3</v>
      </c>
      <c r="G61" s="120">
        <v>0</v>
      </c>
      <c r="H61" s="120">
        <v>0</v>
      </c>
      <c r="I61" s="120">
        <v>1</v>
      </c>
      <c r="J61" s="120">
        <v>6</v>
      </c>
    </row>
    <row r="62" spans="1:10" ht="11.25" customHeight="1" x14ac:dyDescent="0.2">
      <c r="A62" s="72" t="s">
        <v>26</v>
      </c>
      <c r="B62" s="120">
        <v>142</v>
      </c>
      <c r="C62" s="120">
        <v>123</v>
      </c>
      <c r="D62" s="120">
        <v>9</v>
      </c>
      <c r="E62" s="120">
        <v>1</v>
      </c>
      <c r="F62" s="120">
        <v>1</v>
      </c>
      <c r="G62" s="120">
        <v>0</v>
      </c>
      <c r="H62" s="120">
        <v>0</v>
      </c>
      <c r="I62" s="120">
        <v>1</v>
      </c>
      <c r="J62" s="120">
        <v>7</v>
      </c>
    </row>
    <row r="63" spans="1:10" ht="11.25" customHeight="1" x14ac:dyDescent="0.2">
      <c r="A63" s="72" t="s">
        <v>27</v>
      </c>
      <c r="B63" s="120">
        <v>102</v>
      </c>
      <c r="C63" s="120">
        <v>94</v>
      </c>
      <c r="D63" s="120">
        <v>5</v>
      </c>
      <c r="E63" s="120">
        <v>0</v>
      </c>
      <c r="F63" s="120">
        <v>0</v>
      </c>
      <c r="G63" s="120">
        <v>0</v>
      </c>
      <c r="H63" s="120">
        <v>0</v>
      </c>
      <c r="I63" s="120">
        <v>0</v>
      </c>
      <c r="J63" s="120">
        <v>3</v>
      </c>
    </row>
    <row r="64" spans="1:10" ht="3.75" customHeight="1" x14ac:dyDescent="0.2">
      <c r="A64" s="71"/>
      <c r="B64" s="120"/>
      <c r="C64" s="120"/>
      <c r="D64" s="120"/>
      <c r="E64" s="120"/>
      <c r="F64" s="120"/>
      <c r="G64" s="120"/>
      <c r="H64" s="120"/>
      <c r="I64" s="120"/>
      <c r="J64" s="121"/>
    </row>
    <row r="65" spans="1:10" ht="11.25" customHeight="1" x14ac:dyDescent="0.2">
      <c r="A65" s="72" t="s">
        <v>28</v>
      </c>
      <c r="B65" s="138">
        <v>759</v>
      </c>
      <c r="C65" s="119">
        <v>683</v>
      </c>
      <c r="D65" s="119">
        <v>24</v>
      </c>
      <c r="E65" s="119">
        <v>2</v>
      </c>
      <c r="F65" s="119">
        <v>7</v>
      </c>
      <c r="G65" s="119">
        <v>0</v>
      </c>
      <c r="H65" s="119">
        <v>0</v>
      </c>
      <c r="I65" s="119">
        <v>8</v>
      </c>
      <c r="J65" s="119">
        <v>35</v>
      </c>
    </row>
    <row r="66" spans="1:10" ht="3.75" customHeight="1" x14ac:dyDescent="0.2">
      <c r="A66" s="71"/>
      <c r="B66" s="65"/>
      <c r="C66" s="32"/>
      <c r="D66" s="32"/>
      <c r="E66" s="32"/>
      <c r="F66" s="32"/>
      <c r="G66" s="32"/>
      <c r="H66" s="32"/>
      <c r="I66" s="32"/>
      <c r="J66" s="104"/>
    </row>
    <row r="67" spans="1:10" ht="11.25" customHeight="1" x14ac:dyDescent="0.2">
      <c r="A67" s="76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71"/>
      <c r="B68" s="65"/>
      <c r="C68" s="32"/>
      <c r="D68" s="32"/>
      <c r="E68" s="32"/>
      <c r="F68" s="32"/>
      <c r="G68" s="32"/>
      <c r="H68" s="32"/>
      <c r="I68" s="32"/>
      <c r="J68" s="104"/>
    </row>
    <row r="69" spans="1:10" ht="11.25" customHeight="1" x14ac:dyDescent="0.2">
      <c r="A69" s="72" t="s">
        <v>22</v>
      </c>
      <c r="B69" s="143">
        <v>109</v>
      </c>
      <c r="C69" s="143">
        <v>103</v>
      </c>
      <c r="D69" s="143">
        <v>0</v>
      </c>
      <c r="E69" s="143">
        <v>0</v>
      </c>
      <c r="F69" s="143">
        <v>1</v>
      </c>
      <c r="G69" s="143">
        <v>0</v>
      </c>
      <c r="H69" s="143">
        <v>0</v>
      </c>
      <c r="I69" s="143">
        <v>0</v>
      </c>
      <c r="J69" s="143">
        <v>5</v>
      </c>
    </row>
    <row r="70" spans="1:10" ht="11.25" customHeight="1" x14ac:dyDescent="0.2">
      <c r="A70" s="72" t="s">
        <v>23</v>
      </c>
      <c r="B70" s="143">
        <v>135</v>
      </c>
      <c r="C70" s="143">
        <v>128</v>
      </c>
      <c r="D70" s="143">
        <v>2</v>
      </c>
      <c r="E70" s="143">
        <v>0</v>
      </c>
      <c r="F70" s="143">
        <v>0</v>
      </c>
      <c r="G70" s="143">
        <v>0</v>
      </c>
      <c r="H70" s="143">
        <v>0</v>
      </c>
      <c r="I70" s="143">
        <v>1</v>
      </c>
      <c r="J70" s="143">
        <v>4</v>
      </c>
    </row>
    <row r="71" spans="1:10" ht="11.25" customHeight="1" x14ac:dyDescent="0.2">
      <c r="A71" s="72" t="s">
        <v>24</v>
      </c>
      <c r="B71" s="143">
        <v>142</v>
      </c>
      <c r="C71" s="143">
        <v>129</v>
      </c>
      <c r="D71" s="143">
        <v>4</v>
      </c>
      <c r="E71" s="143">
        <v>4</v>
      </c>
      <c r="F71" s="143">
        <v>0</v>
      </c>
      <c r="G71" s="143">
        <v>0</v>
      </c>
      <c r="H71" s="143">
        <v>0</v>
      </c>
      <c r="I71" s="143">
        <v>1</v>
      </c>
      <c r="J71" s="143">
        <v>4</v>
      </c>
    </row>
    <row r="72" spans="1:10" ht="11.25" customHeight="1" x14ac:dyDescent="0.2">
      <c r="A72" s="72" t="s">
        <v>25</v>
      </c>
      <c r="B72" s="143">
        <v>142</v>
      </c>
      <c r="C72" s="143">
        <v>118</v>
      </c>
      <c r="D72" s="143">
        <v>7</v>
      </c>
      <c r="E72" s="143">
        <v>3</v>
      </c>
      <c r="F72" s="143">
        <v>1</v>
      </c>
      <c r="G72" s="143">
        <v>0</v>
      </c>
      <c r="H72" s="143">
        <v>0</v>
      </c>
      <c r="I72" s="143">
        <v>1</v>
      </c>
      <c r="J72" s="143">
        <v>12</v>
      </c>
    </row>
    <row r="73" spans="1:10" ht="11.25" customHeight="1" x14ac:dyDescent="0.2">
      <c r="A73" s="72" t="s">
        <v>26</v>
      </c>
      <c r="B73" s="143">
        <v>148</v>
      </c>
      <c r="C73" s="143">
        <v>134</v>
      </c>
      <c r="D73" s="143">
        <v>3</v>
      </c>
      <c r="E73" s="143">
        <v>1</v>
      </c>
      <c r="F73" s="143">
        <v>1</v>
      </c>
      <c r="G73" s="143">
        <v>0</v>
      </c>
      <c r="H73" s="143">
        <v>0</v>
      </c>
      <c r="I73" s="143">
        <v>0</v>
      </c>
      <c r="J73" s="143">
        <v>9</v>
      </c>
    </row>
    <row r="74" spans="1:10" ht="11.25" customHeight="1" x14ac:dyDescent="0.2">
      <c r="A74" s="72" t="s">
        <v>27</v>
      </c>
      <c r="B74" s="143">
        <v>96</v>
      </c>
      <c r="C74" s="143">
        <v>91</v>
      </c>
      <c r="D74" s="143">
        <v>3</v>
      </c>
      <c r="E74" s="143">
        <v>0</v>
      </c>
      <c r="F74" s="143">
        <v>0</v>
      </c>
      <c r="G74" s="143">
        <v>0</v>
      </c>
      <c r="H74" s="143">
        <v>0</v>
      </c>
      <c r="I74" s="143">
        <v>0</v>
      </c>
      <c r="J74" s="143">
        <v>2</v>
      </c>
    </row>
    <row r="75" spans="1:10" ht="3.75" customHeight="1" x14ac:dyDescent="0.2">
      <c r="A75" s="71"/>
      <c r="B75" s="143"/>
      <c r="C75" s="143"/>
      <c r="D75" s="143"/>
      <c r="E75" s="143"/>
      <c r="F75" s="143"/>
      <c r="G75" s="143"/>
      <c r="H75" s="143"/>
      <c r="I75" s="143"/>
      <c r="J75" s="143"/>
    </row>
    <row r="76" spans="1:10" ht="11.25" customHeight="1" x14ac:dyDescent="0.2">
      <c r="A76" s="72" t="s">
        <v>28</v>
      </c>
      <c r="B76" s="138">
        <v>772</v>
      </c>
      <c r="C76" s="138">
        <v>703</v>
      </c>
      <c r="D76" s="138">
        <v>19</v>
      </c>
      <c r="E76" s="138">
        <v>8</v>
      </c>
      <c r="F76" s="138">
        <v>3</v>
      </c>
      <c r="G76" s="138">
        <v>0</v>
      </c>
      <c r="H76" s="138">
        <v>0</v>
      </c>
      <c r="I76" s="138">
        <v>3</v>
      </c>
      <c r="J76" s="138">
        <v>36</v>
      </c>
    </row>
    <row r="77" spans="1:10" ht="11.25" customHeight="1" x14ac:dyDescent="0.2">
      <c r="A77" s="3" t="s">
        <v>68</v>
      </c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customHeight="1" x14ac:dyDescent="0.2">
      <c r="A78" s="4" t="s">
        <v>103</v>
      </c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12.75" customHeight="1" x14ac:dyDescent="0.2">
      <c r="A79" s="4" t="s">
        <v>97</v>
      </c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5.0999999999999996" customHeight="1" x14ac:dyDescent="0.2">
      <c r="A80" s="4"/>
      <c r="B80" s="32"/>
      <c r="C80" s="32"/>
      <c r="D80" s="32"/>
      <c r="E80" s="32"/>
      <c r="F80" s="32"/>
      <c r="G80" s="32"/>
      <c r="H80" s="32"/>
      <c r="I80" s="32"/>
      <c r="J80" s="32"/>
    </row>
    <row r="81" spans="1:10" ht="11.25" customHeight="1" x14ac:dyDescent="0.2">
      <c r="A81" s="77" t="s">
        <v>65</v>
      </c>
      <c r="B81" s="32"/>
      <c r="C81" s="32"/>
      <c r="D81" s="32"/>
      <c r="E81" s="32"/>
      <c r="F81" s="32"/>
      <c r="G81" s="32"/>
      <c r="H81" s="32"/>
      <c r="I81" s="32"/>
      <c r="J81" s="32"/>
    </row>
    <row r="82" spans="1:10" ht="11.25" customHeight="1" x14ac:dyDescent="0.2"/>
    <row r="83" spans="1:10" ht="9.6" customHeight="1" x14ac:dyDescent="0.2"/>
    <row r="84" spans="1:10" ht="9.6" customHeight="1" x14ac:dyDescent="0.2"/>
    <row r="85" spans="1:10" ht="9.6" customHeight="1" x14ac:dyDescent="0.2"/>
    <row r="86" spans="1:10" ht="9.6" customHeight="1" x14ac:dyDescent="0.2"/>
    <row r="87" spans="1:10" ht="9.6" customHeight="1" x14ac:dyDescent="0.2"/>
    <row r="88" spans="1:10" ht="9.6" customHeight="1" x14ac:dyDescent="0.2"/>
    <row r="89" spans="1:10" ht="9.6" customHeight="1" x14ac:dyDescent="0.2"/>
    <row r="90" spans="1:10" ht="9.6" customHeight="1" x14ac:dyDescent="0.2"/>
    <row r="91" spans="1:10" ht="9.6" customHeight="1" x14ac:dyDescent="0.2"/>
    <row r="92" spans="1:10" ht="9.6" customHeight="1" x14ac:dyDescent="0.2"/>
    <row r="93" spans="1:10" ht="9.6" customHeight="1" x14ac:dyDescent="0.2"/>
    <row r="94" spans="1:10" ht="9.6" customHeight="1" x14ac:dyDescent="0.2"/>
    <row r="95" spans="1:10" ht="9.6" customHeight="1" x14ac:dyDescent="0.2"/>
    <row r="96" spans="1:10" ht="9.6" customHeight="1" x14ac:dyDescent="0.2"/>
  </sheetData>
  <mergeCells count="16">
    <mergeCell ref="A5:A10"/>
    <mergeCell ref="B5:B10"/>
    <mergeCell ref="C6:C10"/>
    <mergeCell ref="D6:D10"/>
    <mergeCell ref="E6:E10"/>
    <mergeCell ref="B34:J34"/>
    <mergeCell ref="B45:J45"/>
    <mergeCell ref="B56:J56"/>
    <mergeCell ref="B67:J67"/>
    <mergeCell ref="G6:G10"/>
    <mergeCell ref="H6:H10"/>
    <mergeCell ref="I6:I10"/>
    <mergeCell ref="J6:J10"/>
    <mergeCell ref="B12:J12"/>
    <mergeCell ref="B23:J23"/>
    <mergeCell ref="F6:F1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workbookViewId="0">
      <selection activeCell="C6" sqref="C6:C10"/>
    </sheetView>
  </sheetViews>
  <sheetFormatPr baseColWidth="10" defaultColWidth="9.83203125" defaultRowHeight="12.75" customHeight="1" x14ac:dyDescent="0.2"/>
  <cols>
    <col min="1" max="1" width="7.83203125" style="87" customWidth="1"/>
    <col min="2" max="2" width="12.83203125" style="59" customWidth="1"/>
    <col min="3" max="10" width="12.83203125" style="87" customWidth="1"/>
    <col min="11" max="16384" width="9.83203125" style="87"/>
  </cols>
  <sheetData>
    <row r="1" spans="1:10" ht="12.75" customHeight="1" x14ac:dyDescent="0.2">
      <c r="A1" s="1" t="s">
        <v>64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26.25" customHeight="1" x14ac:dyDescent="0.2">
      <c r="A3" s="83" t="s">
        <v>121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9.9499999999999993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 ht="11.25" customHeight="1" thickBot="1" x14ac:dyDescent="0.25">
      <c r="A5" s="178" t="s">
        <v>66</v>
      </c>
      <c r="B5" s="180" t="s">
        <v>102</v>
      </c>
      <c r="C5" s="84" t="s">
        <v>125</v>
      </c>
      <c r="D5" s="68"/>
      <c r="E5" s="68"/>
      <c r="F5" s="68"/>
      <c r="G5" s="68"/>
      <c r="H5" s="68"/>
      <c r="I5" s="68"/>
      <c r="J5" s="69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3" t="s">
        <v>96</v>
      </c>
      <c r="F6" s="172" t="s">
        <v>41</v>
      </c>
      <c r="G6" s="172" t="s">
        <v>67</v>
      </c>
      <c r="H6" s="173" t="s">
        <v>98</v>
      </c>
      <c r="I6" s="172" t="s">
        <v>43</v>
      </c>
      <c r="J6" s="174" t="s">
        <v>76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70"/>
      <c r="B11" s="67"/>
      <c r="C11" s="67"/>
      <c r="D11" s="67"/>
      <c r="E11" s="67"/>
      <c r="F11" s="67"/>
      <c r="G11" s="67"/>
      <c r="H11" s="67"/>
      <c r="I11" s="67"/>
      <c r="J11" s="32"/>
    </row>
    <row r="12" spans="1:10" ht="11.25" customHeight="1" x14ac:dyDescent="0.2">
      <c r="A12" s="71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71"/>
      <c r="B13" s="53"/>
      <c r="C13" s="32"/>
      <c r="D13" s="32"/>
      <c r="E13" s="32"/>
      <c r="F13" s="32"/>
      <c r="G13" s="32"/>
      <c r="H13" s="32"/>
      <c r="I13" s="32"/>
      <c r="J13" s="32"/>
    </row>
    <row r="14" spans="1:10" ht="11.25" customHeight="1" x14ac:dyDescent="0.2">
      <c r="A14" s="78">
        <v>5</v>
      </c>
      <c r="B14" s="89">
        <v>1082</v>
      </c>
      <c r="C14" s="89">
        <v>1062</v>
      </c>
      <c r="D14" s="89">
        <v>3</v>
      </c>
      <c r="E14" s="89">
        <v>1</v>
      </c>
      <c r="F14" s="89">
        <v>0</v>
      </c>
      <c r="G14" s="89">
        <v>3</v>
      </c>
      <c r="H14" s="89">
        <v>0</v>
      </c>
      <c r="I14" s="89">
        <v>2</v>
      </c>
      <c r="J14" s="89">
        <v>11</v>
      </c>
    </row>
    <row r="15" spans="1:10" ht="11.25" customHeight="1" x14ac:dyDescent="0.2">
      <c r="A15" s="78">
        <v>6</v>
      </c>
      <c r="B15" s="89">
        <v>1056</v>
      </c>
      <c r="C15" s="89">
        <v>1021</v>
      </c>
      <c r="D15" s="89">
        <v>5</v>
      </c>
      <c r="E15" s="89">
        <v>4</v>
      </c>
      <c r="F15" s="89">
        <v>11</v>
      </c>
      <c r="G15" s="89">
        <v>1</v>
      </c>
      <c r="H15" s="89">
        <v>0</v>
      </c>
      <c r="I15" s="89">
        <v>2</v>
      </c>
      <c r="J15" s="89">
        <v>12</v>
      </c>
    </row>
    <row r="16" spans="1:10" ht="11.25" customHeight="1" x14ac:dyDescent="0.2">
      <c r="A16" s="78">
        <v>7</v>
      </c>
      <c r="B16" s="89">
        <v>1177</v>
      </c>
      <c r="C16" s="89">
        <v>1126</v>
      </c>
      <c r="D16" s="89">
        <v>4</v>
      </c>
      <c r="E16" s="89">
        <v>2</v>
      </c>
      <c r="F16" s="89">
        <v>23</v>
      </c>
      <c r="G16" s="89">
        <v>0</v>
      </c>
      <c r="H16" s="89">
        <v>2</v>
      </c>
      <c r="I16" s="89">
        <v>3</v>
      </c>
      <c r="J16" s="89">
        <v>17</v>
      </c>
    </row>
    <row r="17" spans="1:10" ht="11.25" customHeight="1" x14ac:dyDescent="0.2">
      <c r="A17" s="78">
        <v>8</v>
      </c>
      <c r="B17" s="89">
        <v>1271</v>
      </c>
      <c r="C17" s="91">
        <v>1204</v>
      </c>
      <c r="D17" s="91">
        <v>12</v>
      </c>
      <c r="E17" s="91">
        <v>1</v>
      </c>
      <c r="F17" s="91">
        <v>13</v>
      </c>
      <c r="G17" s="91">
        <v>0</v>
      </c>
      <c r="H17" s="91">
        <v>1</v>
      </c>
      <c r="I17" s="91">
        <v>18</v>
      </c>
      <c r="J17" s="91">
        <v>22</v>
      </c>
    </row>
    <row r="18" spans="1:10" ht="11.25" customHeight="1" x14ac:dyDescent="0.2">
      <c r="A18" s="78">
        <v>9</v>
      </c>
      <c r="B18" s="89">
        <v>1338</v>
      </c>
      <c r="C18" s="89">
        <v>1276</v>
      </c>
      <c r="D18" s="89">
        <v>23</v>
      </c>
      <c r="E18" s="89">
        <v>4</v>
      </c>
      <c r="F18" s="89">
        <v>12</v>
      </c>
      <c r="G18" s="89">
        <v>0</v>
      </c>
      <c r="H18" s="89">
        <v>0</v>
      </c>
      <c r="I18" s="89">
        <v>5</v>
      </c>
      <c r="J18" s="89">
        <v>18</v>
      </c>
    </row>
    <row r="19" spans="1:10" ht="11.25" customHeight="1" x14ac:dyDescent="0.2">
      <c r="A19" s="78">
        <v>10</v>
      </c>
      <c r="B19" s="89">
        <v>1118</v>
      </c>
      <c r="C19" s="89">
        <v>1085</v>
      </c>
      <c r="D19" s="89">
        <v>14</v>
      </c>
      <c r="E19" s="89">
        <v>3</v>
      </c>
      <c r="F19" s="89">
        <v>8</v>
      </c>
      <c r="G19" s="89">
        <v>0</v>
      </c>
      <c r="H19" s="89">
        <v>1</v>
      </c>
      <c r="I19" s="89">
        <v>0</v>
      </c>
      <c r="J19" s="89">
        <v>7</v>
      </c>
    </row>
    <row r="20" spans="1:10" ht="3.75" customHeight="1" x14ac:dyDescent="0.2">
      <c r="A20" s="71"/>
      <c r="B20" s="89"/>
      <c r="C20" s="89"/>
      <c r="D20" s="89"/>
      <c r="E20" s="89"/>
      <c r="F20" s="89"/>
      <c r="G20" s="89"/>
      <c r="H20" s="89"/>
      <c r="I20" s="89"/>
      <c r="J20" s="89"/>
    </row>
    <row r="21" spans="1:10" ht="11.25" customHeight="1" x14ac:dyDescent="0.2">
      <c r="A21" s="73" t="s">
        <v>28</v>
      </c>
      <c r="B21" s="90">
        <v>7042</v>
      </c>
      <c r="C21" s="90">
        <v>6774</v>
      </c>
      <c r="D21" s="90">
        <v>61</v>
      </c>
      <c r="E21" s="90">
        <v>15</v>
      </c>
      <c r="F21" s="90">
        <v>67</v>
      </c>
      <c r="G21" s="90">
        <v>4</v>
      </c>
      <c r="H21" s="90">
        <v>4</v>
      </c>
      <c r="I21" s="90">
        <v>30</v>
      </c>
      <c r="J21" s="90">
        <v>87</v>
      </c>
    </row>
    <row r="22" spans="1:10" ht="3.75" customHeight="1" x14ac:dyDescent="0.2">
      <c r="A22" s="71"/>
      <c r="B22" s="65"/>
      <c r="C22" s="32"/>
      <c r="D22" s="32"/>
      <c r="E22" s="32"/>
      <c r="F22" s="32"/>
      <c r="G22" s="32"/>
      <c r="H22" s="32"/>
      <c r="I22" s="32"/>
      <c r="J22" s="32"/>
    </row>
    <row r="23" spans="1:10" ht="11.25" customHeight="1" x14ac:dyDescent="0.2">
      <c r="A23" s="75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71"/>
      <c r="B24" s="65"/>
      <c r="C24" s="32"/>
      <c r="D24" s="32"/>
      <c r="E24" s="32"/>
      <c r="F24" s="32"/>
      <c r="G24" s="32"/>
      <c r="H24" s="32"/>
      <c r="I24" s="32"/>
      <c r="J24" s="64"/>
    </row>
    <row r="25" spans="1:10" ht="11.25" customHeight="1" x14ac:dyDescent="0.2">
      <c r="A25" s="78">
        <v>5</v>
      </c>
      <c r="B25" s="95">
        <v>540</v>
      </c>
      <c r="C25" s="95">
        <v>531</v>
      </c>
      <c r="D25" s="95">
        <v>2</v>
      </c>
      <c r="E25" s="95">
        <v>0</v>
      </c>
      <c r="F25" s="95">
        <v>0</v>
      </c>
      <c r="G25" s="95">
        <v>3</v>
      </c>
      <c r="H25" s="95">
        <v>0</v>
      </c>
      <c r="I25" s="95">
        <v>0</v>
      </c>
      <c r="J25" s="95">
        <v>4</v>
      </c>
    </row>
    <row r="26" spans="1:10" ht="11.25" customHeight="1" x14ac:dyDescent="0.2">
      <c r="A26" s="78">
        <v>6</v>
      </c>
      <c r="B26" s="95">
        <v>550</v>
      </c>
      <c r="C26" s="95">
        <v>529</v>
      </c>
      <c r="D26" s="95">
        <v>1</v>
      </c>
      <c r="E26" s="95">
        <v>1</v>
      </c>
      <c r="F26" s="95">
        <v>8</v>
      </c>
      <c r="G26" s="95">
        <v>1</v>
      </c>
      <c r="H26" s="95">
        <v>0</v>
      </c>
      <c r="I26" s="95">
        <v>1</v>
      </c>
      <c r="J26" s="95">
        <v>9</v>
      </c>
    </row>
    <row r="27" spans="1:10" ht="11.25" customHeight="1" x14ac:dyDescent="0.2">
      <c r="A27" s="78">
        <v>7</v>
      </c>
      <c r="B27" s="95">
        <v>602</v>
      </c>
      <c r="C27" s="95">
        <v>575</v>
      </c>
      <c r="D27" s="95">
        <v>3</v>
      </c>
      <c r="E27" s="95">
        <v>0</v>
      </c>
      <c r="F27" s="95">
        <v>11</v>
      </c>
      <c r="G27" s="95">
        <v>0</v>
      </c>
      <c r="H27" s="95">
        <v>1</v>
      </c>
      <c r="I27" s="95">
        <v>2</v>
      </c>
      <c r="J27" s="95">
        <v>10</v>
      </c>
    </row>
    <row r="28" spans="1:10" ht="11.25" customHeight="1" x14ac:dyDescent="0.2">
      <c r="A28" s="78">
        <v>8</v>
      </c>
      <c r="B28" s="95">
        <v>672</v>
      </c>
      <c r="C28" s="95">
        <v>632</v>
      </c>
      <c r="D28" s="95">
        <v>6</v>
      </c>
      <c r="E28" s="95">
        <v>1</v>
      </c>
      <c r="F28" s="95">
        <v>6</v>
      </c>
      <c r="G28" s="95">
        <v>0</v>
      </c>
      <c r="H28" s="95">
        <v>1</v>
      </c>
      <c r="I28" s="95">
        <v>12</v>
      </c>
      <c r="J28" s="95">
        <v>14</v>
      </c>
    </row>
    <row r="29" spans="1:10" ht="11.25" customHeight="1" x14ac:dyDescent="0.2">
      <c r="A29" s="78">
        <v>9</v>
      </c>
      <c r="B29" s="95">
        <v>721</v>
      </c>
      <c r="C29" s="95">
        <v>687</v>
      </c>
      <c r="D29" s="95">
        <v>14</v>
      </c>
      <c r="E29" s="95">
        <v>0</v>
      </c>
      <c r="F29" s="95">
        <v>8</v>
      </c>
      <c r="G29" s="95">
        <v>0</v>
      </c>
      <c r="H29" s="95">
        <v>0</v>
      </c>
      <c r="I29" s="95">
        <v>2</v>
      </c>
      <c r="J29" s="95">
        <v>10</v>
      </c>
    </row>
    <row r="30" spans="1:10" ht="11.25" customHeight="1" x14ac:dyDescent="0.2">
      <c r="A30" s="78">
        <v>10</v>
      </c>
      <c r="B30" s="95">
        <v>562</v>
      </c>
      <c r="C30" s="95">
        <v>543</v>
      </c>
      <c r="D30" s="95">
        <v>7</v>
      </c>
      <c r="E30" s="95">
        <v>2</v>
      </c>
      <c r="F30" s="95">
        <v>6</v>
      </c>
      <c r="G30" s="95">
        <v>0</v>
      </c>
      <c r="H30" s="95">
        <v>0</v>
      </c>
      <c r="I30" s="95">
        <v>0</v>
      </c>
      <c r="J30" s="95">
        <v>4</v>
      </c>
    </row>
    <row r="31" spans="1:10" ht="3.75" customHeight="1" x14ac:dyDescent="0.2">
      <c r="A31" s="71"/>
      <c r="B31" s="93"/>
      <c r="C31" s="92"/>
      <c r="D31" s="92"/>
      <c r="E31" s="92"/>
      <c r="F31" s="92"/>
      <c r="G31" s="92"/>
      <c r="H31" s="92"/>
      <c r="I31" s="92"/>
      <c r="J31" s="94"/>
    </row>
    <row r="32" spans="1:10" ht="11.25" customHeight="1" x14ac:dyDescent="0.2">
      <c r="A32" s="72" t="s">
        <v>28</v>
      </c>
      <c r="B32" s="93">
        <v>3647</v>
      </c>
      <c r="C32" s="93">
        <v>3497</v>
      </c>
      <c r="D32" s="93">
        <v>33</v>
      </c>
      <c r="E32" s="93">
        <v>4</v>
      </c>
      <c r="F32" s="93">
        <v>39</v>
      </c>
      <c r="G32" s="93">
        <v>4</v>
      </c>
      <c r="H32" s="93">
        <v>2</v>
      </c>
      <c r="I32" s="93">
        <v>17</v>
      </c>
      <c r="J32" s="93">
        <v>51</v>
      </c>
    </row>
    <row r="33" spans="1:10" ht="3.75" customHeight="1" x14ac:dyDescent="0.2">
      <c r="A33" s="71"/>
      <c r="B33" s="65"/>
      <c r="C33" s="32"/>
      <c r="D33" s="32"/>
      <c r="E33" s="32"/>
      <c r="F33" s="32"/>
      <c r="G33" s="32"/>
      <c r="H33" s="32"/>
      <c r="I33" s="32"/>
      <c r="J33" s="64"/>
    </row>
    <row r="34" spans="1:10" ht="11.25" customHeight="1" x14ac:dyDescent="0.2">
      <c r="A34" s="76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71"/>
      <c r="B35" s="65"/>
      <c r="C35" s="32"/>
      <c r="D35" s="32"/>
      <c r="E35" s="32"/>
      <c r="F35" s="32"/>
      <c r="G35" s="32"/>
      <c r="H35" s="32"/>
      <c r="I35" s="32"/>
      <c r="J35" s="64"/>
    </row>
    <row r="36" spans="1:10" ht="11.25" customHeight="1" x14ac:dyDescent="0.2">
      <c r="A36" s="78">
        <v>5</v>
      </c>
      <c r="B36" s="99">
        <v>542</v>
      </c>
      <c r="C36" s="99">
        <v>531</v>
      </c>
      <c r="D36" s="99">
        <v>1</v>
      </c>
      <c r="E36" s="99">
        <v>1</v>
      </c>
      <c r="F36" s="99">
        <v>0</v>
      </c>
      <c r="G36" s="99">
        <v>0</v>
      </c>
      <c r="H36" s="99">
        <v>0</v>
      </c>
      <c r="I36" s="99">
        <v>2</v>
      </c>
      <c r="J36" s="99">
        <v>7</v>
      </c>
    </row>
    <row r="37" spans="1:10" ht="11.25" customHeight="1" x14ac:dyDescent="0.2">
      <c r="A37" s="78">
        <v>6</v>
      </c>
      <c r="B37" s="99">
        <v>506</v>
      </c>
      <c r="C37" s="99">
        <v>492</v>
      </c>
      <c r="D37" s="99">
        <v>4</v>
      </c>
      <c r="E37" s="99">
        <v>3</v>
      </c>
      <c r="F37" s="99">
        <v>3</v>
      </c>
      <c r="G37" s="99">
        <v>0</v>
      </c>
      <c r="H37" s="99">
        <v>0</v>
      </c>
      <c r="I37" s="99">
        <v>1</v>
      </c>
      <c r="J37" s="99">
        <v>3</v>
      </c>
    </row>
    <row r="38" spans="1:10" ht="11.25" customHeight="1" x14ac:dyDescent="0.2">
      <c r="A38" s="78">
        <v>7</v>
      </c>
      <c r="B38" s="99">
        <v>575</v>
      </c>
      <c r="C38" s="99">
        <v>551</v>
      </c>
      <c r="D38" s="99">
        <v>1</v>
      </c>
      <c r="E38" s="99">
        <v>2</v>
      </c>
      <c r="F38" s="99">
        <v>12</v>
      </c>
      <c r="G38" s="99">
        <v>0</v>
      </c>
      <c r="H38" s="99">
        <v>1</v>
      </c>
      <c r="I38" s="99">
        <v>1</v>
      </c>
      <c r="J38" s="99">
        <v>7</v>
      </c>
    </row>
    <row r="39" spans="1:10" ht="11.25" customHeight="1" x14ac:dyDescent="0.2">
      <c r="A39" s="72" t="s">
        <v>25</v>
      </c>
      <c r="B39" s="99">
        <v>599</v>
      </c>
      <c r="C39" s="99">
        <v>572</v>
      </c>
      <c r="D39" s="99">
        <v>6</v>
      </c>
      <c r="E39" s="99">
        <v>0</v>
      </c>
      <c r="F39" s="99">
        <v>7</v>
      </c>
      <c r="G39" s="99">
        <v>0</v>
      </c>
      <c r="H39" s="99">
        <v>0</v>
      </c>
      <c r="I39" s="99">
        <v>6</v>
      </c>
      <c r="J39" s="99">
        <v>8</v>
      </c>
    </row>
    <row r="40" spans="1:10" ht="11.25" customHeight="1" x14ac:dyDescent="0.2">
      <c r="A40" s="72" t="s">
        <v>26</v>
      </c>
      <c r="B40" s="99">
        <v>617</v>
      </c>
      <c r="C40" s="99">
        <v>589</v>
      </c>
      <c r="D40" s="99">
        <v>9</v>
      </c>
      <c r="E40" s="99">
        <v>4</v>
      </c>
      <c r="F40" s="99">
        <v>4</v>
      </c>
      <c r="G40" s="99">
        <v>0</v>
      </c>
      <c r="H40" s="99">
        <v>0</v>
      </c>
      <c r="I40" s="99">
        <v>3</v>
      </c>
      <c r="J40" s="99">
        <v>8</v>
      </c>
    </row>
    <row r="41" spans="1:10" ht="11.25" customHeight="1" x14ac:dyDescent="0.2">
      <c r="A41" s="72" t="s">
        <v>27</v>
      </c>
      <c r="B41" s="99">
        <v>556</v>
      </c>
      <c r="C41" s="99">
        <v>542</v>
      </c>
      <c r="D41" s="99">
        <v>7</v>
      </c>
      <c r="E41" s="99">
        <v>1</v>
      </c>
      <c r="F41" s="99">
        <v>2</v>
      </c>
      <c r="G41" s="99">
        <v>0</v>
      </c>
      <c r="H41" s="99">
        <v>1</v>
      </c>
      <c r="I41" s="99">
        <v>0</v>
      </c>
      <c r="J41" s="99">
        <v>3</v>
      </c>
    </row>
    <row r="42" spans="1:10" ht="3.75" customHeight="1" x14ac:dyDescent="0.2">
      <c r="A42" s="71"/>
      <c r="B42" s="97"/>
      <c r="C42" s="96"/>
      <c r="D42" s="96"/>
      <c r="E42" s="96"/>
      <c r="F42" s="96"/>
      <c r="G42" s="96"/>
      <c r="H42" s="96"/>
      <c r="I42" s="96"/>
      <c r="J42" s="98"/>
    </row>
    <row r="43" spans="1:10" ht="11.25" customHeight="1" x14ac:dyDescent="0.2">
      <c r="A43" s="72" t="s">
        <v>28</v>
      </c>
      <c r="B43" s="97">
        <v>3395</v>
      </c>
      <c r="C43" s="97">
        <v>3277</v>
      </c>
      <c r="D43" s="97">
        <v>28</v>
      </c>
      <c r="E43" s="97">
        <v>11</v>
      </c>
      <c r="F43" s="97">
        <v>28</v>
      </c>
      <c r="G43" s="97">
        <v>0</v>
      </c>
      <c r="H43" s="97">
        <v>2</v>
      </c>
      <c r="I43" s="97">
        <v>13</v>
      </c>
      <c r="J43" s="97">
        <v>36</v>
      </c>
    </row>
    <row r="44" spans="1:10" ht="3.75" customHeight="1" x14ac:dyDescent="0.2">
      <c r="A44" s="71"/>
      <c r="B44" s="65"/>
      <c r="C44" s="32"/>
      <c r="D44" s="32"/>
      <c r="E44" s="32"/>
      <c r="F44" s="32"/>
      <c r="G44" s="32"/>
      <c r="H44" s="32"/>
      <c r="I44" s="32"/>
      <c r="J44" s="64"/>
    </row>
    <row r="45" spans="1:10" ht="11.25" customHeight="1" x14ac:dyDescent="0.2">
      <c r="A45" s="76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71"/>
      <c r="B46" s="65"/>
      <c r="C46" s="32"/>
      <c r="D46" s="32"/>
      <c r="E46" s="32"/>
      <c r="F46" s="32"/>
      <c r="G46" s="32"/>
      <c r="H46" s="32"/>
      <c r="I46" s="32"/>
      <c r="J46" s="64"/>
    </row>
    <row r="47" spans="1:10" ht="11.25" customHeight="1" x14ac:dyDescent="0.2">
      <c r="A47" s="72" t="s">
        <v>22</v>
      </c>
      <c r="B47" s="100">
        <v>256</v>
      </c>
      <c r="C47" s="100">
        <v>242</v>
      </c>
      <c r="D47" s="100">
        <v>1</v>
      </c>
      <c r="E47" s="100">
        <v>0</v>
      </c>
      <c r="F47" s="100">
        <v>0</v>
      </c>
      <c r="G47" s="100">
        <v>1</v>
      </c>
      <c r="H47" s="100">
        <v>0</v>
      </c>
      <c r="I47" s="100">
        <v>2</v>
      </c>
      <c r="J47" s="100">
        <v>10</v>
      </c>
    </row>
    <row r="48" spans="1:10" ht="11.25" customHeight="1" x14ac:dyDescent="0.2">
      <c r="A48" s="72" t="s">
        <v>23</v>
      </c>
      <c r="B48" s="100">
        <v>268</v>
      </c>
      <c r="C48" s="100">
        <v>248</v>
      </c>
      <c r="D48" s="100">
        <v>3</v>
      </c>
      <c r="E48" s="100">
        <v>3</v>
      </c>
      <c r="F48" s="100">
        <v>2</v>
      </c>
      <c r="G48" s="100">
        <v>0</v>
      </c>
      <c r="H48" s="100">
        <v>0</v>
      </c>
      <c r="I48" s="100">
        <v>2</v>
      </c>
      <c r="J48" s="100">
        <v>10</v>
      </c>
    </row>
    <row r="49" spans="1:10" ht="11.25" customHeight="1" x14ac:dyDescent="0.2">
      <c r="A49" s="72" t="s">
        <v>24</v>
      </c>
      <c r="B49" s="100">
        <v>256</v>
      </c>
      <c r="C49" s="100">
        <v>230</v>
      </c>
      <c r="D49" s="100">
        <v>1</v>
      </c>
      <c r="E49" s="100">
        <v>0</v>
      </c>
      <c r="F49" s="100">
        <v>7</v>
      </c>
      <c r="G49" s="100">
        <v>0</v>
      </c>
      <c r="H49" s="100">
        <v>0</v>
      </c>
      <c r="I49" s="100">
        <v>1</v>
      </c>
      <c r="J49" s="100">
        <v>17</v>
      </c>
    </row>
    <row r="50" spans="1:10" ht="11.25" customHeight="1" x14ac:dyDescent="0.2">
      <c r="A50" s="72" t="s">
        <v>25</v>
      </c>
      <c r="B50" s="100">
        <v>287</v>
      </c>
      <c r="C50" s="100">
        <v>243</v>
      </c>
      <c r="D50" s="100">
        <v>4</v>
      </c>
      <c r="E50" s="100">
        <v>1</v>
      </c>
      <c r="F50" s="100">
        <v>1</v>
      </c>
      <c r="G50" s="100">
        <v>0</v>
      </c>
      <c r="H50" s="100">
        <v>1</v>
      </c>
      <c r="I50" s="100">
        <v>16</v>
      </c>
      <c r="J50" s="100">
        <v>21</v>
      </c>
    </row>
    <row r="51" spans="1:10" ht="11.25" customHeight="1" x14ac:dyDescent="0.2">
      <c r="A51" s="72" t="s">
        <v>26</v>
      </c>
      <c r="B51" s="100">
        <v>280</v>
      </c>
      <c r="C51" s="100">
        <v>249</v>
      </c>
      <c r="D51" s="100">
        <v>7</v>
      </c>
      <c r="E51" s="100">
        <v>2</v>
      </c>
      <c r="F51" s="100">
        <v>1</v>
      </c>
      <c r="G51" s="100">
        <v>0</v>
      </c>
      <c r="H51" s="100">
        <v>0</v>
      </c>
      <c r="I51" s="100">
        <v>4</v>
      </c>
      <c r="J51" s="100">
        <v>17</v>
      </c>
    </row>
    <row r="52" spans="1:10" ht="11.25" customHeight="1" x14ac:dyDescent="0.2">
      <c r="A52" s="72" t="s">
        <v>27</v>
      </c>
      <c r="B52" s="100">
        <v>235</v>
      </c>
      <c r="C52" s="100">
        <v>220</v>
      </c>
      <c r="D52" s="100">
        <v>6</v>
      </c>
      <c r="E52" s="100">
        <v>1</v>
      </c>
      <c r="F52" s="100">
        <v>1</v>
      </c>
      <c r="G52" s="100">
        <v>0</v>
      </c>
      <c r="H52" s="100">
        <v>0</v>
      </c>
      <c r="I52" s="100">
        <v>0</v>
      </c>
      <c r="J52" s="100">
        <v>7</v>
      </c>
    </row>
    <row r="53" spans="1:10" ht="3.75" customHeight="1" x14ac:dyDescent="0.2">
      <c r="A53" s="71"/>
      <c r="B53" s="100"/>
      <c r="C53" s="100"/>
      <c r="D53" s="100"/>
      <c r="E53" s="100"/>
      <c r="F53" s="100"/>
      <c r="G53" s="100"/>
      <c r="H53" s="100"/>
      <c r="I53" s="100"/>
      <c r="J53" s="100"/>
    </row>
    <row r="54" spans="1:10" ht="11.25" customHeight="1" x14ac:dyDescent="0.2">
      <c r="A54" s="73" t="s">
        <v>28</v>
      </c>
      <c r="B54" s="101">
        <v>1582</v>
      </c>
      <c r="C54" s="101">
        <v>1432</v>
      </c>
      <c r="D54" s="101">
        <v>22</v>
      </c>
      <c r="E54" s="101">
        <v>7</v>
      </c>
      <c r="F54" s="101">
        <v>12</v>
      </c>
      <c r="G54" s="101">
        <v>1</v>
      </c>
      <c r="H54" s="101">
        <v>1</v>
      </c>
      <c r="I54" s="101">
        <v>25</v>
      </c>
      <c r="J54" s="101">
        <v>82</v>
      </c>
    </row>
    <row r="55" spans="1:10" ht="3.75" customHeight="1" x14ac:dyDescent="0.2">
      <c r="A55" s="71"/>
      <c r="B55" s="65"/>
      <c r="C55" s="32"/>
      <c r="D55" s="32"/>
      <c r="E55" s="32"/>
      <c r="F55" s="32"/>
      <c r="G55" s="32"/>
      <c r="H55" s="32"/>
      <c r="I55" s="32"/>
      <c r="J55" s="64"/>
    </row>
    <row r="56" spans="1:10" ht="11.25" customHeight="1" x14ac:dyDescent="0.2">
      <c r="A56" s="76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0" ht="3.75" customHeight="1" x14ac:dyDescent="0.2">
      <c r="A57" s="71"/>
      <c r="B57" s="65"/>
      <c r="C57" s="32"/>
      <c r="D57" s="32"/>
      <c r="E57" s="32"/>
      <c r="F57" s="32"/>
      <c r="G57" s="32"/>
      <c r="H57" s="32"/>
      <c r="I57" s="32"/>
      <c r="J57" s="64"/>
    </row>
    <row r="58" spans="1:10" ht="11.25" customHeight="1" x14ac:dyDescent="0.2">
      <c r="A58" s="72" t="s">
        <v>22</v>
      </c>
      <c r="B58" s="105">
        <v>125</v>
      </c>
      <c r="C58" s="105">
        <v>120</v>
      </c>
      <c r="D58" s="105">
        <v>1</v>
      </c>
      <c r="E58" s="105">
        <v>0</v>
      </c>
      <c r="F58" s="105">
        <v>0</v>
      </c>
      <c r="G58" s="105">
        <v>1</v>
      </c>
      <c r="H58" s="105">
        <v>0</v>
      </c>
      <c r="I58" s="105">
        <v>0</v>
      </c>
      <c r="J58" s="105">
        <v>3</v>
      </c>
    </row>
    <row r="59" spans="1:10" ht="11.25" customHeight="1" x14ac:dyDescent="0.2">
      <c r="A59" s="72" t="s">
        <v>23</v>
      </c>
      <c r="B59" s="105">
        <v>125</v>
      </c>
      <c r="C59" s="105">
        <v>114</v>
      </c>
      <c r="D59" s="105">
        <v>1</v>
      </c>
      <c r="E59" s="105">
        <v>1</v>
      </c>
      <c r="F59" s="105">
        <v>1</v>
      </c>
      <c r="G59" s="105">
        <v>0</v>
      </c>
      <c r="H59" s="105">
        <v>0</v>
      </c>
      <c r="I59" s="105">
        <v>1</v>
      </c>
      <c r="J59" s="105">
        <v>7</v>
      </c>
    </row>
    <row r="60" spans="1:10" ht="11.25" customHeight="1" x14ac:dyDescent="0.2">
      <c r="A60" s="72" t="s">
        <v>24</v>
      </c>
      <c r="B60" s="105">
        <v>122</v>
      </c>
      <c r="C60" s="105">
        <v>105</v>
      </c>
      <c r="D60" s="105">
        <v>1</v>
      </c>
      <c r="E60" s="105">
        <v>0</v>
      </c>
      <c r="F60" s="105">
        <v>5</v>
      </c>
      <c r="G60" s="105">
        <v>0</v>
      </c>
      <c r="H60" s="105">
        <v>0</v>
      </c>
      <c r="I60" s="105">
        <v>1</v>
      </c>
      <c r="J60" s="105">
        <v>10</v>
      </c>
    </row>
    <row r="61" spans="1:10" ht="11.25" customHeight="1" x14ac:dyDescent="0.2">
      <c r="A61" s="72" t="s">
        <v>25</v>
      </c>
      <c r="B61" s="105">
        <v>138</v>
      </c>
      <c r="C61" s="105">
        <v>112</v>
      </c>
      <c r="D61" s="105">
        <v>1</v>
      </c>
      <c r="E61" s="105">
        <v>1</v>
      </c>
      <c r="F61" s="105">
        <v>0</v>
      </c>
      <c r="G61" s="105">
        <v>0</v>
      </c>
      <c r="H61" s="105">
        <v>1</v>
      </c>
      <c r="I61" s="105">
        <v>10</v>
      </c>
      <c r="J61" s="105">
        <v>13</v>
      </c>
    </row>
    <row r="62" spans="1:10" ht="11.25" customHeight="1" x14ac:dyDescent="0.2">
      <c r="A62" s="72" t="s">
        <v>26</v>
      </c>
      <c r="B62" s="105">
        <v>160</v>
      </c>
      <c r="C62" s="105">
        <v>142</v>
      </c>
      <c r="D62" s="105">
        <v>5</v>
      </c>
      <c r="E62" s="105">
        <v>0</v>
      </c>
      <c r="F62" s="105">
        <v>1</v>
      </c>
      <c r="G62" s="105">
        <v>0</v>
      </c>
      <c r="H62" s="105">
        <v>0</v>
      </c>
      <c r="I62" s="105">
        <v>2</v>
      </c>
      <c r="J62" s="105">
        <v>10</v>
      </c>
    </row>
    <row r="63" spans="1:10" ht="11.25" customHeight="1" x14ac:dyDescent="0.2">
      <c r="A63" s="72" t="s">
        <v>27</v>
      </c>
      <c r="B63" s="105">
        <v>109</v>
      </c>
      <c r="C63" s="105">
        <v>100</v>
      </c>
      <c r="D63" s="105">
        <v>3</v>
      </c>
      <c r="E63" s="105">
        <v>1</v>
      </c>
      <c r="F63" s="105">
        <v>1</v>
      </c>
      <c r="G63" s="105">
        <v>0</v>
      </c>
      <c r="H63" s="105">
        <v>0</v>
      </c>
      <c r="I63" s="105">
        <v>0</v>
      </c>
      <c r="J63" s="105">
        <v>4</v>
      </c>
    </row>
    <row r="64" spans="1:10" ht="3.75" customHeight="1" x14ac:dyDescent="0.2">
      <c r="A64" s="71"/>
      <c r="B64" s="103"/>
      <c r="C64" s="102"/>
      <c r="D64" s="102"/>
      <c r="E64" s="102"/>
      <c r="F64" s="102"/>
      <c r="G64" s="102"/>
      <c r="H64" s="102"/>
      <c r="I64" s="102"/>
      <c r="J64" s="104"/>
    </row>
    <row r="65" spans="1:10" ht="11.25" customHeight="1" x14ac:dyDescent="0.2">
      <c r="A65" s="72" t="s">
        <v>28</v>
      </c>
      <c r="B65" s="103">
        <v>779</v>
      </c>
      <c r="C65" s="103">
        <v>693</v>
      </c>
      <c r="D65" s="103">
        <v>12</v>
      </c>
      <c r="E65" s="103">
        <v>3</v>
      </c>
      <c r="F65" s="103">
        <v>8</v>
      </c>
      <c r="G65" s="103">
        <v>1</v>
      </c>
      <c r="H65" s="103">
        <v>1</v>
      </c>
      <c r="I65" s="103">
        <v>14</v>
      </c>
      <c r="J65" s="103">
        <v>47</v>
      </c>
    </row>
    <row r="66" spans="1:10" ht="3.75" customHeight="1" x14ac:dyDescent="0.2">
      <c r="A66" s="71"/>
      <c r="B66" s="65"/>
      <c r="C66" s="32"/>
      <c r="D66" s="32"/>
      <c r="E66" s="32"/>
      <c r="F66" s="32"/>
      <c r="G66" s="32"/>
      <c r="H66" s="32"/>
      <c r="I66" s="32"/>
      <c r="J66" s="64"/>
    </row>
    <row r="67" spans="1:10" ht="11.25" customHeight="1" x14ac:dyDescent="0.2">
      <c r="A67" s="76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71"/>
      <c r="B68" s="65"/>
      <c r="C68" s="32"/>
      <c r="D68" s="32"/>
      <c r="E68" s="32"/>
      <c r="F68" s="32"/>
      <c r="G68" s="32"/>
      <c r="H68" s="32"/>
      <c r="I68" s="32"/>
      <c r="J68" s="64"/>
    </row>
    <row r="69" spans="1:10" ht="11.25" customHeight="1" x14ac:dyDescent="0.2">
      <c r="A69" s="72" t="s">
        <v>22</v>
      </c>
      <c r="B69" s="108">
        <v>131</v>
      </c>
      <c r="C69" s="108">
        <v>122</v>
      </c>
      <c r="D69" s="108">
        <v>0</v>
      </c>
      <c r="E69" s="108">
        <v>0</v>
      </c>
      <c r="F69" s="108">
        <v>0</v>
      </c>
      <c r="G69" s="108">
        <v>0</v>
      </c>
      <c r="H69" s="108">
        <v>0</v>
      </c>
      <c r="I69" s="108">
        <v>2</v>
      </c>
      <c r="J69" s="108">
        <v>7</v>
      </c>
    </row>
    <row r="70" spans="1:10" ht="11.25" customHeight="1" x14ac:dyDescent="0.2">
      <c r="A70" s="72" t="s">
        <v>23</v>
      </c>
      <c r="B70" s="108">
        <v>143</v>
      </c>
      <c r="C70" s="108">
        <v>134</v>
      </c>
      <c r="D70" s="108">
        <v>2</v>
      </c>
      <c r="E70" s="108">
        <v>2</v>
      </c>
      <c r="F70" s="108">
        <v>1</v>
      </c>
      <c r="G70" s="108">
        <v>0</v>
      </c>
      <c r="H70" s="108">
        <v>0</v>
      </c>
      <c r="I70" s="108">
        <v>1</v>
      </c>
      <c r="J70" s="108">
        <v>3</v>
      </c>
    </row>
    <row r="71" spans="1:10" ht="11.25" customHeight="1" x14ac:dyDescent="0.2">
      <c r="A71" s="72" t="s">
        <v>24</v>
      </c>
      <c r="B71" s="108">
        <v>134</v>
      </c>
      <c r="C71" s="108">
        <v>125</v>
      </c>
      <c r="D71" s="108">
        <v>0</v>
      </c>
      <c r="E71" s="108">
        <v>0</v>
      </c>
      <c r="F71" s="108">
        <v>2</v>
      </c>
      <c r="G71" s="108">
        <v>0</v>
      </c>
      <c r="H71" s="108">
        <v>0</v>
      </c>
      <c r="I71" s="108">
        <v>0</v>
      </c>
      <c r="J71" s="108">
        <v>7</v>
      </c>
    </row>
    <row r="72" spans="1:10" ht="11.25" customHeight="1" x14ac:dyDescent="0.2">
      <c r="A72" s="72" t="s">
        <v>25</v>
      </c>
      <c r="B72" s="108">
        <v>149</v>
      </c>
      <c r="C72" s="108">
        <v>131</v>
      </c>
      <c r="D72" s="108">
        <v>3</v>
      </c>
      <c r="E72" s="108">
        <v>0</v>
      </c>
      <c r="F72" s="108">
        <v>1</v>
      </c>
      <c r="G72" s="108">
        <v>0</v>
      </c>
      <c r="H72" s="108">
        <v>0</v>
      </c>
      <c r="I72" s="108">
        <v>6</v>
      </c>
      <c r="J72" s="108">
        <v>8</v>
      </c>
    </row>
    <row r="73" spans="1:10" ht="11.25" customHeight="1" x14ac:dyDescent="0.2">
      <c r="A73" s="72" t="s">
        <v>26</v>
      </c>
      <c r="B73" s="108">
        <v>120</v>
      </c>
      <c r="C73" s="108">
        <v>107</v>
      </c>
      <c r="D73" s="108">
        <v>2</v>
      </c>
      <c r="E73" s="108">
        <v>2</v>
      </c>
      <c r="F73" s="108">
        <v>0</v>
      </c>
      <c r="G73" s="108">
        <v>0</v>
      </c>
      <c r="H73" s="108">
        <v>0</v>
      </c>
      <c r="I73" s="108">
        <v>2</v>
      </c>
      <c r="J73" s="108">
        <v>7</v>
      </c>
    </row>
    <row r="74" spans="1:10" ht="11.25" customHeight="1" x14ac:dyDescent="0.2">
      <c r="A74" s="72" t="s">
        <v>27</v>
      </c>
      <c r="B74" s="108">
        <v>126</v>
      </c>
      <c r="C74" s="108">
        <v>120</v>
      </c>
      <c r="D74" s="108">
        <v>3</v>
      </c>
      <c r="E74" s="108">
        <v>0</v>
      </c>
      <c r="F74" s="108">
        <v>0</v>
      </c>
      <c r="G74" s="108">
        <v>0</v>
      </c>
      <c r="H74" s="108">
        <v>0</v>
      </c>
      <c r="I74" s="108">
        <v>0</v>
      </c>
      <c r="J74" s="108">
        <v>3</v>
      </c>
    </row>
    <row r="75" spans="1:10" ht="3.75" customHeight="1" x14ac:dyDescent="0.2">
      <c r="A75" s="71"/>
      <c r="B75" s="107"/>
      <c r="C75" s="106"/>
      <c r="D75" s="106"/>
      <c r="E75" s="106"/>
      <c r="F75" s="106"/>
      <c r="G75" s="106"/>
      <c r="H75" s="106"/>
      <c r="I75" s="106"/>
      <c r="J75" s="106"/>
    </row>
    <row r="76" spans="1:10" ht="11.25" customHeight="1" x14ac:dyDescent="0.2">
      <c r="A76" s="72" t="s">
        <v>28</v>
      </c>
      <c r="B76" s="107">
        <v>803</v>
      </c>
      <c r="C76" s="107">
        <v>739</v>
      </c>
      <c r="D76" s="107">
        <v>10</v>
      </c>
      <c r="E76" s="107">
        <v>4</v>
      </c>
      <c r="F76" s="107">
        <v>4</v>
      </c>
      <c r="G76" s="107">
        <v>0</v>
      </c>
      <c r="H76" s="107">
        <v>0</v>
      </c>
      <c r="I76" s="107">
        <v>11</v>
      </c>
      <c r="J76" s="107">
        <v>35</v>
      </c>
    </row>
    <row r="77" spans="1:10" ht="11.25" customHeight="1" x14ac:dyDescent="0.2">
      <c r="A77" s="3" t="s">
        <v>68</v>
      </c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customHeight="1" x14ac:dyDescent="0.2">
      <c r="A78" s="4" t="s">
        <v>103</v>
      </c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12.75" customHeight="1" x14ac:dyDescent="0.2">
      <c r="A79" s="4" t="s">
        <v>97</v>
      </c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5.0999999999999996" customHeight="1" x14ac:dyDescent="0.2">
      <c r="A80" s="4"/>
      <c r="B80" s="32"/>
      <c r="C80" s="32"/>
      <c r="D80" s="32"/>
      <c r="E80" s="32"/>
      <c r="F80" s="32"/>
      <c r="G80" s="32"/>
      <c r="H80" s="32"/>
      <c r="I80" s="32"/>
      <c r="J80" s="32"/>
    </row>
    <row r="81" spans="1:10" ht="11.25" customHeight="1" x14ac:dyDescent="0.2">
      <c r="A81" s="77" t="s">
        <v>65</v>
      </c>
      <c r="B81" s="32"/>
      <c r="C81" s="32"/>
      <c r="D81" s="32"/>
      <c r="E81" s="32"/>
      <c r="F81" s="32"/>
      <c r="G81" s="32"/>
      <c r="H81" s="32"/>
      <c r="I81" s="32"/>
      <c r="J81" s="32"/>
    </row>
    <row r="82" spans="1:10" ht="11.25" customHeight="1" x14ac:dyDescent="0.2"/>
    <row r="83" spans="1:10" ht="9.6" customHeight="1" x14ac:dyDescent="0.2"/>
    <row r="84" spans="1:10" ht="9.6" customHeight="1" x14ac:dyDescent="0.2"/>
    <row r="85" spans="1:10" ht="9.6" customHeight="1" x14ac:dyDescent="0.2"/>
    <row r="86" spans="1:10" ht="9.6" customHeight="1" x14ac:dyDescent="0.2"/>
    <row r="87" spans="1:10" ht="9.6" customHeight="1" x14ac:dyDescent="0.2"/>
    <row r="88" spans="1:10" ht="9.6" customHeight="1" x14ac:dyDescent="0.2"/>
    <row r="89" spans="1:10" ht="9.6" customHeight="1" x14ac:dyDescent="0.2"/>
    <row r="90" spans="1:10" ht="9.6" customHeight="1" x14ac:dyDescent="0.2"/>
    <row r="91" spans="1:10" ht="9.6" customHeight="1" x14ac:dyDescent="0.2"/>
    <row r="92" spans="1:10" ht="9.6" customHeight="1" x14ac:dyDescent="0.2"/>
    <row r="93" spans="1:10" ht="9.6" customHeight="1" x14ac:dyDescent="0.2"/>
    <row r="94" spans="1:10" ht="9.6" customHeight="1" x14ac:dyDescent="0.2"/>
    <row r="95" spans="1:10" ht="9.6" customHeight="1" x14ac:dyDescent="0.2"/>
    <row r="96" spans="1:10" ht="9.6" customHeight="1" x14ac:dyDescent="0.2"/>
  </sheetData>
  <mergeCells count="16">
    <mergeCell ref="B34:J34"/>
    <mergeCell ref="B45:J45"/>
    <mergeCell ref="B56:J56"/>
    <mergeCell ref="B67:J67"/>
    <mergeCell ref="G6:G10"/>
    <mergeCell ref="H6:H10"/>
    <mergeCell ref="I6:I10"/>
    <mergeCell ref="J6:J10"/>
    <mergeCell ref="B12:J12"/>
    <mergeCell ref="B23:J23"/>
    <mergeCell ref="F6:F10"/>
    <mergeCell ref="A5:A10"/>
    <mergeCell ref="B5:B10"/>
    <mergeCell ref="C6:C10"/>
    <mergeCell ref="D6:D10"/>
    <mergeCell ref="E6:E1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workbookViewId="0">
      <selection activeCell="M63" sqref="M63"/>
    </sheetView>
  </sheetViews>
  <sheetFormatPr baseColWidth="10" defaultColWidth="9.83203125" defaultRowHeight="12.75" customHeight="1" x14ac:dyDescent="0.2"/>
  <cols>
    <col min="1" max="1" width="7.83203125" style="125" customWidth="1"/>
    <col min="2" max="2" width="12.83203125" style="129" customWidth="1"/>
    <col min="3" max="10" width="12.83203125" style="125" customWidth="1"/>
    <col min="11" max="16384" width="9.83203125" style="125"/>
  </cols>
  <sheetData>
    <row r="1" spans="1:10" ht="12.75" customHeight="1" x14ac:dyDescent="0.2">
      <c r="A1" s="1" t="s">
        <v>64</v>
      </c>
      <c r="B1" s="127"/>
      <c r="C1" s="124"/>
      <c r="D1" s="124"/>
      <c r="E1" s="124"/>
      <c r="F1" s="124"/>
      <c r="G1" s="124"/>
      <c r="H1" s="124"/>
      <c r="I1" s="124"/>
    </row>
    <row r="2" spans="1:10" ht="12.75" customHeight="1" x14ac:dyDescent="0.2">
      <c r="A2" s="126"/>
      <c r="B2" s="128"/>
      <c r="C2" s="126"/>
      <c r="D2" s="126"/>
      <c r="E2" s="126"/>
      <c r="F2" s="126"/>
      <c r="G2" s="126"/>
      <c r="H2" s="126"/>
      <c r="I2" s="126"/>
    </row>
    <row r="3" spans="1:10" ht="26.25" customHeight="1" x14ac:dyDescent="0.2">
      <c r="A3" s="144" t="s">
        <v>126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9.9499999999999993" customHeight="1" x14ac:dyDescent="0.2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1.25" customHeight="1" thickBot="1" x14ac:dyDescent="0.25">
      <c r="A5" s="178" t="s">
        <v>66</v>
      </c>
      <c r="B5" s="180" t="s">
        <v>102</v>
      </c>
      <c r="C5" s="145" t="s">
        <v>124</v>
      </c>
      <c r="D5" s="132"/>
      <c r="E5" s="132"/>
      <c r="F5" s="132"/>
      <c r="G5" s="132"/>
      <c r="H5" s="132"/>
      <c r="I5" s="132"/>
      <c r="J5" s="133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3" t="s">
        <v>96</v>
      </c>
      <c r="F6" s="172" t="s">
        <v>41</v>
      </c>
      <c r="G6" s="172" t="s">
        <v>67</v>
      </c>
      <c r="H6" s="173" t="s">
        <v>98</v>
      </c>
      <c r="I6" s="172" t="s">
        <v>43</v>
      </c>
      <c r="J6" s="174" t="s">
        <v>76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134"/>
      <c r="B11" s="131"/>
      <c r="C11" s="131"/>
      <c r="D11" s="131"/>
      <c r="E11" s="131"/>
      <c r="F11" s="131"/>
      <c r="G11" s="131"/>
      <c r="H11" s="131"/>
      <c r="I11" s="131"/>
      <c r="J11" s="126"/>
    </row>
    <row r="12" spans="1:10" ht="11.25" customHeight="1" x14ac:dyDescent="0.2">
      <c r="A12" s="135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135"/>
      <c r="B13" s="148"/>
      <c r="C13" s="146"/>
      <c r="D13" s="146"/>
      <c r="E13" s="146"/>
      <c r="F13" s="146"/>
      <c r="G13" s="146"/>
      <c r="H13" s="146"/>
      <c r="I13" s="146"/>
      <c r="J13" s="146"/>
    </row>
    <row r="14" spans="1:10" ht="11.25" customHeight="1" x14ac:dyDescent="0.2">
      <c r="A14" s="142">
        <v>5</v>
      </c>
      <c r="B14" s="149">
        <v>1062</v>
      </c>
      <c r="C14" s="149">
        <v>997</v>
      </c>
      <c r="D14" s="149">
        <v>3</v>
      </c>
      <c r="E14" s="149">
        <v>2</v>
      </c>
      <c r="F14" s="149">
        <v>5</v>
      </c>
      <c r="G14" s="149">
        <v>1</v>
      </c>
      <c r="H14" s="149">
        <v>0</v>
      </c>
      <c r="I14" s="149">
        <v>32</v>
      </c>
      <c r="J14" s="149">
        <v>22</v>
      </c>
    </row>
    <row r="15" spans="1:10" ht="11.25" customHeight="1" x14ac:dyDescent="0.2">
      <c r="A15" s="142">
        <v>6</v>
      </c>
      <c r="B15" s="149">
        <v>1133</v>
      </c>
      <c r="C15" s="149">
        <v>1042</v>
      </c>
      <c r="D15" s="149">
        <v>40</v>
      </c>
      <c r="E15" s="149">
        <v>4</v>
      </c>
      <c r="F15" s="149">
        <v>27</v>
      </c>
      <c r="G15" s="149">
        <v>0</v>
      </c>
      <c r="H15" s="149">
        <v>0</v>
      </c>
      <c r="I15" s="149">
        <v>8</v>
      </c>
      <c r="J15" s="149">
        <v>12</v>
      </c>
    </row>
    <row r="16" spans="1:10" ht="11.25" customHeight="1" x14ac:dyDescent="0.2">
      <c r="A16" s="142">
        <v>7</v>
      </c>
      <c r="B16" s="149">
        <v>1202</v>
      </c>
      <c r="C16" s="149">
        <v>1083</v>
      </c>
      <c r="D16" s="149">
        <v>33</v>
      </c>
      <c r="E16" s="149">
        <v>9</v>
      </c>
      <c r="F16" s="149">
        <v>41</v>
      </c>
      <c r="G16" s="149">
        <v>3</v>
      </c>
      <c r="H16" s="149">
        <v>1</v>
      </c>
      <c r="I16" s="149">
        <v>3</v>
      </c>
      <c r="J16" s="149">
        <v>29</v>
      </c>
    </row>
    <row r="17" spans="1:10" ht="11.25" customHeight="1" x14ac:dyDescent="0.2">
      <c r="A17" s="142">
        <v>8</v>
      </c>
      <c r="B17" s="149">
        <v>1315</v>
      </c>
      <c r="C17" s="153">
        <v>1159</v>
      </c>
      <c r="D17" s="153">
        <v>70</v>
      </c>
      <c r="E17" s="153">
        <v>2</v>
      </c>
      <c r="F17" s="153">
        <v>48</v>
      </c>
      <c r="G17" s="153">
        <v>2</v>
      </c>
      <c r="H17" s="153">
        <v>1</v>
      </c>
      <c r="I17" s="153">
        <v>7</v>
      </c>
      <c r="J17" s="153">
        <v>26</v>
      </c>
    </row>
    <row r="18" spans="1:10" ht="11.25" customHeight="1" x14ac:dyDescent="0.2">
      <c r="A18" s="142">
        <v>9</v>
      </c>
      <c r="B18" s="149">
        <v>1345</v>
      </c>
      <c r="C18" s="149">
        <v>1232</v>
      </c>
      <c r="D18" s="149">
        <v>52</v>
      </c>
      <c r="E18" s="149">
        <v>4</v>
      </c>
      <c r="F18" s="149">
        <v>35</v>
      </c>
      <c r="G18" s="149">
        <v>0</v>
      </c>
      <c r="H18" s="149">
        <v>1</v>
      </c>
      <c r="I18" s="149">
        <v>2</v>
      </c>
      <c r="J18" s="149">
        <v>19</v>
      </c>
    </row>
    <row r="19" spans="1:10" ht="11.25" customHeight="1" x14ac:dyDescent="0.2">
      <c r="A19" s="142">
        <v>10</v>
      </c>
      <c r="B19" s="149">
        <v>1324</v>
      </c>
      <c r="C19" s="149">
        <v>1273</v>
      </c>
      <c r="D19" s="149">
        <v>33</v>
      </c>
      <c r="E19" s="149">
        <v>2</v>
      </c>
      <c r="F19" s="149">
        <v>12</v>
      </c>
      <c r="G19" s="149">
        <v>0</v>
      </c>
      <c r="H19" s="149">
        <v>0</v>
      </c>
      <c r="I19" s="149">
        <v>1</v>
      </c>
      <c r="J19" s="149">
        <v>3</v>
      </c>
    </row>
    <row r="20" spans="1:10" ht="3.75" customHeight="1" x14ac:dyDescent="0.2">
      <c r="A20" s="135"/>
      <c r="B20" s="149"/>
      <c r="C20" s="149"/>
      <c r="D20" s="149"/>
      <c r="E20" s="149"/>
      <c r="F20" s="149"/>
      <c r="G20" s="149"/>
      <c r="H20" s="149"/>
      <c r="I20" s="149"/>
      <c r="J20" s="149"/>
    </row>
    <row r="21" spans="1:10" ht="11.25" customHeight="1" x14ac:dyDescent="0.2">
      <c r="A21" s="137" t="s">
        <v>28</v>
      </c>
      <c r="B21" s="152">
        <v>7381</v>
      </c>
      <c r="C21" s="152">
        <v>6786</v>
      </c>
      <c r="D21" s="152">
        <v>231</v>
      </c>
      <c r="E21" s="152">
        <v>23</v>
      </c>
      <c r="F21" s="152">
        <v>168</v>
      </c>
      <c r="G21" s="152">
        <v>6</v>
      </c>
      <c r="H21" s="152">
        <v>3</v>
      </c>
      <c r="I21" s="152">
        <v>53</v>
      </c>
      <c r="J21" s="152">
        <v>111</v>
      </c>
    </row>
    <row r="22" spans="1:10" ht="3.75" customHeight="1" x14ac:dyDescent="0.2">
      <c r="A22" s="135"/>
      <c r="B22" s="151"/>
      <c r="C22" s="146"/>
      <c r="D22" s="146"/>
      <c r="E22" s="146"/>
      <c r="F22" s="146"/>
      <c r="G22" s="146"/>
      <c r="H22" s="146"/>
      <c r="I22" s="146"/>
      <c r="J22" s="146"/>
    </row>
    <row r="23" spans="1:10" ht="11.25" customHeight="1" x14ac:dyDescent="0.2">
      <c r="A23" s="139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135"/>
      <c r="B24" s="151"/>
      <c r="C24" s="146"/>
      <c r="D24" s="146"/>
      <c r="E24" s="146"/>
      <c r="F24" s="146"/>
      <c r="G24" s="146"/>
      <c r="H24" s="146"/>
      <c r="I24" s="146"/>
      <c r="J24" s="150"/>
    </row>
    <row r="25" spans="1:10" ht="11.25" customHeight="1" x14ac:dyDescent="0.2">
      <c r="A25" s="142">
        <v>5</v>
      </c>
      <c r="B25" s="153">
        <v>556</v>
      </c>
      <c r="C25" s="153">
        <v>521</v>
      </c>
      <c r="D25" s="153">
        <v>2</v>
      </c>
      <c r="E25" s="153">
        <v>1</v>
      </c>
      <c r="F25" s="153">
        <v>3</v>
      </c>
      <c r="G25" s="153">
        <v>1</v>
      </c>
      <c r="H25" s="153">
        <v>0</v>
      </c>
      <c r="I25" s="153">
        <v>16</v>
      </c>
      <c r="J25" s="153">
        <v>12</v>
      </c>
    </row>
    <row r="26" spans="1:10" ht="11.25" customHeight="1" x14ac:dyDescent="0.2">
      <c r="A26" s="142">
        <v>6</v>
      </c>
      <c r="B26" s="153">
        <v>585</v>
      </c>
      <c r="C26" s="153">
        <v>535</v>
      </c>
      <c r="D26" s="153">
        <v>29</v>
      </c>
      <c r="E26" s="153">
        <v>0</v>
      </c>
      <c r="F26" s="153">
        <v>10</v>
      </c>
      <c r="G26" s="153">
        <v>0</v>
      </c>
      <c r="H26" s="153">
        <v>0</v>
      </c>
      <c r="I26" s="153">
        <v>4</v>
      </c>
      <c r="J26" s="153">
        <v>7</v>
      </c>
    </row>
    <row r="27" spans="1:10" ht="11.25" customHeight="1" x14ac:dyDescent="0.2">
      <c r="A27" s="142">
        <v>7</v>
      </c>
      <c r="B27" s="153">
        <v>625</v>
      </c>
      <c r="C27" s="153">
        <v>574</v>
      </c>
      <c r="D27" s="153">
        <v>17</v>
      </c>
      <c r="E27" s="153">
        <v>2</v>
      </c>
      <c r="F27" s="153">
        <v>19</v>
      </c>
      <c r="G27" s="153">
        <v>1</v>
      </c>
      <c r="H27" s="153">
        <v>1</v>
      </c>
      <c r="I27" s="153">
        <v>1</v>
      </c>
      <c r="J27" s="153">
        <v>10</v>
      </c>
    </row>
    <row r="28" spans="1:10" ht="11.25" customHeight="1" x14ac:dyDescent="0.2">
      <c r="A28" s="142">
        <v>8</v>
      </c>
      <c r="B28" s="153">
        <v>708</v>
      </c>
      <c r="C28" s="153">
        <v>609</v>
      </c>
      <c r="D28" s="153">
        <v>48</v>
      </c>
      <c r="E28" s="153">
        <v>2</v>
      </c>
      <c r="F28" s="153">
        <v>29</v>
      </c>
      <c r="G28" s="153">
        <v>1</v>
      </c>
      <c r="H28" s="153">
        <v>0</v>
      </c>
      <c r="I28" s="153">
        <v>3</v>
      </c>
      <c r="J28" s="153">
        <v>16</v>
      </c>
    </row>
    <row r="29" spans="1:10" ht="11.25" customHeight="1" x14ac:dyDescent="0.2">
      <c r="A29" s="142">
        <v>9</v>
      </c>
      <c r="B29" s="153">
        <v>678</v>
      </c>
      <c r="C29" s="153">
        <v>606</v>
      </c>
      <c r="D29" s="153">
        <v>38</v>
      </c>
      <c r="E29" s="153">
        <v>1</v>
      </c>
      <c r="F29" s="153">
        <v>23</v>
      </c>
      <c r="G29" s="153">
        <v>0</v>
      </c>
      <c r="H29" s="153">
        <v>1</v>
      </c>
      <c r="I29" s="153">
        <v>1</v>
      </c>
      <c r="J29" s="153">
        <v>8</v>
      </c>
    </row>
    <row r="30" spans="1:10" ht="11.25" customHeight="1" x14ac:dyDescent="0.2">
      <c r="A30" s="142">
        <v>10</v>
      </c>
      <c r="B30" s="153">
        <v>682</v>
      </c>
      <c r="C30" s="153">
        <v>654</v>
      </c>
      <c r="D30" s="153">
        <v>18</v>
      </c>
      <c r="E30" s="153">
        <v>1</v>
      </c>
      <c r="F30" s="153">
        <v>8</v>
      </c>
      <c r="G30" s="153">
        <v>0</v>
      </c>
      <c r="H30" s="153">
        <v>0</v>
      </c>
      <c r="I30" s="153">
        <v>0</v>
      </c>
      <c r="J30" s="153">
        <v>1</v>
      </c>
    </row>
    <row r="31" spans="1:10" ht="3.75" customHeight="1" x14ac:dyDescent="0.2">
      <c r="A31" s="135"/>
      <c r="B31" s="149"/>
      <c r="C31" s="147"/>
      <c r="D31" s="147"/>
      <c r="E31" s="147"/>
      <c r="F31" s="147"/>
      <c r="G31" s="147"/>
      <c r="H31" s="147"/>
      <c r="I31" s="147"/>
      <c r="J31" s="150"/>
    </row>
    <row r="32" spans="1:10" ht="11.25" customHeight="1" x14ac:dyDescent="0.2">
      <c r="A32" s="136" t="s">
        <v>28</v>
      </c>
      <c r="B32" s="149">
        <v>3834</v>
      </c>
      <c r="C32" s="149">
        <v>3499</v>
      </c>
      <c r="D32" s="149">
        <v>152</v>
      </c>
      <c r="E32" s="149">
        <v>7</v>
      </c>
      <c r="F32" s="149">
        <v>92</v>
      </c>
      <c r="G32" s="149">
        <v>3</v>
      </c>
      <c r="H32" s="149">
        <v>2</v>
      </c>
      <c r="I32" s="149">
        <v>25</v>
      </c>
      <c r="J32" s="149">
        <v>54</v>
      </c>
    </row>
    <row r="33" spans="1:10" ht="3.75" customHeight="1" x14ac:dyDescent="0.2">
      <c r="A33" s="135"/>
      <c r="B33" s="151"/>
      <c r="C33" s="146"/>
      <c r="D33" s="146"/>
      <c r="E33" s="146"/>
      <c r="F33" s="146"/>
      <c r="G33" s="146"/>
      <c r="H33" s="146"/>
      <c r="I33" s="146"/>
      <c r="J33" s="150"/>
    </row>
    <row r="34" spans="1:10" ht="11.25" customHeight="1" x14ac:dyDescent="0.2">
      <c r="A34" s="140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135"/>
      <c r="B35" s="151"/>
      <c r="C35" s="146"/>
      <c r="D35" s="146"/>
      <c r="E35" s="146"/>
      <c r="F35" s="146"/>
      <c r="G35" s="146"/>
      <c r="H35" s="146"/>
      <c r="I35" s="146"/>
      <c r="J35" s="150"/>
    </row>
    <row r="36" spans="1:10" ht="11.25" customHeight="1" x14ac:dyDescent="0.2">
      <c r="A36" s="142">
        <v>5</v>
      </c>
      <c r="B36" s="153">
        <v>506</v>
      </c>
      <c r="C36" s="153">
        <v>476</v>
      </c>
      <c r="D36" s="153">
        <v>1</v>
      </c>
      <c r="E36" s="153">
        <v>1</v>
      </c>
      <c r="F36" s="153">
        <v>2</v>
      </c>
      <c r="G36" s="153">
        <v>0</v>
      </c>
      <c r="H36" s="153">
        <v>0</v>
      </c>
      <c r="I36" s="153">
        <v>16</v>
      </c>
      <c r="J36" s="153">
        <v>10</v>
      </c>
    </row>
    <row r="37" spans="1:10" ht="11.25" customHeight="1" x14ac:dyDescent="0.2">
      <c r="A37" s="142">
        <v>6</v>
      </c>
      <c r="B37" s="153">
        <v>548</v>
      </c>
      <c r="C37" s="153">
        <v>507</v>
      </c>
      <c r="D37" s="153">
        <v>11</v>
      </c>
      <c r="E37" s="153">
        <v>4</v>
      </c>
      <c r="F37" s="153">
        <v>17</v>
      </c>
      <c r="G37" s="153">
        <v>0</v>
      </c>
      <c r="H37" s="153">
        <v>0</v>
      </c>
      <c r="I37" s="153">
        <v>4</v>
      </c>
      <c r="J37" s="153">
        <v>5</v>
      </c>
    </row>
    <row r="38" spans="1:10" ht="11.25" customHeight="1" x14ac:dyDescent="0.2">
      <c r="A38" s="142">
        <v>7</v>
      </c>
      <c r="B38" s="153">
        <v>577</v>
      </c>
      <c r="C38" s="153">
        <v>509</v>
      </c>
      <c r="D38" s="153">
        <v>16</v>
      </c>
      <c r="E38" s="153">
        <v>7</v>
      </c>
      <c r="F38" s="153">
        <v>22</v>
      </c>
      <c r="G38" s="153">
        <v>2</v>
      </c>
      <c r="H38" s="153">
        <v>0</v>
      </c>
      <c r="I38" s="153">
        <v>2</v>
      </c>
      <c r="J38" s="153">
        <v>19</v>
      </c>
    </row>
    <row r="39" spans="1:10" ht="11.25" customHeight="1" x14ac:dyDescent="0.2">
      <c r="A39" s="136" t="s">
        <v>25</v>
      </c>
      <c r="B39" s="153">
        <v>607</v>
      </c>
      <c r="C39" s="153">
        <v>550</v>
      </c>
      <c r="D39" s="153">
        <v>22</v>
      </c>
      <c r="E39" s="153">
        <v>0</v>
      </c>
      <c r="F39" s="153">
        <v>19</v>
      </c>
      <c r="G39" s="153">
        <v>1</v>
      </c>
      <c r="H39" s="153">
        <v>1</v>
      </c>
      <c r="I39" s="153">
        <v>4</v>
      </c>
      <c r="J39" s="153">
        <v>10</v>
      </c>
    </row>
    <row r="40" spans="1:10" ht="11.25" customHeight="1" x14ac:dyDescent="0.2">
      <c r="A40" s="136" t="s">
        <v>26</v>
      </c>
      <c r="B40" s="153">
        <v>667</v>
      </c>
      <c r="C40" s="153">
        <v>626</v>
      </c>
      <c r="D40" s="153">
        <v>14</v>
      </c>
      <c r="E40" s="153">
        <v>3</v>
      </c>
      <c r="F40" s="153">
        <v>12</v>
      </c>
      <c r="G40" s="153">
        <v>0</v>
      </c>
      <c r="H40" s="153">
        <v>0</v>
      </c>
      <c r="I40" s="153">
        <v>1</v>
      </c>
      <c r="J40" s="153">
        <v>11</v>
      </c>
    </row>
    <row r="41" spans="1:10" ht="11.25" customHeight="1" x14ac:dyDescent="0.2">
      <c r="A41" s="136" t="s">
        <v>27</v>
      </c>
      <c r="B41" s="153">
        <v>642</v>
      </c>
      <c r="C41" s="153">
        <v>619</v>
      </c>
      <c r="D41" s="153">
        <v>15</v>
      </c>
      <c r="E41" s="153">
        <v>1</v>
      </c>
      <c r="F41" s="153">
        <v>4</v>
      </c>
      <c r="G41" s="153">
        <v>0</v>
      </c>
      <c r="H41" s="153">
        <v>0</v>
      </c>
      <c r="I41" s="153">
        <v>1</v>
      </c>
      <c r="J41" s="153">
        <v>2</v>
      </c>
    </row>
    <row r="42" spans="1:10" ht="3.75" customHeight="1" x14ac:dyDescent="0.2">
      <c r="A42" s="135"/>
      <c r="B42" s="149"/>
      <c r="C42" s="147"/>
      <c r="D42" s="147"/>
      <c r="E42" s="147"/>
      <c r="F42" s="147"/>
      <c r="G42" s="147"/>
      <c r="H42" s="147"/>
      <c r="I42" s="147"/>
      <c r="J42" s="150"/>
    </row>
    <row r="43" spans="1:10" ht="11.25" customHeight="1" x14ac:dyDescent="0.2">
      <c r="A43" s="136" t="s">
        <v>28</v>
      </c>
      <c r="B43" s="149">
        <v>3547</v>
      </c>
      <c r="C43" s="149">
        <v>3287</v>
      </c>
      <c r="D43" s="149">
        <v>79</v>
      </c>
      <c r="E43" s="149">
        <v>16</v>
      </c>
      <c r="F43" s="149">
        <v>76</v>
      </c>
      <c r="G43" s="149">
        <v>3</v>
      </c>
      <c r="H43" s="149">
        <v>1</v>
      </c>
      <c r="I43" s="149">
        <v>28</v>
      </c>
      <c r="J43" s="149">
        <v>57</v>
      </c>
    </row>
    <row r="44" spans="1:10" ht="3.75" customHeight="1" x14ac:dyDescent="0.2">
      <c r="A44" s="135"/>
      <c r="B44" s="151"/>
      <c r="C44" s="146"/>
      <c r="D44" s="146"/>
      <c r="E44" s="146"/>
      <c r="F44" s="146"/>
      <c r="G44" s="146"/>
      <c r="H44" s="146"/>
      <c r="I44" s="146"/>
      <c r="J44" s="150"/>
    </row>
    <row r="45" spans="1:10" ht="11.25" customHeight="1" x14ac:dyDescent="0.2">
      <c r="A45" s="140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135"/>
      <c r="B46" s="151"/>
      <c r="C46" s="146"/>
      <c r="D46" s="146"/>
      <c r="E46" s="146"/>
      <c r="F46" s="146"/>
      <c r="G46" s="146"/>
      <c r="H46" s="146"/>
      <c r="I46" s="146"/>
      <c r="J46" s="150"/>
    </row>
    <row r="47" spans="1:10" ht="11.25" customHeight="1" x14ac:dyDescent="0.2">
      <c r="A47" s="136" t="s">
        <v>22</v>
      </c>
      <c r="B47" s="149">
        <v>333</v>
      </c>
      <c r="C47" s="149">
        <v>278</v>
      </c>
      <c r="D47" s="149">
        <v>1</v>
      </c>
      <c r="E47" s="149">
        <v>1</v>
      </c>
      <c r="F47" s="149">
        <v>1</v>
      </c>
      <c r="G47" s="149">
        <v>0</v>
      </c>
      <c r="H47" s="149">
        <v>0</v>
      </c>
      <c r="I47" s="149">
        <v>30</v>
      </c>
      <c r="J47" s="149">
        <v>22</v>
      </c>
    </row>
    <row r="48" spans="1:10" ht="11.25" customHeight="1" x14ac:dyDescent="0.2">
      <c r="A48" s="136" t="s">
        <v>23</v>
      </c>
      <c r="B48" s="149">
        <v>273</v>
      </c>
      <c r="C48" s="149">
        <v>235</v>
      </c>
      <c r="D48" s="149">
        <v>12</v>
      </c>
      <c r="E48" s="149">
        <v>1</v>
      </c>
      <c r="F48" s="149">
        <v>6</v>
      </c>
      <c r="G48" s="149">
        <v>0</v>
      </c>
      <c r="H48" s="149">
        <v>0</v>
      </c>
      <c r="I48" s="149">
        <v>7</v>
      </c>
      <c r="J48" s="149">
        <v>12</v>
      </c>
    </row>
    <row r="49" spans="1:10" ht="11.25" customHeight="1" x14ac:dyDescent="0.2">
      <c r="A49" s="136" t="s">
        <v>24</v>
      </c>
      <c r="B49" s="149">
        <v>305</v>
      </c>
      <c r="C49" s="149">
        <v>253</v>
      </c>
      <c r="D49" s="149">
        <v>8</v>
      </c>
      <c r="E49" s="149">
        <v>5</v>
      </c>
      <c r="F49" s="149">
        <v>9</v>
      </c>
      <c r="G49" s="149">
        <v>1</v>
      </c>
      <c r="H49" s="149">
        <v>0</v>
      </c>
      <c r="I49" s="149">
        <v>3</v>
      </c>
      <c r="J49" s="149">
        <v>26</v>
      </c>
    </row>
    <row r="50" spans="1:10" ht="11.25" customHeight="1" x14ac:dyDescent="0.2">
      <c r="A50" s="136" t="s">
        <v>25</v>
      </c>
      <c r="B50" s="149">
        <v>317</v>
      </c>
      <c r="C50" s="149">
        <v>255</v>
      </c>
      <c r="D50" s="149">
        <v>19</v>
      </c>
      <c r="E50" s="149">
        <v>2</v>
      </c>
      <c r="F50" s="149">
        <v>7</v>
      </c>
      <c r="G50" s="149">
        <v>1</v>
      </c>
      <c r="H50" s="149">
        <v>0</v>
      </c>
      <c r="I50" s="149">
        <v>7</v>
      </c>
      <c r="J50" s="149">
        <v>26</v>
      </c>
    </row>
    <row r="51" spans="1:10" ht="11.25" customHeight="1" x14ac:dyDescent="0.2">
      <c r="A51" s="136" t="s">
        <v>26</v>
      </c>
      <c r="B51" s="149">
        <v>345</v>
      </c>
      <c r="C51" s="149">
        <v>299</v>
      </c>
      <c r="D51" s="149">
        <v>18</v>
      </c>
      <c r="E51" s="149">
        <v>4</v>
      </c>
      <c r="F51" s="149">
        <v>3</v>
      </c>
      <c r="G51" s="149">
        <v>0</v>
      </c>
      <c r="H51" s="149">
        <v>1</v>
      </c>
      <c r="I51" s="149">
        <v>1</v>
      </c>
      <c r="J51" s="149">
        <v>19</v>
      </c>
    </row>
    <row r="52" spans="1:10" ht="11.25" customHeight="1" x14ac:dyDescent="0.2">
      <c r="A52" s="136" t="s">
        <v>27</v>
      </c>
      <c r="B52" s="149">
        <v>348</v>
      </c>
      <c r="C52" s="149">
        <v>332</v>
      </c>
      <c r="D52" s="149">
        <v>13</v>
      </c>
      <c r="E52" s="149">
        <v>0</v>
      </c>
      <c r="F52" s="149">
        <v>0</v>
      </c>
      <c r="G52" s="149">
        <v>0</v>
      </c>
      <c r="H52" s="149">
        <v>0</v>
      </c>
      <c r="I52" s="149">
        <v>0</v>
      </c>
      <c r="J52" s="149">
        <v>3</v>
      </c>
    </row>
    <row r="53" spans="1:10" ht="3.75" customHeight="1" x14ac:dyDescent="0.2">
      <c r="A53" s="135"/>
      <c r="B53" s="149"/>
      <c r="C53" s="149"/>
      <c r="D53" s="149"/>
      <c r="E53" s="149"/>
      <c r="F53" s="149"/>
      <c r="G53" s="149"/>
      <c r="H53" s="149"/>
      <c r="I53" s="149"/>
      <c r="J53" s="149"/>
    </row>
    <row r="54" spans="1:10" ht="11.25" customHeight="1" x14ac:dyDescent="0.2">
      <c r="A54" s="137" t="s">
        <v>28</v>
      </c>
      <c r="B54" s="152">
        <v>1921</v>
      </c>
      <c r="C54" s="152">
        <v>1652</v>
      </c>
      <c r="D54" s="152">
        <v>71</v>
      </c>
      <c r="E54" s="152">
        <v>13</v>
      </c>
      <c r="F54" s="152">
        <v>26</v>
      </c>
      <c r="G54" s="152">
        <v>2</v>
      </c>
      <c r="H54" s="152">
        <v>1</v>
      </c>
      <c r="I54" s="152">
        <v>48</v>
      </c>
      <c r="J54" s="152">
        <v>108</v>
      </c>
    </row>
    <row r="55" spans="1:10" ht="3.75" customHeight="1" x14ac:dyDescent="0.2">
      <c r="A55" s="135"/>
      <c r="B55" s="151"/>
      <c r="C55" s="146"/>
      <c r="D55" s="146"/>
      <c r="E55" s="146"/>
      <c r="F55" s="146"/>
      <c r="G55" s="146"/>
      <c r="H55" s="146"/>
      <c r="I55" s="146"/>
      <c r="J55" s="150"/>
    </row>
    <row r="56" spans="1:10" ht="11.25" customHeight="1" x14ac:dyDescent="0.2">
      <c r="A56" s="140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0" ht="3.75" customHeight="1" x14ac:dyDescent="0.2">
      <c r="A57" s="135"/>
      <c r="B57" s="151"/>
      <c r="C57" s="146"/>
      <c r="D57" s="146"/>
      <c r="E57" s="146"/>
      <c r="F57" s="146"/>
      <c r="G57" s="146"/>
      <c r="H57" s="146"/>
      <c r="I57" s="146"/>
      <c r="J57" s="150"/>
    </row>
    <row r="58" spans="1:10" ht="11.25" customHeight="1" x14ac:dyDescent="0.2">
      <c r="A58" s="136" t="s">
        <v>22</v>
      </c>
      <c r="B58" s="153">
        <v>166</v>
      </c>
      <c r="C58" s="153">
        <v>137</v>
      </c>
      <c r="D58" s="153">
        <v>1</v>
      </c>
      <c r="E58" s="153">
        <v>0</v>
      </c>
      <c r="F58" s="153">
        <v>1</v>
      </c>
      <c r="G58" s="153">
        <v>0</v>
      </c>
      <c r="H58" s="153">
        <v>0</v>
      </c>
      <c r="I58" s="153">
        <v>15</v>
      </c>
      <c r="J58" s="153">
        <v>12</v>
      </c>
    </row>
    <row r="59" spans="1:10" ht="11.25" customHeight="1" x14ac:dyDescent="0.2">
      <c r="A59" s="136" t="s">
        <v>23</v>
      </c>
      <c r="B59" s="153">
        <v>133</v>
      </c>
      <c r="C59" s="153">
        <v>113</v>
      </c>
      <c r="D59" s="153">
        <v>9</v>
      </c>
      <c r="E59" s="153">
        <v>0</v>
      </c>
      <c r="F59" s="153">
        <v>1</v>
      </c>
      <c r="G59" s="153">
        <v>0</v>
      </c>
      <c r="H59" s="153">
        <v>0</v>
      </c>
      <c r="I59" s="153">
        <v>3</v>
      </c>
      <c r="J59" s="153">
        <v>7</v>
      </c>
    </row>
    <row r="60" spans="1:10" ht="11.25" customHeight="1" x14ac:dyDescent="0.2">
      <c r="A60" s="136" t="s">
        <v>24</v>
      </c>
      <c r="B60" s="153">
        <v>145</v>
      </c>
      <c r="C60" s="153">
        <v>126</v>
      </c>
      <c r="D60" s="153">
        <v>4</v>
      </c>
      <c r="E60" s="153">
        <v>1</v>
      </c>
      <c r="F60" s="153">
        <v>4</v>
      </c>
      <c r="G60" s="153">
        <v>0</v>
      </c>
      <c r="H60" s="153">
        <v>0</v>
      </c>
      <c r="I60" s="153">
        <v>1</v>
      </c>
      <c r="J60" s="153">
        <v>9</v>
      </c>
    </row>
    <row r="61" spans="1:10" ht="11.25" customHeight="1" x14ac:dyDescent="0.2">
      <c r="A61" s="136" t="s">
        <v>25</v>
      </c>
      <c r="B61" s="153">
        <v>181</v>
      </c>
      <c r="C61" s="153">
        <v>142</v>
      </c>
      <c r="D61" s="153">
        <v>12</v>
      </c>
      <c r="E61" s="153">
        <v>2</v>
      </c>
      <c r="F61" s="153">
        <v>5</v>
      </c>
      <c r="G61" s="153">
        <v>1</v>
      </c>
      <c r="H61" s="153">
        <v>0</v>
      </c>
      <c r="I61" s="153">
        <v>3</v>
      </c>
      <c r="J61" s="153">
        <v>16</v>
      </c>
    </row>
    <row r="62" spans="1:10" ht="11.25" customHeight="1" x14ac:dyDescent="0.2">
      <c r="A62" s="136" t="s">
        <v>26</v>
      </c>
      <c r="B62" s="153">
        <v>164</v>
      </c>
      <c r="C62" s="153">
        <v>140</v>
      </c>
      <c r="D62" s="153">
        <v>11</v>
      </c>
      <c r="E62" s="153">
        <v>1</v>
      </c>
      <c r="F62" s="153">
        <v>2</v>
      </c>
      <c r="G62" s="153">
        <v>0</v>
      </c>
      <c r="H62" s="153">
        <v>1</v>
      </c>
      <c r="I62" s="153">
        <v>1</v>
      </c>
      <c r="J62" s="153">
        <v>8</v>
      </c>
    </row>
    <row r="63" spans="1:10" ht="11.25" customHeight="1" x14ac:dyDescent="0.2">
      <c r="A63" s="136" t="s">
        <v>27</v>
      </c>
      <c r="B63" s="153">
        <v>176</v>
      </c>
      <c r="C63" s="153">
        <v>167</v>
      </c>
      <c r="D63" s="153">
        <v>8</v>
      </c>
      <c r="E63" s="153">
        <v>0</v>
      </c>
      <c r="F63" s="153">
        <v>0</v>
      </c>
      <c r="G63" s="153">
        <v>0</v>
      </c>
      <c r="H63" s="153">
        <v>0</v>
      </c>
      <c r="I63" s="153">
        <v>0</v>
      </c>
      <c r="J63" s="153">
        <v>1</v>
      </c>
    </row>
    <row r="64" spans="1:10" ht="3.75" customHeight="1" x14ac:dyDescent="0.2">
      <c r="A64" s="135"/>
      <c r="B64" s="149"/>
      <c r="C64" s="147"/>
      <c r="D64" s="147"/>
      <c r="E64" s="147"/>
      <c r="F64" s="147"/>
      <c r="G64" s="147"/>
      <c r="H64" s="147"/>
      <c r="I64" s="147"/>
      <c r="J64" s="150"/>
    </row>
    <row r="65" spans="1:10" ht="11.25" customHeight="1" x14ac:dyDescent="0.2">
      <c r="A65" s="136" t="s">
        <v>28</v>
      </c>
      <c r="B65" s="149">
        <v>965</v>
      </c>
      <c r="C65" s="149">
        <v>825</v>
      </c>
      <c r="D65" s="149">
        <v>45</v>
      </c>
      <c r="E65" s="149">
        <v>4</v>
      </c>
      <c r="F65" s="149">
        <v>13</v>
      </c>
      <c r="G65" s="149">
        <v>1</v>
      </c>
      <c r="H65" s="149">
        <v>1</v>
      </c>
      <c r="I65" s="149">
        <v>23</v>
      </c>
      <c r="J65" s="149">
        <v>53</v>
      </c>
    </row>
    <row r="66" spans="1:10" ht="3.75" customHeight="1" x14ac:dyDescent="0.2">
      <c r="A66" s="135"/>
      <c r="B66" s="151"/>
      <c r="C66" s="146"/>
      <c r="D66" s="146"/>
      <c r="E66" s="146"/>
      <c r="F66" s="146"/>
      <c r="G66" s="146"/>
      <c r="H66" s="146"/>
      <c r="I66" s="146"/>
      <c r="J66" s="150"/>
    </row>
    <row r="67" spans="1:10" ht="11.25" customHeight="1" x14ac:dyDescent="0.2">
      <c r="A67" s="140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135"/>
      <c r="B68" s="151"/>
      <c r="C68" s="146"/>
      <c r="D68" s="146"/>
      <c r="E68" s="146"/>
      <c r="F68" s="146"/>
      <c r="G68" s="146"/>
      <c r="H68" s="146"/>
      <c r="I68" s="146"/>
      <c r="J68" s="150"/>
    </row>
    <row r="69" spans="1:10" ht="11.25" customHeight="1" x14ac:dyDescent="0.2">
      <c r="A69" s="136" t="s">
        <v>22</v>
      </c>
      <c r="B69" s="153">
        <v>167</v>
      </c>
      <c r="C69" s="153">
        <v>141</v>
      </c>
      <c r="D69" s="153">
        <v>0</v>
      </c>
      <c r="E69" s="153">
        <v>1</v>
      </c>
      <c r="F69" s="153">
        <v>0</v>
      </c>
      <c r="G69" s="153">
        <v>0</v>
      </c>
      <c r="H69" s="153">
        <v>0</v>
      </c>
      <c r="I69" s="153">
        <v>15</v>
      </c>
      <c r="J69" s="153">
        <v>10</v>
      </c>
    </row>
    <row r="70" spans="1:10" ht="11.25" customHeight="1" x14ac:dyDescent="0.2">
      <c r="A70" s="136" t="s">
        <v>23</v>
      </c>
      <c r="B70" s="153">
        <v>140</v>
      </c>
      <c r="C70" s="153">
        <v>122</v>
      </c>
      <c r="D70" s="153">
        <v>3</v>
      </c>
      <c r="E70" s="153">
        <v>1</v>
      </c>
      <c r="F70" s="153">
        <v>5</v>
      </c>
      <c r="G70" s="153">
        <v>0</v>
      </c>
      <c r="H70" s="153">
        <v>0</v>
      </c>
      <c r="I70" s="153">
        <v>4</v>
      </c>
      <c r="J70" s="153">
        <v>5</v>
      </c>
    </row>
    <row r="71" spans="1:10" ht="11.25" customHeight="1" x14ac:dyDescent="0.2">
      <c r="A71" s="136" t="s">
        <v>24</v>
      </c>
      <c r="B71" s="153">
        <v>160</v>
      </c>
      <c r="C71" s="153">
        <v>127</v>
      </c>
      <c r="D71" s="153">
        <v>4</v>
      </c>
      <c r="E71" s="153">
        <v>4</v>
      </c>
      <c r="F71" s="153">
        <v>5</v>
      </c>
      <c r="G71" s="153">
        <v>1</v>
      </c>
      <c r="H71" s="153">
        <v>0</v>
      </c>
      <c r="I71" s="153">
        <v>2</v>
      </c>
      <c r="J71" s="153">
        <v>17</v>
      </c>
    </row>
    <row r="72" spans="1:10" ht="11.25" customHeight="1" x14ac:dyDescent="0.2">
      <c r="A72" s="136" t="s">
        <v>25</v>
      </c>
      <c r="B72" s="153">
        <v>136</v>
      </c>
      <c r="C72" s="153">
        <v>113</v>
      </c>
      <c r="D72" s="153">
        <v>7</v>
      </c>
      <c r="E72" s="153">
        <v>0</v>
      </c>
      <c r="F72" s="153">
        <v>2</v>
      </c>
      <c r="G72" s="153">
        <v>0</v>
      </c>
      <c r="H72" s="153">
        <v>0</v>
      </c>
      <c r="I72" s="153">
        <v>4</v>
      </c>
      <c r="J72" s="153">
        <v>10</v>
      </c>
    </row>
    <row r="73" spans="1:10" ht="11.25" customHeight="1" x14ac:dyDescent="0.2">
      <c r="A73" s="136" t="s">
        <v>26</v>
      </c>
      <c r="B73" s="153">
        <v>181</v>
      </c>
      <c r="C73" s="153">
        <v>159</v>
      </c>
      <c r="D73" s="153">
        <v>7</v>
      </c>
      <c r="E73" s="153">
        <v>3</v>
      </c>
      <c r="F73" s="153">
        <v>1</v>
      </c>
      <c r="G73" s="153">
        <v>0</v>
      </c>
      <c r="H73" s="153">
        <v>0</v>
      </c>
      <c r="I73" s="153">
        <v>0</v>
      </c>
      <c r="J73" s="153">
        <v>11</v>
      </c>
    </row>
    <row r="74" spans="1:10" ht="11.25" customHeight="1" x14ac:dyDescent="0.2">
      <c r="A74" s="136" t="s">
        <v>27</v>
      </c>
      <c r="B74" s="153">
        <v>172</v>
      </c>
      <c r="C74" s="153">
        <v>165</v>
      </c>
      <c r="D74" s="153">
        <v>5</v>
      </c>
      <c r="E74" s="153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2</v>
      </c>
    </row>
    <row r="75" spans="1:10" ht="3.75" customHeight="1" x14ac:dyDescent="0.2">
      <c r="A75" s="135"/>
      <c r="B75" s="149"/>
      <c r="C75" s="147"/>
      <c r="D75" s="147"/>
      <c r="E75" s="147"/>
      <c r="F75" s="147"/>
      <c r="G75" s="147"/>
      <c r="H75" s="147"/>
      <c r="I75" s="147"/>
      <c r="J75" s="147"/>
    </row>
    <row r="76" spans="1:10" ht="11.25" customHeight="1" x14ac:dyDescent="0.2">
      <c r="A76" s="136" t="s">
        <v>28</v>
      </c>
      <c r="B76" s="149">
        <v>956</v>
      </c>
      <c r="C76" s="149">
        <v>827</v>
      </c>
      <c r="D76" s="149">
        <v>26</v>
      </c>
      <c r="E76" s="149">
        <v>9</v>
      </c>
      <c r="F76" s="149">
        <v>13</v>
      </c>
      <c r="G76" s="149">
        <v>1</v>
      </c>
      <c r="H76" s="149">
        <v>0</v>
      </c>
      <c r="I76" s="149">
        <v>25</v>
      </c>
      <c r="J76" s="149">
        <v>55</v>
      </c>
    </row>
    <row r="77" spans="1:10" ht="11.25" customHeight="1" x14ac:dyDescent="0.2">
      <c r="A77" s="122" t="s">
        <v>68</v>
      </c>
      <c r="B77" s="126"/>
      <c r="C77" s="126"/>
      <c r="D77" s="126"/>
      <c r="E77" s="126"/>
      <c r="F77" s="126"/>
      <c r="G77" s="126"/>
      <c r="H77" s="126"/>
      <c r="I77" s="126"/>
      <c r="J77" s="126"/>
    </row>
    <row r="78" spans="1:10" ht="12.75" customHeight="1" x14ac:dyDescent="0.2">
      <c r="A78" s="123" t="s">
        <v>103</v>
      </c>
      <c r="B78" s="126"/>
      <c r="C78" s="126"/>
      <c r="D78" s="126"/>
      <c r="E78" s="126"/>
      <c r="F78" s="126"/>
      <c r="G78" s="126"/>
      <c r="H78" s="126"/>
      <c r="I78" s="126"/>
      <c r="J78" s="126"/>
    </row>
    <row r="79" spans="1:10" ht="12.75" customHeight="1" x14ac:dyDescent="0.2">
      <c r="A79" s="123" t="s">
        <v>97</v>
      </c>
      <c r="B79" s="126"/>
      <c r="C79" s="126"/>
      <c r="D79" s="126"/>
      <c r="E79" s="126"/>
      <c r="F79" s="126"/>
      <c r="G79" s="126"/>
      <c r="H79" s="126"/>
      <c r="I79" s="126"/>
      <c r="J79" s="126"/>
    </row>
    <row r="80" spans="1:10" ht="5.0999999999999996" customHeight="1" x14ac:dyDescent="0.2">
      <c r="A80" s="123"/>
      <c r="B80" s="126"/>
      <c r="C80" s="126"/>
      <c r="D80" s="126"/>
      <c r="E80" s="126"/>
      <c r="F80" s="126"/>
      <c r="G80" s="126"/>
      <c r="H80" s="126"/>
      <c r="I80" s="126"/>
      <c r="J80" s="126"/>
    </row>
    <row r="81" spans="1:10" ht="11.25" customHeight="1" x14ac:dyDescent="0.2">
      <c r="A81" s="141" t="s">
        <v>65</v>
      </c>
      <c r="B81" s="126"/>
      <c r="C81" s="126"/>
      <c r="D81" s="126"/>
      <c r="E81" s="126"/>
      <c r="F81" s="126"/>
      <c r="G81" s="126"/>
      <c r="H81" s="126"/>
      <c r="I81" s="126"/>
      <c r="J81" s="126"/>
    </row>
    <row r="82" spans="1:10" ht="11.25" customHeight="1" x14ac:dyDescent="0.2"/>
    <row r="83" spans="1:10" ht="9.6" customHeight="1" x14ac:dyDescent="0.2"/>
    <row r="84" spans="1:10" ht="9.6" customHeight="1" x14ac:dyDescent="0.2"/>
    <row r="85" spans="1:10" ht="9.6" customHeight="1" x14ac:dyDescent="0.2"/>
    <row r="86" spans="1:10" ht="9.6" customHeight="1" x14ac:dyDescent="0.2"/>
    <row r="87" spans="1:10" ht="9.6" customHeight="1" x14ac:dyDescent="0.2"/>
    <row r="88" spans="1:10" ht="9.6" customHeight="1" x14ac:dyDescent="0.2"/>
    <row r="89" spans="1:10" ht="9.6" customHeight="1" x14ac:dyDescent="0.2"/>
    <row r="90" spans="1:10" ht="9.6" customHeight="1" x14ac:dyDescent="0.2"/>
    <row r="91" spans="1:10" ht="9.6" customHeight="1" x14ac:dyDescent="0.2"/>
    <row r="92" spans="1:10" ht="9.6" customHeight="1" x14ac:dyDescent="0.2"/>
    <row r="93" spans="1:10" ht="9.6" customHeight="1" x14ac:dyDescent="0.2"/>
    <row r="94" spans="1:10" ht="9.6" customHeight="1" x14ac:dyDescent="0.2"/>
    <row r="95" spans="1:10" ht="9.6" customHeight="1" x14ac:dyDescent="0.2"/>
    <row r="96" spans="1:10" ht="9.6" customHeight="1" x14ac:dyDescent="0.2"/>
  </sheetData>
  <mergeCells count="16">
    <mergeCell ref="A5:A10"/>
    <mergeCell ref="B5:B10"/>
    <mergeCell ref="C6:C10"/>
    <mergeCell ref="D6:D10"/>
    <mergeCell ref="E6:E10"/>
    <mergeCell ref="B34:J34"/>
    <mergeCell ref="B45:J45"/>
    <mergeCell ref="B56:J56"/>
    <mergeCell ref="B67:J67"/>
    <mergeCell ref="G6:G10"/>
    <mergeCell ref="H6:H10"/>
    <mergeCell ref="I6:I10"/>
    <mergeCell ref="J6:J10"/>
    <mergeCell ref="B12:J12"/>
    <mergeCell ref="B23:J23"/>
    <mergeCell ref="F6:F1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workbookViewId="0">
      <selection activeCell="C5" sqref="C5"/>
    </sheetView>
  </sheetViews>
  <sheetFormatPr baseColWidth="10" defaultColWidth="9.83203125" defaultRowHeight="12.75" customHeight="1" x14ac:dyDescent="0.2"/>
  <cols>
    <col min="1" max="1" width="7.83203125" style="31" customWidth="1"/>
    <col min="2" max="2" width="12.83203125" style="59" customWidth="1"/>
    <col min="3" max="10" width="12.83203125" style="31" customWidth="1"/>
    <col min="11" max="16384" width="9.83203125" style="31"/>
  </cols>
  <sheetData>
    <row r="1" spans="1:10" ht="12.75" customHeight="1" x14ac:dyDescent="0.2">
      <c r="A1" s="1" t="s">
        <v>64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26.25" customHeight="1" x14ac:dyDescent="0.2">
      <c r="A3" s="83" t="s">
        <v>106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9.9499999999999993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 ht="11.25" customHeight="1" thickBot="1" x14ac:dyDescent="0.25">
      <c r="A5" s="178" t="s">
        <v>66</v>
      </c>
      <c r="B5" s="180" t="s">
        <v>102</v>
      </c>
      <c r="C5" s="84" t="s">
        <v>105</v>
      </c>
      <c r="D5" s="68"/>
      <c r="E5" s="68"/>
      <c r="F5" s="68"/>
      <c r="G5" s="68"/>
      <c r="H5" s="68"/>
      <c r="I5" s="68"/>
      <c r="J5" s="69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3" t="s">
        <v>96</v>
      </c>
      <c r="F6" s="172" t="s">
        <v>41</v>
      </c>
      <c r="G6" s="172" t="s">
        <v>67</v>
      </c>
      <c r="H6" s="173" t="s">
        <v>98</v>
      </c>
      <c r="I6" s="172" t="s">
        <v>43</v>
      </c>
      <c r="J6" s="174" t="s">
        <v>76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70"/>
      <c r="B11" s="67"/>
      <c r="C11" s="67"/>
      <c r="D11" s="67"/>
      <c r="E11" s="67"/>
      <c r="F11" s="67"/>
      <c r="G11" s="67"/>
      <c r="H11" s="67"/>
      <c r="I11" s="67"/>
      <c r="J11" s="32"/>
    </row>
    <row r="12" spans="1:10" ht="11.25" customHeight="1" x14ac:dyDescent="0.2">
      <c r="A12" s="71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71"/>
      <c r="B13" s="53"/>
      <c r="C13" s="32"/>
      <c r="D13" s="32"/>
      <c r="E13" s="32"/>
      <c r="F13" s="32"/>
      <c r="G13" s="32"/>
      <c r="H13" s="32"/>
      <c r="I13" s="32"/>
      <c r="J13" s="32"/>
    </row>
    <row r="14" spans="1:10" ht="11.25" customHeight="1" x14ac:dyDescent="0.2">
      <c r="A14" s="78">
        <v>5</v>
      </c>
      <c r="B14" s="63">
        <f t="shared" ref="B14:B19" si="0">B25+B36</f>
        <v>1127</v>
      </c>
      <c r="C14" s="63">
        <f t="shared" ref="C14:J19" si="1">C25+C36</f>
        <v>1072</v>
      </c>
      <c r="D14" s="63">
        <f t="shared" si="1"/>
        <v>2</v>
      </c>
      <c r="E14" s="63">
        <f t="shared" si="1"/>
        <v>1</v>
      </c>
      <c r="F14" s="63">
        <f t="shared" si="1"/>
        <v>1</v>
      </c>
      <c r="G14" s="63">
        <f t="shared" si="1"/>
        <v>0</v>
      </c>
      <c r="H14" s="63">
        <f t="shared" si="1"/>
        <v>0</v>
      </c>
      <c r="I14" s="63">
        <f t="shared" si="1"/>
        <v>33</v>
      </c>
      <c r="J14" s="63">
        <f t="shared" si="1"/>
        <v>18</v>
      </c>
    </row>
    <row r="15" spans="1:10" ht="11.25" customHeight="1" x14ac:dyDescent="0.2">
      <c r="A15" s="78">
        <v>6</v>
      </c>
      <c r="B15" s="63">
        <f t="shared" si="0"/>
        <v>1145</v>
      </c>
      <c r="C15" s="63">
        <f t="shared" si="1"/>
        <v>1026</v>
      </c>
      <c r="D15" s="63">
        <f t="shared" si="1"/>
        <v>14</v>
      </c>
      <c r="E15" s="63">
        <f t="shared" si="1"/>
        <v>4</v>
      </c>
      <c r="F15" s="63">
        <f t="shared" si="1"/>
        <v>68</v>
      </c>
      <c r="G15" s="63">
        <f t="shared" si="1"/>
        <v>0</v>
      </c>
      <c r="H15" s="63">
        <f t="shared" si="1"/>
        <v>0</v>
      </c>
      <c r="I15" s="63">
        <f t="shared" si="1"/>
        <v>8</v>
      </c>
      <c r="J15" s="63">
        <f t="shared" si="1"/>
        <v>25</v>
      </c>
    </row>
    <row r="16" spans="1:10" ht="11.25" customHeight="1" x14ac:dyDescent="0.2">
      <c r="A16" s="78">
        <v>7</v>
      </c>
      <c r="B16" s="63">
        <f t="shared" si="0"/>
        <v>1225</v>
      </c>
      <c r="C16" s="63">
        <f t="shared" si="1"/>
        <v>1113</v>
      </c>
      <c r="D16" s="63">
        <f t="shared" si="1"/>
        <v>34</v>
      </c>
      <c r="E16" s="63">
        <f t="shared" si="1"/>
        <v>4</v>
      </c>
      <c r="F16" s="63">
        <f t="shared" si="1"/>
        <v>39</v>
      </c>
      <c r="G16" s="63">
        <f t="shared" si="1"/>
        <v>0</v>
      </c>
      <c r="H16" s="63">
        <f t="shared" si="1"/>
        <v>4</v>
      </c>
      <c r="I16" s="63">
        <f t="shared" si="1"/>
        <v>7</v>
      </c>
      <c r="J16" s="63">
        <f t="shared" si="1"/>
        <v>24</v>
      </c>
    </row>
    <row r="17" spans="1:10" ht="11.25" customHeight="1" x14ac:dyDescent="0.2">
      <c r="A17" s="78">
        <v>8</v>
      </c>
      <c r="B17" s="63">
        <f t="shared" si="0"/>
        <v>1343</v>
      </c>
      <c r="C17" s="82">
        <f t="shared" si="1"/>
        <v>1169</v>
      </c>
      <c r="D17" s="82">
        <f t="shared" si="1"/>
        <v>64</v>
      </c>
      <c r="E17" s="82">
        <f t="shared" si="1"/>
        <v>2</v>
      </c>
      <c r="F17" s="82">
        <f t="shared" si="1"/>
        <v>62</v>
      </c>
      <c r="G17" s="82">
        <f t="shared" si="1"/>
        <v>6</v>
      </c>
      <c r="H17" s="82">
        <f t="shared" si="1"/>
        <v>3</v>
      </c>
      <c r="I17" s="82">
        <f t="shared" si="1"/>
        <v>9</v>
      </c>
      <c r="J17" s="82">
        <f t="shared" si="1"/>
        <v>28</v>
      </c>
    </row>
    <row r="18" spans="1:10" ht="11.25" customHeight="1" x14ac:dyDescent="0.2">
      <c r="A18" s="78">
        <v>9</v>
      </c>
      <c r="B18" s="63">
        <f t="shared" si="0"/>
        <v>1377</v>
      </c>
      <c r="C18" s="63">
        <f t="shared" si="1"/>
        <v>1228</v>
      </c>
      <c r="D18" s="63">
        <f t="shared" si="1"/>
        <v>61</v>
      </c>
      <c r="E18" s="63">
        <f t="shared" si="1"/>
        <v>3</v>
      </c>
      <c r="F18" s="63">
        <f t="shared" si="1"/>
        <v>60</v>
      </c>
      <c r="G18" s="63">
        <f t="shared" si="1"/>
        <v>0</v>
      </c>
      <c r="H18" s="63">
        <f t="shared" si="1"/>
        <v>3</v>
      </c>
      <c r="I18" s="63">
        <f t="shared" si="1"/>
        <v>13</v>
      </c>
      <c r="J18" s="63">
        <f t="shared" si="1"/>
        <v>9</v>
      </c>
    </row>
    <row r="19" spans="1:10" ht="11.25" customHeight="1" x14ac:dyDescent="0.2">
      <c r="A19" s="78">
        <v>10</v>
      </c>
      <c r="B19" s="63">
        <f t="shared" si="0"/>
        <v>1339</v>
      </c>
      <c r="C19" s="63">
        <f t="shared" si="1"/>
        <v>1258</v>
      </c>
      <c r="D19" s="63">
        <f t="shared" si="1"/>
        <v>52</v>
      </c>
      <c r="E19" s="63">
        <f t="shared" si="1"/>
        <v>1</v>
      </c>
      <c r="F19" s="63">
        <f t="shared" si="1"/>
        <v>25</v>
      </c>
      <c r="G19" s="63">
        <f t="shared" si="1"/>
        <v>0</v>
      </c>
      <c r="H19" s="63">
        <f t="shared" si="1"/>
        <v>0</v>
      </c>
      <c r="I19" s="63">
        <f t="shared" si="1"/>
        <v>2</v>
      </c>
      <c r="J19" s="63">
        <f t="shared" si="1"/>
        <v>1</v>
      </c>
    </row>
    <row r="20" spans="1:10" ht="3.75" customHeight="1" x14ac:dyDescent="0.2">
      <c r="A20" s="71"/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11.25" customHeight="1" x14ac:dyDescent="0.2">
      <c r="A21" s="73" t="s">
        <v>28</v>
      </c>
      <c r="B21" s="74">
        <f t="shared" ref="B21:J21" si="2">+B32+B43</f>
        <v>7556</v>
      </c>
      <c r="C21" s="74">
        <f t="shared" si="2"/>
        <v>6866</v>
      </c>
      <c r="D21" s="74">
        <f t="shared" si="2"/>
        <v>227</v>
      </c>
      <c r="E21" s="74">
        <f t="shared" si="2"/>
        <v>15</v>
      </c>
      <c r="F21" s="74">
        <f t="shared" si="2"/>
        <v>255</v>
      </c>
      <c r="G21" s="74">
        <f t="shared" si="2"/>
        <v>6</v>
      </c>
      <c r="H21" s="74">
        <f t="shared" si="2"/>
        <v>10</v>
      </c>
      <c r="I21" s="74">
        <f t="shared" si="2"/>
        <v>72</v>
      </c>
      <c r="J21" s="74">
        <f t="shared" si="2"/>
        <v>105</v>
      </c>
    </row>
    <row r="22" spans="1:10" ht="3.75" customHeight="1" x14ac:dyDescent="0.2">
      <c r="A22" s="71"/>
      <c r="B22" s="65"/>
      <c r="C22" s="32"/>
      <c r="D22" s="32"/>
      <c r="E22" s="32"/>
      <c r="F22" s="32"/>
      <c r="G22" s="32"/>
      <c r="H22" s="32"/>
      <c r="I22" s="32"/>
      <c r="J22" s="32"/>
    </row>
    <row r="23" spans="1:10" ht="11.25" customHeight="1" x14ac:dyDescent="0.2">
      <c r="A23" s="75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71"/>
      <c r="B24" s="65"/>
      <c r="C24" s="32"/>
      <c r="D24" s="32"/>
      <c r="E24" s="32"/>
      <c r="F24" s="32"/>
      <c r="G24" s="32"/>
      <c r="H24" s="32"/>
      <c r="I24" s="32"/>
      <c r="J24" s="64"/>
    </row>
    <row r="25" spans="1:10" ht="11.25" customHeight="1" x14ac:dyDescent="0.2">
      <c r="A25" s="78">
        <v>5</v>
      </c>
      <c r="B25" s="82">
        <v>577</v>
      </c>
      <c r="C25" s="82">
        <v>545</v>
      </c>
      <c r="D25" s="82">
        <v>0</v>
      </c>
      <c r="E25" s="82">
        <v>1</v>
      </c>
      <c r="F25" s="82">
        <v>1</v>
      </c>
      <c r="G25" s="82">
        <v>0</v>
      </c>
      <c r="H25" s="82">
        <v>0</v>
      </c>
      <c r="I25" s="82">
        <v>19</v>
      </c>
      <c r="J25" s="82">
        <v>11</v>
      </c>
    </row>
    <row r="26" spans="1:10" ht="11.25" customHeight="1" x14ac:dyDescent="0.2">
      <c r="A26" s="78">
        <v>6</v>
      </c>
      <c r="B26" s="82">
        <v>606</v>
      </c>
      <c r="C26" s="82">
        <v>538</v>
      </c>
      <c r="D26" s="82">
        <v>9</v>
      </c>
      <c r="E26" s="82">
        <v>1</v>
      </c>
      <c r="F26" s="82">
        <v>43</v>
      </c>
      <c r="G26" s="82">
        <v>0</v>
      </c>
      <c r="H26" s="82">
        <v>0</v>
      </c>
      <c r="I26" s="82">
        <v>3</v>
      </c>
      <c r="J26" s="82">
        <v>12</v>
      </c>
    </row>
    <row r="27" spans="1:10" ht="11.25" customHeight="1" x14ac:dyDescent="0.2">
      <c r="A27" s="78">
        <v>7</v>
      </c>
      <c r="B27" s="82">
        <v>638</v>
      </c>
      <c r="C27" s="82">
        <v>579</v>
      </c>
      <c r="D27" s="82">
        <v>19</v>
      </c>
      <c r="E27" s="82">
        <v>1</v>
      </c>
      <c r="F27" s="82">
        <v>25</v>
      </c>
      <c r="G27" s="82">
        <v>0</v>
      </c>
      <c r="H27" s="82">
        <v>0</v>
      </c>
      <c r="I27" s="82">
        <v>6</v>
      </c>
      <c r="J27" s="82">
        <v>8</v>
      </c>
    </row>
    <row r="28" spans="1:10" ht="11.25" customHeight="1" x14ac:dyDescent="0.2">
      <c r="A28" s="78">
        <v>8</v>
      </c>
      <c r="B28" s="82">
        <v>690</v>
      </c>
      <c r="C28" s="82">
        <v>593</v>
      </c>
      <c r="D28" s="82">
        <v>33</v>
      </c>
      <c r="E28" s="82">
        <v>1</v>
      </c>
      <c r="F28" s="82">
        <v>36</v>
      </c>
      <c r="G28" s="82">
        <v>5</v>
      </c>
      <c r="H28" s="82">
        <v>2</v>
      </c>
      <c r="I28" s="82">
        <v>4</v>
      </c>
      <c r="J28" s="82">
        <v>16</v>
      </c>
    </row>
    <row r="29" spans="1:10" ht="11.25" customHeight="1" x14ac:dyDescent="0.2">
      <c r="A29" s="78">
        <v>9</v>
      </c>
      <c r="B29" s="82">
        <v>740</v>
      </c>
      <c r="C29" s="82">
        <v>651</v>
      </c>
      <c r="D29" s="82">
        <v>40</v>
      </c>
      <c r="E29" s="82">
        <v>2</v>
      </c>
      <c r="F29" s="82">
        <v>36</v>
      </c>
      <c r="G29" s="82">
        <v>0</v>
      </c>
      <c r="H29" s="82">
        <v>2</v>
      </c>
      <c r="I29" s="82">
        <v>7</v>
      </c>
      <c r="J29" s="82">
        <v>2</v>
      </c>
    </row>
    <row r="30" spans="1:10" ht="11.25" customHeight="1" x14ac:dyDescent="0.2">
      <c r="A30" s="78">
        <v>10</v>
      </c>
      <c r="B30" s="82">
        <v>715</v>
      </c>
      <c r="C30" s="82">
        <v>668</v>
      </c>
      <c r="D30" s="82">
        <v>29</v>
      </c>
      <c r="E30" s="82">
        <v>0</v>
      </c>
      <c r="F30" s="82">
        <v>16</v>
      </c>
      <c r="G30" s="82">
        <v>0</v>
      </c>
      <c r="H30" s="82">
        <v>0</v>
      </c>
      <c r="I30" s="82">
        <v>1</v>
      </c>
      <c r="J30" s="82">
        <v>1</v>
      </c>
    </row>
    <row r="31" spans="1:10" ht="3.75" customHeight="1" x14ac:dyDescent="0.2">
      <c r="A31" s="71"/>
      <c r="B31" s="63"/>
      <c r="C31" s="45"/>
      <c r="D31" s="45"/>
      <c r="E31" s="45"/>
      <c r="F31" s="45"/>
      <c r="G31" s="45"/>
      <c r="H31" s="45"/>
      <c r="I31" s="45"/>
      <c r="J31" s="64"/>
    </row>
    <row r="32" spans="1:10" ht="11.25" customHeight="1" x14ac:dyDescent="0.2">
      <c r="A32" s="72" t="s">
        <v>28</v>
      </c>
      <c r="B32" s="63">
        <f t="shared" ref="B32:J32" si="3">SUM(B25:B31)</f>
        <v>3966</v>
      </c>
      <c r="C32" s="63">
        <f t="shared" si="3"/>
        <v>3574</v>
      </c>
      <c r="D32" s="63">
        <f t="shared" si="3"/>
        <v>130</v>
      </c>
      <c r="E32" s="63">
        <f t="shared" si="3"/>
        <v>6</v>
      </c>
      <c r="F32" s="63">
        <f t="shared" si="3"/>
        <v>157</v>
      </c>
      <c r="G32" s="63">
        <f t="shared" si="3"/>
        <v>5</v>
      </c>
      <c r="H32" s="63">
        <f t="shared" si="3"/>
        <v>4</v>
      </c>
      <c r="I32" s="63">
        <f t="shared" si="3"/>
        <v>40</v>
      </c>
      <c r="J32" s="63">
        <f t="shared" si="3"/>
        <v>50</v>
      </c>
    </row>
    <row r="33" spans="1:10" ht="3.75" customHeight="1" x14ac:dyDescent="0.2">
      <c r="A33" s="71"/>
      <c r="B33" s="65"/>
      <c r="C33" s="32"/>
      <c r="D33" s="32"/>
      <c r="E33" s="32"/>
      <c r="F33" s="32"/>
      <c r="G33" s="32"/>
      <c r="H33" s="32"/>
      <c r="I33" s="32"/>
      <c r="J33" s="64"/>
    </row>
    <row r="34" spans="1:10" ht="11.25" customHeight="1" x14ac:dyDescent="0.2">
      <c r="A34" s="76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71"/>
      <c r="B35" s="65"/>
      <c r="C35" s="32"/>
      <c r="D35" s="32"/>
      <c r="E35" s="32"/>
      <c r="F35" s="32"/>
      <c r="G35" s="32"/>
      <c r="H35" s="32"/>
      <c r="I35" s="32"/>
      <c r="J35" s="64"/>
    </row>
    <row r="36" spans="1:10" ht="11.25" customHeight="1" x14ac:dyDescent="0.2">
      <c r="A36" s="78">
        <v>5</v>
      </c>
      <c r="B36" s="82">
        <v>550</v>
      </c>
      <c r="C36" s="82">
        <v>527</v>
      </c>
      <c r="D36" s="82">
        <v>2</v>
      </c>
      <c r="E36" s="82">
        <v>0</v>
      </c>
      <c r="F36" s="82">
        <v>0</v>
      </c>
      <c r="G36" s="82">
        <v>0</v>
      </c>
      <c r="H36" s="82">
        <v>0</v>
      </c>
      <c r="I36" s="82">
        <v>14</v>
      </c>
      <c r="J36" s="82">
        <v>7</v>
      </c>
    </row>
    <row r="37" spans="1:10" ht="11.25" customHeight="1" x14ac:dyDescent="0.2">
      <c r="A37" s="78">
        <v>6</v>
      </c>
      <c r="B37" s="82">
        <v>539</v>
      </c>
      <c r="C37" s="82">
        <v>488</v>
      </c>
      <c r="D37" s="82">
        <v>5</v>
      </c>
      <c r="E37" s="82">
        <v>3</v>
      </c>
      <c r="F37" s="82">
        <v>25</v>
      </c>
      <c r="G37" s="82">
        <v>0</v>
      </c>
      <c r="H37" s="82">
        <v>0</v>
      </c>
      <c r="I37" s="82">
        <v>5</v>
      </c>
      <c r="J37" s="82">
        <v>13</v>
      </c>
    </row>
    <row r="38" spans="1:10" ht="11.25" customHeight="1" x14ac:dyDescent="0.2">
      <c r="A38" s="78">
        <v>7</v>
      </c>
      <c r="B38" s="82">
        <v>587</v>
      </c>
      <c r="C38" s="82">
        <v>534</v>
      </c>
      <c r="D38" s="82">
        <v>15</v>
      </c>
      <c r="E38" s="82">
        <v>3</v>
      </c>
      <c r="F38" s="82">
        <v>14</v>
      </c>
      <c r="G38" s="82">
        <v>0</v>
      </c>
      <c r="H38" s="82">
        <v>4</v>
      </c>
      <c r="I38" s="82">
        <v>1</v>
      </c>
      <c r="J38" s="82">
        <v>16</v>
      </c>
    </row>
    <row r="39" spans="1:10" ht="11.25" customHeight="1" x14ac:dyDescent="0.2">
      <c r="A39" s="72" t="s">
        <v>25</v>
      </c>
      <c r="B39" s="82">
        <v>653</v>
      </c>
      <c r="C39" s="82">
        <v>576</v>
      </c>
      <c r="D39" s="82">
        <v>31</v>
      </c>
      <c r="E39" s="82">
        <v>1</v>
      </c>
      <c r="F39" s="82">
        <v>26</v>
      </c>
      <c r="G39" s="82">
        <v>1</v>
      </c>
      <c r="H39" s="82">
        <v>1</v>
      </c>
      <c r="I39" s="82">
        <v>5</v>
      </c>
      <c r="J39" s="82">
        <v>12</v>
      </c>
    </row>
    <row r="40" spans="1:10" ht="11.25" customHeight="1" x14ac:dyDescent="0.2">
      <c r="A40" s="72" t="s">
        <v>26</v>
      </c>
      <c r="B40" s="82">
        <v>637</v>
      </c>
      <c r="C40" s="82">
        <v>577</v>
      </c>
      <c r="D40" s="82">
        <v>21</v>
      </c>
      <c r="E40" s="82">
        <v>1</v>
      </c>
      <c r="F40" s="82">
        <v>24</v>
      </c>
      <c r="G40" s="82">
        <v>0</v>
      </c>
      <c r="H40" s="82">
        <v>1</v>
      </c>
      <c r="I40" s="82">
        <v>6</v>
      </c>
      <c r="J40" s="82">
        <v>7</v>
      </c>
    </row>
    <row r="41" spans="1:10" ht="11.25" customHeight="1" x14ac:dyDescent="0.2">
      <c r="A41" s="72" t="s">
        <v>27</v>
      </c>
      <c r="B41" s="82">
        <v>624</v>
      </c>
      <c r="C41" s="82">
        <v>590</v>
      </c>
      <c r="D41" s="82">
        <v>23</v>
      </c>
      <c r="E41" s="82">
        <v>1</v>
      </c>
      <c r="F41" s="82">
        <v>9</v>
      </c>
      <c r="G41" s="82">
        <v>0</v>
      </c>
      <c r="H41" s="82">
        <v>0</v>
      </c>
      <c r="I41" s="82">
        <v>1</v>
      </c>
      <c r="J41" s="82">
        <v>0</v>
      </c>
    </row>
    <row r="42" spans="1:10" ht="3.75" customHeight="1" x14ac:dyDescent="0.2">
      <c r="A42" s="71"/>
      <c r="B42" s="63"/>
      <c r="C42" s="45"/>
      <c r="D42" s="45"/>
      <c r="E42" s="45"/>
      <c r="F42" s="45"/>
      <c r="G42" s="45"/>
      <c r="H42" s="45"/>
      <c r="I42" s="45"/>
      <c r="J42" s="64"/>
    </row>
    <row r="43" spans="1:10" ht="11.25" customHeight="1" x14ac:dyDescent="0.2">
      <c r="A43" s="72" t="s">
        <v>28</v>
      </c>
      <c r="B43" s="63">
        <f t="shared" ref="B43:J43" si="4">SUM(B36:B42)</f>
        <v>3590</v>
      </c>
      <c r="C43" s="63">
        <f t="shared" si="4"/>
        <v>3292</v>
      </c>
      <c r="D43" s="63">
        <f t="shared" si="4"/>
        <v>97</v>
      </c>
      <c r="E43" s="63">
        <f t="shared" si="4"/>
        <v>9</v>
      </c>
      <c r="F43" s="63">
        <f t="shared" si="4"/>
        <v>98</v>
      </c>
      <c r="G43" s="63">
        <f t="shared" si="4"/>
        <v>1</v>
      </c>
      <c r="H43" s="63">
        <f t="shared" si="4"/>
        <v>6</v>
      </c>
      <c r="I43" s="63">
        <f t="shared" si="4"/>
        <v>32</v>
      </c>
      <c r="J43" s="63">
        <f t="shared" si="4"/>
        <v>55</v>
      </c>
    </row>
    <row r="44" spans="1:10" ht="3.75" customHeight="1" x14ac:dyDescent="0.2">
      <c r="A44" s="71"/>
      <c r="B44" s="65"/>
      <c r="C44" s="32"/>
      <c r="D44" s="32"/>
      <c r="E44" s="32"/>
      <c r="F44" s="32"/>
      <c r="G44" s="32"/>
      <c r="H44" s="32"/>
      <c r="I44" s="32"/>
      <c r="J44" s="64"/>
    </row>
    <row r="45" spans="1:10" ht="11.25" customHeight="1" x14ac:dyDescent="0.2">
      <c r="A45" s="76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71"/>
      <c r="B46" s="65"/>
      <c r="C46" s="32"/>
      <c r="D46" s="32"/>
      <c r="E46" s="32"/>
      <c r="F46" s="32"/>
      <c r="G46" s="32"/>
      <c r="H46" s="32"/>
      <c r="I46" s="32"/>
      <c r="J46" s="64"/>
    </row>
    <row r="47" spans="1:10" ht="11.25" customHeight="1" x14ac:dyDescent="0.2">
      <c r="A47" s="72" t="s">
        <v>22</v>
      </c>
      <c r="B47" s="63">
        <f t="shared" ref="B47:B52" si="5">B58+B69</f>
        <v>291</v>
      </c>
      <c r="C47" s="63">
        <f t="shared" ref="C47:J52" si="6">+C58+C69</f>
        <v>242</v>
      </c>
      <c r="D47" s="63">
        <f t="shared" si="6"/>
        <v>1</v>
      </c>
      <c r="E47" s="63">
        <f t="shared" si="6"/>
        <v>0</v>
      </c>
      <c r="F47" s="63">
        <f t="shared" si="6"/>
        <v>0</v>
      </c>
      <c r="G47" s="63">
        <f t="shared" si="6"/>
        <v>0</v>
      </c>
      <c r="H47" s="63">
        <f t="shared" si="6"/>
        <v>0</v>
      </c>
      <c r="I47" s="63">
        <f t="shared" si="6"/>
        <v>31</v>
      </c>
      <c r="J47" s="63">
        <f t="shared" si="6"/>
        <v>17</v>
      </c>
    </row>
    <row r="48" spans="1:10" ht="11.25" customHeight="1" x14ac:dyDescent="0.2">
      <c r="A48" s="72" t="s">
        <v>23</v>
      </c>
      <c r="B48" s="63">
        <f t="shared" si="5"/>
        <v>266</v>
      </c>
      <c r="C48" s="63">
        <f t="shared" si="6"/>
        <v>223</v>
      </c>
      <c r="D48" s="63">
        <f t="shared" si="6"/>
        <v>2</v>
      </c>
      <c r="E48" s="63">
        <f t="shared" si="6"/>
        <v>1</v>
      </c>
      <c r="F48" s="63">
        <f t="shared" si="6"/>
        <v>9</v>
      </c>
      <c r="G48" s="63">
        <f t="shared" si="6"/>
        <v>0</v>
      </c>
      <c r="H48" s="63">
        <f t="shared" si="6"/>
        <v>0</v>
      </c>
      <c r="I48" s="63">
        <f t="shared" si="6"/>
        <v>7</v>
      </c>
      <c r="J48" s="63">
        <f t="shared" si="6"/>
        <v>24</v>
      </c>
    </row>
    <row r="49" spans="1:10" ht="11.25" customHeight="1" x14ac:dyDescent="0.2">
      <c r="A49" s="72" t="s">
        <v>24</v>
      </c>
      <c r="B49" s="63">
        <f t="shared" si="5"/>
        <v>265</v>
      </c>
      <c r="C49" s="63">
        <f t="shared" si="6"/>
        <v>222</v>
      </c>
      <c r="D49" s="63">
        <f t="shared" si="6"/>
        <v>8</v>
      </c>
      <c r="E49" s="63">
        <f t="shared" si="6"/>
        <v>1</v>
      </c>
      <c r="F49" s="63">
        <f t="shared" si="6"/>
        <v>4</v>
      </c>
      <c r="G49" s="63">
        <f t="shared" si="6"/>
        <v>0</v>
      </c>
      <c r="H49" s="63">
        <f t="shared" si="6"/>
        <v>1</v>
      </c>
      <c r="I49" s="63">
        <f t="shared" si="6"/>
        <v>7</v>
      </c>
      <c r="J49" s="63">
        <f t="shared" si="6"/>
        <v>22</v>
      </c>
    </row>
    <row r="50" spans="1:10" ht="11.25" customHeight="1" x14ac:dyDescent="0.2">
      <c r="A50" s="72" t="s">
        <v>25</v>
      </c>
      <c r="B50" s="63">
        <f t="shared" si="5"/>
        <v>335</v>
      </c>
      <c r="C50" s="63">
        <f t="shared" si="6"/>
        <v>276</v>
      </c>
      <c r="D50" s="63">
        <f t="shared" si="6"/>
        <v>18</v>
      </c>
      <c r="E50" s="63">
        <f t="shared" si="6"/>
        <v>2</v>
      </c>
      <c r="F50" s="63">
        <f t="shared" si="6"/>
        <v>7</v>
      </c>
      <c r="G50" s="63">
        <f t="shared" si="6"/>
        <v>0</v>
      </c>
      <c r="H50" s="63">
        <f t="shared" si="6"/>
        <v>0</v>
      </c>
      <c r="I50" s="63">
        <f t="shared" si="6"/>
        <v>7</v>
      </c>
      <c r="J50" s="63">
        <f t="shared" si="6"/>
        <v>25</v>
      </c>
    </row>
    <row r="51" spans="1:10" ht="11.25" customHeight="1" x14ac:dyDescent="0.2">
      <c r="A51" s="72" t="s">
        <v>26</v>
      </c>
      <c r="B51" s="63">
        <f t="shared" si="5"/>
        <v>359</v>
      </c>
      <c r="C51" s="63">
        <f t="shared" si="6"/>
        <v>310</v>
      </c>
      <c r="D51" s="63">
        <f t="shared" si="6"/>
        <v>20</v>
      </c>
      <c r="E51" s="63">
        <f t="shared" si="6"/>
        <v>1</v>
      </c>
      <c r="F51" s="63">
        <f t="shared" si="6"/>
        <v>10</v>
      </c>
      <c r="G51" s="63">
        <f t="shared" si="6"/>
        <v>0</v>
      </c>
      <c r="H51" s="63">
        <f t="shared" si="6"/>
        <v>1</v>
      </c>
      <c r="I51" s="63">
        <f t="shared" si="6"/>
        <v>9</v>
      </c>
      <c r="J51" s="63">
        <f t="shared" si="6"/>
        <v>8</v>
      </c>
    </row>
    <row r="52" spans="1:10" ht="11.25" customHeight="1" x14ac:dyDescent="0.2">
      <c r="A52" s="72" t="s">
        <v>27</v>
      </c>
      <c r="B52" s="63">
        <f t="shared" si="5"/>
        <v>311</v>
      </c>
      <c r="C52" s="63">
        <f t="shared" si="6"/>
        <v>288</v>
      </c>
      <c r="D52" s="63">
        <f t="shared" si="6"/>
        <v>16</v>
      </c>
      <c r="E52" s="63">
        <f t="shared" si="6"/>
        <v>0</v>
      </c>
      <c r="F52" s="63">
        <f t="shared" si="6"/>
        <v>5</v>
      </c>
      <c r="G52" s="63">
        <f t="shared" si="6"/>
        <v>0</v>
      </c>
      <c r="H52" s="63">
        <f t="shared" si="6"/>
        <v>0</v>
      </c>
      <c r="I52" s="63">
        <f t="shared" si="6"/>
        <v>2</v>
      </c>
      <c r="J52" s="63">
        <f t="shared" si="6"/>
        <v>0</v>
      </c>
    </row>
    <row r="53" spans="1:10" ht="3.75" customHeight="1" x14ac:dyDescent="0.2">
      <c r="A53" s="71"/>
      <c r="B53" s="63"/>
      <c r="C53" s="63"/>
      <c r="D53" s="63"/>
      <c r="E53" s="63"/>
      <c r="F53" s="63"/>
      <c r="G53" s="63"/>
      <c r="H53" s="63"/>
      <c r="I53" s="63"/>
      <c r="J53" s="63"/>
    </row>
    <row r="54" spans="1:10" ht="11.25" customHeight="1" x14ac:dyDescent="0.2">
      <c r="A54" s="73" t="s">
        <v>28</v>
      </c>
      <c r="B54" s="74">
        <f t="shared" ref="B54:J54" si="7">SUM(B47:B53)</f>
        <v>1827</v>
      </c>
      <c r="C54" s="74">
        <f t="shared" si="7"/>
        <v>1561</v>
      </c>
      <c r="D54" s="74">
        <f t="shared" si="7"/>
        <v>65</v>
      </c>
      <c r="E54" s="74">
        <f t="shared" si="7"/>
        <v>5</v>
      </c>
      <c r="F54" s="74">
        <f t="shared" si="7"/>
        <v>35</v>
      </c>
      <c r="G54" s="74">
        <f t="shared" si="7"/>
        <v>0</v>
      </c>
      <c r="H54" s="74">
        <f t="shared" si="7"/>
        <v>2</v>
      </c>
      <c r="I54" s="74">
        <f t="shared" si="7"/>
        <v>63</v>
      </c>
      <c r="J54" s="74">
        <f t="shared" si="7"/>
        <v>96</v>
      </c>
    </row>
    <row r="55" spans="1:10" ht="3.75" customHeight="1" x14ac:dyDescent="0.2">
      <c r="A55" s="71"/>
      <c r="B55" s="65"/>
      <c r="C55" s="32"/>
      <c r="D55" s="32"/>
      <c r="E55" s="32"/>
      <c r="F55" s="32"/>
      <c r="G55" s="32"/>
      <c r="H55" s="32"/>
      <c r="I55" s="32"/>
      <c r="J55" s="64"/>
    </row>
    <row r="56" spans="1:10" ht="11.25" customHeight="1" x14ac:dyDescent="0.2">
      <c r="A56" s="76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0" ht="3.75" customHeight="1" x14ac:dyDescent="0.2">
      <c r="A57" s="71"/>
      <c r="B57" s="65"/>
      <c r="C57" s="32"/>
      <c r="D57" s="32"/>
      <c r="E57" s="32"/>
      <c r="F57" s="32"/>
      <c r="G57" s="32"/>
      <c r="H57" s="32"/>
      <c r="I57" s="32"/>
      <c r="J57" s="64"/>
    </row>
    <row r="58" spans="1:10" ht="11.25" customHeight="1" x14ac:dyDescent="0.2">
      <c r="A58" s="72" t="s">
        <v>22</v>
      </c>
      <c r="B58" s="82">
        <v>142</v>
      </c>
      <c r="C58" s="82">
        <v>115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17</v>
      </c>
      <c r="J58" s="82">
        <v>10</v>
      </c>
    </row>
    <row r="59" spans="1:10" ht="11.25" customHeight="1" x14ac:dyDescent="0.2">
      <c r="A59" s="72" t="s">
        <v>23</v>
      </c>
      <c r="B59" s="82">
        <v>131</v>
      </c>
      <c r="C59" s="82">
        <v>110</v>
      </c>
      <c r="D59" s="82">
        <v>1</v>
      </c>
      <c r="E59" s="82">
        <v>0</v>
      </c>
      <c r="F59" s="82">
        <v>5</v>
      </c>
      <c r="G59" s="82">
        <v>0</v>
      </c>
      <c r="H59" s="82">
        <v>0</v>
      </c>
      <c r="I59" s="82">
        <v>3</v>
      </c>
      <c r="J59" s="82">
        <v>12</v>
      </c>
    </row>
    <row r="60" spans="1:10" ht="11.25" customHeight="1" x14ac:dyDescent="0.2">
      <c r="A60" s="72" t="s">
        <v>24</v>
      </c>
      <c r="B60" s="82">
        <v>144</v>
      </c>
      <c r="C60" s="82">
        <v>122</v>
      </c>
      <c r="D60" s="82">
        <v>5</v>
      </c>
      <c r="E60" s="82">
        <v>0</v>
      </c>
      <c r="F60" s="82">
        <v>3</v>
      </c>
      <c r="G60" s="82">
        <v>0</v>
      </c>
      <c r="H60" s="82">
        <v>0</v>
      </c>
      <c r="I60" s="82">
        <v>6</v>
      </c>
      <c r="J60" s="82">
        <v>8</v>
      </c>
    </row>
    <row r="61" spans="1:10" ht="11.25" customHeight="1" x14ac:dyDescent="0.2">
      <c r="A61" s="72" t="s">
        <v>25</v>
      </c>
      <c r="B61" s="82">
        <v>160</v>
      </c>
      <c r="C61" s="82">
        <v>133</v>
      </c>
      <c r="D61" s="82">
        <v>9</v>
      </c>
      <c r="E61" s="82">
        <v>1</v>
      </c>
      <c r="F61" s="82">
        <v>0</v>
      </c>
      <c r="G61" s="82">
        <v>0</v>
      </c>
      <c r="H61" s="82">
        <v>0</v>
      </c>
      <c r="I61" s="82">
        <v>4</v>
      </c>
      <c r="J61" s="82">
        <v>13</v>
      </c>
    </row>
    <row r="62" spans="1:10" ht="11.25" customHeight="1" x14ac:dyDescent="0.2">
      <c r="A62" s="72" t="s">
        <v>26</v>
      </c>
      <c r="B62" s="82">
        <v>181</v>
      </c>
      <c r="C62" s="82">
        <v>151</v>
      </c>
      <c r="D62" s="82">
        <v>15</v>
      </c>
      <c r="E62" s="82">
        <v>0</v>
      </c>
      <c r="F62" s="82">
        <v>7</v>
      </c>
      <c r="G62" s="82">
        <v>0</v>
      </c>
      <c r="H62" s="82">
        <v>1</v>
      </c>
      <c r="I62" s="82">
        <v>5</v>
      </c>
      <c r="J62" s="82">
        <v>2</v>
      </c>
    </row>
    <row r="63" spans="1:10" ht="11.25" customHeight="1" x14ac:dyDescent="0.2">
      <c r="A63" s="72" t="s">
        <v>27</v>
      </c>
      <c r="B63" s="82">
        <v>163</v>
      </c>
      <c r="C63" s="82">
        <v>151</v>
      </c>
      <c r="D63" s="82">
        <v>8</v>
      </c>
      <c r="E63" s="82">
        <v>0</v>
      </c>
      <c r="F63" s="82">
        <v>3</v>
      </c>
      <c r="G63" s="82">
        <v>0</v>
      </c>
      <c r="H63" s="82">
        <v>0</v>
      </c>
      <c r="I63" s="82">
        <v>1</v>
      </c>
      <c r="J63" s="82">
        <v>0</v>
      </c>
    </row>
    <row r="64" spans="1:10" ht="3.75" customHeight="1" x14ac:dyDescent="0.2">
      <c r="A64" s="71"/>
      <c r="B64" s="63"/>
      <c r="C64" s="45"/>
      <c r="D64" s="45"/>
      <c r="E64" s="45"/>
      <c r="F64" s="45"/>
      <c r="G64" s="45"/>
      <c r="H64" s="45"/>
      <c r="I64" s="45"/>
      <c r="J64" s="64"/>
    </row>
    <row r="65" spans="1:10" ht="11.25" customHeight="1" x14ac:dyDescent="0.2">
      <c r="A65" s="72" t="s">
        <v>28</v>
      </c>
      <c r="B65" s="63">
        <f t="shared" ref="B65:J65" si="8">SUM(B58:B64)</f>
        <v>921</v>
      </c>
      <c r="C65" s="63">
        <f t="shared" si="8"/>
        <v>782</v>
      </c>
      <c r="D65" s="63">
        <f t="shared" si="8"/>
        <v>38</v>
      </c>
      <c r="E65" s="63">
        <f t="shared" si="8"/>
        <v>1</v>
      </c>
      <c r="F65" s="63">
        <f t="shared" si="8"/>
        <v>18</v>
      </c>
      <c r="G65" s="63">
        <f t="shared" si="8"/>
        <v>0</v>
      </c>
      <c r="H65" s="63">
        <f t="shared" si="8"/>
        <v>1</v>
      </c>
      <c r="I65" s="63">
        <f t="shared" si="8"/>
        <v>36</v>
      </c>
      <c r="J65" s="63">
        <f t="shared" si="8"/>
        <v>45</v>
      </c>
    </row>
    <row r="66" spans="1:10" ht="3.75" customHeight="1" x14ac:dyDescent="0.2">
      <c r="A66" s="71"/>
      <c r="B66" s="65"/>
      <c r="C66" s="32"/>
      <c r="D66" s="32"/>
      <c r="E66" s="32"/>
      <c r="F66" s="32"/>
      <c r="G66" s="32"/>
      <c r="H66" s="32"/>
      <c r="I66" s="32"/>
      <c r="J66" s="64"/>
    </row>
    <row r="67" spans="1:10" ht="11.25" customHeight="1" x14ac:dyDescent="0.2">
      <c r="A67" s="76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71"/>
      <c r="B68" s="65"/>
      <c r="C68" s="32"/>
      <c r="D68" s="32"/>
      <c r="E68" s="32"/>
      <c r="F68" s="32"/>
      <c r="G68" s="32"/>
      <c r="H68" s="32"/>
      <c r="I68" s="32"/>
      <c r="J68" s="64"/>
    </row>
    <row r="69" spans="1:10" ht="11.25" customHeight="1" x14ac:dyDescent="0.2">
      <c r="A69" s="72" t="s">
        <v>22</v>
      </c>
      <c r="B69" s="82">
        <v>149</v>
      </c>
      <c r="C69" s="82">
        <v>127</v>
      </c>
      <c r="D69" s="82">
        <v>1</v>
      </c>
      <c r="E69" s="82">
        <v>0</v>
      </c>
      <c r="F69" s="82">
        <v>0</v>
      </c>
      <c r="G69" s="82">
        <v>0</v>
      </c>
      <c r="H69" s="82">
        <v>0</v>
      </c>
      <c r="I69" s="82">
        <v>14</v>
      </c>
      <c r="J69" s="82">
        <v>7</v>
      </c>
    </row>
    <row r="70" spans="1:10" ht="11.25" customHeight="1" x14ac:dyDescent="0.2">
      <c r="A70" s="72" t="s">
        <v>23</v>
      </c>
      <c r="B70" s="82">
        <v>135</v>
      </c>
      <c r="C70" s="82">
        <v>113</v>
      </c>
      <c r="D70" s="82">
        <v>1</v>
      </c>
      <c r="E70" s="82">
        <v>1</v>
      </c>
      <c r="F70" s="82">
        <v>4</v>
      </c>
      <c r="G70" s="82">
        <v>0</v>
      </c>
      <c r="H70" s="82">
        <v>0</v>
      </c>
      <c r="I70" s="82">
        <v>4</v>
      </c>
      <c r="J70" s="82">
        <v>12</v>
      </c>
    </row>
    <row r="71" spans="1:10" ht="11.25" customHeight="1" x14ac:dyDescent="0.2">
      <c r="A71" s="72" t="s">
        <v>24</v>
      </c>
      <c r="B71" s="82">
        <v>121</v>
      </c>
      <c r="C71" s="82">
        <v>100</v>
      </c>
      <c r="D71" s="82">
        <v>3</v>
      </c>
      <c r="E71" s="82">
        <v>1</v>
      </c>
      <c r="F71" s="82">
        <v>1</v>
      </c>
      <c r="G71" s="82">
        <v>0</v>
      </c>
      <c r="H71" s="82">
        <v>1</v>
      </c>
      <c r="I71" s="82">
        <v>1</v>
      </c>
      <c r="J71" s="82">
        <v>14</v>
      </c>
    </row>
    <row r="72" spans="1:10" ht="11.25" customHeight="1" x14ac:dyDescent="0.2">
      <c r="A72" s="72" t="s">
        <v>25</v>
      </c>
      <c r="B72" s="82">
        <v>175</v>
      </c>
      <c r="C72" s="82">
        <v>143</v>
      </c>
      <c r="D72" s="82">
        <v>9</v>
      </c>
      <c r="E72" s="82">
        <v>1</v>
      </c>
      <c r="F72" s="82">
        <v>7</v>
      </c>
      <c r="G72" s="82">
        <v>0</v>
      </c>
      <c r="H72" s="82">
        <v>0</v>
      </c>
      <c r="I72" s="82">
        <v>3</v>
      </c>
      <c r="J72" s="82">
        <v>12</v>
      </c>
    </row>
    <row r="73" spans="1:10" ht="11.25" customHeight="1" x14ac:dyDescent="0.2">
      <c r="A73" s="72" t="s">
        <v>26</v>
      </c>
      <c r="B73" s="82">
        <v>178</v>
      </c>
      <c r="C73" s="82">
        <v>159</v>
      </c>
      <c r="D73" s="82">
        <v>5</v>
      </c>
      <c r="E73" s="82">
        <v>1</v>
      </c>
      <c r="F73" s="82">
        <v>3</v>
      </c>
      <c r="G73" s="82">
        <v>0</v>
      </c>
      <c r="H73" s="82">
        <v>0</v>
      </c>
      <c r="I73" s="82">
        <v>4</v>
      </c>
      <c r="J73" s="82">
        <v>6</v>
      </c>
    </row>
    <row r="74" spans="1:10" ht="11.25" customHeight="1" x14ac:dyDescent="0.2">
      <c r="A74" s="72" t="s">
        <v>27</v>
      </c>
      <c r="B74" s="82">
        <v>148</v>
      </c>
      <c r="C74" s="82">
        <v>137</v>
      </c>
      <c r="D74" s="82">
        <v>8</v>
      </c>
      <c r="E74" s="82">
        <v>0</v>
      </c>
      <c r="F74" s="82">
        <v>2</v>
      </c>
      <c r="G74" s="82">
        <v>0</v>
      </c>
      <c r="H74" s="82">
        <v>0</v>
      </c>
      <c r="I74" s="82">
        <v>1</v>
      </c>
      <c r="J74" s="82">
        <v>0</v>
      </c>
    </row>
    <row r="75" spans="1:10" ht="3.75" customHeight="1" x14ac:dyDescent="0.2">
      <c r="A75" s="71"/>
      <c r="B75" s="63"/>
      <c r="C75" s="45"/>
      <c r="D75" s="45"/>
      <c r="E75" s="45"/>
      <c r="F75" s="45"/>
      <c r="G75" s="45"/>
      <c r="H75" s="45"/>
      <c r="I75" s="45"/>
      <c r="J75" s="45"/>
    </row>
    <row r="76" spans="1:10" ht="11.25" customHeight="1" x14ac:dyDescent="0.2">
      <c r="A76" s="72" t="s">
        <v>28</v>
      </c>
      <c r="B76" s="63">
        <f t="shared" ref="B76:J76" si="9">SUM(B69:B75)</f>
        <v>906</v>
      </c>
      <c r="C76" s="63">
        <f t="shared" si="9"/>
        <v>779</v>
      </c>
      <c r="D76" s="63">
        <f t="shared" si="9"/>
        <v>27</v>
      </c>
      <c r="E76" s="63">
        <f t="shared" si="9"/>
        <v>4</v>
      </c>
      <c r="F76" s="63">
        <f t="shared" si="9"/>
        <v>17</v>
      </c>
      <c r="G76" s="63">
        <f t="shared" si="9"/>
        <v>0</v>
      </c>
      <c r="H76" s="63">
        <f t="shared" si="9"/>
        <v>1</v>
      </c>
      <c r="I76" s="63">
        <f t="shared" si="9"/>
        <v>27</v>
      </c>
      <c r="J76" s="63">
        <f t="shared" si="9"/>
        <v>51</v>
      </c>
    </row>
    <row r="77" spans="1:10" ht="11.25" customHeight="1" x14ac:dyDescent="0.2">
      <c r="A77" s="3" t="s">
        <v>68</v>
      </c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customHeight="1" x14ac:dyDescent="0.2">
      <c r="A78" s="4" t="s">
        <v>103</v>
      </c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12.75" customHeight="1" x14ac:dyDescent="0.2">
      <c r="A79" s="4" t="s">
        <v>97</v>
      </c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5.0999999999999996" customHeight="1" x14ac:dyDescent="0.2">
      <c r="A80" s="4"/>
      <c r="B80" s="32"/>
      <c r="C80" s="32"/>
      <c r="D80" s="32"/>
      <c r="E80" s="32"/>
      <c r="F80" s="32"/>
      <c r="G80" s="32"/>
      <c r="H80" s="32"/>
      <c r="I80" s="32"/>
      <c r="J80" s="32"/>
    </row>
    <row r="81" spans="1:10" ht="11.25" customHeight="1" x14ac:dyDescent="0.2">
      <c r="A81" s="77" t="s">
        <v>65</v>
      </c>
      <c r="B81" s="32"/>
      <c r="C81" s="32"/>
      <c r="D81" s="32"/>
      <c r="E81" s="32"/>
      <c r="F81" s="32"/>
      <c r="G81" s="32"/>
      <c r="H81" s="32"/>
      <c r="I81" s="32"/>
      <c r="J81" s="32"/>
    </row>
    <row r="82" spans="1:10" ht="11.25" customHeight="1" x14ac:dyDescent="0.2"/>
    <row r="83" spans="1:10" ht="9.6" customHeight="1" x14ac:dyDescent="0.2"/>
    <row r="84" spans="1:10" ht="9.6" customHeight="1" x14ac:dyDescent="0.2"/>
    <row r="85" spans="1:10" ht="9.6" customHeight="1" x14ac:dyDescent="0.2"/>
    <row r="86" spans="1:10" ht="9.6" customHeight="1" x14ac:dyDescent="0.2"/>
    <row r="87" spans="1:10" ht="9.6" customHeight="1" x14ac:dyDescent="0.2"/>
    <row r="88" spans="1:10" ht="9.6" customHeight="1" x14ac:dyDescent="0.2"/>
    <row r="89" spans="1:10" ht="9.6" customHeight="1" x14ac:dyDescent="0.2"/>
    <row r="90" spans="1:10" ht="9.6" customHeight="1" x14ac:dyDescent="0.2"/>
    <row r="91" spans="1:10" ht="9.6" customHeight="1" x14ac:dyDescent="0.2"/>
    <row r="92" spans="1:10" ht="9.6" customHeight="1" x14ac:dyDescent="0.2"/>
    <row r="93" spans="1:10" ht="9.6" customHeight="1" x14ac:dyDescent="0.2"/>
    <row r="94" spans="1:10" ht="9.6" customHeight="1" x14ac:dyDescent="0.2"/>
    <row r="95" spans="1:10" ht="9.6" customHeight="1" x14ac:dyDescent="0.2"/>
    <row r="96" spans="1:10" ht="9.6" customHeight="1" x14ac:dyDescent="0.2"/>
  </sheetData>
  <mergeCells count="16">
    <mergeCell ref="F6:F10"/>
    <mergeCell ref="B34:J34"/>
    <mergeCell ref="B45:J45"/>
    <mergeCell ref="B56:J56"/>
    <mergeCell ref="B67:J67"/>
    <mergeCell ref="G6:G10"/>
    <mergeCell ref="H6:H10"/>
    <mergeCell ref="I6:I10"/>
    <mergeCell ref="J6:J10"/>
    <mergeCell ref="B12:J12"/>
    <mergeCell ref="B23:J23"/>
    <mergeCell ref="A5:A10"/>
    <mergeCell ref="B5:B10"/>
    <mergeCell ref="C6:C10"/>
    <mergeCell ref="D6:D10"/>
    <mergeCell ref="E6:E1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7.83203125" style="31" customWidth="1"/>
    <col min="2" max="2" width="12.83203125" style="59" customWidth="1"/>
    <col min="3" max="10" width="12.83203125" style="31" customWidth="1"/>
    <col min="11" max="16384" width="9.83203125" style="31"/>
  </cols>
  <sheetData>
    <row r="1" spans="1:10" ht="12.75" customHeight="1" x14ac:dyDescent="0.2">
      <c r="A1" s="1" t="s">
        <v>64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26.25" customHeight="1" x14ac:dyDescent="0.2">
      <c r="A3" s="83" t="s">
        <v>119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9.9499999999999993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 ht="11.25" customHeight="1" thickBot="1" x14ac:dyDescent="0.25">
      <c r="A5" s="178" t="s">
        <v>66</v>
      </c>
      <c r="B5" s="180" t="s">
        <v>102</v>
      </c>
      <c r="C5" s="84" t="s">
        <v>104</v>
      </c>
      <c r="D5" s="68"/>
      <c r="E5" s="68"/>
      <c r="F5" s="68"/>
      <c r="G5" s="68"/>
      <c r="H5" s="68"/>
      <c r="I5" s="68"/>
      <c r="J5" s="69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3" t="s">
        <v>96</v>
      </c>
      <c r="F6" s="172" t="s">
        <v>41</v>
      </c>
      <c r="G6" s="172" t="s">
        <v>67</v>
      </c>
      <c r="H6" s="173" t="s">
        <v>98</v>
      </c>
      <c r="I6" s="172" t="s">
        <v>43</v>
      </c>
      <c r="J6" s="174" t="s">
        <v>76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70"/>
      <c r="B11" s="67"/>
      <c r="C11" s="67"/>
      <c r="D11" s="67"/>
      <c r="E11" s="67"/>
      <c r="F11" s="67"/>
      <c r="G11" s="67"/>
      <c r="H11" s="67"/>
      <c r="I11" s="67"/>
      <c r="J11" s="32"/>
    </row>
    <row r="12" spans="1:10" ht="11.25" customHeight="1" x14ac:dyDescent="0.2">
      <c r="A12" s="71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71"/>
      <c r="B13" s="53"/>
      <c r="C13" s="32"/>
      <c r="D13" s="32"/>
      <c r="E13" s="32"/>
      <c r="F13" s="32"/>
      <c r="G13" s="32"/>
      <c r="H13" s="32"/>
      <c r="I13" s="32"/>
      <c r="J13" s="32"/>
    </row>
    <row r="14" spans="1:10" ht="11.25" customHeight="1" x14ac:dyDescent="0.2">
      <c r="A14" s="78">
        <v>5</v>
      </c>
      <c r="B14" s="63">
        <v>1115</v>
      </c>
      <c r="C14" s="63">
        <f t="shared" ref="C14:J19" si="0">C25+C36</f>
        <v>1067</v>
      </c>
      <c r="D14" s="63">
        <f t="shared" si="0"/>
        <v>2</v>
      </c>
      <c r="E14" s="63">
        <f t="shared" si="0"/>
        <v>0</v>
      </c>
      <c r="F14" s="63">
        <f t="shared" si="0"/>
        <v>2</v>
      </c>
      <c r="G14" s="63">
        <f t="shared" si="0"/>
        <v>6</v>
      </c>
      <c r="H14" s="63">
        <f t="shared" si="0"/>
        <v>0</v>
      </c>
      <c r="I14" s="63">
        <f t="shared" si="0"/>
        <v>13</v>
      </c>
      <c r="J14" s="63">
        <f t="shared" si="0"/>
        <v>25</v>
      </c>
    </row>
    <row r="15" spans="1:10" ht="11.25" customHeight="1" x14ac:dyDescent="0.2">
      <c r="A15" s="78">
        <v>6</v>
      </c>
      <c r="B15" s="63">
        <v>1150</v>
      </c>
      <c r="C15" s="63">
        <f t="shared" si="0"/>
        <v>1072</v>
      </c>
      <c r="D15" s="63">
        <f t="shared" si="0"/>
        <v>14</v>
      </c>
      <c r="E15" s="63">
        <f t="shared" si="0"/>
        <v>6</v>
      </c>
      <c r="F15" s="63">
        <f t="shared" si="0"/>
        <v>28</v>
      </c>
      <c r="G15" s="63">
        <f t="shared" si="0"/>
        <v>9</v>
      </c>
      <c r="H15" s="63">
        <f t="shared" si="0"/>
        <v>0</v>
      </c>
      <c r="I15" s="63">
        <f t="shared" si="0"/>
        <v>3</v>
      </c>
      <c r="J15" s="63">
        <f t="shared" si="0"/>
        <v>13</v>
      </c>
    </row>
    <row r="16" spans="1:10" ht="11.25" customHeight="1" x14ac:dyDescent="0.2">
      <c r="A16" s="78">
        <v>7</v>
      </c>
      <c r="B16" s="63">
        <v>1236</v>
      </c>
      <c r="C16" s="63">
        <f t="shared" si="0"/>
        <v>1080</v>
      </c>
      <c r="D16" s="63">
        <f t="shared" si="0"/>
        <v>41</v>
      </c>
      <c r="E16" s="63">
        <f t="shared" si="0"/>
        <v>9</v>
      </c>
      <c r="F16" s="63">
        <f t="shared" si="0"/>
        <v>56</v>
      </c>
      <c r="G16" s="63">
        <f t="shared" si="0"/>
        <v>5</v>
      </c>
      <c r="H16" s="63">
        <f t="shared" si="0"/>
        <v>2</v>
      </c>
      <c r="I16" s="63">
        <f t="shared" si="0"/>
        <v>12</v>
      </c>
      <c r="J16" s="63">
        <f t="shared" si="0"/>
        <v>26</v>
      </c>
    </row>
    <row r="17" spans="1:10" ht="11.25" customHeight="1" x14ac:dyDescent="0.2">
      <c r="A17" s="78">
        <v>8</v>
      </c>
      <c r="B17" s="63">
        <v>1356</v>
      </c>
      <c r="C17" s="82">
        <f t="shared" si="0"/>
        <v>1192</v>
      </c>
      <c r="D17" s="82">
        <f t="shared" si="0"/>
        <v>69</v>
      </c>
      <c r="E17" s="82">
        <f t="shared" si="0"/>
        <v>4</v>
      </c>
      <c r="F17" s="82">
        <f t="shared" si="0"/>
        <v>56</v>
      </c>
      <c r="G17" s="82">
        <f t="shared" si="0"/>
        <v>0</v>
      </c>
      <c r="H17" s="82">
        <f t="shared" si="0"/>
        <v>0</v>
      </c>
      <c r="I17" s="82">
        <f t="shared" si="0"/>
        <v>7</v>
      </c>
      <c r="J17" s="82">
        <f t="shared" si="0"/>
        <v>22</v>
      </c>
    </row>
    <row r="18" spans="1:10" ht="11.25" customHeight="1" x14ac:dyDescent="0.2">
      <c r="A18" s="78">
        <v>9</v>
      </c>
      <c r="B18" s="63">
        <v>1371</v>
      </c>
      <c r="C18" s="63">
        <f t="shared" si="0"/>
        <v>1201</v>
      </c>
      <c r="D18" s="63">
        <f t="shared" si="0"/>
        <v>77</v>
      </c>
      <c r="E18" s="63">
        <f t="shared" si="0"/>
        <v>1</v>
      </c>
      <c r="F18" s="63">
        <f t="shared" si="0"/>
        <v>54</v>
      </c>
      <c r="G18" s="63">
        <f t="shared" si="0"/>
        <v>0</v>
      </c>
      <c r="H18" s="63">
        <f t="shared" si="0"/>
        <v>0</v>
      </c>
      <c r="I18" s="63">
        <f t="shared" si="0"/>
        <v>9</v>
      </c>
      <c r="J18" s="63">
        <f t="shared" si="0"/>
        <v>26</v>
      </c>
    </row>
    <row r="19" spans="1:10" ht="11.25" customHeight="1" x14ac:dyDescent="0.2">
      <c r="A19" s="78">
        <v>10</v>
      </c>
      <c r="B19" s="63">
        <v>1324</v>
      </c>
      <c r="C19" s="63">
        <f t="shared" si="0"/>
        <v>1247</v>
      </c>
      <c r="D19" s="63">
        <f t="shared" si="0"/>
        <v>40</v>
      </c>
      <c r="E19" s="63">
        <f t="shared" si="0"/>
        <v>2</v>
      </c>
      <c r="F19" s="63">
        <f t="shared" si="0"/>
        <v>16</v>
      </c>
      <c r="G19" s="63">
        <f t="shared" si="0"/>
        <v>0</v>
      </c>
      <c r="H19" s="63">
        <f t="shared" si="0"/>
        <v>1</v>
      </c>
      <c r="I19" s="63">
        <f t="shared" si="0"/>
        <v>5</v>
      </c>
      <c r="J19" s="63">
        <f t="shared" si="0"/>
        <v>12</v>
      </c>
    </row>
    <row r="20" spans="1:10" ht="3.75" customHeight="1" x14ac:dyDescent="0.2">
      <c r="A20" s="71"/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11.25" customHeight="1" x14ac:dyDescent="0.2">
      <c r="A21" s="73" t="s">
        <v>28</v>
      </c>
      <c r="B21" s="74">
        <f t="shared" ref="B21:J21" si="1">+B32+B43</f>
        <v>7452</v>
      </c>
      <c r="C21" s="74">
        <f t="shared" si="1"/>
        <v>6859</v>
      </c>
      <c r="D21" s="74">
        <f t="shared" si="1"/>
        <v>243</v>
      </c>
      <c r="E21" s="74">
        <f t="shared" si="1"/>
        <v>22</v>
      </c>
      <c r="F21" s="74">
        <f t="shared" si="1"/>
        <v>212</v>
      </c>
      <c r="G21" s="74">
        <f t="shared" si="1"/>
        <v>20</v>
      </c>
      <c r="H21" s="74">
        <f t="shared" si="1"/>
        <v>3</v>
      </c>
      <c r="I21" s="74">
        <f t="shared" si="1"/>
        <v>49</v>
      </c>
      <c r="J21" s="74">
        <f t="shared" si="1"/>
        <v>124</v>
      </c>
    </row>
    <row r="22" spans="1:10" ht="3.75" customHeight="1" x14ac:dyDescent="0.2">
      <c r="A22" s="71"/>
      <c r="B22" s="65"/>
      <c r="C22" s="32"/>
      <c r="D22" s="32"/>
      <c r="E22" s="32"/>
      <c r="F22" s="32"/>
      <c r="G22" s="32"/>
      <c r="H22" s="32"/>
      <c r="I22" s="32"/>
      <c r="J22" s="32"/>
    </row>
    <row r="23" spans="1:10" ht="11.25" customHeight="1" x14ac:dyDescent="0.2">
      <c r="A23" s="75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71"/>
      <c r="B24" s="65"/>
      <c r="C24" s="32"/>
      <c r="D24" s="32"/>
      <c r="E24" s="32"/>
      <c r="F24" s="32"/>
      <c r="G24" s="32"/>
      <c r="H24" s="32"/>
      <c r="I24" s="32"/>
      <c r="J24" s="64"/>
    </row>
    <row r="25" spans="1:10" ht="11.25" customHeight="1" x14ac:dyDescent="0.2">
      <c r="A25" s="78">
        <v>5</v>
      </c>
      <c r="B25" s="63">
        <v>577</v>
      </c>
      <c r="C25" s="63">
        <v>554</v>
      </c>
      <c r="D25" s="63">
        <v>2</v>
      </c>
      <c r="E25" s="63">
        <v>0</v>
      </c>
      <c r="F25" s="63">
        <v>2</v>
      </c>
      <c r="G25" s="63">
        <v>5</v>
      </c>
      <c r="H25" s="63">
        <v>0</v>
      </c>
      <c r="I25" s="63">
        <v>6</v>
      </c>
      <c r="J25" s="63">
        <v>8</v>
      </c>
    </row>
    <row r="26" spans="1:10" ht="11.25" customHeight="1" x14ac:dyDescent="0.2">
      <c r="A26" s="78">
        <v>6</v>
      </c>
      <c r="B26" s="63">
        <v>595</v>
      </c>
      <c r="C26" s="63">
        <v>554</v>
      </c>
      <c r="D26" s="63">
        <v>5</v>
      </c>
      <c r="E26" s="63">
        <v>6</v>
      </c>
      <c r="F26" s="63">
        <v>15</v>
      </c>
      <c r="G26" s="63">
        <v>7</v>
      </c>
      <c r="H26" s="63">
        <v>0</v>
      </c>
      <c r="I26" s="63">
        <v>1</v>
      </c>
      <c r="J26" s="63">
        <v>5</v>
      </c>
    </row>
    <row r="27" spans="1:10" ht="11.25" customHeight="1" x14ac:dyDescent="0.2">
      <c r="A27" s="78">
        <v>7</v>
      </c>
      <c r="B27" s="63">
        <v>630</v>
      </c>
      <c r="C27" s="63">
        <v>546</v>
      </c>
      <c r="D27" s="63">
        <v>21</v>
      </c>
      <c r="E27" s="63">
        <v>7</v>
      </c>
      <c r="F27" s="63">
        <v>31</v>
      </c>
      <c r="G27" s="63">
        <v>4</v>
      </c>
      <c r="H27" s="63">
        <v>1</v>
      </c>
      <c r="I27" s="63">
        <v>7</v>
      </c>
      <c r="J27" s="63">
        <v>13</v>
      </c>
    </row>
    <row r="28" spans="1:10" ht="11.25" customHeight="1" x14ac:dyDescent="0.2">
      <c r="A28" s="78">
        <v>8</v>
      </c>
      <c r="B28" s="63">
        <v>714</v>
      </c>
      <c r="C28" s="63">
        <v>614</v>
      </c>
      <c r="D28" s="63">
        <v>42</v>
      </c>
      <c r="E28" s="63">
        <v>2</v>
      </c>
      <c r="F28" s="63">
        <v>35</v>
      </c>
      <c r="G28" s="63">
        <v>0</v>
      </c>
      <c r="H28" s="63">
        <v>0</v>
      </c>
      <c r="I28" s="63">
        <v>5</v>
      </c>
      <c r="J28" s="63">
        <v>12</v>
      </c>
    </row>
    <row r="29" spans="1:10" ht="11.25" customHeight="1" x14ac:dyDescent="0.2">
      <c r="A29" s="78">
        <v>9</v>
      </c>
      <c r="B29" s="63">
        <v>729</v>
      </c>
      <c r="C29" s="63">
        <v>628</v>
      </c>
      <c r="D29" s="63">
        <v>43</v>
      </c>
      <c r="E29" s="63">
        <v>1</v>
      </c>
      <c r="F29" s="63">
        <v>33</v>
      </c>
      <c r="G29" s="63">
        <v>0</v>
      </c>
      <c r="H29" s="63">
        <v>0</v>
      </c>
      <c r="I29" s="63">
        <v>5</v>
      </c>
      <c r="J29" s="63">
        <v>17</v>
      </c>
    </row>
    <row r="30" spans="1:10" ht="11.25" customHeight="1" x14ac:dyDescent="0.2">
      <c r="A30" s="78">
        <v>10</v>
      </c>
      <c r="B30" s="63">
        <v>670</v>
      </c>
      <c r="C30" s="63">
        <v>615</v>
      </c>
      <c r="D30" s="63">
        <v>28</v>
      </c>
      <c r="E30" s="63">
        <v>0</v>
      </c>
      <c r="F30" s="63">
        <v>12</v>
      </c>
      <c r="G30" s="63">
        <v>0</v>
      </c>
      <c r="H30" s="63">
        <v>0</v>
      </c>
      <c r="I30" s="63">
        <v>4</v>
      </c>
      <c r="J30" s="63">
        <v>10</v>
      </c>
    </row>
    <row r="31" spans="1:10" ht="3.75" customHeight="1" x14ac:dyDescent="0.2">
      <c r="A31" s="71"/>
      <c r="B31" s="63"/>
      <c r="C31" s="45"/>
      <c r="D31" s="45"/>
      <c r="E31" s="45"/>
      <c r="F31" s="45"/>
      <c r="G31" s="45"/>
      <c r="H31" s="45"/>
      <c r="I31" s="45"/>
      <c r="J31" s="64"/>
    </row>
    <row r="32" spans="1:10" ht="11.25" customHeight="1" x14ac:dyDescent="0.2">
      <c r="A32" s="72" t="s">
        <v>28</v>
      </c>
      <c r="B32" s="63">
        <f t="shared" ref="B32:J32" si="2">SUM(B25:B31)</f>
        <v>3915</v>
      </c>
      <c r="C32" s="63">
        <f t="shared" si="2"/>
        <v>3511</v>
      </c>
      <c r="D32" s="63">
        <f t="shared" si="2"/>
        <v>141</v>
      </c>
      <c r="E32" s="63">
        <f t="shared" si="2"/>
        <v>16</v>
      </c>
      <c r="F32" s="63">
        <f t="shared" si="2"/>
        <v>128</v>
      </c>
      <c r="G32" s="63">
        <f t="shared" si="2"/>
        <v>16</v>
      </c>
      <c r="H32" s="63">
        <f t="shared" si="2"/>
        <v>1</v>
      </c>
      <c r="I32" s="63">
        <f t="shared" si="2"/>
        <v>28</v>
      </c>
      <c r="J32" s="63">
        <f t="shared" si="2"/>
        <v>65</v>
      </c>
    </row>
    <row r="33" spans="1:10" ht="3.75" customHeight="1" x14ac:dyDescent="0.2">
      <c r="A33" s="71"/>
      <c r="B33" s="65"/>
      <c r="C33" s="32"/>
      <c r="D33" s="32"/>
      <c r="E33" s="32"/>
      <c r="F33" s="32"/>
      <c r="G33" s="32"/>
      <c r="H33" s="32"/>
      <c r="I33" s="32"/>
      <c r="J33" s="64"/>
    </row>
    <row r="34" spans="1:10" ht="11.25" customHeight="1" x14ac:dyDescent="0.2">
      <c r="A34" s="76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71"/>
      <c r="B35" s="65"/>
      <c r="C35" s="32"/>
      <c r="D35" s="32"/>
      <c r="E35" s="32"/>
      <c r="F35" s="32"/>
      <c r="G35" s="32"/>
      <c r="H35" s="32"/>
      <c r="I35" s="32"/>
      <c r="J35" s="64"/>
    </row>
    <row r="36" spans="1:10" ht="11.25" customHeight="1" x14ac:dyDescent="0.2">
      <c r="A36" s="78">
        <v>5</v>
      </c>
      <c r="B36" s="63">
        <v>538</v>
      </c>
      <c r="C36" s="63">
        <v>513</v>
      </c>
      <c r="D36" s="63">
        <v>0</v>
      </c>
      <c r="E36" s="63">
        <v>0</v>
      </c>
      <c r="F36" s="63">
        <v>0</v>
      </c>
      <c r="G36" s="63">
        <v>1</v>
      </c>
      <c r="H36" s="63">
        <v>0</v>
      </c>
      <c r="I36" s="63">
        <v>7</v>
      </c>
      <c r="J36" s="63">
        <v>17</v>
      </c>
    </row>
    <row r="37" spans="1:10" ht="11.25" customHeight="1" x14ac:dyDescent="0.2">
      <c r="A37" s="78">
        <v>6</v>
      </c>
      <c r="B37" s="63">
        <v>555</v>
      </c>
      <c r="C37" s="63">
        <v>518</v>
      </c>
      <c r="D37" s="63">
        <v>9</v>
      </c>
      <c r="E37" s="63">
        <v>0</v>
      </c>
      <c r="F37" s="63">
        <v>13</v>
      </c>
      <c r="G37" s="63">
        <v>2</v>
      </c>
      <c r="H37" s="63">
        <v>0</v>
      </c>
      <c r="I37" s="63">
        <v>2</v>
      </c>
      <c r="J37" s="63">
        <v>8</v>
      </c>
    </row>
    <row r="38" spans="1:10" ht="11.25" customHeight="1" x14ac:dyDescent="0.2">
      <c r="A38" s="78">
        <v>7</v>
      </c>
      <c r="B38" s="63">
        <v>606</v>
      </c>
      <c r="C38" s="63">
        <v>534</v>
      </c>
      <c r="D38" s="63">
        <v>20</v>
      </c>
      <c r="E38" s="63">
        <v>2</v>
      </c>
      <c r="F38" s="63">
        <v>25</v>
      </c>
      <c r="G38" s="63">
        <v>1</v>
      </c>
      <c r="H38" s="63">
        <v>1</v>
      </c>
      <c r="I38" s="63">
        <v>5</v>
      </c>
      <c r="J38" s="63">
        <v>13</v>
      </c>
    </row>
    <row r="39" spans="1:10" ht="11.25" customHeight="1" x14ac:dyDescent="0.2">
      <c r="A39" s="72" t="s">
        <v>25</v>
      </c>
      <c r="B39" s="63">
        <v>542</v>
      </c>
      <c r="C39" s="63">
        <v>578</v>
      </c>
      <c r="D39" s="63">
        <v>27</v>
      </c>
      <c r="E39" s="63">
        <v>2</v>
      </c>
      <c r="F39" s="63">
        <v>21</v>
      </c>
      <c r="G39" s="63">
        <v>0</v>
      </c>
      <c r="H39" s="63">
        <v>0</v>
      </c>
      <c r="I39" s="63">
        <v>2</v>
      </c>
      <c r="J39" s="63">
        <v>10</v>
      </c>
    </row>
    <row r="40" spans="1:10" ht="11.25" customHeight="1" x14ac:dyDescent="0.2">
      <c r="A40" s="72" t="s">
        <v>26</v>
      </c>
      <c r="B40" s="63">
        <v>642</v>
      </c>
      <c r="C40" s="63">
        <v>573</v>
      </c>
      <c r="D40" s="63">
        <v>34</v>
      </c>
      <c r="E40" s="63">
        <v>0</v>
      </c>
      <c r="F40" s="63">
        <v>21</v>
      </c>
      <c r="G40" s="63">
        <v>0</v>
      </c>
      <c r="H40" s="63">
        <v>0</v>
      </c>
      <c r="I40" s="63">
        <v>4</v>
      </c>
      <c r="J40" s="63">
        <v>9</v>
      </c>
    </row>
    <row r="41" spans="1:10" ht="11.25" customHeight="1" x14ac:dyDescent="0.2">
      <c r="A41" s="72" t="s">
        <v>27</v>
      </c>
      <c r="B41" s="63">
        <v>654</v>
      </c>
      <c r="C41" s="63">
        <v>632</v>
      </c>
      <c r="D41" s="63">
        <v>12</v>
      </c>
      <c r="E41" s="63">
        <v>2</v>
      </c>
      <c r="F41" s="63">
        <v>4</v>
      </c>
      <c r="G41" s="63">
        <v>0</v>
      </c>
      <c r="H41" s="63">
        <v>1</v>
      </c>
      <c r="I41" s="63">
        <v>1</v>
      </c>
      <c r="J41" s="63">
        <v>2</v>
      </c>
    </row>
    <row r="42" spans="1:10" ht="3.75" customHeight="1" x14ac:dyDescent="0.2">
      <c r="A42" s="71"/>
      <c r="B42" s="63"/>
      <c r="C42" s="45"/>
      <c r="D42" s="45"/>
      <c r="E42" s="45"/>
      <c r="F42" s="45"/>
      <c r="G42" s="45"/>
      <c r="H42" s="45"/>
      <c r="I42" s="45"/>
      <c r="J42" s="64"/>
    </row>
    <row r="43" spans="1:10" ht="11.25" customHeight="1" x14ac:dyDescent="0.2">
      <c r="A43" s="72" t="s">
        <v>28</v>
      </c>
      <c r="B43" s="63">
        <f t="shared" ref="B43:J43" si="3">SUM(B36:B42)</f>
        <v>3537</v>
      </c>
      <c r="C43" s="63">
        <f t="shared" si="3"/>
        <v>3348</v>
      </c>
      <c r="D43" s="63">
        <f t="shared" si="3"/>
        <v>102</v>
      </c>
      <c r="E43" s="63">
        <f t="shared" si="3"/>
        <v>6</v>
      </c>
      <c r="F43" s="63">
        <f t="shared" si="3"/>
        <v>84</v>
      </c>
      <c r="G43" s="63">
        <f t="shared" si="3"/>
        <v>4</v>
      </c>
      <c r="H43" s="63">
        <f t="shared" si="3"/>
        <v>2</v>
      </c>
      <c r="I43" s="63">
        <f t="shared" si="3"/>
        <v>21</v>
      </c>
      <c r="J43" s="63">
        <f t="shared" si="3"/>
        <v>59</v>
      </c>
    </row>
    <row r="44" spans="1:10" ht="3.75" customHeight="1" x14ac:dyDescent="0.2">
      <c r="A44" s="71"/>
      <c r="B44" s="65"/>
      <c r="C44" s="32"/>
      <c r="D44" s="32"/>
      <c r="E44" s="32"/>
      <c r="F44" s="32"/>
      <c r="G44" s="32"/>
      <c r="H44" s="32"/>
      <c r="I44" s="32"/>
      <c r="J44" s="64"/>
    </row>
    <row r="45" spans="1:10" ht="11.25" customHeight="1" x14ac:dyDescent="0.2">
      <c r="A45" s="76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71"/>
      <c r="B46" s="65"/>
      <c r="C46" s="32"/>
      <c r="D46" s="32"/>
      <c r="E46" s="32"/>
      <c r="F46" s="32"/>
      <c r="G46" s="32"/>
      <c r="H46" s="32"/>
      <c r="I46" s="32"/>
      <c r="J46" s="64"/>
    </row>
    <row r="47" spans="1:10" ht="11.25" customHeight="1" x14ac:dyDescent="0.2">
      <c r="A47" s="72" t="s">
        <v>22</v>
      </c>
      <c r="B47" s="63">
        <f t="shared" ref="B47:B52" si="4">B58+B69</f>
        <v>317</v>
      </c>
      <c r="C47" s="63">
        <f t="shared" ref="C47:J52" si="5">+C58+C69</f>
        <v>277</v>
      </c>
      <c r="D47" s="63">
        <f t="shared" si="5"/>
        <v>0</v>
      </c>
      <c r="E47" s="63">
        <f t="shared" si="5"/>
        <v>0</v>
      </c>
      <c r="F47" s="63">
        <f t="shared" si="5"/>
        <v>0</v>
      </c>
      <c r="G47" s="63">
        <f t="shared" si="5"/>
        <v>3</v>
      </c>
      <c r="H47" s="63">
        <f t="shared" si="5"/>
        <v>0</v>
      </c>
      <c r="I47" s="63">
        <f t="shared" si="5"/>
        <v>13</v>
      </c>
      <c r="J47" s="63">
        <f t="shared" si="5"/>
        <v>24</v>
      </c>
    </row>
    <row r="48" spans="1:10" ht="11.25" customHeight="1" x14ac:dyDescent="0.2">
      <c r="A48" s="72" t="s">
        <v>23</v>
      </c>
      <c r="B48" s="63">
        <f t="shared" si="4"/>
        <v>234</v>
      </c>
      <c r="C48" s="63">
        <f t="shared" si="5"/>
        <v>207</v>
      </c>
      <c r="D48" s="63">
        <f t="shared" si="5"/>
        <v>4</v>
      </c>
      <c r="E48" s="63">
        <f t="shared" si="5"/>
        <v>3</v>
      </c>
      <c r="F48" s="63">
        <f t="shared" si="5"/>
        <v>1</v>
      </c>
      <c r="G48" s="63">
        <f t="shared" si="5"/>
        <v>2</v>
      </c>
      <c r="H48" s="63">
        <f t="shared" si="5"/>
        <v>0</v>
      </c>
      <c r="I48" s="63">
        <f t="shared" si="5"/>
        <v>3</v>
      </c>
      <c r="J48" s="63">
        <f t="shared" si="5"/>
        <v>13</v>
      </c>
    </row>
    <row r="49" spans="1:10" ht="11.25" customHeight="1" x14ac:dyDescent="0.2">
      <c r="A49" s="72" t="s">
        <v>24</v>
      </c>
      <c r="B49" s="63">
        <f t="shared" si="4"/>
        <v>328</v>
      </c>
      <c r="C49" s="63">
        <f t="shared" si="5"/>
        <v>263</v>
      </c>
      <c r="D49" s="63">
        <f t="shared" si="5"/>
        <v>15</v>
      </c>
      <c r="E49" s="63">
        <f t="shared" si="5"/>
        <v>3</v>
      </c>
      <c r="F49" s="63">
        <f t="shared" si="5"/>
        <v>9</v>
      </c>
      <c r="G49" s="63">
        <f t="shared" si="5"/>
        <v>1</v>
      </c>
      <c r="H49" s="63">
        <f t="shared" si="5"/>
        <v>0</v>
      </c>
      <c r="I49" s="63">
        <f t="shared" si="5"/>
        <v>11</v>
      </c>
      <c r="J49" s="63">
        <f t="shared" si="5"/>
        <v>25</v>
      </c>
    </row>
    <row r="50" spans="1:10" ht="11.25" customHeight="1" x14ac:dyDescent="0.2">
      <c r="A50" s="72" t="s">
        <v>25</v>
      </c>
      <c r="B50" s="63">
        <f t="shared" si="4"/>
        <v>398</v>
      </c>
      <c r="C50" s="63">
        <f t="shared" si="5"/>
        <v>341</v>
      </c>
      <c r="D50" s="63">
        <f t="shared" si="5"/>
        <v>14</v>
      </c>
      <c r="E50" s="63">
        <f t="shared" si="5"/>
        <v>2</v>
      </c>
      <c r="F50" s="63">
        <f t="shared" si="5"/>
        <v>10</v>
      </c>
      <c r="G50" s="63">
        <f t="shared" si="5"/>
        <v>0</v>
      </c>
      <c r="H50" s="63">
        <f t="shared" si="5"/>
        <v>0</v>
      </c>
      <c r="I50" s="63">
        <f t="shared" si="5"/>
        <v>7</v>
      </c>
      <c r="J50" s="63">
        <f t="shared" si="5"/>
        <v>21</v>
      </c>
    </row>
    <row r="51" spans="1:10" ht="11.25" customHeight="1" x14ac:dyDescent="0.2">
      <c r="A51" s="72" t="s">
        <v>26</v>
      </c>
      <c r="B51" s="63">
        <f t="shared" si="4"/>
        <v>373</v>
      </c>
      <c r="C51" s="63">
        <f t="shared" si="5"/>
        <v>305</v>
      </c>
      <c r="D51" s="63">
        <f t="shared" si="5"/>
        <v>26</v>
      </c>
      <c r="E51" s="63">
        <f t="shared" si="5"/>
        <v>1</v>
      </c>
      <c r="F51" s="63">
        <f t="shared" si="5"/>
        <v>9</v>
      </c>
      <c r="G51" s="63">
        <f t="shared" si="5"/>
        <v>0</v>
      </c>
      <c r="H51" s="63">
        <f t="shared" si="5"/>
        <v>0</v>
      </c>
      <c r="I51" s="63">
        <f t="shared" si="5"/>
        <v>9</v>
      </c>
      <c r="J51" s="63">
        <f t="shared" si="5"/>
        <v>22</v>
      </c>
    </row>
    <row r="52" spans="1:10" ht="11.25" customHeight="1" x14ac:dyDescent="0.2">
      <c r="A52" s="72" t="s">
        <v>27</v>
      </c>
      <c r="B52" s="63">
        <f t="shared" si="4"/>
        <v>324</v>
      </c>
      <c r="C52" s="63">
        <f t="shared" si="5"/>
        <v>290</v>
      </c>
      <c r="D52" s="63">
        <f t="shared" si="5"/>
        <v>13</v>
      </c>
      <c r="E52" s="63">
        <f t="shared" si="5"/>
        <v>0</v>
      </c>
      <c r="F52" s="63">
        <f t="shared" si="5"/>
        <v>4</v>
      </c>
      <c r="G52" s="63">
        <f t="shared" si="5"/>
        <v>0</v>
      </c>
      <c r="H52" s="63">
        <f t="shared" si="5"/>
        <v>0</v>
      </c>
      <c r="I52" s="63">
        <f t="shared" si="5"/>
        <v>5</v>
      </c>
      <c r="J52" s="63">
        <f t="shared" si="5"/>
        <v>12</v>
      </c>
    </row>
    <row r="53" spans="1:10" ht="3.75" customHeight="1" x14ac:dyDescent="0.2">
      <c r="A53" s="71"/>
      <c r="B53" s="63"/>
      <c r="C53" s="63"/>
      <c r="D53" s="63"/>
      <c r="E53" s="63"/>
      <c r="F53" s="63"/>
      <c r="G53" s="63"/>
      <c r="H53" s="63"/>
      <c r="I53" s="63"/>
      <c r="J53" s="63"/>
    </row>
    <row r="54" spans="1:10" ht="11.25" customHeight="1" x14ac:dyDescent="0.2">
      <c r="A54" s="73" t="s">
        <v>28</v>
      </c>
      <c r="B54" s="74">
        <f t="shared" ref="B54:J54" si="6">SUM(B47:B53)</f>
        <v>1974</v>
      </c>
      <c r="C54" s="74">
        <f t="shared" si="6"/>
        <v>1683</v>
      </c>
      <c r="D54" s="74">
        <f t="shared" si="6"/>
        <v>72</v>
      </c>
      <c r="E54" s="74">
        <f t="shared" si="6"/>
        <v>9</v>
      </c>
      <c r="F54" s="74">
        <f t="shared" si="6"/>
        <v>33</v>
      </c>
      <c r="G54" s="74">
        <f t="shared" si="6"/>
        <v>6</v>
      </c>
      <c r="H54" s="74">
        <f t="shared" si="6"/>
        <v>0</v>
      </c>
      <c r="I54" s="74">
        <f t="shared" si="6"/>
        <v>48</v>
      </c>
      <c r="J54" s="74">
        <f t="shared" si="6"/>
        <v>117</v>
      </c>
    </row>
    <row r="55" spans="1:10" ht="3.75" customHeight="1" x14ac:dyDescent="0.2">
      <c r="A55" s="71"/>
      <c r="B55" s="65"/>
      <c r="C55" s="32"/>
      <c r="D55" s="32"/>
      <c r="E55" s="32"/>
      <c r="F55" s="32"/>
      <c r="G55" s="32"/>
      <c r="H55" s="32"/>
      <c r="I55" s="32"/>
      <c r="J55" s="64"/>
    </row>
    <row r="56" spans="1:10" ht="11.25" customHeight="1" x14ac:dyDescent="0.2">
      <c r="A56" s="76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0" ht="3.75" customHeight="1" x14ac:dyDescent="0.2">
      <c r="A57" s="71"/>
      <c r="B57" s="65"/>
      <c r="C57" s="32"/>
      <c r="D57" s="32"/>
      <c r="E57" s="32"/>
      <c r="F57" s="32"/>
      <c r="G57" s="32"/>
      <c r="H57" s="32"/>
      <c r="I57" s="32"/>
      <c r="J57" s="64"/>
    </row>
    <row r="58" spans="1:10" ht="11.25" customHeight="1" x14ac:dyDescent="0.2">
      <c r="A58" s="72" t="s">
        <v>22</v>
      </c>
      <c r="B58" s="63">
        <v>154</v>
      </c>
      <c r="C58" s="63">
        <v>138</v>
      </c>
      <c r="D58" s="63">
        <v>0</v>
      </c>
      <c r="E58" s="63">
        <v>0</v>
      </c>
      <c r="F58" s="63">
        <v>0</v>
      </c>
      <c r="G58" s="63">
        <v>2</v>
      </c>
      <c r="H58" s="63">
        <v>0</v>
      </c>
      <c r="I58" s="63">
        <v>6</v>
      </c>
      <c r="J58" s="63">
        <v>8</v>
      </c>
    </row>
    <row r="59" spans="1:10" ht="11.25" customHeight="1" x14ac:dyDescent="0.2">
      <c r="A59" s="72" t="s">
        <v>23</v>
      </c>
      <c r="B59" s="63">
        <v>125</v>
      </c>
      <c r="C59" s="63">
        <v>113</v>
      </c>
      <c r="D59" s="63">
        <v>2</v>
      </c>
      <c r="E59" s="63">
        <v>3</v>
      </c>
      <c r="F59" s="63">
        <v>0</v>
      </c>
      <c r="G59" s="63">
        <v>1</v>
      </c>
      <c r="H59" s="63">
        <v>0</v>
      </c>
      <c r="I59" s="63">
        <v>1</v>
      </c>
      <c r="J59" s="63">
        <v>5</v>
      </c>
    </row>
    <row r="60" spans="1:10" ht="11.25" customHeight="1" x14ac:dyDescent="0.2">
      <c r="A60" s="72" t="s">
        <v>24</v>
      </c>
      <c r="B60" s="63">
        <v>169</v>
      </c>
      <c r="C60" s="63">
        <v>135</v>
      </c>
      <c r="D60" s="63">
        <v>7</v>
      </c>
      <c r="E60" s="63">
        <v>2</v>
      </c>
      <c r="F60" s="63">
        <v>6</v>
      </c>
      <c r="G60" s="63">
        <v>0</v>
      </c>
      <c r="H60" s="63">
        <v>0</v>
      </c>
      <c r="I60" s="63">
        <v>7</v>
      </c>
      <c r="J60" s="63">
        <v>12</v>
      </c>
    </row>
    <row r="61" spans="1:10" ht="11.25" customHeight="1" x14ac:dyDescent="0.2">
      <c r="A61" s="72" t="s">
        <v>25</v>
      </c>
      <c r="B61" s="63">
        <v>202</v>
      </c>
      <c r="C61" s="63">
        <v>170</v>
      </c>
      <c r="D61" s="63">
        <v>9</v>
      </c>
      <c r="E61" s="63">
        <v>0</v>
      </c>
      <c r="F61" s="63">
        <v>5</v>
      </c>
      <c r="G61" s="63">
        <v>0</v>
      </c>
      <c r="H61" s="63">
        <v>0</v>
      </c>
      <c r="I61" s="63">
        <v>5</v>
      </c>
      <c r="J61" s="63">
        <v>12</v>
      </c>
    </row>
    <row r="62" spans="1:10" ht="11.25" customHeight="1" x14ac:dyDescent="0.2">
      <c r="A62" s="72" t="s">
        <v>26</v>
      </c>
      <c r="B62" s="63">
        <v>197</v>
      </c>
      <c r="C62" s="63">
        <v>158</v>
      </c>
      <c r="D62" s="63">
        <v>14</v>
      </c>
      <c r="E62" s="63">
        <v>1</v>
      </c>
      <c r="F62" s="63">
        <v>4</v>
      </c>
      <c r="G62" s="63">
        <v>0</v>
      </c>
      <c r="H62" s="63">
        <v>0</v>
      </c>
      <c r="I62" s="63">
        <v>5</v>
      </c>
      <c r="J62" s="63">
        <v>14</v>
      </c>
    </row>
    <row r="63" spans="1:10" ht="11.25" customHeight="1" x14ac:dyDescent="0.2">
      <c r="A63" s="72" t="s">
        <v>27</v>
      </c>
      <c r="B63" s="63">
        <v>151</v>
      </c>
      <c r="C63" s="63">
        <v>126</v>
      </c>
      <c r="D63" s="63">
        <v>8</v>
      </c>
      <c r="E63" s="63">
        <v>0</v>
      </c>
      <c r="F63" s="63">
        <v>3</v>
      </c>
      <c r="G63" s="63">
        <v>0</v>
      </c>
      <c r="H63" s="63">
        <v>0</v>
      </c>
      <c r="I63" s="63">
        <v>4</v>
      </c>
      <c r="J63" s="63">
        <v>10</v>
      </c>
    </row>
    <row r="64" spans="1:10" ht="3.75" customHeight="1" x14ac:dyDescent="0.2">
      <c r="A64" s="71"/>
      <c r="B64" s="63"/>
      <c r="C64" s="45"/>
      <c r="D64" s="45"/>
      <c r="E64" s="45"/>
      <c r="F64" s="45"/>
      <c r="G64" s="45"/>
      <c r="H64" s="45"/>
      <c r="I64" s="45"/>
      <c r="J64" s="64"/>
    </row>
    <row r="65" spans="1:10" ht="11.25" customHeight="1" x14ac:dyDescent="0.2">
      <c r="A65" s="72" t="s">
        <v>28</v>
      </c>
      <c r="B65" s="63">
        <f t="shared" ref="B65:J65" si="7">SUM(B58:B64)</f>
        <v>998</v>
      </c>
      <c r="C65" s="63">
        <f t="shared" si="7"/>
        <v>840</v>
      </c>
      <c r="D65" s="63">
        <f t="shared" si="7"/>
        <v>40</v>
      </c>
      <c r="E65" s="63">
        <f t="shared" si="7"/>
        <v>6</v>
      </c>
      <c r="F65" s="63">
        <f t="shared" si="7"/>
        <v>18</v>
      </c>
      <c r="G65" s="63">
        <f t="shared" si="7"/>
        <v>3</v>
      </c>
      <c r="H65" s="63">
        <f t="shared" si="7"/>
        <v>0</v>
      </c>
      <c r="I65" s="63">
        <f t="shared" si="7"/>
        <v>28</v>
      </c>
      <c r="J65" s="63">
        <f t="shared" si="7"/>
        <v>61</v>
      </c>
    </row>
    <row r="66" spans="1:10" ht="3.75" customHeight="1" x14ac:dyDescent="0.2">
      <c r="A66" s="71"/>
      <c r="B66" s="65"/>
      <c r="C66" s="32"/>
      <c r="D66" s="32"/>
      <c r="E66" s="32"/>
      <c r="F66" s="32"/>
      <c r="G66" s="32"/>
      <c r="H66" s="32"/>
      <c r="I66" s="32"/>
      <c r="J66" s="64"/>
    </row>
    <row r="67" spans="1:10" ht="11.25" customHeight="1" x14ac:dyDescent="0.2">
      <c r="A67" s="76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71"/>
      <c r="B68" s="65"/>
      <c r="C68" s="32"/>
      <c r="D68" s="32"/>
      <c r="E68" s="32"/>
      <c r="F68" s="32"/>
      <c r="G68" s="32"/>
      <c r="H68" s="32"/>
      <c r="I68" s="32"/>
      <c r="J68" s="64"/>
    </row>
    <row r="69" spans="1:10" ht="11.25" customHeight="1" x14ac:dyDescent="0.2">
      <c r="A69" s="72" t="s">
        <v>22</v>
      </c>
      <c r="B69" s="63">
        <v>163</v>
      </c>
      <c r="C69" s="63">
        <v>139</v>
      </c>
      <c r="D69" s="63">
        <v>0</v>
      </c>
      <c r="E69" s="63">
        <v>0</v>
      </c>
      <c r="F69" s="63">
        <v>0</v>
      </c>
      <c r="G69" s="63">
        <v>1</v>
      </c>
      <c r="H69" s="63">
        <v>0</v>
      </c>
      <c r="I69" s="63">
        <v>7</v>
      </c>
      <c r="J69" s="63">
        <v>16</v>
      </c>
    </row>
    <row r="70" spans="1:10" ht="11.25" customHeight="1" x14ac:dyDescent="0.2">
      <c r="A70" s="72" t="s">
        <v>23</v>
      </c>
      <c r="B70" s="63">
        <v>109</v>
      </c>
      <c r="C70" s="63">
        <v>94</v>
      </c>
      <c r="D70" s="63">
        <v>2</v>
      </c>
      <c r="E70" s="63">
        <v>0</v>
      </c>
      <c r="F70" s="63">
        <v>1</v>
      </c>
      <c r="G70" s="63">
        <v>1</v>
      </c>
      <c r="H70" s="63">
        <v>0</v>
      </c>
      <c r="I70" s="63">
        <v>2</v>
      </c>
      <c r="J70" s="63">
        <v>8</v>
      </c>
    </row>
    <row r="71" spans="1:10" ht="11.25" customHeight="1" x14ac:dyDescent="0.2">
      <c r="A71" s="72" t="s">
        <v>24</v>
      </c>
      <c r="B71" s="63">
        <v>159</v>
      </c>
      <c r="C71" s="63">
        <v>128</v>
      </c>
      <c r="D71" s="63">
        <v>8</v>
      </c>
      <c r="E71" s="63">
        <v>1</v>
      </c>
      <c r="F71" s="63">
        <v>3</v>
      </c>
      <c r="G71" s="63">
        <v>1</v>
      </c>
      <c r="H71" s="63">
        <v>0</v>
      </c>
      <c r="I71" s="63">
        <v>4</v>
      </c>
      <c r="J71" s="63">
        <v>13</v>
      </c>
    </row>
    <row r="72" spans="1:10" ht="11.25" customHeight="1" x14ac:dyDescent="0.2">
      <c r="A72" s="72" t="s">
        <v>25</v>
      </c>
      <c r="B72" s="63">
        <v>196</v>
      </c>
      <c r="C72" s="63">
        <v>171</v>
      </c>
      <c r="D72" s="63">
        <v>5</v>
      </c>
      <c r="E72" s="63">
        <v>2</v>
      </c>
      <c r="F72" s="63">
        <v>5</v>
      </c>
      <c r="G72" s="63">
        <v>0</v>
      </c>
      <c r="H72" s="63">
        <v>0</v>
      </c>
      <c r="I72" s="63">
        <v>2</v>
      </c>
      <c r="J72" s="63">
        <v>9</v>
      </c>
    </row>
    <row r="73" spans="1:10" ht="11.25" customHeight="1" x14ac:dyDescent="0.2">
      <c r="A73" s="72" t="s">
        <v>26</v>
      </c>
      <c r="B73" s="63">
        <v>176</v>
      </c>
      <c r="C73" s="63">
        <v>147</v>
      </c>
      <c r="D73" s="63">
        <v>12</v>
      </c>
      <c r="E73" s="63">
        <v>0</v>
      </c>
      <c r="F73" s="63">
        <v>5</v>
      </c>
      <c r="G73" s="63">
        <v>0</v>
      </c>
      <c r="H73" s="63">
        <v>0</v>
      </c>
      <c r="I73" s="63">
        <v>4</v>
      </c>
      <c r="J73" s="63">
        <v>8</v>
      </c>
    </row>
    <row r="74" spans="1:10" ht="11.25" customHeight="1" x14ac:dyDescent="0.2">
      <c r="A74" s="72" t="s">
        <v>27</v>
      </c>
      <c r="B74" s="63">
        <v>173</v>
      </c>
      <c r="C74" s="63">
        <v>164</v>
      </c>
      <c r="D74" s="63">
        <v>5</v>
      </c>
      <c r="E74" s="63">
        <v>0</v>
      </c>
      <c r="F74" s="63">
        <v>1</v>
      </c>
      <c r="G74" s="63">
        <v>0</v>
      </c>
      <c r="H74" s="63">
        <v>0</v>
      </c>
      <c r="I74" s="63">
        <v>1</v>
      </c>
      <c r="J74" s="63">
        <v>2</v>
      </c>
    </row>
    <row r="75" spans="1:10" ht="3.75" customHeight="1" x14ac:dyDescent="0.2">
      <c r="A75" s="71"/>
      <c r="B75" s="63"/>
      <c r="C75" s="45"/>
      <c r="D75" s="45"/>
      <c r="E75" s="45"/>
      <c r="F75" s="45"/>
      <c r="G75" s="45"/>
      <c r="H75" s="45"/>
      <c r="I75" s="45"/>
      <c r="J75" s="45"/>
    </row>
    <row r="76" spans="1:10" ht="11.25" customHeight="1" x14ac:dyDescent="0.2">
      <c r="A76" s="72" t="s">
        <v>28</v>
      </c>
      <c r="B76" s="63">
        <f t="shared" ref="B76:J76" si="8">SUM(B69:B75)</f>
        <v>976</v>
      </c>
      <c r="C76" s="63">
        <f t="shared" si="8"/>
        <v>843</v>
      </c>
      <c r="D76" s="63">
        <f t="shared" si="8"/>
        <v>32</v>
      </c>
      <c r="E76" s="63">
        <f t="shared" si="8"/>
        <v>3</v>
      </c>
      <c r="F76" s="63">
        <f t="shared" si="8"/>
        <v>15</v>
      </c>
      <c r="G76" s="63">
        <f t="shared" si="8"/>
        <v>3</v>
      </c>
      <c r="H76" s="63">
        <f t="shared" si="8"/>
        <v>0</v>
      </c>
      <c r="I76" s="63">
        <f t="shared" si="8"/>
        <v>20</v>
      </c>
      <c r="J76" s="63">
        <f t="shared" si="8"/>
        <v>56</v>
      </c>
    </row>
    <row r="77" spans="1:10" ht="11.25" customHeight="1" x14ac:dyDescent="0.2">
      <c r="A77" s="3" t="s">
        <v>68</v>
      </c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customHeight="1" x14ac:dyDescent="0.2">
      <c r="A78" s="4" t="s">
        <v>103</v>
      </c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12.75" customHeight="1" x14ac:dyDescent="0.2">
      <c r="A79" s="4" t="s">
        <v>97</v>
      </c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5.0999999999999996" customHeight="1" x14ac:dyDescent="0.2">
      <c r="A80" s="4"/>
      <c r="B80" s="32"/>
      <c r="C80" s="32"/>
      <c r="D80" s="32"/>
      <c r="E80" s="32"/>
      <c r="F80" s="32"/>
      <c r="G80" s="32"/>
      <c r="H80" s="32"/>
      <c r="I80" s="32"/>
      <c r="J80" s="32"/>
    </row>
    <row r="81" spans="1:10" ht="11.25" customHeight="1" x14ac:dyDescent="0.2">
      <c r="A81" s="77" t="s">
        <v>65</v>
      </c>
      <c r="B81" s="32"/>
      <c r="C81" s="32"/>
      <c r="D81" s="32"/>
      <c r="E81" s="32"/>
      <c r="F81" s="32"/>
      <c r="G81" s="32"/>
      <c r="H81" s="32"/>
      <c r="I81" s="32"/>
      <c r="J81" s="32"/>
    </row>
    <row r="82" spans="1:10" ht="11.25" customHeight="1" x14ac:dyDescent="0.2"/>
    <row r="83" spans="1:10" ht="9.6" customHeight="1" x14ac:dyDescent="0.2"/>
    <row r="84" spans="1:10" ht="9.6" customHeight="1" x14ac:dyDescent="0.2"/>
    <row r="85" spans="1:10" ht="9.6" customHeight="1" x14ac:dyDescent="0.2"/>
    <row r="86" spans="1:10" ht="9.6" customHeight="1" x14ac:dyDescent="0.2"/>
    <row r="87" spans="1:10" ht="9.6" customHeight="1" x14ac:dyDescent="0.2"/>
    <row r="88" spans="1:10" ht="9.6" customHeight="1" x14ac:dyDescent="0.2"/>
    <row r="89" spans="1:10" ht="9.6" customHeight="1" x14ac:dyDescent="0.2"/>
    <row r="90" spans="1:10" ht="9.6" customHeight="1" x14ac:dyDescent="0.2"/>
    <row r="91" spans="1:10" ht="9.6" customHeight="1" x14ac:dyDescent="0.2"/>
    <row r="92" spans="1:10" ht="9.6" customHeight="1" x14ac:dyDescent="0.2"/>
    <row r="93" spans="1:10" ht="9.6" customHeight="1" x14ac:dyDescent="0.2"/>
    <row r="94" spans="1:10" ht="9.6" customHeight="1" x14ac:dyDescent="0.2"/>
    <row r="95" spans="1:10" ht="9.6" customHeight="1" x14ac:dyDescent="0.2"/>
    <row r="96" spans="1:10" ht="9.6" customHeight="1" x14ac:dyDescent="0.2"/>
  </sheetData>
  <mergeCells count="16">
    <mergeCell ref="F6:F10"/>
    <mergeCell ref="B34:J34"/>
    <mergeCell ref="B45:J45"/>
    <mergeCell ref="B56:J56"/>
    <mergeCell ref="B67:J67"/>
    <mergeCell ref="G6:G10"/>
    <mergeCell ref="H6:H10"/>
    <mergeCell ref="I6:I10"/>
    <mergeCell ref="J6:J10"/>
    <mergeCell ref="B12:J12"/>
    <mergeCell ref="B23:J23"/>
    <mergeCell ref="A5:A10"/>
    <mergeCell ref="B5:B10"/>
    <mergeCell ref="C6:C10"/>
    <mergeCell ref="D6:D10"/>
    <mergeCell ref="E6:E1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7.83203125" style="31" customWidth="1"/>
    <col min="2" max="2" width="12.83203125" style="59" customWidth="1"/>
    <col min="3" max="10" width="12.83203125" style="31" customWidth="1"/>
    <col min="11" max="16384" width="9.83203125" style="31"/>
  </cols>
  <sheetData>
    <row r="1" spans="1:10" ht="12.75" customHeight="1" x14ac:dyDescent="0.2">
      <c r="A1" s="1" t="s">
        <v>64</v>
      </c>
      <c r="B1" s="52"/>
      <c r="C1" s="30"/>
      <c r="D1" s="30"/>
      <c r="E1" s="30"/>
      <c r="F1" s="30"/>
      <c r="G1" s="30"/>
      <c r="H1" s="30"/>
      <c r="I1" s="30"/>
    </row>
    <row r="2" spans="1:10" ht="12.75" customHeight="1" x14ac:dyDescent="0.2">
      <c r="A2" s="32"/>
      <c r="B2" s="53"/>
      <c r="C2" s="32"/>
      <c r="D2" s="32"/>
      <c r="E2" s="32"/>
      <c r="F2" s="32"/>
      <c r="G2" s="32"/>
      <c r="H2" s="32"/>
      <c r="I2" s="32"/>
    </row>
    <row r="3" spans="1:10" ht="26.25" customHeight="1" x14ac:dyDescent="0.2">
      <c r="A3" s="83" t="s">
        <v>118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9.9499999999999993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 ht="11.25" customHeight="1" thickBot="1" x14ac:dyDescent="0.25">
      <c r="A5" s="178" t="s">
        <v>66</v>
      </c>
      <c r="B5" s="180" t="s">
        <v>102</v>
      </c>
      <c r="C5" s="84" t="s">
        <v>101</v>
      </c>
      <c r="D5" s="68"/>
      <c r="E5" s="68"/>
      <c r="F5" s="68"/>
      <c r="G5" s="68"/>
      <c r="H5" s="68"/>
      <c r="I5" s="68"/>
      <c r="J5" s="69"/>
    </row>
    <row r="6" spans="1:10" ht="12" customHeight="1" thickBot="1" x14ac:dyDescent="0.25">
      <c r="A6" s="179"/>
      <c r="B6" s="172"/>
      <c r="C6" s="172" t="s">
        <v>44</v>
      </c>
      <c r="D6" s="172" t="s">
        <v>39</v>
      </c>
      <c r="E6" s="173" t="s">
        <v>96</v>
      </c>
      <c r="F6" s="172" t="s">
        <v>41</v>
      </c>
      <c r="G6" s="172" t="s">
        <v>67</v>
      </c>
      <c r="H6" s="173" t="s">
        <v>98</v>
      </c>
      <c r="I6" s="172" t="s">
        <v>43</v>
      </c>
      <c r="J6" s="174" t="s">
        <v>76</v>
      </c>
    </row>
    <row r="7" spans="1:10" ht="11.25" customHeight="1" thickBot="1" x14ac:dyDescent="0.25">
      <c r="A7" s="179"/>
      <c r="B7" s="172"/>
      <c r="C7" s="172"/>
      <c r="D7" s="172"/>
      <c r="E7" s="172"/>
      <c r="F7" s="172"/>
      <c r="G7" s="172"/>
      <c r="H7" s="172"/>
      <c r="I7" s="172"/>
      <c r="J7" s="175"/>
    </row>
    <row r="8" spans="1:10" ht="11.25" customHeight="1" thickBot="1" x14ac:dyDescent="0.25">
      <c r="A8" s="179"/>
      <c r="B8" s="172"/>
      <c r="C8" s="172"/>
      <c r="D8" s="172"/>
      <c r="E8" s="172"/>
      <c r="F8" s="172"/>
      <c r="G8" s="172"/>
      <c r="H8" s="172"/>
      <c r="I8" s="172"/>
      <c r="J8" s="175"/>
    </row>
    <row r="9" spans="1:10" ht="11.25" customHeight="1" thickBot="1" x14ac:dyDescent="0.25">
      <c r="A9" s="179"/>
      <c r="B9" s="172"/>
      <c r="C9" s="172"/>
      <c r="D9" s="172"/>
      <c r="E9" s="172"/>
      <c r="F9" s="172"/>
      <c r="G9" s="172"/>
      <c r="H9" s="172"/>
      <c r="I9" s="172"/>
      <c r="J9" s="175"/>
    </row>
    <row r="10" spans="1:10" ht="11.25" customHeight="1" thickBot="1" x14ac:dyDescent="0.25">
      <c r="A10" s="179"/>
      <c r="B10" s="172"/>
      <c r="C10" s="172"/>
      <c r="D10" s="172"/>
      <c r="E10" s="172"/>
      <c r="F10" s="172"/>
      <c r="G10" s="172"/>
      <c r="H10" s="172"/>
      <c r="I10" s="172"/>
      <c r="J10" s="175"/>
    </row>
    <row r="11" spans="1:10" ht="9.9499999999999993" customHeight="1" x14ac:dyDescent="0.2">
      <c r="A11" s="70"/>
      <c r="B11" s="67"/>
      <c r="C11" s="67"/>
      <c r="D11" s="67"/>
      <c r="E11" s="67"/>
      <c r="F11" s="67"/>
      <c r="G11" s="67"/>
      <c r="H11" s="67"/>
      <c r="I11" s="67"/>
      <c r="J11" s="32"/>
    </row>
    <row r="12" spans="1:10" ht="11.25" customHeight="1" x14ac:dyDescent="0.2">
      <c r="A12" s="71"/>
      <c r="B12" s="176" t="s">
        <v>21</v>
      </c>
      <c r="C12" s="177"/>
      <c r="D12" s="177"/>
      <c r="E12" s="177"/>
      <c r="F12" s="177"/>
      <c r="G12" s="177"/>
      <c r="H12" s="177"/>
      <c r="I12" s="177"/>
      <c r="J12" s="177"/>
    </row>
    <row r="13" spans="1:10" ht="3.75" customHeight="1" x14ac:dyDescent="0.2">
      <c r="A13" s="71"/>
      <c r="B13" s="53"/>
      <c r="C13" s="32"/>
      <c r="D13" s="32"/>
      <c r="E13" s="32"/>
      <c r="F13" s="32"/>
      <c r="G13" s="32"/>
      <c r="H13" s="32"/>
      <c r="I13" s="32"/>
      <c r="J13" s="32"/>
    </row>
    <row r="14" spans="1:10" ht="11.25" customHeight="1" x14ac:dyDescent="0.2">
      <c r="A14" s="78">
        <v>5</v>
      </c>
      <c r="B14" s="63">
        <v>1100</v>
      </c>
      <c r="C14" s="63">
        <f t="shared" ref="C14:J19" si="0">C25+C36</f>
        <v>1033</v>
      </c>
      <c r="D14" s="63">
        <f t="shared" si="0"/>
        <v>40</v>
      </c>
      <c r="E14" s="63">
        <f t="shared" si="0"/>
        <v>2</v>
      </c>
      <c r="F14" s="63">
        <f t="shared" si="0"/>
        <v>11</v>
      </c>
      <c r="G14" s="63">
        <f t="shared" si="0"/>
        <v>0</v>
      </c>
      <c r="H14" s="63">
        <f t="shared" si="0"/>
        <v>1</v>
      </c>
      <c r="I14" s="63">
        <f t="shared" si="0"/>
        <v>2</v>
      </c>
      <c r="J14" s="63">
        <f t="shared" si="0"/>
        <v>11</v>
      </c>
    </row>
    <row r="15" spans="1:10" ht="11.25" customHeight="1" x14ac:dyDescent="0.2">
      <c r="A15" s="78">
        <v>6</v>
      </c>
      <c r="B15" s="63">
        <v>1103</v>
      </c>
      <c r="C15" s="63">
        <f t="shared" si="0"/>
        <v>997</v>
      </c>
      <c r="D15" s="63">
        <f t="shared" si="0"/>
        <v>47</v>
      </c>
      <c r="E15" s="63">
        <f t="shared" si="0"/>
        <v>6</v>
      </c>
      <c r="F15" s="63">
        <f t="shared" si="0"/>
        <v>23</v>
      </c>
      <c r="G15" s="63">
        <f t="shared" si="0"/>
        <v>0</v>
      </c>
      <c r="H15" s="63">
        <f t="shared" si="0"/>
        <v>0</v>
      </c>
      <c r="I15" s="63">
        <f t="shared" si="0"/>
        <v>3</v>
      </c>
      <c r="J15" s="63">
        <f t="shared" si="0"/>
        <v>19</v>
      </c>
    </row>
    <row r="16" spans="1:10" ht="11.25" customHeight="1" x14ac:dyDescent="0.2">
      <c r="A16" s="78">
        <v>7</v>
      </c>
      <c r="B16" s="63">
        <v>1246</v>
      </c>
      <c r="C16" s="63">
        <f t="shared" si="0"/>
        <v>1146</v>
      </c>
      <c r="D16" s="63">
        <f t="shared" si="0"/>
        <v>42</v>
      </c>
      <c r="E16" s="63">
        <f t="shared" si="0"/>
        <v>5</v>
      </c>
      <c r="F16" s="63">
        <f t="shared" si="0"/>
        <v>31</v>
      </c>
      <c r="G16" s="63">
        <f t="shared" si="0"/>
        <v>0</v>
      </c>
      <c r="H16" s="63">
        <f t="shared" si="0"/>
        <v>0</v>
      </c>
      <c r="I16" s="63">
        <f t="shared" si="0"/>
        <v>2</v>
      </c>
      <c r="J16" s="63">
        <f t="shared" si="0"/>
        <v>15</v>
      </c>
    </row>
    <row r="17" spans="1:10" ht="11.25" customHeight="1" x14ac:dyDescent="0.2">
      <c r="A17" s="78">
        <v>8</v>
      </c>
      <c r="B17" s="63">
        <v>1309</v>
      </c>
      <c r="C17" s="82">
        <f t="shared" si="0"/>
        <v>1177</v>
      </c>
      <c r="D17" s="82">
        <f t="shared" si="0"/>
        <v>60</v>
      </c>
      <c r="E17" s="82">
        <f t="shared" si="0"/>
        <v>4</v>
      </c>
      <c r="F17" s="82">
        <f t="shared" si="0"/>
        <v>44</v>
      </c>
      <c r="G17" s="82">
        <f t="shared" si="0"/>
        <v>0</v>
      </c>
      <c r="H17" s="82">
        <f t="shared" si="0"/>
        <v>1</v>
      </c>
      <c r="I17" s="82">
        <f t="shared" si="0"/>
        <v>6</v>
      </c>
      <c r="J17" s="82">
        <f t="shared" si="0"/>
        <v>15</v>
      </c>
    </row>
    <row r="18" spans="1:10" ht="11.25" customHeight="1" x14ac:dyDescent="0.2">
      <c r="A18" s="78">
        <v>9</v>
      </c>
      <c r="B18" s="63">
        <v>1385</v>
      </c>
      <c r="C18" s="63">
        <f t="shared" si="0"/>
        <v>1221</v>
      </c>
      <c r="D18" s="63">
        <f t="shared" si="0"/>
        <v>71</v>
      </c>
      <c r="E18" s="63">
        <f t="shared" si="0"/>
        <v>5</v>
      </c>
      <c r="F18" s="63">
        <f t="shared" si="0"/>
        <v>55</v>
      </c>
      <c r="G18" s="63">
        <f t="shared" si="0"/>
        <v>0</v>
      </c>
      <c r="H18" s="63">
        <f t="shared" si="0"/>
        <v>0</v>
      </c>
      <c r="I18" s="63">
        <f t="shared" si="0"/>
        <v>14</v>
      </c>
      <c r="J18" s="63">
        <f t="shared" si="0"/>
        <v>16</v>
      </c>
    </row>
    <row r="19" spans="1:10" ht="11.25" customHeight="1" x14ac:dyDescent="0.2">
      <c r="A19" s="78">
        <v>10</v>
      </c>
      <c r="B19" s="63">
        <v>1406</v>
      </c>
      <c r="C19" s="63">
        <f t="shared" si="0"/>
        <v>1352</v>
      </c>
      <c r="D19" s="63">
        <f t="shared" si="0"/>
        <v>31</v>
      </c>
      <c r="E19" s="63">
        <f t="shared" si="0"/>
        <v>1</v>
      </c>
      <c r="F19" s="63">
        <f t="shared" si="0"/>
        <v>20</v>
      </c>
      <c r="G19" s="63">
        <f t="shared" si="0"/>
        <v>0</v>
      </c>
      <c r="H19" s="63">
        <f t="shared" si="0"/>
        <v>0</v>
      </c>
      <c r="I19" s="63">
        <f t="shared" si="0"/>
        <v>0</v>
      </c>
      <c r="J19" s="63">
        <f t="shared" si="0"/>
        <v>0</v>
      </c>
    </row>
    <row r="20" spans="1:10" ht="3.75" customHeight="1" x14ac:dyDescent="0.2">
      <c r="A20" s="71"/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11.25" customHeight="1" x14ac:dyDescent="0.2">
      <c r="A21" s="73" t="s">
        <v>28</v>
      </c>
      <c r="B21" s="74">
        <f t="shared" ref="B21:J21" si="1">+B32+B43</f>
        <v>7549</v>
      </c>
      <c r="C21" s="74">
        <f t="shared" si="1"/>
        <v>6926</v>
      </c>
      <c r="D21" s="74">
        <f t="shared" si="1"/>
        <v>291</v>
      </c>
      <c r="E21" s="74">
        <f t="shared" si="1"/>
        <v>23</v>
      </c>
      <c r="F21" s="74">
        <f t="shared" si="1"/>
        <v>184</v>
      </c>
      <c r="G21" s="74">
        <f t="shared" si="1"/>
        <v>0</v>
      </c>
      <c r="H21" s="74">
        <f t="shared" si="1"/>
        <v>2</v>
      </c>
      <c r="I21" s="74">
        <f t="shared" si="1"/>
        <v>27</v>
      </c>
      <c r="J21" s="74">
        <f t="shared" si="1"/>
        <v>76</v>
      </c>
    </row>
    <row r="22" spans="1:10" ht="3.75" customHeight="1" x14ac:dyDescent="0.2">
      <c r="A22" s="71"/>
      <c r="B22" s="65"/>
      <c r="C22" s="32"/>
      <c r="D22" s="32"/>
      <c r="E22" s="32"/>
      <c r="F22" s="32"/>
      <c r="G22" s="32"/>
      <c r="H22" s="32"/>
      <c r="I22" s="32"/>
      <c r="J22" s="32"/>
    </row>
    <row r="23" spans="1:10" ht="11.25" customHeight="1" x14ac:dyDescent="0.2">
      <c r="A23" s="75"/>
      <c r="B23" s="168" t="s">
        <v>29</v>
      </c>
      <c r="C23" s="169"/>
      <c r="D23" s="169"/>
      <c r="E23" s="169"/>
      <c r="F23" s="169"/>
      <c r="G23" s="169"/>
      <c r="H23" s="169"/>
      <c r="I23" s="169"/>
      <c r="J23" s="169"/>
    </row>
    <row r="24" spans="1:10" ht="3.75" customHeight="1" x14ac:dyDescent="0.2">
      <c r="A24" s="71"/>
      <c r="B24" s="65"/>
      <c r="C24" s="32"/>
      <c r="D24" s="32"/>
      <c r="E24" s="32"/>
      <c r="F24" s="32"/>
      <c r="G24" s="32"/>
      <c r="H24" s="32"/>
      <c r="I24" s="32"/>
      <c r="J24" s="64"/>
    </row>
    <row r="25" spans="1:10" ht="11.25" customHeight="1" x14ac:dyDescent="0.2">
      <c r="A25" s="78">
        <v>5</v>
      </c>
      <c r="B25" s="63">
        <v>574</v>
      </c>
      <c r="C25" s="63">
        <v>535</v>
      </c>
      <c r="D25" s="63">
        <v>29</v>
      </c>
      <c r="E25" s="63">
        <v>1</v>
      </c>
      <c r="F25" s="63">
        <v>5</v>
      </c>
      <c r="G25" s="63">
        <v>0</v>
      </c>
      <c r="H25" s="63">
        <v>0</v>
      </c>
      <c r="I25" s="63">
        <v>0</v>
      </c>
      <c r="J25" s="63">
        <v>4</v>
      </c>
    </row>
    <row r="26" spans="1:10" ht="11.25" customHeight="1" x14ac:dyDescent="0.2">
      <c r="A26" s="78">
        <v>6</v>
      </c>
      <c r="B26" s="63">
        <v>550</v>
      </c>
      <c r="C26" s="63">
        <v>491</v>
      </c>
      <c r="D26" s="63">
        <v>27</v>
      </c>
      <c r="E26" s="63">
        <v>2</v>
      </c>
      <c r="F26" s="63">
        <v>14</v>
      </c>
      <c r="G26" s="63">
        <v>0</v>
      </c>
      <c r="H26" s="63">
        <v>0</v>
      </c>
      <c r="I26" s="63">
        <v>1</v>
      </c>
      <c r="J26" s="63">
        <v>9</v>
      </c>
    </row>
    <row r="27" spans="1:10" ht="11.25" customHeight="1" x14ac:dyDescent="0.2">
      <c r="A27" s="78">
        <v>7</v>
      </c>
      <c r="B27" s="63">
        <v>640</v>
      </c>
      <c r="C27" s="63">
        <v>585</v>
      </c>
      <c r="D27" s="63">
        <v>23</v>
      </c>
      <c r="E27" s="63">
        <v>4</v>
      </c>
      <c r="F27" s="63">
        <v>20</v>
      </c>
      <c r="G27" s="63">
        <v>0</v>
      </c>
      <c r="H27" s="63">
        <v>0</v>
      </c>
      <c r="I27" s="63">
        <v>1</v>
      </c>
      <c r="J27" s="63">
        <v>5</v>
      </c>
    </row>
    <row r="28" spans="1:10" ht="11.25" customHeight="1" x14ac:dyDescent="0.2">
      <c r="A28" s="78">
        <v>8</v>
      </c>
      <c r="B28" s="63">
        <v>691</v>
      </c>
      <c r="C28" s="63">
        <v>633</v>
      </c>
      <c r="D28" s="63">
        <v>27</v>
      </c>
      <c r="E28" s="63">
        <v>4</v>
      </c>
      <c r="F28" s="63">
        <v>20</v>
      </c>
      <c r="G28" s="63">
        <v>0</v>
      </c>
      <c r="H28" s="63">
        <v>1</v>
      </c>
      <c r="I28" s="63">
        <v>1</v>
      </c>
      <c r="J28" s="63">
        <v>5</v>
      </c>
    </row>
    <row r="29" spans="1:10" ht="11.25" customHeight="1" x14ac:dyDescent="0.2">
      <c r="A29" s="78">
        <v>9</v>
      </c>
      <c r="B29" s="63">
        <v>690</v>
      </c>
      <c r="C29" s="63">
        <v>607</v>
      </c>
      <c r="D29" s="63">
        <v>38</v>
      </c>
      <c r="E29" s="63">
        <v>2</v>
      </c>
      <c r="F29" s="63">
        <v>29</v>
      </c>
      <c r="G29" s="63">
        <v>0</v>
      </c>
      <c r="H29" s="63">
        <v>0</v>
      </c>
      <c r="I29" s="63">
        <v>4</v>
      </c>
      <c r="J29" s="63">
        <v>8</v>
      </c>
    </row>
    <row r="30" spans="1:10" ht="11.25" customHeight="1" x14ac:dyDescent="0.2">
      <c r="A30" s="78">
        <v>10</v>
      </c>
      <c r="B30" s="63">
        <v>700</v>
      </c>
      <c r="C30" s="63">
        <v>670</v>
      </c>
      <c r="D30" s="63">
        <v>19</v>
      </c>
      <c r="E30" s="63">
        <v>0</v>
      </c>
      <c r="F30" s="63">
        <v>10</v>
      </c>
      <c r="G30" s="63">
        <v>0</v>
      </c>
      <c r="H30" s="63">
        <v>0</v>
      </c>
      <c r="I30" s="63">
        <v>0</v>
      </c>
      <c r="J30" s="63">
        <v>0</v>
      </c>
    </row>
    <row r="31" spans="1:10" ht="3.75" customHeight="1" x14ac:dyDescent="0.2">
      <c r="A31" s="71"/>
      <c r="B31" s="63"/>
      <c r="C31" s="45"/>
      <c r="D31" s="45"/>
      <c r="E31" s="45"/>
      <c r="F31" s="45"/>
      <c r="G31" s="45"/>
      <c r="H31" s="45"/>
      <c r="I31" s="45"/>
      <c r="J31" s="64"/>
    </row>
    <row r="32" spans="1:10" ht="11.25" customHeight="1" x14ac:dyDescent="0.2">
      <c r="A32" s="72" t="s">
        <v>28</v>
      </c>
      <c r="B32" s="63">
        <f t="shared" ref="B32:J32" si="2">SUM(B25:B31)</f>
        <v>3845</v>
      </c>
      <c r="C32" s="63">
        <f t="shared" si="2"/>
        <v>3521</v>
      </c>
      <c r="D32" s="63">
        <f t="shared" si="2"/>
        <v>163</v>
      </c>
      <c r="E32" s="63">
        <f t="shared" si="2"/>
        <v>13</v>
      </c>
      <c r="F32" s="63">
        <f t="shared" si="2"/>
        <v>98</v>
      </c>
      <c r="G32" s="63">
        <f t="shared" si="2"/>
        <v>0</v>
      </c>
      <c r="H32" s="63">
        <f t="shared" si="2"/>
        <v>1</v>
      </c>
      <c r="I32" s="63">
        <f t="shared" si="2"/>
        <v>7</v>
      </c>
      <c r="J32" s="63">
        <f t="shared" si="2"/>
        <v>31</v>
      </c>
    </row>
    <row r="33" spans="1:10" ht="3.75" customHeight="1" x14ac:dyDescent="0.2">
      <c r="A33" s="71"/>
      <c r="B33" s="65"/>
      <c r="C33" s="32"/>
      <c r="D33" s="32"/>
      <c r="E33" s="32"/>
      <c r="F33" s="32"/>
      <c r="G33" s="32"/>
      <c r="H33" s="32"/>
      <c r="I33" s="32"/>
      <c r="J33" s="64"/>
    </row>
    <row r="34" spans="1:10" ht="11.25" customHeight="1" x14ac:dyDescent="0.2">
      <c r="A34" s="76"/>
      <c r="B34" s="168" t="s">
        <v>30</v>
      </c>
      <c r="C34" s="169"/>
      <c r="D34" s="169"/>
      <c r="E34" s="169"/>
      <c r="F34" s="169"/>
      <c r="G34" s="169"/>
      <c r="H34" s="169"/>
      <c r="I34" s="169"/>
      <c r="J34" s="169"/>
    </row>
    <row r="35" spans="1:10" ht="3.75" customHeight="1" x14ac:dyDescent="0.2">
      <c r="A35" s="71"/>
      <c r="B35" s="65"/>
      <c r="C35" s="32"/>
      <c r="D35" s="32"/>
      <c r="E35" s="32"/>
      <c r="F35" s="32"/>
      <c r="G35" s="32"/>
      <c r="H35" s="32"/>
      <c r="I35" s="32"/>
      <c r="J35" s="64"/>
    </row>
    <row r="36" spans="1:10" ht="11.25" customHeight="1" x14ac:dyDescent="0.2">
      <c r="A36" s="78">
        <v>5</v>
      </c>
      <c r="B36" s="63">
        <v>526</v>
      </c>
      <c r="C36" s="63">
        <v>498</v>
      </c>
      <c r="D36" s="63">
        <v>11</v>
      </c>
      <c r="E36" s="63">
        <v>1</v>
      </c>
      <c r="F36" s="63">
        <v>6</v>
      </c>
      <c r="G36" s="63">
        <v>0</v>
      </c>
      <c r="H36" s="63">
        <v>1</v>
      </c>
      <c r="I36" s="63">
        <v>2</v>
      </c>
      <c r="J36" s="63">
        <v>7</v>
      </c>
    </row>
    <row r="37" spans="1:10" ht="11.25" customHeight="1" x14ac:dyDescent="0.2">
      <c r="A37" s="78">
        <v>6</v>
      </c>
      <c r="B37" s="63">
        <v>553</v>
      </c>
      <c r="C37" s="63">
        <v>506</v>
      </c>
      <c r="D37" s="63">
        <v>20</v>
      </c>
      <c r="E37" s="63">
        <v>4</v>
      </c>
      <c r="F37" s="63">
        <v>9</v>
      </c>
      <c r="G37" s="63">
        <v>0</v>
      </c>
      <c r="H37" s="63">
        <v>0</v>
      </c>
      <c r="I37" s="63">
        <v>2</v>
      </c>
      <c r="J37" s="63">
        <v>10</v>
      </c>
    </row>
    <row r="38" spans="1:10" ht="11.25" customHeight="1" x14ac:dyDescent="0.2">
      <c r="A38" s="78">
        <v>7</v>
      </c>
      <c r="B38" s="63">
        <v>606</v>
      </c>
      <c r="C38" s="63">
        <v>561</v>
      </c>
      <c r="D38" s="63">
        <v>19</v>
      </c>
      <c r="E38" s="63">
        <v>1</v>
      </c>
      <c r="F38" s="63">
        <v>11</v>
      </c>
      <c r="G38" s="63">
        <v>0</v>
      </c>
      <c r="H38" s="63">
        <v>0</v>
      </c>
      <c r="I38" s="63">
        <v>1</v>
      </c>
      <c r="J38" s="63">
        <v>10</v>
      </c>
    </row>
    <row r="39" spans="1:10" ht="11.25" customHeight="1" x14ac:dyDescent="0.2">
      <c r="A39" s="72" t="s">
        <v>25</v>
      </c>
      <c r="B39" s="63">
        <v>618</v>
      </c>
      <c r="C39" s="63">
        <v>544</v>
      </c>
      <c r="D39" s="63">
        <v>33</v>
      </c>
      <c r="E39" s="63">
        <v>0</v>
      </c>
      <c r="F39" s="63">
        <v>24</v>
      </c>
      <c r="G39" s="63">
        <v>0</v>
      </c>
      <c r="H39" s="63">
        <v>0</v>
      </c>
      <c r="I39" s="63">
        <v>5</v>
      </c>
      <c r="J39" s="63">
        <v>10</v>
      </c>
    </row>
    <row r="40" spans="1:10" ht="11.25" customHeight="1" x14ac:dyDescent="0.2">
      <c r="A40" s="72" t="s">
        <v>26</v>
      </c>
      <c r="B40" s="63">
        <v>695</v>
      </c>
      <c r="C40" s="63">
        <v>614</v>
      </c>
      <c r="D40" s="63">
        <v>33</v>
      </c>
      <c r="E40" s="63">
        <v>3</v>
      </c>
      <c r="F40" s="63">
        <v>26</v>
      </c>
      <c r="G40" s="63">
        <v>0</v>
      </c>
      <c r="H40" s="63">
        <v>0</v>
      </c>
      <c r="I40" s="63">
        <v>10</v>
      </c>
      <c r="J40" s="63">
        <v>8</v>
      </c>
    </row>
    <row r="41" spans="1:10" ht="11.25" customHeight="1" x14ac:dyDescent="0.2">
      <c r="A41" s="72" t="s">
        <v>27</v>
      </c>
      <c r="B41" s="63">
        <v>706</v>
      </c>
      <c r="C41" s="63">
        <v>682</v>
      </c>
      <c r="D41" s="63">
        <v>12</v>
      </c>
      <c r="E41" s="63">
        <v>1</v>
      </c>
      <c r="F41" s="63">
        <v>10</v>
      </c>
      <c r="G41" s="63">
        <v>0</v>
      </c>
      <c r="H41" s="63">
        <v>0</v>
      </c>
      <c r="I41" s="63">
        <v>0</v>
      </c>
      <c r="J41" s="63">
        <v>0</v>
      </c>
    </row>
    <row r="42" spans="1:10" ht="3.75" customHeight="1" x14ac:dyDescent="0.2">
      <c r="A42" s="71"/>
      <c r="B42" s="63"/>
      <c r="C42" s="45"/>
      <c r="D42" s="45"/>
      <c r="E42" s="45"/>
      <c r="F42" s="45"/>
      <c r="G42" s="45"/>
      <c r="H42" s="45"/>
      <c r="I42" s="45"/>
      <c r="J42" s="64"/>
    </row>
    <row r="43" spans="1:10" ht="11.25" customHeight="1" x14ac:dyDescent="0.2">
      <c r="A43" s="72" t="s">
        <v>28</v>
      </c>
      <c r="B43" s="63">
        <f t="shared" ref="B43:J43" si="3">SUM(B36:B42)</f>
        <v>3704</v>
      </c>
      <c r="C43" s="63">
        <f t="shared" si="3"/>
        <v>3405</v>
      </c>
      <c r="D43" s="63">
        <f t="shared" si="3"/>
        <v>128</v>
      </c>
      <c r="E43" s="63">
        <f t="shared" si="3"/>
        <v>10</v>
      </c>
      <c r="F43" s="63">
        <f t="shared" si="3"/>
        <v>86</v>
      </c>
      <c r="G43" s="63">
        <f t="shared" si="3"/>
        <v>0</v>
      </c>
      <c r="H43" s="63">
        <f t="shared" si="3"/>
        <v>1</v>
      </c>
      <c r="I43" s="63">
        <f t="shared" si="3"/>
        <v>20</v>
      </c>
      <c r="J43" s="63">
        <f t="shared" si="3"/>
        <v>45</v>
      </c>
    </row>
    <row r="44" spans="1:10" ht="3.75" customHeight="1" x14ac:dyDescent="0.2">
      <c r="A44" s="71"/>
      <c r="B44" s="65"/>
      <c r="C44" s="32"/>
      <c r="D44" s="32"/>
      <c r="E44" s="32"/>
      <c r="F44" s="32"/>
      <c r="G44" s="32"/>
      <c r="H44" s="32"/>
      <c r="I44" s="32"/>
      <c r="J44" s="64"/>
    </row>
    <row r="45" spans="1:10" ht="11.25" customHeight="1" x14ac:dyDescent="0.2">
      <c r="A45" s="76"/>
      <c r="B45" s="170" t="s">
        <v>31</v>
      </c>
      <c r="C45" s="171"/>
      <c r="D45" s="171"/>
      <c r="E45" s="171"/>
      <c r="F45" s="171"/>
      <c r="G45" s="171"/>
      <c r="H45" s="171"/>
      <c r="I45" s="171"/>
      <c r="J45" s="171"/>
    </row>
    <row r="46" spans="1:10" ht="3.75" customHeight="1" x14ac:dyDescent="0.2">
      <c r="A46" s="71"/>
      <c r="B46" s="65"/>
      <c r="C46" s="32"/>
      <c r="D46" s="32"/>
      <c r="E46" s="32"/>
      <c r="F46" s="32"/>
      <c r="G46" s="32"/>
      <c r="H46" s="32"/>
      <c r="I46" s="32"/>
      <c r="J46" s="64"/>
    </row>
    <row r="47" spans="1:10" ht="11.25" customHeight="1" x14ac:dyDescent="0.2">
      <c r="A47" s="72" t="s">
        <v>22</v>
      </c>
      <c r="B47" s="63">
        <f t="shared" ref="B47:B52" si="4">B58+B69</f>
        <v>237</v>
      </c>
      <c r="C47" s="63">
        <f t="shared" ref="C47:J52" si="5">+C58+C69</f>
        <v>210</v>
      </c>
      <c r="D47" s="63">
        <f t="shared" si="5"/>
        <v>13</v>
      </c>
      <c r="E47" s="63">
        <f t="shared" si="5"/>
        <v>0</v>
      </c>
      <c r="F47" s="63">
        <f t="shared" si="5"/>
        <v>2</v>
      </c>
      <c r="G47" s="63">
        <f t="shared" si="5"/>
        <v>0</v>
      </c>
      <c r="H47" s="63">
        <f t="shared" si="5"/>
        <v>0</v>
      </c>
      <c r="I47" s="63">
        <f t="shared" si="5"/>
        <v>1</v>
      </c>
      <c r="J47" s="63">
        <f t="shared" si="5"/>
        <v>11</v>
      </c>
    </row>
    <row r="48" spans="1:10" ht="11.25" customHeight="1" x14ac:dyDescent="0.2">
      <c r="A48" s="72" t="s">
        <v>23</v>
      </c>
      <c r="B48" s="63">
        <f t="shared" si="4"/>
        <v>285</v>
      </c>
      <c r="C48" s="63">
        <f t="shared" si="5"/>
        <v>227</v>
      </c>
      <c r="D48" s="63">
        <f t="shared" si="5"/>
        <v>25</v>
      </c>
      <c r="E48" s="63">
        <f t="shared" si="5"/>
        <v>4</v>
      </c>
      <c r="F48" s="63">
        <f t="shared" si="5"/>
        <v>4</v>
      </c>
      <c r="G48" s="63">
        <f t="shared" si="5"/>
        <v>0</v>
      </c>
      <c r="H48" s="63">
        <f t="shared" si="5"/>
        <v>0</v>
      </c>
      <c r="I48" s="63">
        <f t="shared" si="5"/>
        <v>3</v>
      </c>
      <c r="J48" s="63">
        <f t="shared" si="5"/>
        <v>19</v>
      </c>
    </row>
    <row r="49" spans="1:10" ht="11.25" customHeight="1" x14ac:dyDescent="0.2">
      <c r="A49" s="72" t="s">
        <v>24</v>
      </c>
      <c r="B49" s="63">
        <f t="shared" si="4"/>
        <v>378</v>
      </c>
      <c r="C49" s="63">
        <f t="shared" si="5"/>
        <v>328</v>
      </c>
      <c r="D49" s="63">
        <f t="shared" si="5"/>
        <v>17</v>
      </c>
      <c r="E49" s="63">
        <f t="shared" si="5"/>
        <v>4</v>
      </c>
      <c r="F49" s="63">
        <f t="shared" si="5"/>
        <v>11</v>
      </c>
      <c r="G49" s="63">
        <f t="shared" si="5"/>
        <v>0</v>
      </c>
      <c r="H49" s="63">
        <f t="shared" si="5"/>
        <v>0</v>
      </c>
      <c r="I49" s="63">
        <f t="shared" si="5"/>
        <v>1</v>
      </c>
      <c r="J49" s="63">
        <f t="shared" si="5"/>
        <v>13</v>
      </c>
    </row>
    <row r="50" spans="1:10" ht="11.25" customHeight="1" x14ac:dyDescent="0.2">
      <c r="A50" s="72" t="s">
        <v>25</v>
      </c>
      <c r="B50" s="63">
        <f t="shared" si="4"/>
        <v>376</v>
      </c>
      <c r="C50" s="63">
        <f t="shared" si="5"/>
        <v>314</v>
      </c>
      <c r="D50" s="63">
        <f t="shared" si="5"/>
        <v>24</v>
      </c>
      <c r="E50" s="63">
        <f t="shared" si="5"/>
        <v>2</v>
      </c>
      <c r="F50" s="63">
        <f t="shared" si="5"/>
        <v>14</v>
      </c>
      <c r="G50" s="63">
        <f t="shared" si="5"/>
        <v>0</v>
      </c>
      <c r="H50" s="63">
        <f t="shared" si="5"/>
        <v>1</v>
      </c>
      <c r="I50" s="63">
        <f t="shared" si="5"/>
        <v>6</v>
      </c>
      <c r="J50" s="63">
        <f t="shared" si="5"/>
        <v>14</v>
      </c>
    </row>
    <row r="51" spans="1:10" ht="11.25" customHeight="1" x14ac:dyDescent="0.2">
      <c r="A51" s="72" t="s">
        <v>26</v>
      </c>
      <c r="B51" s="63">
        <f t="shared" si="4"/>
        <v>375</v>
      </c>
      <c r="C51" s="63">
        <f t="shared" si="5"/>
        <v>322</v>
      </c>
      <c r="D51" s="63">
        <f t="shared" si="5"/>
        <v>14</v>
      </c>
      <c r="E51" s="63">
        <f t="shared" si="5"/>
        <v>3</v>
      </c>
      <c r="F51" s="63">
        <f t="shared" si="5"/>
        <v>11</v>
      </c>
      <c r="G51" s="63">
        <f t="shared" si="5"/>
        <v>0</v>
      </c>
      <c r="H51" s="63">
        <f t="shared" si="5"/>
        <v>0</v>
      </c>
      <c r="I51" s="63">
        <f t="shared" si="5"/>
        <v>11</v>
      </c>
      <c r="J51" s="63">
        <f t="shared" si="5"/>
        <v>12</v>
      </c>
    </row>
    <row r="52" spans="1:10" ht="11.25" customHeight="1" x14ac:dyDescent="0.2">
      <c r="A52" s="72" t="s">
        <v>27</v>
      </c>
      <c r="B52" s="63">
        <f t="shared" si="4"/>
        <v>376</v>
      </c>
      <c r="C52" s="63">
        <f t="shared" si="5"/>
        <v>365</v>
      </c>
      <c r="D52" s="63">
        <f t="shared" si="5"/>
        <v>8</v>
      </c>
      <c r="E52" s="63">
        <f t="shared" si="5"/>
        <v>0</v>
      </c>
      <c r="F52" s="63">
        <f t="shared" si="5"/>
        <v>3</v>
      </c>
      <c r="G52" s="63">
        <f t="shared" si="5"/>
        <v>0</v>
      </c>
      <c r="H52" s="63">
        <f t="shared" si="5"/>
        <v>0</v>
      </c>
      <c r="I52" s="63">
        <f t="shared" si="5"/>
        <v>0</v>
      </c>
      <c r="J52" s="63">
        <f t="shared" si="5"/>
        <v>0</v>
      </c>
    </row>
    <row r="53" spans="1:10" ht="3.75" customHeight="1" x14ac:dyDescent="0.2">
      <c r="A53" s="71"/>
      <c r="B53" s="63"/>
      <c r="C53" s="63"/>
      <c r="D53" s="63"/>
      <c r="E53" s="63"/>
      <c r="F53" s="63"/>
      <c r="G53" s="63"/>
      <c r="H53" s="63"/>
      <c r="I53" s="63"/>
      <c r="J53" s="63"/>
    </row>
    <row r="54" spans="1:10" ht="11.25" customHeight="1" x14ac:dyDescent="0.2">
      <c r="A54" s="73" t="s">
        <v>28</v>
      </c>
      <c r="B54" s="74">
        <f t="shared" ref="B54:J54" si="6">SUM(B47:B53)</f>
        <v>2027</v>
      </c>
      <c r="C54" s="74">
        <f t="shared" si="6"/>
        <v>1766</v>
      </c>
      <c r="D54" s="74">
        <f t="shared" si="6"/>
        <v>101</v>
      </c>
      <c r="E54" s="74">
        <f t="shared" si="6"/>
        <v>13</v>
      </c>
      <c r="F54" s="74">
        <f t="shared" si="6"/>
        <v>45</v>
      </c>
      <c r="G54" s="74">
        <f t="shared" si="6"/>
        <v>0</v>
      </c>
      <c r="H54" s="74">
        <f t="shared" si="6"/>
        <v>1</v>
      </c>
      <c r="I54" s="74">
        <f t="shared" si="6"/>
        <v>22</v>
      </c>
      <c r="J54" s="74">
        <f t="shared" si="6"/>
        <v>69</v>
      </c>
    </row>
    <row r="55" spans="1:10" ht="3.75" customHeight="1" x14ac:dyDescent="0.2">
      <c r="A55" s="71"/>
      <c r="B55" s="65"/>
      <c r="C55" s="32"/>
      <c r="D55" s="32"/>
      <c r="E55" s="32"/>
      <c r="F55" s="32"/>
      <c r="G55" s="32"/>
      <c r="H55" s="32"/>
      <c r="I55" s="32"/>
      <c r="J55" s="64"/>
    </row>
    <row r="56" spans="1:10" ht="11.25" customHeight="1" x14ac:dyDescent="0.2">
      <c r="A56" s="76"/>
      <c r="B56" s="168" t="s">
        <v>29</v>
      </c>
      <c r="C56" s="169"/>
      <c r="D56" s="169"/>
      <c r="E56" s="169"/>
      <c r="F56" s="169"/>
      <c r="G56" s="169"/>
      <c r="H56" s="169"/>
      <c r="I56" s="169"/>
      <c r="J56" s="169"/>
    </row>
    <row r="57" spans="1:10" ht="3.75" customHeight="1" x14ac:dyDescent="0.2">
      <c r="A57" s="71"/>
      <c r="B57" s="65"/>
      <c r="C57" s="32"/>
      <c r="D57" s="32"/>
      <c r="E57" s="32"/>
      <c r="F57" s="32"/>
      <c r="G57" s="32"/>
      <c r="H57" s="32"/>
      <c r="I57" s="32"/>
      <c r="J57" s="64"/>
    </row>
    <row r="58" spans="1:10" ht="11.25" customHeight="1" x14ac:dyDescent="0.2">
      <c r="A58" s="72" t="s">
        <v>22</v>
      </c>
      <c r="B58" s="63">
        <v>131</v>
      </c>
      <c r="C58" s="63">
        <v>118</v>
      </c>
      <c r="D58" s="63">
        <v>9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4</v>
      </c>
    </row>
    <row r="59" spans="1:10" ht="11.25" customHeight="1" x14ac:dyDescent="0.2">
      <c r="A59" s="72" t="s">
        <v>23</v>
      </c>
      <c r="B59" s="63">
        <v>147</v>
      </c>
      <c r="C59" s="63">
        <v>115</v>
      </c>
      <c r="D59" s="63">
        <v>16</v>
      </c>
      <c r="E59" s="63">
        <v>2</v>
      </c>
      <c r="F59" s="63">
        <v>3</v>
      </c>
      <c r="G59" s="63">
        <v>0</v>
      </c>
      <c r="H59" s="63">
        <v>0</v>
      </c>
      <c r="I59" s="63">
        <v>1</v>
      </c>
      <c r="J59" s="63">
        <v>9</v>
      </c>
    </row>
    <row r="60" spans="1:10" ht="11.25" customHeight="1" x14ac:dyDescent="0.2">
      <c r="A60" s="72" t="s">
        <v>24</v>
      </c>
      <c r="B60" s="63">
        <v>185</v>
      </c>
      <c r="C60" s="63">
        <v>159</v>
      </c>
      <c r="D60" s="63">
        <v>8</v>
      </c>
      <c r="E60" s="63">
        <v>4</v>
      </c>
      <c r="F60" s="63">
        <v>7</v>
      </c>
      <c r="G60" s="63">
        <v>0</v>
      </c>
      <c r="H60" s="63">
        <v>0</v>
      </c>
      <c r="I60" s="63">
        <v>1</v>
      </c>
      <c r="J60" s="63">
        <v>4</v>
      </c>
    </row>
    <row r="61" spans="1:10" ht="11.25" customHeight="1" x14ac:dyDescent="0.2">
      <c r="A61" s="72" t="s">
        <v>25</v>
      </c>
      <c r="B61" s="63">
        <v>196</v>
      </c>
      <c r="C61" s="63">
        <v>173</v>
      </c>
      <c r="D61" s="63">
        <v>7</v>
      </c>
      <c r="E61" s="63">
        <v>2</v>
      </c>
      <c r="F61" s="63">
        <v>7</v>
      </c>
      <c r="G61" s="63">
        <v>0</v>
      </c>
      <c r="H61" s="63">
        <v>1</v>
      </c>
      <c r="I61" s="63">
        <v>1</v>
      </c>
      <c r="J61" s="63">
        <v>5</v>
      </c>
    </row>
    <row r="62" spans="1:10" ht="11.25" customHeight="1" x14ac:dyDescent="0.2">
      <c r="A62" s="72" t="s">
        <v>26</v>
      </c>
      <c r="B62" s="63">
        <v>178</v>
      </c>
      <c r="C62" s="63">
        <v>153</v>
      </c>
      <c r="D62" s="63">
        <v>8</v>
      </c>
      <c r="E62" s="63">
        <v>1</v>
      </c>
      <c r="F62" s="63">
        <v>5</v>
      </c>
      <c r="G62" s="63">
        <v>0</v>
      </c>
      <c r="H62" s="63">
        <v>0</v>
      </c>
      <c r="I62" s="63">
        <v>4</v>
      </c>
      <c r="J62" s="63">
        <v>6</v>
      </c>
    </row>
    <row r="63" spans="1:10" ht="11.25" customHeight="1" x14ac:dyDescent="0.2">
      <c r="A63" s="72" t="s">
        <v>27</v>
      </c>
      <c r="B63" s="63">
        <v>163</v>
      </c>
      <c r="C63" s="63">
        <v>157</v>
      </c>
      <c r="D63" s="63">
        <v>5</v>
      </c>
      <c r="E63" s="63">
        <v>0</v>
      </c>
      <c r="F63" s="63">
        <v>1</v>
      </c>
      <c r="G63" s="63">
        <v>0</v>
      </c>
      <c r="H63" s="63">
        <v>0</v>
      </c>
      <c r="I63" s="63">
        <v>0</v>
      </c>
      <c r="J63" s="63">
        <v>0</v>
      </c>
    </row>
    <row r="64" spans="1:10" ht="3.75" customHeight="1" x14ac:dyDescent="0.2">
      <c r="A64" s="71"/>
      <c r="B64" s="63"/>
      <c r="C64" s="45"/>
      <c r="D64" s="45"/>
      <c r="E64" s="45"/>
      <c r="F64" s="45"/>
      <c r="G64" s="45"/>
      <c r="H64" s="45"/>
      <c r="I64" s="45"/>
      <c r="J64" s="64"/>
    </row>
    <row r="65" spans="1:10" ht="11.25" customHeight="1" x14ac:dyDescent="0.2">
      <c r="A65" s="72" t="s">
        <v>28</v>
      </c>
      <c r="B65" s="63">
        <f t="shared" ref="B65:J65" si="7">SUM(B58:B64)</f>
        <v>1000</v>
      </c>
      <c r="C65" s="63">
        <f t="shared" si="7"/>
        <v>875</v>
      </c>
      <c r="D65" s="63">
        <f t="shared" si="7"/>
        <v>53</v>
      </c>
      <c r="E65" s="63">
        <f t="shared" si="7"/>
        <v>9</v>
      </c>
      <c r="F65" s="63">
        <f t="shared" si="7"/>
        <v>23</v>
      </c>
      <c r="G65" s="63">
        <f t="shared" si="7"/>
        <v>0</v>
      </c>
      <c r="H65" s="63">
        <f t="shared" si="7"/>
        <v>1</v>
      </c>
      <c r="I65" s="63">
        <f t="shared" si="7"/>
        <v>7</v>
      </c>
      <c r="J65" s="63">
        <f t="shared" si="7"/>
        <v>28</v>
      </c>
    </row>
    <row r="66" spans="1:10" ht="3.75" customHeight="1" x14ac:dyDescent="0.2">
      <c r="A66" s="71"/>
      <c r="B66" s="65"/>
      <c r="C66" s="32"/>
      <c r="D66" s="32"/>
      <c r="E66" s="32"/>
      <c r="F66" s="32"/>
      <c r="G66" s="32"/>
      <c r="H66" s="32"/>
      <c r="I66" s="32"/>
      <c r="J66" s="64"/>
    </row>
    <row r="67" spans="1:10" ht="11.25" customHeight="1" x14ac:dyDescent="0.2">
      <c r="A67" s="76"/>
      <c r="B67" s="168" t="s">
        <v>30</v>
      </c>
      <c r="C67" s="169"/>
      <c r="D67" s="169"/>
      <c r="E67" s="169"/>
      <c r="F67" s="169"/>
      <c r="G67" s="169"/>
      <c r="H67" s="169"/>
      <c r="I67" s="169"/>
      <c r="J67" s="169"/>
    </row>
    <row r="68" spans="1:10" ht="3.75" customHeight="1" x14ac:dyDescent="0.2">
      <c r="A68" s="71"/>
      <c r="B68" s="65"/>
      <c r="C68" s="32"/>
      <c r="D68" s="32"/>
      <c r="E68" s="32"/>
      <c r="F68" s="32"/>
      <c r="G68" s="32"/>
      <c r="H68" s="32"/>
      <c r="I68" s="32"/>
      <c r="J68" s="64"/>
    </row>
    <row r="69" spans="1:10" ht="11.25" customHeight="1" x14ac:dyDescent="0.2">
      <c r="A69" s="72" t="s">
        <v>22</v>
      </c>
      <c r="B69" s="63">
        <v>106</v>
      </c>
      <c r="C69" s="63">
        <v>92</v>
      </c>
      <c r="D69" s="63">
        <v>4</v>
      </c>
      <c r="E69" s="63">
        <v>0</v>
      </c>
      <c r="F69" s="63">
        <v>2</v>
      </c>
      <c r="G69" s="63">
        <v>0</v>
      </c>
      <c r="H69" s="63">
        <v>0</v>
      </c>
      <c r="I69" s="63">
        <v>1</v>
      </c>
      <c r="J69" s="63">
        <v>7</v>
      </c>
    </row>
    <row r="70" spans="1:10" ht="11.25" customHeight="1" x14ac:dyDescent="0.2">
      <c r="A70" s="72" t="s">
        <v>23</v>
      </c>
      <c r="B70" s="63">
        <v>138</v>
      </c>
      <c r="C70" s="63">
        <v>112</v>
      </c>
      <c r="D70" s="63">
        <v>9</v>
      </c>
      <c r="E70" s="63">
        <v>2</v>
      </c>
      <c r="F70" s="63">
        <v>1</v>
      </c>
      <c r="G70" s="63">
        <v>0</v>
      </c>
      <c r="H70" s="63">
        <v>0</v>
      </c>
      <c r="I70" s="63">
        <v>2</v>
      </c>
      <c r="J70" s="63">
        <v>10</v>
      </c>
    </row>
    <row r="71" spans="1:10" ht="11.25" customHeight="1" x14ac:dyDescent="0.2">
      <c r="A71" s="72" t="s">
        <v>24</v>
      </c>
      <c r="B71" s="63">
        <v>193</v>
      </c>
      <c r="C71" s="63">
        <v>169</v>
      </c>
      <c r="D71" s="63">
        <v>9</v>
      </c>
      <c r="E71" s="63">
        <v>0</v>
      </c>
      <c r="F71" s="63">
        <v>4</v>
      </c>
      <c r="G71" s="63">
        <v>0</v>
      </c>
      <c r="H71" s="63">
        <v>0</v>
      </c>
      <c r="I71" s="63">
        <v>0</v>
      </c>
      <c r="J71" s="63">
        <v>9</v>
      </c>
    </row>
    <row r="72" spans="1:10" ht="11.25" customHeight="1" x14ac:dyDescent="0.2">
      <c r="A72" s="72" t="s">
        <v>25</v>
      </c>
      <c r="B72" s="63">
        <v>180</v>
      </c>
      <c r="C72" s="63">
        <v>141</v>
      </c>
      <c r="D72" s="63">
        <v>17</v>
      </c>
      <c r="E72" s="63">
        <v>0</v>
      </c>
      <c r="F72" s="63">
        <v>7</v>
      </c>
      <c r="G72" s="63">
        <v>0</v>
      </c>
      <c r="H72" s="63">
        <v>0</v>
      </c>
      <c r="I72" s="63">
        <v>5</v>
      </c>
      <c r="J72" s="63">
        <v>9</v>
      </c>
    </row>
    <row r="73" spans="1:10" ht="11.25" customHeight="1" x14ac:dyDescent="0.2">
      <c r="A73" s="72" t="s">
        <v>26</v>
      </c>
      <c r="B73" s="63">
        <v>197</v>
      </c>
      <c r="C73" s="63">
        <v>169</v>
      </c>
      <c r="D73" s="63">
        <v>6</v>
      </c>
      <c r="E73" s="63">
        <v>2</v>
      </c>
      <c r="F73" s="63">
        <v>6</v>
      </c>
      <c r="G73" s="63">
        <v>0</v>
      </c>
      <c r="H73" s="63">
        <v>0</v>
      </c>
      <c r="I73" s="63">
        <v>7</v>
      </c>
      <c r="J73" s="63">
        <v>6</v>
      </c>
    </row>
    <row r="74" spans="1:10" ht="11.25" customHeight="1" x14ac:dyDescent="0.2">
      <c r="A74" s="72" t="s">
        <v>27</v>
      </c>
      <c r="B74" s="63">
        <v>213</v>
      </c>
      <c r="C74" s="63">
        <v>208</v>
      </c>
      <c r="D74" s="63">
        <v>3</v>
      </c>
      <c r="E74" s="63">
        <v>0</v>
      </c>
      <c r="F74" s="63">
        <v>2</v>
      </c>
      <c r="G74" s="63">
        <v>0</v>
      </c>
      <c r="H74" s="63">
        <v>0</v>
      </c>
      <c r="I74" s="63">
        <v>0</v>
      </c>
      <c r="J74" s="63">
        <v>0</v>
      </c>
    </row>
    <row r="75" spans="1:10" ht="3.75" customHeight="1" x14ac:dyDescent="0.2">
      <c r="A75" s="71"/>
      <c r="B75" s="63"/>
      <c r="C75" s="45"/>
      <c r="D75" s="45"/>
      <c r="E75" s="45"/>
      <c r="F75" s="45"/>
      <c r="G75" s="45"/>
      <c r="H75" s="45"/>
      <c r="I75" s="45"/>
      <c r="J75" s="45"/>
    </row>
    <row r="76" spans="1:10" ht="11.25" customHeight="1" x14ac:dyDescent="0.2">
      <c r="A76" s="72" t="s">
        <v>28</v>
      </c>
      <c r="B76" s="63">
        <f t="shared" ref="B76:J76" si="8">SUM(B69:B75)</f>
        <v>1027</v>
      </c>
      <c r="C76" s="63">
        <f t="shared" si="8"/>
        <v>891</v>
      </c>
      <c r="D76" s="63">
        <f t="shared" si="8"/>
        <v>48</v>
      </c>
      <c r="E76" s="63">
        <f t="shared" si="8"/>
        <v>4</v>
      </c>
      <c r="F76" s="63">
        <f t="shared" si="8"/>
        <v>22</v>
      </c>
      <c r="G76" s="63">
        <f t="shared" si="8"/>
        <v>0</v>
      </c>
      <c r="H76" s="63">
        <f t="shared" si="8"/>
        <v>0</v>
      </c>
      <c r="I76" s="63">
        <f t="shared" si="8"/>
        <v>15</v>
      </c>
      <c r="J76" s="63">
        <f t="shared" si="8"/>
        <v>41</v>
      </c>
    </row>
    <row r="77" spans="1:10" ht="11.25" customHeight="1" x14ac:dyDescent="0.2">
      <c r="A77" s="3" t="s">
        <v>68</v>
      </c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customHeight="1" x14ac:dyDescent="0.2">
      <c r="A78" s="4" t="s">
        <v>103</v>
      </c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12.75" customHeight="1" x14ac:dyDescent="0.2">
      <c r="A79" s="4" t="s">
        <v>97</v>
      </c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5.0999999999999996" customHeight="1" x14ac:dyDescent="0.2">
      <c r="A80" s="4"/>
      <c r="B80" s="32"/>
      <c r="C80" s="32"/>
      <c r="D80" s="32"/>
      <c r="E80" s="32"/>
      <c r="F80" s="32"/>
      <c r="G80" s="32"/>
      <c r="H80" s="32"/>
      <c r="I80" s="32"/>
      <c r="J80" s="32"/>
    </row>
    <row r="81" spans="1:10" ht="11.25" customHeight="1" x14ac:dyDescent="0.2">
      <c r="A81" s="77" t="s">
        <v>65</v>
      </c>
      <c r="B81" s="32"/>
      <c r="C81" s="32"/>
      <c r="D81" s="32"/>
      <c r="E81" s="32"/>
      <c r="F81" s="32"/>
      <c r="G81" s="32"/>
      <c r="H81" s="32"/>
      <c r="I81" s="32"/>
      <c r="J81" s="32"/>
    </row>
    <row r="82" spans="1:10" ht="11.25" customHeight="1" x14ac:dyDescent="0.2"/>
    <row r="83" spans="1:10" ht="9.6" customHeight="1" x14ac:dyDescent="0.2"/>
    <row r="84" spans="1:10" ht="9.6" customHeight="1" x14ac:dyDescent="0.2"/>
    <row r="85" spans="1:10" ht="9.6" customHeight="1" x14ac:dyDescent="0.2"/>
    <row r="86" spans="1:10" ht="9.6" customHeight="1" x14ac:dyDescent="0.2"/>
    <row r="87" spans="1:10" ht="9.6" customHeight="1" x14ac:dyDescent="0.2"/>
    <row r="88" spans="1:10" ht="9.6" customHeight="1" x14ac:dyDescent="0.2"/>
    <row r="89" spans="1:10" ht="9.6" customHeight="1" x14ac:dyDescent="0.2"/>
    <row r="90" spans="1:10" ht="9.6" customHeight="1" x14ac:dyDescent="0.2"/>
    <row r="91" spans="1:10" ht="9.6" customHeight="1" x14ac:dyDescent="0.2"/>
    <row r="92" spans="1:10" ht="9.6" customHeight="1" x14ac:dyDescent="0.2"/>
    <row r="93" spans="1:10" ht="9.6" customHeight="1" x14ac:dyDescent="0.2"/>
    <row r="94" spans="1:10" ht="9.6" customHeight="1" x14ac:dyDescent="0.2"/>
    <row r="95" spans="1:10" ht="9.6" customHeight="1" x14ac:dyDescent="0.2"/>
    <row r="96" spans="1:10" ht="9.6" customHeight="1" x14ac:dyDescent="0.2"/>
  </sheetData>
  <mergeCells count="16">
    <mergeCell ref="F6:F10"/>
    <mergeCell ref="B34:J34"/>
    <mergeCell ref="B45:J45"/>
    <mergeCell ref="B56:J56"/>
    <mergeCell ref="B67:J67"/>
    <mergeCell ref="G6:G10"/>
    <mergeCell ref="H6:H10"/>
    <mergeCell ref="I6:I10"/>
    <mergeCell ref="J6:J10"/>
    <mergeCell ref="B12:J12"/>
    <mergeCell ref="B23:J23"/>
    <mergeCell ref="A5:A10"/>
    <mergeCell ref="B5:B10"/>
    <mergeCell ref="C6:C10"/>
    <mergeCell ref="D6:D10"/>
    <mergeCell ref="E6:E1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28</vt:i4>
      </vt:variant>
      <vt:variant>
        <vt:lpstr>Benannte Bereiche</vt:lpstr>
      </vt:variant>
      <vt:variant>
        <vt:i4>24</vt:i4>
      </vt:variant>
    </vt:vector>
  </HeadingPairs>
  <TitlesOfParts>
    <vt:vector size="52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1995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Schüler an öffentlichen Realschulen in Stuttgart seit 1995 nach Klassenstufen und Herkunft</dc:title>
  <dc:subject>TABELLE</dc:subject>
  <dc:creator>U12A002</dc:creator>
  <dc:description/>
  <cp:lastModifiedBy>Brüssow, Fabian</cp:lastModifiedBy>
  <cp:lastPrinted>2012-09-19T07:06:31Z</cp:lastPrinted>
  <dcterms:created xsi:type="dcterms:W3CDTF">2020-04-28T13:52:13Z</dcterms:created>
  <dcterms:modified xsi:type="dcterms:W3CDTF">2024-09-26T09:59:43Z</dcterms:modified>
</cp:coreProperties>
</file>