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-15" yWindow="-15" windowWidth="4800" windowHeight="5190" tabRatio="786" activeTab="1"/>
  </bookViews>
  <sheets>
    <sheet name="Info" sheetId="1" r:id="rId1"/>
    <sheet name="2023" sheetId="33686" r:id="rId2"/>
    <sheet name="2022" sheetId="33685" r:id="rId3"/>
    <sheet name="2021" sheetId="33684" r:id="rId4"/>
    <sheet name="2020" sheetId="33683" r:id="rId5"/>
    <sheet name="2019" sheetId="33682" r:id="rId6"/>
    <sheet name="2018" sheetId="33681" r:id="rId7"/>
    <sheet name="2017" sheetId="33680" r:id="rId8"/>
    <sheet name="2016" sheetId="33679" r:id="rId9"/>
    <sheet name="2015" sheetId="33678" r:id="rId10"/>
    <sheet name="2014" sheetId="33677" r:id="rId11"/>
    <sheet name="2013" sheetId="33676" r:id="rId12"/>
    <sheet name="2012" sheetId="33675" r:id="rId13"/>
    <sheet name="2011" sheetId="33674" r:id="rId14"/>
    <sheet name="2010" sheetId="33673" r:id="rId15"/>
    <sheet name="2009" sheetId="33672" r:id="rId16"/>
    <sheet name="2008" sheetId="33671" r:id="rId17"/>
    <sheet name="2007" sheetId="33670" r:id="rId18"/>
    <sheet name="2006" sheetId="33667" r:id="rId19"/>
    <sheet name="2005" sheetId="33669" r:id="rId20"/>
    <sheet name="2004" sheetId="33665" r:id="rId21"/>
    <sheet name="2003" sheetId="11" r:id="rId22"/>
    <sheet name="2002" sheetId="33664" r:id="rId23"/>
    <sheet name="2001" sheetId="13892" r:id="rId24"/>
    <sheet name="2000" sheetId="2316" r:id="rId25"/>
    <sheet name="1999" sheetId="2819" r:id="rId26"/>
    <sheet name="1998" sheetId="513" r:id="rId27"/>
    <sheet name="1997" sheetId="32" r:id="rId28"/>
    <sheet name="1996" sheetId="259" r:id="rId29"/>
    <sheet name="1995" sheetId="8364" r:id="rId30"/>
  </sheets>
  <externalReferences>
    <externalReference r:id="rId31"/>
  </externalReferences>
  <definedNames>
    <definedName name="_Dist_Bin" localSheetId="12" hidden="1">'[1]seit 1990'!#REF!</definedName>
    <definedName name="_Dist_Bin" localSheetId="11" hidden="1">'[1]seit 1990'!#REF!</definedName>
    <definedName name="_Dist_Bin" localSheetId="10" hidden="1">'[1]seit 1990'!#REF!</definedName>
    <definedName name="_Dist_Bin" localSheetId="9" hidden="1">'[1]seit 1990'!#REF!</definedName>
    <definedName name="_Dist_Bin" localSheetId="8" hidden="1">'[1]seit 1990'!#REF!</definedName>
    <definedName name="_Dist_Bin" localSheetId="7" hidden="1">'[1]seit 1990'!#REF!</definedName>
    <definedName name="_Dist_Bin" localSheetId="6" hidden="1">'[1]seit 1990'!#REF!</definedName>
    <definedName name="_Dist_Bin" localSheetId="5" hidden="1">'[1]seit 1990'!#REF!</definedName>
    <definedName name="_Dist_Bin" localSheetId="4" hidden="1">'[1]seit 1990'!#REF!</definedName>
    <definedName name="_Dist_Bin" localSheetId="3" hidden="1">'[1]seit 1990'!#REF!</definedName>
    <definedName name="_Dist_Bin" localSheetId="2" hidden="1">'[1]seit 1990'!#REF!</definedName>
    <definedName name="_Dist_Bin" localSheetId="1" hidden="1">'[1]seit 1990'!#REF!</definedName>
    <definedName name="_Dist_Bin" hidden="1">'[1]seit 1990'!#REF!</definedName>
    <definedName name="_Dist_Values" localSheetId="12" hidden="1">'[1]seit 1990'!#REF!</definedName>
    <definedName name="_Dist_Values" localSheetId="11" hidden="1">'[1]seit 1990'!#REF!</definedName>
    <definedName name="_Dist_Values" localSheetId="10" hidden="1">'[1]seit 1990'!#REF!</definedName>
    <definedName name="_Dist_Values" localSheetId="9" hidden="1">'[1]seit 1990'!#REF!</definedName>
    <definedName name="_Dist_Values" localSheetId="8" hidden="1">'[1]seit 1990'!#REF!</definedName>
    <definedName name="_Dist_Values" localSheetId="7" hidden="1">'[1]seit 1990'!#REF!</definedName>
    <definedName name="_Dist_Values" localSheetId="6" hidden="1">'[1]seit 1990'!#REF!</definedName>
    <definedName name="_Dist_Values" localSheetId="5" hidden="1">'[1]seit 1990'!#REF!</definedName>
    <definedName name="_Dist_Values" localSheetId="4" hidden="1">'[1]seit 1990'!#REF!</definedName>
    <definedName name="_Dist_Values" localSheetId="3" hidden="1">'[1]seit 1990'!#REF!</definedName>
    <definedName name="_Dist_Values" localSheetId="2" hidden="1">'[1]seit 1990'!#REF!</definedName>
    <definedName name="_Dist_Values" localSheetId="1" hidden="1">'[1]seit 1990'!#REF!</definedName>
    <definedName name="_Dist_Values" hidden="1">'[1]seit 1990'!#REF!</definedName>
    <definedName name="_Order1" hidden="1">0</definedName>
    <definedName name="_Table1_Out" localSheetId="12" hidden="1">'[1]seit 1990'!#REF!</definedName>
    <definedName name="_Table1_Out" localSheetId="11" hidden="1">'[1]seit 1990'!#REF!</definedName>
    <definedName name="_Table1_Out" localSheetId="10" hidden="1">'[1]seit 1990'!#REF!</definedName>
    <definedName name="_Table1_Out" localSheetId="9" hidden="1">'[1]seit 1990'!#REF!</definedName>
    <definedName name="_Table1_Out" localSheetId="8" hidden="1">'[1]seit 1990'!#REF!</definedName>
    <definedName name="_Table1_Out" localSheetId="7" hidden="1">'[1]seit 1990'!#REF!</definedName>
    <definedName name="_Table1_Out" localSheetId="6" hidden="1">'[1]seit 1990'!#REF!</definedName>
    <definedName name="_Table1_Out" localSheetId="5" hidden="1">'[1]seit 1990'!#REF!</definedName>
    <definedName name="_Table1_Out" localSheetId="4" hidden="1">'[1]seit 1990'!#REF!</definedName>
    <definedName name="_Table1_Out" localSheetId="3" hidden="1">'[1]seit 1990'!#REF!</definedName>
    <definedName name="_Table1_Out" localSheetId="2" hidden="1">'[1]seit 1990'!#REF!</definedName>
    <definedName name="_Table1_Out" localSheetId="1" hidden="1">'[1]seit 1990'!#REF!</definedName>
    <definedName name="_Table1_Out" hidden="1">'[1]seit 1990'!#REF!</definedName>
    <definedName name="_Table2_Out" localSheetId="12" hidden="1">'[1]seit 1990'!#REF!</definedName>
    <definedName name="_Table2_Out" localSheetId="11" hidden="1">'[1]seit 1990'!#REF!</definedName>
    <definedName name="_Table2_Out" localSheetId="10" hidden="1">'[1]seit 1990'!#REF!</definedName>
    <definedName name="_Table2_Out" localSheetId="9" hidden="1">'[1]seit 1990'!#REF!</definedName>
    <definedName name="_Table2_Out" localSheetId="8" hidden="1">'[1]seit 1990'!#REF!</definedName>
    <definedName name="_Table2_Out" localSheetId="7" hidden="1">'[1]seit 1990'!#REF!</definedName>
    <definedName name="_Table2_Out" localSheetId="6" hidden="1">'[1]seit 1990'!#REF!</definedName>
    <definedName name="_Table2_Out" localSheetId="5" hidden="1">'[1]seit 1990'!#REF!</definedName>
    <definedName name="_Table2_Out" localSheetId="4" hidden="1">'[1]seit 1990'!#REF!</definedName>
    <definedName name="_Table2_Out" localSheetId="3" hidden="1">'[1]seit 1990'!#REF!</definedName>
    <definedName name="_Table2_Out" localSheetId="2" hidden="1">'[1]seit 1990'!#REF!</definedName>
    <definedName name="_Table2_Out" localSheetId="1" hidden="1">'[1]seit 1990'!#REF!</definedName>
    <definedName name="_Table2_Out" hidden="1">'[1]seit 1990'!#REF!</definedName>
    <definedName name="F_NAME" hidden="1">"D0000052.EXL"</definedName>
    <definedName name="F_TITEL" hidden="1">"Makro BT Jahresauswertung Genehmigungen 1 (Überblick mit Stadtbezirken)"</definedName>
    <definedName name="F_UNITS" hidden="1">"Anzahl Gebäude"</definedName>
    <definedName name="Farbe" localSheetId="12">'2012'!$A$3:$H$4,'2012'!$A$6:$H$9,'2012'!$A$10:$A$38</definedName>
    <definedName name="Farbe" localSheetId="11">'2013'!$A$3:$H$4,'2013'!$A$6:$H$9,'2013'!$A$10:$A$38</definedName>
    <definedName name="Farbe" localSheetId="10">'2014'!$A$3:$H$4,'2014'!$A$6:$H$9,'2014'!$A$10:$A$38</definedName>
    <definedName name="Farbe" localSheetId="9">'2015'!$A$3:$H$4,'2015'!$A$6:$H$9,'2015'!$A$10:$A$38</definedName>
    <definedName name="Farbe" localSheetId="8">'2016'!$A$3:$H$4,'2016'!$A$6:$H$9,'2016'!$A$10:$A$38</definedName>
    <definedName name="Farbe" localSheetId="7">'2017'!$A$3:$H$4,'2017'!$A$6:$H$9,'2017'!$A$10:$A$38</definedName>
    <definedName name="Farbe" localSheetId="6">'2018'!$A$3:$H$4,'2018'!$A$6:$H$9,'2018'!$A$10:$A$38</definedName>
    <definedName name="Farbe" localSheetId="5">'2019'!$A$3:$H$4,'2019'!$A$6:$H$9,'2019'!$A$10:$A$38</definedName>
    <definedName name="Farbe" localSheetId="4">'2020'!$A$3:$H$4,'2020'!$A$6:$H$9,'2020'!$A$10:$A$38</definedName>
    <definedName name="Farbe" localSheetId="3">'2021'!$A$3:$H$4,'2021'!$A$6:$H$9,'2021'!$A$10:$A$38</definedName>
    <definedName name="Farbe" localSheetId="2">'2022'!$A$3:$H$4,'2022'!$A$6:$H$9,'2022'!$A$10:$A$38</definedName>
    <definedName name="Farbe" localSheetId="1">'2023'!$A$3:$H$4,'2023'!$A$6:$H$9,'2023'!$A$10:$A$38</definedName>
    <definedName name="Jahrbuch2013" localSheetId="11">'2013'!$A$6:$H$40</definedName>
    <definedName name="Jahrbuch2013" localSheetId="10">'2014'!$A$6:$H$40</definedName>
    <definedName name="Jahrbuch2013" localSheetId="9">'2015'!$A$6:$H$40</definedName>
    <definedName name="Jahrbuch2013" localSheetId="8">'2016'!$A$6:$H$40</definedName>
    <definedName name="Jahrbuch2013" localSheetId="7">'2017'!$A$6:$H$40</definedName>
    <definedName name="Jahrbuch2013" localSheetId="6">'2018'!$A$6:$H$40</definedName>
    <definedName name="Jahrbuch2013" localSheetId="5">'2019'!$A$6:$H$40</definedName>
    <definedName name="Jahrbuch2013" localSheetId="4">'2020'!$A$6:$H$40</definedName>
    <definedName name="Jahrbuch2013" localSheetId="3">'2021'!$A$6:$H$40</definedName>
    <definedName name="Jahrbuch2013" localSheetId="2">'2022'!$A$6:$H$40</definedName>
    <definedName name="Jahrbuch2013" localSheetId="1">'2023'!$A$6:$H$40</definedName>
    <definedName name="Jahrbuch2013">'2012'!$A$6:$H$40</definedName>
    <definedName name="URDB_OK" hidden="1">TRUE</definedName>
  </definedNames>
  <calcPr calcId="162913"/>
</workbook>
</file>

<file path=xl/calcChain.xml><?xml version="1.0" encoding="utf-8"?>
<calcChain xmlns="http://schemas.openxmlformats.org/spreadsheetml/2006/main">
  <c r="A39" i="33686" l="1"/>
  <c r="A39" i="33685" l="1"/>
  <c r="C16" i="33684" l="1"/>
  <c r="D16" i="33684"/>
  <c r="E16" i="33684"/>
  <c r="F16" i="33684"/>
  <c r="G16" i="33684"/>
  <c r="B16" i="33684"/>
  <c r="C36" i="33684"/>
  <c r="D36" i="33684"/>
  <c r="E36" i="33684"/>
  <c r="F36" i="33684"/>
  <c r="G36" i="33684"/>
  <c r="B36" i="33684"/>
  <c r="A39" i="33684"/>
  <c r="A39" i="33683" l="1"/>
  <c r="A39" i="33682" l="1"/>
  <c r="A39" i="33681" l="1"/>
  <c r="A39" i="33680"/>
  <c r="A39" i="33679"/>
  <c r="A39" i="33678"/>
  <c r="A39" i="33677"/>
  <c r="A39" i="33676"/>
  <c r="A39" i="33675"/>
  <c r="A39" i="33674"/>
  <c r="A39" i="33673"/>
  <c r="A39" i="33672"/>
  <c r="A39" i="33671"/>
  <c r="A39" i="33670"/>
  <c r="A39" i="33667"/>
</calcChain>
</file>

<file path=xl/sharedStrings.xml><?xml version="1.0" encoding="utf-8"?>
<sst xmlns="http://schemas.openxmlformats.org/spreadsheetml/2006/main" count="1462" uniqueCount="142">
  <si>
    <t>Erläuterungen:</t>
  </si>
  <si>
    <t>Periodizität:</t>
  </si>
  <si>
    <t>Die Statistik wird jährlich zum 31.12. eines Jahres erstellt</t>
  </si>
  <si>
    <t>und steht jeweils ab dem 30.6. zur Verfügung.</t>
  </si>
  <si>
    <t>Rechtsgrundlage:</t>
  </si>
  <si>
    <t>Gliederungstiefe:</t>
  </si>
  <si>
    <t>Baumaßnahmen an bestehenden Gebäuden</t>
  </si>
  <si>
    <t>darin</t>
  </si>
  <si>
    <t>Stadtbezirk</t>
  </si>
  <si>
    <t>insgesamt</t>
  </si>
  <si>
    <t>Wohnungen</t>
  </si>
  <si>
    <t>Wohnräume</t>
  </si>
  <si>
    <t>Wohnfläche</t>
  </si>
  <si>
    <t>Nutzfläche</t>
  </si>
  <si>
    <t>Anzahl</t>
  </si>
  <si>
    <t>%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</si>
  <si>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</si>
  <si>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</si>
  <si>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</si>
  <si>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</si>
  <si>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</si>
  <si>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</si>
  <si>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</si>
  <si>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</si>
  <si>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</si>
  <si>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</si>
  <si>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</si>
  <si>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</si>
  <si>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</si>
  <si>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 xml:space="preserve">Mühlhausen 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</si>
  <si>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</si>
  <si>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</si>
  <si>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</si>
  <si>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</si>
  <si>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</si>
  <si>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</si>
  <si>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</si>
  <si>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</si>
  <si>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</si>
  <si>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</si>
  <si>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</si>
  <si>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</si>
  <si>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Die räumliche Gliederung umfasst die Stadtbezirksebene.</t>
  </si>
  <si>
    <t xml:space="preserve">Baufertigstellungen von Baumaßnahmen an bestehenden Wohngebäuden, </t>
  </si>
  <si>
    <t>Nichtwohngebäuden und Wohnheimen in Stuttgart seit 1995 nach Stadtbezirken</t>
  </si>
  <si>
    <t>Speisekammern) werden nicht als Wohnräume erfasst.</t>
  </si>
  <si>
    <t>Die Summe der anrechenbaren Grundflächen der Räume, die ausschließlich zu einer</t>
  </si>
  <si>
    <t xml:space="preserve">einschließlich aller Küchen. Küchen werden unabhängig von ihrer Fläche einbezogen. </t>
  </si>
  <si>
    <t>Baufertigstellungen von Baumaßnahmen an bestehenden Wohngebäuden,</t>
  </si>
  <si>
    <t>Nichtwohngebäuden und Wohnheimen in Stuttgart 2000 nach Stadtbezirken</t>
  </si>
  <si>
    <t>Nichtwohngebäuden und Wohnheimen in Stuttgart 1999 nach Stadtbezirken</t>
  </si>
  <si>
    <t>Nichtwohngebäuden und Wohnheimen in Stuttgart 1998 nach Stadtbezirken</t>
  </si>
  <si>
    <t>Nichtwohngebäuden und Wohnheimen in Stuttgart 1997 nach Stadtbezirken</t>
  </si>
  <si>
    <t>Nichtwohngebäuden und Wohnheimen in Stuttgart 1996 nach Stadtbezirken</t>
  </si>
  <si>
    <t>Nichtwohngebäuden und Wohnheimen in Stuttgart 1995 nach Stadtbezirken</t>
  </si>
  <si>
    <t>Nichtwohngebäuden und Wohnheimen in Stuttgart 2001 nach Stadtbezirken</t>
  </si>
  <si>
    <t>Erläuterungsblatt zu Tabelle Nr. 1798</t>
  </si>
  <si>
    <t>Tabelle Nr. 1798</t>
  </si>
  <si>
    <t xml:space="preserve"> Umbau- und Ausbauquote</t>
  </si>
  <si>
    <t>veranschlagte
Kosten</t>
  </si>
  <si>
    <t>1 000 €</t>
  </si>
  <si>
    <t xml:space="preserve">x  Nachweis nicht sinnvoll </t>
  </si>
  <si>
    <t>Nichtwohngebäuden und Wohnheimen in Stuttgart 2002 nach Stadtbezirken</t>
  </si>
  <si>
    <t>Nichtwohngebäuden und Wohnheimen in Stuttgart 2003 nach Stadtbezirken</t>
  </si>
  <si>
    <t>Baufertigstellungen</t>
  </si>
  <si>
    <t xml:space="preserve">Bauvorhaben, bei denen die Bauarbeiten weitgehend abgeschlossen und die Gebäude </t>
  </si>
  <si>
    <t>bzw. die Wohnungen bezugsfertig oder bereits bezogen sind. Entscheidend für den Zeit-</t>
  </si>
  <si>
    <t>punkt der Fertigstellung ist nicht die Gebrauchsabnahme, sondern die Möglichkeit des</t>
  </si>
  <si>
    <t>Beginns der Nutzung (Bezugsfertigkeit).</t>
  </si>
  <si>
    <t>Baumaßnahmen insgesamt umfassen die Neuerrichtung eines Gebäudes (Neubau) und</t>
  </si>
  <si>
    <t>die Baumaßnahmen an bestehenden Gebäuden durch Umbau-, Ausbau-, Erweiterungs-</t>
  </si>
  <si>
    <t xml:space="preserve">oder Wiederherstellungsmaßnahmen. Dabei wird der Zustand des Gebäudes vor und </t>
  </si>
  <si>
    <t>nach der Baumaßnahme erfasst. Bei Baumaßnahmen an bestehenden Gebäuden kann</t>
  </si>
  <si>
    <t>der Saldo aus dem Zustand vor und dem Zustand nach der Baumaßnahme negative</t>
  </si>
  <si>
    <t>Werte annehmen (z. B. sinkt die Zahl der Räume durch den Umbau).</t>
  </si>
  <si>
    <t>Gesamtheit von einzelnen oder zusammen liegenden Räumen, die nach außen abge-</t>
  </si>
  <si>
    <t>schlossen, zu Wohnzwecken bestimmt sind und die Führung eines eigenen Haushalts</t>
  </si>
  <si>
    <t>ermöglichen. Einer der Räume muss stets eine Küche oder ein Raum mit Kochgelegen-</t>
  </si>
  <si>
    <t xml:space="preserve">heit beinhalten. Eine Wohnung hat grundsätzlich einen eigenen abschließbaren Zugang </t>
  </si>
  <si>
    <t>unmittelbar vom Freien, von einem Treppenhaus oder einem Vorraum, ferner Wasserver-</t>
  </si>
  <si>
    <t xml:space="preserve">sorgung, Ausguss und Toilette. Wohnungen, welche diese Kriterien nicht erfüllen, gelten </t>
  </si>
  <si>
    <t>als sonstige Wohneinheiten.</t>
  </si>
  <si>
    <t>Wohnfläche (in Wohnungen)</t>
  </si>
  <si>
    <t xml:space="preserve">Wohnung gehören. Zur Wohnfläche von Wohnungen gehört die Fläche von Wohn- und </t>
  </si>
  <si>
    <t xml:space="preserve">Schlafräumen, Küchen und Nebenräumen (Dielen, Abstellräume, Bäder und dgl.). Nicht </t>
  </si>
  <si>
    <t xml:space="preserve">gezählt werden die Flächen der Zubehörräume (z. B. Keller, Waschküchen, Dachböden </t>
  </si>
  <si>
    <t>etc.), der Wirtschaftsräume sowie der Geschäftsräume und der zur gemeinsamen</t>
  </si>
  <si>
    <t>Benutzung verfügbaren Räume.</t>
  </si>
  <si>
    <t xml:space="preserve">Räume, die für Wohnzwecke bestimmt sind und mindestens 6 m² Wohnfläche haben </t>
  </si>
  <si>
    <t xml:space="preserve">Räume die kleiner sind als 6 m², sowie Nebenräume (z. B. Flure, Bäder, Treppen, </t>
  </si>
  <si>
    <t xml:space="preserve">Als Nutzfläche gilt derjenige Teil der Nettogrundrissfläche (ohne Wohnfläche), welcher der </t>
  </si>
  <si>
    <t>Zweckbestimmung und Nutzung des Bauwerks dient. Zur Nutzfläche gehören die Haupt-</t>
  </si>
  <si>
    <t>nutzflächen und die Nebennutzflächen, nicht jedoch die Konstruktions-, Funktions- und</t>
  </si>
  <si>
    <t>Verkehrsflächen.</t>
  </si>
  <si>
    <t>Veranschlagte Kosten (des Bauwerks)</t>
  </si>
  <si>
    <t>Hierzu gehören die Kosten der Baukonstruktion (einschl. Erdarbeiten) sowie die Kosten</t>
  </si>
  <si>
    <t>aller festverbundenen Einbauten, die Bestandteil des Bauwerkes sind, und die Kosten  für</t>
  </si>
  <si>
    <t>besondere Bauausführungen. Die veranschlagten Kosten werden zum Zeitpunkt der Bau-</t>
  </si>
  <si>
    <t>genehmigung ermittelt. Abgerechnete Baukosten werden auch bei der Baufertigstellung</t>
  </si>
  <si>
    <t>nicht erhoben.</t>
  </si>
  <si>
    <t>Umbau- und Ausbauquote</t>
  </si>
  <si>
    <t>Anteil der fertiggestellten Wohnungen in bestehenden Gebäuden (Umbau und Ausbau)</t>
  </si>
  <si>
    <t>an den fertiggestellten Wohnungen insgesamt.</t>
  </si>
  <si>
    <t>Zusätzlich ist eine räumliche Gliederung bis auf Stadtteilebene möglich.</t>
  </si>
  <si>
    <t xml:space="preserve">Quelle: </t>
  </si>
  <si>
    <t>Statistisches Landesamt Baden-Württemberg</t>
  </si>
  <si>
    <t xml:space="preserve">x   </t>
  </si>
  <si>
    <r>
      <t>Baumaßnahmen</t>
    </r>
    <r>
      <rPr>
        <sz val="10"/>
        <rFont val="Arial"/>
        <family val="2"/>
      </rPr>
      <t xml:space="preserve"> </t>
    </r>
  </si>
  <si>
    <r>
      <t xml:space="preserve">Nutzfläche </t>
    </r>
    <r>
      <rPr>
        <sz val="10"/>
        <rFont val="Arial"/>
        <family val="2"/>
      </rPr>
      <t>(insgesamt)</t>
    </r>
  </si>
  <si>
    <t xml:space="preserve"> </t>
  </si>
  <si>
    <t xml:space="preserve">x  </t>
  </si>
  <si>
    <t>Aufgrund von Plausibilitätsprüfungen der kleinräumigen Gliederung mussten für die Jahre</t>
  </si>
  <si>
    <t>2000-2002 Korrekturen auf der Stadtbezirksebene vorgenommen werden.</t>
  </si>
  <si>
    <t>m²</t>
  </si>
  <si>
    <t>Nichtwohngebäuden und Wohnheimen in Stuttgart 2004 nach Stadtbezirken</t>
  </si>
  <si>
    <t xml:space="preserve">        und Wohnheimen in Stuttgart 2006 nach Stadtbezirken</t>
  </si>
  <si>
    <t>3.3.8 Baufertigstellungen von Baumaßnahmen an bestehenden Wohngebäuden, Nichtwohngebäuden</t>
  </si>
  <si>
    <t>Tabelle Nr. 1798 - Jahrbuchtabelle</t>
  </si>
  <si>
    <t>Jahrbuchtabelle</t>
  </si>
  <si>
    <t xml:space="preserve">        und Wohnheimen in Stuttgart 2005 nach Stadtbezirken</t>
  </si>
  <si>
    <t xml:space="preserve">                            </t>
  </si>
  <si>
    <t>Quelle: Statistisches Landesamt Baden-Württemberg</t>
  </si>
  <si>
    <t xml:space="preserve">        und Wohnheimen in Stuttgart 2007 nach Stadtbezirken</t>
  </si>
  <si>
    <t xml:space="preserve">        und Wohnheimen in Stuttgart 2008 nach Stadtbezirken</t>
  </si>
  <si>
    <t>1000 €</t>
  </si>
  <si>
    <t xml:space="preserve">        und Wohnheimen in Stuttgart 2009 nach Stadtbezirken</t>
  </si>
  <si>
    <t xml:space="preserve">        und Wohnheimen in Stuttgart 2010 nach Stadtbezirken</t>
  </si>
  <si>
    <t xml:space="preserve">        und Wohnheimen in Stuttgart 2011 nach Stadtbezirken</t>
  </si>
  <si>
    <t xml:space="preserve">        und Wohnheimen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</si>
  <si>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</si>
  <si>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</si>
  <si>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</si>
  <si>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und Wohnheimen in Stuttgart 2013 nach Stadtbezirken</t>
  </si>
  <si>
    <t xml:space="preserve">        und Wohnheimen in Stuttgart 2014 nach Stadtbezirken</t>
  </si>
  <si>
    <t xml:space="preserve">        und Wohnheimen in Stuttgart 2015 nach Stadtbezirken</t>
  </si>
  <si>
    <t xml:space="preserve">        und Wohnheimen in Stuttgart 2016 nach Stadtbezirken</t>
  </si>
  <si>
    <t xml:space="preserve">        und Wohnheimen in Stuttgart 2017 nach Stadtbezirken</t>
  </si>
  <si>
    <t xml:space="preserve">        und Wohnheimen in Stuttgart 2018 nach Stadtbezirken</t>
  </si>
  <si>
    <t xml:space="preserve">        und Wohnheimen in Stuttgart 2019 nach Stadtbezirken</t>
  </si>
  <si>
    <t xml:space="preserve">        und Wohnheimen in Stuttgart 2020 nach Stadtbezirken</t>
  </si>
  <si>
    <t xml:space="preserve">        und Wohnheimen in Stuttgart 2021 nach Stadtbezirken</t>
  </si>
  <si>
    <t xml:space="preserve">        und Wohnheimen in Stuttgart 2022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</si>
</sst>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#\ ###\ ##0.0__;\-\ #\ ###\ ##0.0__;\-__"/>
    <numFmt numFmtId="165" formatCode="#\ ###\ ##0__;\-\ #\ ###\ ##0__;\-__"/>
    <numFmt numFmtId="166" formatCode="#\ ##0.0_);\(#\ ##0.0\)"/>
    <numFmt numFmtId="167" formatCode="#\ ##0.00_);\(#\ ##0.00\)"/>
    <numFmt numFmtId="168" formatCode="#\ ##0.000_);\(#\ ##0.000\)"/>
    <numFmt numFmtId="169" formatCode="#\ ##0.00__;\-\ #\ ##0.00__;\-__"/>
    <numFmt numFmtId="170" formatCode="#\ ###__;\-\ #\ ###__;\-__"/>
    <numFmt numFmtId="171" formatCode="##\ ##0______;\-\ ##\ ##0______;\-______;\.______"/>
    <numFmt numFmtId="172" formatCode="##\ ##0.0______;\-\ ##\ ##0.0______;\-______;\.______"/>
    <numFmt numFmtId="173" formatCode="##\ ##0.0______;\-\ ##\ ##0.0______;\-______;\x______"/>
    <numFmt numFmtId="174" formatCode="_-* #,##0.00\ [$€]_-;\-* #,##0.00\ [$€]_-;_-* &quot;-&quot;??\ [$€]_-;_-@_-"/>
    <numFmt numFmtId="175" formatCode="0.0%"/>
    <numFmt numFmtId="176" formatCode="0.0_ ;\-0.0\ "/>
    <numFmt numFmtId="177" formatCode="0.0000_ ;\-0.0000\ "/>
  </numFmts>
  <fonts count="53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</font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20"/>
      <name val="Helv"/>
    </font>
    <font>
      <sz val="10"/>
      <name val="Arial"/>
      <family val="2"/>
    </font>
    <font>
      <sz val="8"/>
      <name val="Frutiger 45 Light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u/>
      <sz val="8"/>
      <name val="Arial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0">
    <xf numFmtId="165" fontId="0" fillId="0" borderId="0" applyNumberFormat="0" applyFill="0" applyBorder="0" applyAlignment="0" applyProtection="0">
      <alignment vertical="center"/>
    </xf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1" borderId="0" applyNumberFormat="0" applyBorder="0" applyAlignment="0" applyProtection="0"/>
    <xf numFmtId="0" fontId="22" fillId="22" borderId="0" applyNumberFormat="0" applyBorder="0" applyAlignment="0" applyProtection="0"/>
    <xf numFmtId="0" fontId="23" fillId="22" borderId="0" applyNumberFormat="0" applyBorder="0" applyAlignment="0" applyProtection="0"/>
    <xf numFmtId="0" fontId="22" fillId="23" borderId="0" applyNumberFormat="0" applyBorder="0" applyAlignment="0" applyProtection="0"/>
    <xf numFmtId="0" fontId="23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4" borderId="0" applyNumberFormat="0" applyBorder="0" applyAlignment="0" applyProtection="0"/>
    <xf numFmtId="0" fontId="22" fillId="25" borderId="0" applyNumberFormat="0" applyBorder="0" applyAlignment="0" applyProtection="0"/>
    <xf numFmtId="0" fontId="23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20" applyNumberFormat="0" applyAlignment="0" applyProtection="0"/>
    <xf numFmtId="0" fontId="25" fillId="27" borderId="20" applyNumberFormat="0" applyAlignment="0" applyProtection="0"/>
    <xf numFmtId="0" fontId="26" fillId="27" borderId="21" applyNumberFormat="0" applyAlignment="0" applyProtection="0"/>
    <xf numFmtId="0" fontId="27" fillId="27" borderId="21" applyNumberFormat="0" applyAlignment="0" applyProtection="0"/>
    <xf numFmtId="166" fontId="6" fillId="0" borderId="0"/>
    <xf numFmtId="0" fontId="6" fillId="0" borderId="0"/>
    <xf numFmtId="0" fontId="6" fillId="0" borderId="0"/>
    <xf numFmtId="166" fontId="6" fillId="0" borderId="0"/>
    <xf numFmtId="164" fontId="6" fillId="0" borderId="0"/>
    <xf numFmtId="167" fontId="6" fillId="0" borderId="0"/>
    <xf numFmtId="0" fontId="6" fillId="0" borderId="0"/>
    <xf numFmtId="168" fontId="6" fillId="0" borderId="0"/>
    <xf numFmtId="0" fontId="28" fillId="28" borderId="21" applyNumberFormat="0" applyAlignment="0" applyProtection="0"/>
    <xf numFmtId="0" fontId="29" fillId="28" borderId="21" applyNumberFormat="0" applyAlignment="0" applyProtection="0"/>
    <xf numFmtId="0" fontId="30" fillId="0" borderId="22" applyNumberFormat="0" applyFill="0" applyAlignment="0" applyProtection="0"/>
    <xf numFmtId="0" fontId="31" fillId="0" borderId="22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4" fontId="7" fillId="0" borderId="0" applyFont="0" applyFill="0" applyBorder="0" applyAlignment="0" applyProtection="0"/>
    <xf numFmtId="165" fontId="6" fillId="0" borderId="0"/>
    <xf numFmtId="0" fontId="6" fillId="0" borderId="0"/>
    <xf numFmtId="0" fontId="34" fillId="29" borderId="0" applyNumberFormat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7" fillId="30" borderId="0" applyNumberFormat="0" applyBorder="0" applyAlignment="0" applyProtection="0"/>
    <xf numFmtId="0" fontId="21" fillId="31" borderId="23" applyNumberFormat="0" applyFont="0" applyAlignment="0" applyProtection="0"/>
    <xf numFmtId="0" fontId="20" fillId="31" borderId="23" applyNumberFormat="0" applyFont="0" applyAlignment="0" applyProtection="0"/>
    <xf numFmtId="0" fontId="20" fillId="31" borderId="23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8" fillId="32" borderId="0" applyNumberFormat="0" applyBorder="0" applyAlignment="0" applyProtection="0"/>
    <xf numFmtId="0" fontId="39" fillId="32" borderId="0" applyNumberFormat="0" applyBorder="0" applyAlignment="0" applyProtection="0"/>
    <xf numFmtId="0" fontId="18" fillId="0" borderId="0"/>
    <xf numFmtId="0" fontId="7" fillId="0" borderId="0"/>
    <xf numFmtId="0" fontId="7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21" fillId="0" borderId="0"/>
    <xf numFmtId="165" fontId="7" fillId="0" borderId="0" applyNumberFormat="0" applyFill="0" applyBorder="0" applyAlignment="0" applyProtection="0">
      <alignment vertical="center"/>
    </xf>
    <xf numFmtId="165" fontId="7" fillId="0" borderId="0" applyNumberFormat="0" applyFill="0" applyBorder="0" applyAlignment="0" applyProtection="0">
      <alignment vertical="center"/>
    </xf>
    <xf numFmtId="165" fontId="7" fillId="0" borderId="0" applyNumberFormat="0" applyFill="0" applyBorder="0" applyAlignment="0" applyProtection="0">
      <alignment vertical="center"/>
    </xf>
    <xf numFmtId="165" fontId="7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7" fillId="0" borderId="0" applyNumberFormat="0" applyFill="0" applyBorder="0" applyAlignment="0" applyProtection="0">
      <alignment vertical="center"/>
    </xf>
    <xf numFmtId="0" fontId="21" fillId="0" borderId="0"/>
    <xf numFmtId="0" fontId="7" fillId="0" borderId="0" applyNumberFormat="0" applyFill="0" applyBorder="0" applyAlignment="0" applyProtection="0"/>
    <xf numFmtId="0" fontId="2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/>
    <xf numFmtId="165" fontId="7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20" fillId="0" borderId="0"/>
    <xf numFmtId="0" fontId="20" fillId="0" borderId="0"/>
    <xf numFmtId="165" fontId="7" fillId="0" borderId="0" applyNumberFormat="0" applyFill="0" applyBorder="0" applyAlignment="0" applyProtection="0">
      <alignment vertical="center"/>
    </xf>
    <xf numFmtId="2" fontId="7" fillId="0" borderId="0" applyNumberFormat="0" applyFill="0" applyBorder="0" applyAlignment="0" applyProtection="0">
      <alignment vertical="center"/>
    </xf>
    <xf numFmtId="0" fontId="5" fillId="0" borderId="0" applyFill="0" applyBorder="0" applyProtection="0">
      <alignment vertical="center"/>
    </xf>
    <xf numFmtId="165" fontId="5" fillId="0" borderId="0" applyFill="0" applyBorder="0" applyAlignment="0" applyProtection="0">
      <alignment vertical="center"/>
    </xf>
    <xf numFmtId="165" fontId="9" fillId="0" borderId="0" applyNumberFormat="0" applyFill="0" applyBorder="0" applyAlignment="0" applyProtection="0">
      <alignment vertical="center"/>
    </xf>
    <xf numFmtId="165" fontId="5" fillId="0" borderId="0" applyFill="0" applyBorder="0" applyAlignment="0" applyProtection="0">
      <alignment vertical="center"/>
    </xf>
    <xf numFmtId="0" fontId="8" fillId="0" borderId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3" fillId="0" borderId="26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27" applyNumberFormat="0" applyFill="0" applyAlignment="0" applyProtection="0"/>
    <xf numFmtId="0" fontId="45" fillId="0" borderId="2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33" borderId="28" applyNumberFormat="0" applyAlignment="0" applyProtection="0"/>
    <xf numFmtId="0" fontId="49" fillId="33" borderId="28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3" applyNumberFormat="0" applyFont="0" applyAlignment="0" applyProtection="0"/>
    <xf numFmtId="0" fontId="3" fillId="0" borderId="0"/>
    <xf numFmtId="0" fontId="3" fillId="31" borderId="23" applyNumberFormat="0" applyFont="0" applyAlignment="0" applyProtection="0"/>
    <xf numFmtId="0" fontId="3" fillId="0" borderId="0"/>
    <xf numFmtId="0" fontId="18" fillId="0" borderId="0"/>
    <xf numFmtId="9" fontId="7" fillId="0" borderId="0" applyFont="0" applyFill="0" applyBorder="0" applyAlignment="0" applyProtection="0"/>
    <xf numFmtId="0" fontId="50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3" applyNumberFormat="0" applyFont="0" applyAlignment="0" applyProtection="0"/>
    <xf numFmtId="0" fontId="2" fillId="0" borderId="0"/>
    <xf numFmtId="0" fontId="2" fillId="31" borderId="23" applyNumberFormat="0" applyFont="0" applyAlignment="0" applyProtection="0"/>
    <xf numFmtId="0" fontId="2" fillId="0" borderId="0"/>
    <xf numFmtId="0" fontId="7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3" applyNumberFormat="0" applyFont="0" applyAlignment="0" applyProtection="0"/>
    <xf numFmtId="0" fontId="2" fillId="31" borderId="23" applyNumberFormat="0" applyFont="0" applyAlignment="0" applyProtection="0"/>
    <xf numFmtId="0" fontId="5" fillId="0" borderId="0" applyFill="0" applyBorder="0" applyProtection="0">
      <alignment vertical="center"/>
    </xf>
    <xf numFmtId="0" fontId="7" fillId="0" borderId="0"/>
    <xf numFmtId="0" fontId="5" fillId="0" borderId="0" applyFill="0" applyBorder="0" applyProtection="0">
      <alignment vertical="center"/>
    </xf>
    <xf numFmtId="0" fontId="19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3" applyNumberFormat="0" applyFont="0" applyAlignment="0" applyProtection="0"/>
    <xf numFmtId="0" fontId="2" fillId="0" borderId="0"/>
    <xf numFmtId="0" fontId="2" fillId="31" borderId="23" applyNumberFormat="0" applyFont="0" applyAlignment="0" applyProtection="0"/>
    <xf numFmtId="0" fontId="2" fillId="0" borderId="0"/>
    <xf numFmtId="0" fontId="1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3" applyNumberFormat="0" applyFont="0" applyAlignment="0" applyProtection="0"/>
    <xf numFmtId="0" fontId="2" fillId="0" borderId="0"/>
    <xf numFmtId="0" fontId="2" fillId="31" borderId="23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3" applyNumberFormat="0" applyFont="0" applyAlignment="0" applyProtection="0"/>
    <xf numFmtId="0" fontId="1" fillId="0" borderId="0"/>
    <xf numFmtId="0" fontId="1" fillId="31" borderId="23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3" applyNumberFormat="0" applyFont="0" applyAlignment="0" applyProtection="0"/>
    <xf numFmtId="0" fontId="1" fillId="31" borderId="23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3" applyNumberFormat="0" applyFont="0" applyAlignment="0" applyProtection="0"/>
    <xf numFmtId="0" fontId="1" fillId="0" borderId="0"/>
    <xf numFmtId="0" fontId="1" fillId="31" borderId="23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3" applyNumberFormat="0" applyFont="0" applyAlignment="0" applyProtection="0"/>
    <xf numFmtId="0" fontId="1" fillId="0" borderId="0"/>
    <xf numFmtId="0" fontId="1" fillId="31" borderId="23" applyNumberFormat="0" applyFont="0" applyAlignment="0" applyProtection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</cellStyleXfs>
  <cellXfs count="155">
    <xf numFmtId="165" fontId="0" fillId="0" borderId="0" xfId="0">
      <alignment vertical="center"/>
    </xf>
    <xf numFmtId="165" fontId="0" fillId="0" borderId="1" xfId="0" applyBorder="1" applyAlignment="1">
      <alignment vertical="center"/>
    </xf>
    <xf numFmtId="165" fontId="0" fillId="0" borderId="0" xfId="0" applyAlignment="1">
      <alignment vertical="center"/>
    </xf>
    <xf numFmtId="165" fontId="0" fillId="0" borderId="0" xfId="0" applyBorder="1" applyAlignment="1">
      <alignment vertical="center"/>
    </xf>
    <xf numFmtId="49" fontId="4" fillId="0" borderId="1" xfId="0" quotePrefix="1" applyNumberFormat="1" applyFont="1" applyBorder="1" applyAlignment="1">
      <alignment horizontal="left" vertical="center"/>
    </xf>
    <xf numFmtId="165" fontId="0" fillId="0" borderId="0" xfId="0" applyBorder="1" applyAlignment="1">
      <alignment horizontal="center" vertical="center"/>
    </xf>
    <xf numFmtId="165" fontId="0" fillId="0" borderId="0" xfId="0" quotePrefix="1" applyBorder="1" applyAlignment="1">
      <alignment horizontal="center" vertical="center"/>
    </xf>
    <xf numFmtId="165" fontId="9" fillId="0" borderId="0" xfId="0" applyFont="1" applyAlignment="1"/>
    <xf numFmtId="165" fontId="0" fillId="0" borderId="0" xfId="0" applyAlignment="1"/>
    <xf numFmtId="165" fontId="5" fillId="0" borderId="0" xfId="0" applyFont="1" applyAlignment="1"/>
    <xf numFmtId="49" fontId="4" fillId="0" borderId="0" xfId="0" quotePrefix="1" applyNumberFormat="1" applyFont="1" applyBorder="1" applyAlignment="1">
      <alignment horizontal="left" vertical="center"/>
    </xf>
    <xf numFmtId="164" fontId="0" fillId="0" borderId="0" xfId="0" applyNumberFormat="1" applyAlignment="1">
      <alignment vertical="center"/>
    </xf>
    <xf numFmtId="169" fontId="0" fillId="0" borderId="0" xfId="0" quotePrefix="1" applyNumberFormat="1" applyBorder="1" applyAlignment="1">
      <alignment horizontal="center" vertical="center"/>
    </xf>
    <xf numFmtId="170" fontId="0" fillId="0" borderId="0" xfId="0" applyNumberFormat="1" applyAlignment="1">
      <alignment vertical="center"/>
    </xf>
    <xf numFmtId="170" fontId="0" fillId="0" borderId="0" xfId="0" applyNumberFormat="1" applyAlignment="1">
      <alignment horizontal="right" vertical="center"/>
    </xf>
    <xf numFmtId="165" fontId="0" fillId="0" borderId="0" xfId="0" applyBorder="1" applyAlignment="1">
      <alignment horizontal="center"/>
    </xf>
    <xf numFmtId="165" fontId="0" fillId="0" borderId="0" xfId="0" applyBorder="1" applyAlignment="1">
      <alignment horizontal="centerContinuous" vertical="center"/>
    </xf>
    <xf numFmtId="165" fontId="0" fillId="0" borderId="0" xfId="0" applyBorder="1" applyAlignment="1">
      <alignment horizontal="center" vertical="top" wrapText="1"/>
    </xf>
    <xf numFmtId="165" fontId="5" fillId="0" borderId="0" xfId="0" quotePrefix="1" applyFont="1" applyBorder="1" applyAlignment="1">
      <alignment horizontal="center" vertical="top" wrapText="1"/>
    </xf>
    <xf numFmtId="165" fontId="0" fillId="0" borderId="0" xfId="0" applyBorder="1" applyAlignment="1">
      <alignment horizontal="center" vertical="top"/>
    </xf>
    <xf numFmtId="165" fontId="5" fillId="0" borderId="0" xfId="0" applyFont="1" applyFill="1" applyAlignment="1">
      <alignment vertical="center"/>
    </xf>
    <xf numFmtId="165" fontId="10" fillId="0" borderId="0" xfId="0" applyFont="1" applyAlignment="1">
      <alignment vertical="center"/>
    </xf>
    <xf numFmtId="165" fontId="11" fillId="0" borderId="0" xfId="0" applyFont="1" applyFill="1" applyAlignment="1">
      <alignment vertical="center"/>
    </xf>
    <xf numFmtId="164" fontId="11" fillId="0" borderId="0" xfId="0" applyNumberFormat="1" applyFont="1" applyFill="1" applyAlignment="1">
      <alignment vertical="center"/>
    </xf>
    <xf numFmtId="165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170" fontId="11" fillId="0" borderId="0" xfId="0" applyNumberFormat="1" applyFont="1" applyAlignment="1">
      <alignment vertical="center"/>
    </xf>
    <xf numFmtId="170" fontId="11" fillId="0" borderId="0" xfId="0" applyNumberFormat="1" applyFont="1" applyAlignment="1">
      <alignment horizontal="right" vertical="center"/>
    </xf>
    <xf numFmtId="165" fontId="9" fillId="0" borderId="0" xfId="127" applyFont="1" applyBorder="1" applyAlignment="1"/>
    <xf numFmtId="165" fontId="9" fillId="0" borderId="0" xfId="127" quotePrefix="1" applyFont="1" applyBorder="1" applyAlignment="1"/>
    <xf numFmtId="165" fontId="9" fillId="0" borderId="2" xfId="127" applyFont="1" applyBorder="1" applyAlignment="1"/>
    <xf numFmtId="165" fontId="9" fillId="0" borderId="3" xfId="127" applyFont="1" applyBorder="1" applyAlignment="1"/>
    <xf numFmtId="165" fontId="9" fillId="0" borderId="4" xfId="127" applyFont="1" applyBorder="1" applyAlignment="1"/>
    <xf numFmtId="165" fontId="9" fillId="0" borderId="5" xfId="0" applyFont="1" applyBorder="1" applyAlignment="1">
      <alignment horizontal="center"/>
    </xf>
    <xf numFmtId="49" fontId="12" fillId="0" borderId="5" xfId="0" quotePrefix="1" applyNumberFormat="1" applyFont="1" applyBorder="1" applyAlignment="1">
      <alignment horizontal="center"/>
    </xf>
    <xf numFmtId="49" fontId="12" fillId="0" borderId="5" xfId="0" applyNumberFormat="1" applyFont="1" applyBorder="1" applyAlignment="1">
      <alignment horizontal="center"/>
    </xf>
    <xf numFmtId="165" fontId="12" fillId="0" borderId="5" xfId="127" applyFont="1" applyBorder="1" applyAlignment="1"/>
    <xf numFmtId="165" fontId="9" fillId="0" borderId="5" xfId="127" applyFont="1" applyBorder="1" applyAlignment="1"/>
    <xf numFmtId="165" fontId="12" fillId="0" borderId="5" xfId="0" applyFont="1" applyBorder="1" applyAlignment="1"/>
    <xf numFmtId="165" fontId="9" fillId="0" borderId="5" xfId="0" applyFont="1" applyBorder="1" applyAlignment="1"/>
    <xf numFmtId="165" fontId="12" fillId="0" borderId="5" xfId="127" quotePrefix="1" applyFont="1" applyBorder="1" applyAlignment="1"/>
    <xf numFmtId="165" fontId="9" fillId="0" borderId="5" xfId="127" quotePrefix="1" applyFont="1" applyBorder="1" applyAlignment="1"/>
    <xf numFmtId="165" fontId="9" fillId="0" borderId="6" xfId="127" applyFont="1" applyBorder="1" applyAlignment="1"/>
    <xf numFmtId="165" fontId="9" fillId="0" borderId="7" xfId="127" quotePrefix="1" applyFont="1" applyBorder="1" applyAlignment="1"/>
    <xf numFmtId="165" fontId="9" fillId="0" borderId="3" xfId="0" applyFont="1" applyBorder="1" applyAlignment="1">
      <alignment horizontal="center"/>
    </xf>
    <xf numFmtId="165" fontId="12" fillId="0" borderId="7" xfId="127" applyFont="1" applyBorder="1" applyAlignment="1"/>
    <xf numFmtId="165" fontId="9" fillId="0" borderId="7" xfId="127" applyFont="1" applyBorder="1" applyAlignment="1"/>
    <xf numFmtId="164" fontId="13" fillId="0" borderId="0" xfId="0" applyNumberFormat="1" applyFont="1" applyAlignment="1">
      <alignment vertical="center"/>
    </xf>
    <xf numFmtId="165" fontId="5" fillId="0" borderId="8" xfId="0" applyFont="1" applyBorder="1" applyAlignment="1">
      <alignment horizontal="center" vertical="center"/>
    </xf>
    <xf numFmtId="165" fontId="5" fillId="0" borderId="8" xfId="0" quotePrefix="1" applyFont="1" applyBorder="1" applyAlignment="1">
      <alignment horizontal="center" vertical="center"/>
    </xf>
    <xf numFmtId="165" fontId="5" fillId="0" borderId="9" xfId="0" applyFont="1" applyBorder="1" applyAlignment="1">
      <alignment horizontal="centerContinuous" vertical="center"/>
    </xf>
    <xf numFmtId="165" fontId="5" fillId="0" borderId="5" xfId="0" applyFont="1" applyBorder="1" applyAlignment="1">
      <alignment vertical="center"/>
    </xf>
    <xf numFmtId="165" fontId="5" fillId="0" borderId="0" xfId="0" applyFont="1" applyBorder="1" applyAlignment="1">
      <alignment horizontal="center" vertical="center"/>
    </xf>
    <xf numFmtId="165" fontId="5" fillId="0" borderId="0" xfId="0" quotePrefix="1" applyFont="1" applyBorder="1" applyAlignment="1">
      <alignment horizontal="center" vertical="center"/>
    </xf>
    <xf numFmtId="165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Font="1" applyBorder="1" applyAlignment="1">
      <alignment horizontal="centerContinuous" vertical="center"/>
    </xf>
    <xf numFmtId="49" fontId="5" fillId="0" borderId="5" xfId="0" applyNumberFormat="1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11" fillId="0" borderId="5" xfId="0" applyNumberFormat="1" applyFont="1" applyBorder="1" applyAlignment="1">
      <alignment horizontal="left" vertical="center"/>
    </xf>
    <xf numFmtId="0" fontId="13" fillId="0" borderId="5" xfId="0" applyNumberFormat="1" applyFont="1" applyBorder="1" applyAlignment="1">
      <alignment horizontal="left" vertical="center"/>
    </xf>
    <xf numFmtId="165" fontId="13" fillId="0" borderId="0" xfId="0" applyFont="1" applyFill="1" applyAlignment="1">
      <alignment vertical="center"/>
    </xf>
    <xf numFmtId="49" fontId="13" fillId="0" borderId="0" xfId="0" applyNumberFormat="1" applyFont="1" applyAlignment="1">
      <alignment horizontal="right" vertical="center"/>
    </xf>
    <xf numFmtId="165" fontId="13" fillId="0" borderId="8" xfId="0" applyFont="1" applyBorder="1" applyAlignment="1">
      <alignment horizontal="center" vertical="center"/>
    </xf>
    <xf numFmtId="165" fontId="13" fillId="0" borderId="8" xfId="0" quotePrefix="1" applyFont="1" applyBorder="1" applyAlignment="1">
      <alignment horizontal="center" vertical="center"/>
    </xf>
    <xf numFmtId="165" fontId="13" fillId="0" borderId="9" xfId="0" applyFont="1" applyBorder="1" applyAlignment="1">
      <alignment horizontal="centerContinuous" vertical="center"/>
    </xf>
    <xf numFmtId="165" fontId="13" fillId="0" borderId="5" xfId="0" applyFont="1" applyBorder="1" applyAlignment="1">
      <alignment vertical="center"/>
    </xf>
    <xf numFmtId="165" fontId="13" fillId="0" borderId="0" xfId="0" applyFont="1" applyBorder="1" applyAlignment="1">
      <alignment horizontal="center" vertical="center"/>
    </xf>
    <xf numFmtId="169" fontId="13" fillId="0" borderId="0" xfId="0" quotePrefix="1" applyNumberFormat="1" applyFont="1" applyBorder="1" applyAlignment="1">
      <alignment horizontal="center" vertical="center"/>
    </xf>
    <xf numFmtId="165" fontId="13" fillId="0" borderId="0" xfId="0" applyFont="1" applyAlignment="1">
      <alignment vertical="center"/>
    </xf>
    <xf numFmtId="49" fontId="13" fillId="0" borderId="5" xfId="0" applyNumberFormat="1" applyFont="1" applyBorder="1" applyAlignment="1">
      <alignment horizontal="left" vertical="center"/>
    </xf>
    <xf numFmtId="170" fontId="13" fillId="0" borderId="0" xfId="0" applyNumberFormat="1" applyFont="1" applyAlignment="1">
      <alignment horizontal="right" vertical="center"/>
    </xf>
    <xf numFmtId="170" fontId="13" fillId="0" borderId="0" xfId="0" applyNumberFormat="1" applyFont="1" applyAlignment="1">
      <alignment vertical="center"/>
    </xf>
    <xf numFmtId="165" fontId="13" fillId="0" borderId="0" xfId="0" quotePrefix="1" applyFont="1" applyBorder="1" applyAlignment="1">
      <alignment horizontal="center" vertical="center"/>
    </xf>
    <xf numFmtId="164" fontId="13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horizontal="right" vertical="center"/>
    </xf>
    <xf numFmtId="165" fontId="13" fillId="0" borderId="0" xfId="0" applyFont="1" applyBorder="1" applyAlignment="1">
      <alignment horizontal="centerContinuous" vertical="center"/>
    </xf>
    <xf numFmtId="165" fontId="0" fillId="0" borderId="4" xfId="0" applyBorder="1" applyAlignment="1"/>
    <xf numFmtId="49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65" fontId="16" fillId="0" borderId="0" xfId="128" applyFont="1" applyAlignment="1"/>
    <xf numFmtId="49" fontId="5" fillId="0" borderId="0" xfId="0" applyNumberFormat="1" applyFont="1" applyAlignment="1">
      <alignment horizontal="right" vertical="center" indent="1"/>
    </xf>
    <xf numFmtId="165" fontId="0" fillId="0" borderId="0" xfId="0" applyFont="1" applyAlignment="1">
      <alignment vertical="center"/>
    </xf>
    <xf numFmtId="49" fontId="0" fillId="2" borderId="0" xfId="0" applyNumberFormat="1" applyFont="1" applyFill="1" applyBorder="1" applyAlignment="1">
      <alignment horizontal="left" vertical="center"/>
    </xf>
    <xf numFmtId="165" fontId="5" fillId="2" borderId="0" xfId="0" applyFont="1" applyFill="1" applyBorder="1" applyAlignment="1">
      <alignment vertical="center"/>
    </xf>
    <xf numFmtId="49" fontId="0" fillId="2" borderId="0" xfId="0" quotePrefix="1" applyNumberFormat="1" applyFont="1" applyFill="1" applyBorder="1" applyAlignment="1">
      <alignment horizontal="left" vertical="center"/>
    </xf>
    <xf numFmtId="49" fontId="12" fillId="0" borderId="0" xfId="0" quotePrefix="1" applyNumberFormat="1" applyFont="1" applyFill="1" applyBorder="1" applyAlignment="1">
      <alignment horizontal="left" vertical="center"/>
    </xf>
    <xf numFmtId="165" fontId="5" fillId="0" borderId="0" xfId="0" applyFont="1" applyFill="1" applyBorder="1" applyAlignment="1">
      <alignment vertical="center"/>
    </xf>
    <xf numFmtId="165" fontId="5" fillId="2" borderId="10" xfId="0" applyFont="1" applyFill="1" applyBorder="1" applyAlignment="1">
      <alignment horizontal="center" vertical="center"/>
    </xf>
    <xf numFmtId="165" fontId="5" fillId="2" borderId="10" xfId="0" quotePrefix="1" applyFont="1" applyFill="1" applyBorder="1" applyAlignment="1">
      <alignment horizontal="center" vertical="center"/>
    </xf>
    <xf numFmtId="165" fontId="5" fillId="2" borderId="11" xfId="0" applyFont="1" applyFill="1" applyBorder="1" applyAlignment="1">
      <alignment horizontal="centerContinuous" vertical="center"/>
    </xf>
    <xf numFmtId="165" fontId="5" fillId="2" borderId="12" xfId="0" applyFont="1" applyFill="1" applyBorder="1" applyAlignment="1">
      <alignment vertical="center"/>
    </xf>
    <xf numFmtId="165" fontId="5" fillId="0" borderId="0" xfId="0" applyFont="1" applyFill="1" applyBorder="1" applyAlignment="1">
      <alignment horizontal="center" vertical="center"/>
    </xf>
    <xf numFmtId="165" fontId="5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165" fontId="5" fillId="0" borderId="0" xfId="0" applyFont="1" applyFill="1" applyBorder="1" applyAlignment="1">
      <alignment horizontal="centerContinuous" vertical="center"/>
    </xf>
    <xf numFmtId="49" fontId="5" fillId="2" borderId="13" xfId="0" applyNumberFormat="1" applyFont="1" applyFill="1" applyBorder="1" applyAlignment="1">
      <alignment horizontal="left" vertical="center"/>
    </xf>
    <xf numFmtId="171" fontId="5" fillId="0" borderId="0" xfId="0" applyNumberFormat="1" applyFont="1" applyFill="1" applyBorder="1" applyAlignment="1">
      <alignment vertical="center"/>
    </xf>
    <xf numFmtId="172" fontId="5" fillId="0" borderId="0" xfId="0" applyNumberFormat="1" applyFont="1" applyFill="1" applyBorder="1" applyAlignment="1">
      <alignment vertical="center"/>
    </xf>
    <xf numFmtId="0" fontId="5" fillId="2" borderId="13" xfId="0" applyNumberFormat="1" applyFont="1" applyFill="1" applyBorder="1" applyAlignment="1">
      <alignment horizontal="left" vertical="center"/>
    </xf>
    <xf numFmtId="0" fontId="11" fillId="2" borderId="13" xfId="0" applyNumberFormat="1" applyFont="1" applyFill="1" applyBorder="1" applyAlignment="1">
      <alignment horizontal="left" vertical="center"/>
    </xf>
    <xf numFmtId="171" fontId="11" fillId="0" borderId="0" xfId="0" applyNumberFormat="1" applyFont="1" applyFill="1" applyBorder="1" applyAlignment="1">
      <alignment vertical="center"/>
    </xf>
    <xf numFmtId="172" fontId="11" fillId="0" borderId="0" xfId="0" applyNumberFormat="1" applyFont="1" applyFill="1" applyBorder="1" applyAlignment="1">
      <alignment vertical="center"/>
    </xf>
    <xf numFmtId="165" fontId="0" fillId="0" borderId="0" xfId="0" applyFont="1" applyAlignment="1"/>
    <xf numFmtId="165" fontId="16" fillId="0" borderId="0" xfId="126" applyFont="1" applyFill="1" applyBorder="1" applyAlignment="1">
      <alignment horizontal="left"/>
    </xf>
    <xf numFmtId="165" fontId="5" fillId="0" borderId="0" xfId="126" applyFont="1" applyFill="1" applyBorder="1" applyAlignment="1">
      <alignment vertical="center"/>
    </xf>
    <xf numFmtId="165" fontId="5" fillId="0" borderId="0" xfId="126" applyFont="1" applyFill="1" applyBorder="1" applyAlignment="1">
      <alignment horizontal="left" vertical="center"/>
    </xf>
    <xf numFmtId="173" fontId="5" fillId="0" borderId="0" xfId="0" applyNumberFormat="1" applyFont="1" applyFill="1" applyBorder="1" applyAlignment="1">
      <alignment vertical="center"/>
    </xf>
    <xf numFmtId="49" fontId="0" fillId="2" borderId="0" xfId="0" quotePrefix="1" applyNumberFormat="1" applyFill="1" applyBorder="1" applyAlignment="1">
      <alignment horizontal="left" vertical="center"/>
    </xf>
    <xf numFmtId="171" fontId="10" fillId="0" borderId="0" xfId="0" applyNumberFormat="1" applyFont="1" applyFill="1" applyBorder="1" applyAlignment="1">
      <alignment vertical="center"/>
    </xf>
    <xf numFmtId="172" fontId="10" fillId="0" borderId="0" xfId="0" applyNumberFormat="1" applyFont="1" applyFill="1" applyBorder="1" applyAlignment="1">
      <alignment vertical="center"/>
    </xf>
    <xf numFmtId="171" fontId="17" fillId="0" borderId="0" xfId="0" applyNumberFormat="1" applyFont="1" applyFill="1" applyBorder="1" applyAlignment="1">
      <alignment vertical="center"/>
    </xf>
    <xf numFmtId="172" fontId="17" fillId="0" borderId="0" xfId="0" applyNumberFormat="1" applyFont="1" applyFill="1" applyBorder="1" applyAlignment="1">
      <alignment vertical="center"/>
    </xf>
    <xf numFmtId="165" fontId="7" fillId="0" borderId="5" xfId="104" applyFont="1" applyBorder="1" applyAlignment="1"/>
    <xf numFmtId="165" fontId="7" fillId="0" borderId="5" xfId="104" applyBorder="1" applyAlignment="1"/>
    <xf numFmtId="165" fontId="5" fillId="2" borderId="10" xfId="0" applyFont="1" applyFill="1" applyBorder="1" applyAlignment="1">
      <alignment horizontal="center" vertical="center"/>
    </xf>
    <xf numFmtId="165" fontId="5" fillId="2" borderId="10" xfId="0" applyFont="1" applyFill="1" applyBorder="1" applyAlignment="1">
      <alignment horizontal="center" vertical="center"/>
    </xf>
    <xf numFmtId="0" fontId="50" fillId="0" borderId="0" xfId="159"/>
    <xf numFmtId="175" fontId="50" fillId="0" borderId="0" xfId="158" applyNumberFormat="1" applyFont="1"/>
    <xf numFmtId="165" fontId="5" fillId="2" borderId="10" xfId="0" applyFont="1" applyFill="1" applyBorder="1" applyAlignment="1">
      <alignment horizontal="center" vertical="center"/>
    </xf>
    <xf numFmtId="165" fontId="5" fillId="2" borderId="10" xfId="0" applyFont="1" applyFill="1" applyBorder="1" applyAlignment="1">
      <alignment horizontal="center" vertical="center"/>
    </xf>
    <xf numFmtId="176" fontId="5" fillId="0" borderId="0" xfId="126" applyNumberFormat="1" applyFont="1" applyFill="1" applyBorder="1" applyAlignment="1">
      <alignment vertical="center"/>
    </xf>
    <xf numFmtId="177" fontId="5" fillId="0" borderId="0" xfId="126" applyNumberFormat="1" applyFont="1" applyFill="1" applyBorder="1" applyAlignment="1">
      <alignment vertical="center"/>
    </xf>
    <xf numFmtId="165" fontId="5" fillId="2" borderId="10" xfId="0" applyFont="1" applyFill="1" applyBorder="1" applyAlignment="1">
      <alignment horizontal="center" vertical="center"/>
    </xf>
    <xf numFmtId="165" fontId="5" fillId="2" borderId="10" xfId="0" applyFont="1" applyFill="1" applyBorder="1" applyAlignment="1">
      <alignment horizontal="center" vertical="center"/>
    </xf>
    <xf numFmtId="165" fontId="0" fillId="0" borderId="0" xfId="0" applyFont="1" applyBorder="1" applyAlignment="1">
      <alignment horizontal="center"/>
    </xf>
    <xf numFmtId="165" fontId="5" fillId="2" borderId="14" xfId="0" applyFont="1" applyFill="1" applyBorder="1" applyAlignment="1">
      <alignment horizontal="center" vertical="center"/>
    </xf>
    <xf numFmtId="165" fontId="5" fillId="2" borderId="15" xfId="0" applyFont="1" applyFill="1" applyBorder="1" applyAlignment="1">
      <alignment horizontal="center" vertical="center"/>
    </xf>
    <xf numFmtId="165" fontId="5" fillId="2" borderId="16" xfId="0" applyFont="1" applyFill="1" applyBorder="1" applyAlignment="1">
      <alignment horizontal="center" vertical="center"/>
    </xf>
    <xf numFmtId="165" fontId="5" fillId="2" borderId="17" xfId="0" applyFont="1" applyFill="1" applyBorder="1" applyAlignment="1">
      <alignment horizontal="center" vertical="center" wrapText="1"/>
    </xf>
    <xf numFmtId="165" fontId="5" fillId="2" borderId="11" xfId="0" applyFont="1" applyFill="1" applyBorder="1" applyAlignment="1">
      <alignment horizontal="center" vertical="center" wrapText="1"/>
    </xf>
    <xf numFmtId="165" fontId="5" fillId="2" borderId="10" xfId="0" applyFont="1" applyFill="1" applyBorder="1" applyAlignment="1">
      <alignment horizontal="center" vertical="center" wrapText="1"/>
    </xf>
    <xf numFmtId="165" fontId="9" fillId="0" borderId="0" xfId="0" applyFont="1" applyBorder="1" applyAlignment="1">
      <alignment horizontal="center"/>
    </xf>
    <xf numFmtId="49" fontId="4" fillId="0" borderId="0" xfId="0" quotePrefix="1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5" fontId="5" fillId="0" borderId="3" xfId="0" applyFont="1" applyBorder="1" applyAlignment="1">
      <alignment horizontal="left" vertical="center"/>
    </xf>
    <xf numFmtId="165" fontId="5" fillId="0" borderId="5" xfId="0" applyFont="1" applyBorder="1" applyAlignment="1">
      <alignment horizontal="left" vertical="center"/>
    </xf>
    <xf numFmtId="165" fontId="5" fillId="0" borderId="7" xfId="0" applyFont="1" applyBorder="1" applyAlignment="1">
      <alignment horizontal="left" vertical="center"/>
    </xf>
    <xf numFmtId="165" fontId="5" fillId="0" borderId="9" xfId="0" applyFont="1" applyBorder="1" applyAlignment="1">
      <alignment horizontal="center" vertical="center"/>
    </xf>
    <xf numFmtId="165" fontId="5" fillId="0" borderId="18" xfId="0" applyFont="1" applyBorder="1" applyAlignment="1">
      <alignment horizontal="center" vertical="center"/>
    </xf>
    <xf numFmtId="165" fontId="5" fillId="0" borderId="19" xfId="0" applyFont="1" applyBorder="1" applyAlignment="1">
      <alignment horizontal="center" vertical="center"/>
    </xf>
    <xf numFmtId="165" fontId="5" fillId="0" borderId="9" xfId="0" applyFont="1" applyBorder="1" applyAlignment="1">
      <alignment horizontal="center" vertical="center" wrapText="1"/>
    </xf>
    <xf numFmtId="165" fontId="5" fillId="0" borderId="8" xfId="0" applyFont="1" applyBorder="1" applyAlignment="1">
      <alignment horizontal="center" vertical="center"/>
    </xf>
    <xf numFmtId="165" fontId="5" fillId="0" borderId="8" xfId="0" applyFont="1" applyBorder="1" applyAlignment="1">
      <alignment horizontal="center" vertical="center" wrapText="1"/>
    </xf>
    <xf numFmtId="165" fontId="13" fillId="0" borderId="3" xfId="0" applyFont="1" applyBorder="1" applyAlignment="1">
      <alignment horizontal="left" vertical="center"/>
    </xf>
    <xf numFmtId="165" fontId="13" fillId="0" borderId="5" xfId="0" applyFont="1" applyBorder="1" applyAlignment="1">
      <alignment horizontal="left" vertical="center"/>
    </xf>
    <xf numFmtId="165" fontId="13" fillId="0" borderId="7" xfId="0" applyFont="1" applyBorder="1" applyAlignment="1">
      <alignment horizontal="left" vertical="center"/>
    </xf>
    <xf numFmtId="165" fontId="13" fillId="0" borderId="9" xfId="0" applyFont="1" applyBorder="1" applyAlignment="1">
      <alignment horizontal="center" vertical="center"/>
    </xf>
    <xf numFmtId="165" fontId="13" fillId="0" borderId="18" xfId="0" applyFont="1" applyBorder="1" applyAlignment="1">
      <alignment horizontal="center" vertical="center"/>
    </xf>
    <xf numFmtId="165" fontId="13" fillId="0" borderId="19" xfId="0" applyFont="1" applyBorder="1" applyAlignment="1">
      <alignment horizontal="center" vertical="center"/>
    </xf>
    <xf numFmtId="165" fontId="13" fillId="0" borderId="9" xfId="0" applyFont="1" applyBorder="1" applyAlignment="1">
      <alignment horizontal="center" vertical="center" wrapText="1"/>
    </xf>
    <xf numFmtId="165" fontId="13" fillId="0" borderId="8" xfId="0" applyFont="1" applyBorder="1" applyAlignment="1">
      <alignment horizontal="center" vertical="center"/>
    </xf>
    <xf numFmtId="165" fontId="13" fillId="0" borderId="8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left" vertical="center"/>
    </xf>
  </cellXfs>
  <cellStyles count="320">
    <cellStyle name="20 % - Akzent1" xfId="1" builtinId="30" customBuiltin="1"/>
    <cellStyle name="20 % - Akzent1 2" xfId="141"/>
    <cellStyle name="20 % - Akzent1 2 2" xfId="197"/>
    <cellStyle name="20 % - Akzent1 2 3" xfId="262"/>
    <cellStyle name="20 % - Akzent1 3" xfId="214"/>
    <cellStyle name="20 % - Akzent1 3 2" xfId="278"/>
    <cellStyle name="20 % - Akzent1 4" xfId="177"/>
    <cellStyle name="20 % - Akzent1 4 2" xfId="246"/>
    <cellStyle name="20 % - Akzent1 5" xfId="160"/>
    <cellStyle name="20 % - Akzent1 6" xfId="230"/>
    <cellStyle name="20 % - Akzent2" xfId="2" builtinId="34" customBuiltin="1"/>
    <cellStyle name="20 % - Akzent2 2" xfId="143"/>
    <cellStyle name="20 % - Akzent2 2 2" xfId="199"/>
    <cellStyle name="20 % - Akzent2 2 3" xfId="264"/>
    <cellStyle name="20 % - Akzent2 3" xfId="216"/>
    <cellStyle name="20 % - Akzent2 3 2" xfId="280"/>
    <cellStyle name="20 % - Akzent2 4" xfId="178"/>
    <cellStyle name="20 % - Akzent2 4 2" xfId="247"/>
    <cellStyle name="20 % - Akzent2 5" xfId="162"/>
    <cellStyle name="20 % - Akzent2 6" xfId="232"/>
    <cellStyle name="20 % - Akzent3" xfId="3" builtinId="38" customBuiltin="1"/>
    <cellStyle name="20 % - Akzent3 2" xfId="145"/>
    <cellStyle name="20 % - Akzent3 2 2" xfId="201"/>
    <cellStyle name="20 % - Akzent3 2 3" xfId="266"/>
    <cellStyle name="20 % - Akzent3 3" xfId="218"/>
    <cellStyle name="20 % - Akzent3 3 2" xfId="282"/>
    <cellStyle name="20 % - Akzent3 4" xfId="179"/>
    <cellStyle name="20 % - Akzent3 4 2" xfId="248"/>
    <cellStyle name="20 % - Akzent3 5" xfId="164"/>
    <cellStyle name="20 % - Akzent3 6" xfId="234"/>
    <cellStyle name="20 % - Akzent4" xfId="4" builtinId="42" customBuiltin="1"/>
    <cellStyle name="20 % - Akzent4 2" xfId="147"/>
    <cellStyle name="20 % - Akzent4 2 2" xfId="203"/>
    <cellStyle name="20 % - Akzent4 2 3" xfId="268"/>
    <cellStyle name="20 % - Akzent4 3" xfId="220"/>
    <cellStyle name="20 % - Akzent4 3 2" xfId="284"/>
    <cellStyle name="20 % - Akzent4 4" xfId="180"/>
    <cellStyle name="20 % - Akzent4 4 2" xfId="249"/>
    <cellStyle name="20 % - Akzent4 5" xfId="166"/>
    <cellStyle name="20 % - Akzent4 6" xfId="236"/>
    <cellStyle name="20 % - Akzent5" xfId="5" builtinId="46" customBuiltin="1"/>
    <cellStyle name="20 % - Akzent5 2" xfId="149"/>
    <cellStyle name="20 % - Akzent5 2 2" xfId="205"/>
    <cellStyle name="20 % - Akzent5 2 3" xfId="270"/>
    <cellStyle name="20 % - Akzent5 3" xfId="222"/>
    <cellStyle name="20 % - Akzent5 3 2" xfId="286"/>
    <cellStyle name="20 % - Akzent5 4" xfId="181"/>
    <cellStyle name="20 % - Akzent5 4 2" xfId="250"/>
    <cellStyle name="20 % - Akzent5 5" xfId="168"/>
    <cellStyle name="20 % - Akzent5 6" xfId="238"/>
    <cellStyle name="20 % - Akzent6" xfId="6" builtinId="50" customBuiltin="1"/>
    <cellStyle name="20 % - Akzent6 2" xfId="151"/>
    <cellStyle name="20 % - Akzent6 2 2" xfId="207"/>
    <cellStyle name="20 % - Akzent6 2 3" xfId="272"/>
    <cellStyle name="20 % - Akzent6 3" xfId="224"/>
    <cellStyle name="20 % - Akzent6 3 2" xfId="288"/>
    <cellStyle name="20 % - Akzent6 4" xfId="182"/>
    <cellStyle name="20 % - Akzent6 4 2" xfId="251"/>
    <cellStyle name="20 % - Akzent6 5" xfId="170"/>
    <cellStyle name="20 % - Akzent6 6" xfId="240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2"/>
    <cellStyle name="40 % - Akzent1 2 2" xfId="198"/>
    <cellStyle name="40 % - Akzent1 2 3" xfId="263"/>
    <cellStyle name="40 % - Akzent1 3" xfId="215"/>
    <cellStyle name="40 % - Akzent1 3 2" xfId="279"/>
    <cellStyle name="40 % - Akzent1 4" xfId="183"/>
    <cellStyle name="40 % - Akzent1 4 2" xfId="252"/>
    <cellStyle name="40 % - Akzent1 5" xfId="161"/>
    <cellStyle name="40 % - Akzent1 6" xfId="231"/>
    <cellStyle name="40 % - Akzent2" xfId="14" builtinId="35" customBuiltin="1"/>
    <cellStyle name="40 % - Akzent2 2" xfId="144"/>
    <cellStyle name="40 % - Akzent2 2 2" xfId="200"/>
    <cellStyle name="40 % - Akzent2 2 3" xfId="265"/>
    <cellStyle name="40 % - Akzent2 3" xfId="217"/>
    <cellStyle name="40 % - Akzent2 3 2" xfId="281"/>
    <cellStyle name="40 % - Akzent2 4" xfId="184"/>
    <cellStyle name="40 % - Akzent2 4 2" xfId="253"/>
    <cellStyle name="40 % - Akzent2 5" xfId="163"/>
    <cellStyle name="40 % - Akzent2 6" xfId="233"/>
    <cellStyle name="40 % - Akzent3" xfId="15" builtinId="39" customBuiltin="1"/>
    <cellStyle name="40 % - Akzent3 2" xfId="146"/>
    <cellStyle name="40 % - Akzent3 2 2" xfId="202"/>
    <cellStyle name="40 % - Akzent3 2 3" xfId="267"/>
    <cellStyle name="40 % - Akzent3 3" xfId="219"/>
    <cellStyle name="40 % - Akzent3 3 2" xfId="283"/>
    <cellStyle name="40 % - Akzent3 4" xfId="185"/>
    <cellStyle name="40 % - Akzent3 4 2" xfId="254"/>
    <cellStyle name="40 % - Akzent3 5" xfId="165"/>
    <cellStyle name="40 % - Akzent3 6" xfId="235"/>
    <cellStyle name="40 % - Akzent4" xfId="16" builtinId="43" customBuiltin="1"/>
    <cellStyle name="40 % - Akzent4 2" xfId="148"/>
    <cellStyle name="40 % - Akzent4 2 2" xfId="204"/>
    <cellStyle name="40 % - Akzent4 2 3" xfId="269"/>
    <cellStyle name="40 % - Akzent4 3" xfId="221"/>
    <cellStyle name="40 % - Akzent4 3 2" xfId="285"/>
    <cellStyle name="40 % - Akzent4 4" xfId="186"/>
    <cellStyle name="40 % - Akzent4 4 2" xfId="255"/>
    <cellStyle name="40 % - Akzent4 5" xfId="167"/>
    <cellStyle name="40 % - Akzent4 6" xfId="237"/>
    <cellStyle name="40 % - Akzent5" xfId="17" builtinId="47" customBuiltin="1"/>
    <cellStyle name="40 % - Akzent5 2" xfId="150"/>
    <cellStyle name="40 % - Akzent5 2 2" xfId="206"/>
    <cellStyle name="40 % - Akzent5 2 3" xfId="271"/>
    <cellStyle name="40 % - Akzent5 3" xfId="223"/>
    <cellStyle name="40 % - Akzent5 3 2" xfId="287"/>
    <cellStyle name="40 % - Akzent5 4" xfId="187"/>
    <cellStyle name="40 % - Akzent5 4 2" xfId="256"/>
    <cellStyle name="40 % - Akzent5 5" xfId="169"/>
    <cellStyle name="40 % - Akzent5 6" xfId="239"/>
    <cellStyle name="40 % - Akzent6" xfId="18" builtinId="51" customBuiltin="1"/>
    <cellStyle name="40 % - Akzent6 2" xfId="152"/>
    <cellStyle name="40 % - Akzent6 2 2" xfId="208"/>
    <cellStyle name="40 % - Akzent6 2 3" xfId="273"/>
    <cellStyle name="40 % - Akzent6 3" xfId="225"/>
    <cellStyle name="40 % - Akzent6 3 2" xfId="289"/>
    <cellStyle name="40 % - Akzent6 4" xfId="188"/>
    <cellStyle name="40 % - Akzent6 4 2" xfId="257"/>
    <cellStyle name="40 % - Akzent6 5" xfId="171"/>
    <cellStyle name="40 % - Akzent6 6" xfId="241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5"/>
    <cellStyle name="Notiz 3 2 2 2" xfId="211"/>
    <cellStyle name="Notiz 3 2 2 3" xfId="276"/>
    <cellStyle name="Notiz 3 2 3" xfId="228"/>
    <cellStyle name="Notiz 3 2 3 2" xfId="292"/>
    <cellStyle name="Notiz 3 2 4" xfId="190"/>
    <cellStyle name="Notiz 3 2 4 2" xfId="259"/>
    <cellStyle name="Notiz 3 2 5" xfId="174"/>
    <cellStyle name="Notiz 3 2 6" xfId="244"/>
    <cellStyle name="Notiz 3 3" xfId="153"/>
    <cellStyle name="Notiz 3 3 2" xfId="209"/>
    <cellStyle name="Notiz 3 3 3" xfId="274"/>
    <cellStyle name="Notiz 3 4" xfId="226"/>
    <cellStyle name="Notiz 3 4 2" xfId="290"/>
    <cellStyle name="Notiz 3 5" xfId="189"/>
    <cellStyle name="Notiz 3 5 2" xfId="258"/>
    <cellStyle name="Notiz 3 6" xfId="172"/>
    <cellStyle name="Notiz 3 7" xfId="242"/>
    <cellStyle name="Prozent" xfId="158" builtinId="5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2"/>
    <cellStyle name="Standard 10 3" xfId="89"/>
    <cellStyle name="Standard 10 4" xfId="191"/>
    <cellStyle name="Standard 11" xfId="90"/>
    <cellStyle name="Standard 11 2" xfId="194"/>
    <cellStyle name="Standard 11 3" xfId="193"/>
    <cellStyle name="Standard 12" xfId="91"/>
    <cellStyle name="Standard 13" xfId="157"/>
    <cellStyle name="Standard 13 2" xfId="213"/>
    <cellStyle name="Standard 13 3" xfId="176"/>
    <cellStyle name="Standard 14" xfId="159"/>
    <cellStyle name="Standard 15" xfId="319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56"/>
    <cellStyle name="Standard 6 3 2 2 2" xfId="212"/>
    <cellStyle name="Standard 6 3 2 2 3" xfId="277"/>
    <cellStyle name="Standard 6 3 2 3" xfId="229"/>
    <cellStyle name="Standard 6 3 2 3 2" xfId="293"/>
    <cellStyle name="Standard 6 3 2 4" xfId="196"/>
    <cellStyle name="Standard 6 3 2 4 2" xfId="261"/>
    <cellStyle name="Standard 6 3 2 5" xfId="175"/>
    <cellStyle name="Standard 6 3 2 6" xfId="245"/>
    <cellStyle name="Standard 6 3 3" xfId="154"/>
    <cellStyle name="Standard 6 3 3 2" xfId="210"/>
    <cellStyle name="Standard 6 3 3 3" xfId="275"/>
    <cellStyle name="Standard 6 3 4" xfId="227"/>
    <cellStyle name="Standard 6 3 4 2" xfId="291"/>
    <cellStyle name="Standard 6 3 5" xfId="195"/>
    <cellStyle name="Standard 6 3 5 2" xfId="260"/>
    <cellStyle name="Standard 6 3 6" xfId="173"/>
    <cellStyle name="Standard 6 3 7" xfId="243"/>
    <cellStyle name="Standard 7" xfId="123"/>
    <cellStyle name="Standard 8" xfId="124"/>
    <cellStyle name="Standard 9" xfId="125"/>
    <cellStyle name="Standard_03_32" xfId="126"/>
    <cellStyle name="Standard_Erläuterungen" xfId="127"/>
    <cellStyle name="Standard_seit 2000_1" xfId="128"/>
    <cellStyle name="style1658319615619" xfId="294"/>
    <cellStyle name="style1658319615922" xfId="297"/>
    <cellStyle name="style1658319616167" xfId="299"/>
    <cellStyle name="style1658319616247" xfId="295"/>
    <cellStyle name="style1658319616497" xfId="298"/>
    <cellStyle name="style1658319616588" xfId="296"/>
    <cellStyle name="style1658319616747" xfId="300"/>
    <cellStyle name="style1658319616825" xfId="301"/>
    <cellStyle name="style1658319616932" xfId="302"/>
    <cellStyle name="style1658319617271" xfId="314"/>
    <cellStyle name="style1658319617360" xfId="303"/>
    <cellStyle name="style1658319617423" xfId="308"/>
    <cellStyle name="style1658319617512" xfId="315"/>
    <cellStyle name="style1658319617717" xfId="304"/>
    <cellStyle name="style1658319617801" xfId="305"/>
    <cellStyle name="style1658319617899" xfId="306"/>
    <cellStyle name="style1658319617970" xfId="307"/>
    <cellStyle name="style1658319618074" xfId="309"/>
    <cellStyle name="style1658319618180" xfId="310"/>
    <cellStyle name="style1658319618279" xfId="311"/>
    <cellStyle name="style1658319618360" xfId="312"/>
    <cellStyle name="style1658319618420" xfId="313"/>
    <cellStyle name="style1658319618609" xfId="316"/>
    <cellStyle name="style1658319618681" xfId="317"/>
    <cellStyle name="style1658319618762" xfId="318"/>
    <cellStyle name="U_1 - Formatvorlage1" xfId="129"/>
    <cellStyle name="Überschrift" xfId="130" builtinId="15" customBuiltin="1"/>
    <cellStyle name="Überschrift 1" xfId="131" builtinId="16" customBuiltin="1"/>
    <cellStyle name="Überschrift 2" xfId="132" builtinId="17" customBuiltin="1"/>
    <cellStyle name="Überschrift 3" xfId="133" builtinId="18" customBuiltin="1"/>
    <cellStyle name="Überschrift 4" xfId="134" builtinId="19" customBuiltin="1"/>
    <cellStyle name="Verknüpfte Zelle" xfId="135" builtinId="24" customBuiltin="1"/>
    <cellStyle name="Verknüpfte Zelle 2" xfId="136"/>
    <cellStyle name="Warnender Text" xfId="137" builtinId="11" customBuiltin="1"/>
    <cellStyle name="Warnender Text 2" xfId="138"/>
    <cellStyle name="Zelle überprüfen" xfId="139" builtinId="23" customBuiltin="1"/>
    <cellStyle name="Zelle überprüfen 2" xfId="1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43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3B4-A\80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101"/>
  <sheetViews>
    <sheetView showGridLines="0" topLeftCell="A52" workbookViewId="0">
      <selection activeCell="B86" sqref="B86:B88"/>
    </sheetView>
  </sheetViews>
  <sheetFormatPr baseColWidth="10" defaultRowHeight="12.75" x14ac:dyDescent="0.2"/>
  <cols>
    <col min="1" max="1" width="2.7109375" style="28" customWidth="1"/>
    <col min="2" max="2" width="83.7109375" style="28" customWidth="1"/>
  </cols>
  <sheetData>
    <row r="1" spans="1:2" x14ac:dyDescent="0.2">
      <c r="A1" s="30"/>
      <c r="B1" s="31"/>
    </row>
    <row r="2" spans="1:2" x14ac:dyDescent="0.2">
      <c r="A2" s="32"/>
      <c r="B2" s="33" t="s">
        <v>56</v>
      </c>
    </row>
    <row r="3" spans="1:2" x14ac:dyDescent="0.2">
      <c r="A3" s="32"/>
      <c r="B3" s="33" t="s">
        <v>118</v>
      </c>
    </row>
    <row r="4" spans="1:2" x14ac:dyDescent="0.2">
      <c r="A4" s="32"/>
      <c r="B4" s="33"/>
    </row>
    <row r="5" spans="1:2" x14ac:dyDescent="0.2">
      <c r="A5" s="30"/>
      <c r="B5" s="44"/>
    </row>
    <row r="6" spans="1:2" x14ac:dyDescent="0.2">
      <c r="A6" s="32"/>
      <c r="B6" s="34" t="s">
        <v>43</v>
      </c>
    </row>
    <row r="7" spans="1:2" x14ac:dyDescent="0.2">
      <c r="A7" s="32"/>
      <c r="B7" s="35" t="s">
        <v>44</v>
      </c>
    </row>
    <row r="8" spans="1:2" x14ac:dyDescent="0.2">
      <c r="A8" s="42"/>
      <c r="B8" s="45"/>
    </row>
    <row r="9" spans="1:2" x14ac:dyDescent="0.2">
      <c r="A9" s="32"/>
      <c r="B9" s="37"/>
    </row>
    <row r="10" spans="1:2" x14ac:dyDescent="0.2">
      <c r="A10" s="32"/>
      <c r="B10" s="36" t="s">
        <v>0</v>
      </c>
    </row>
    <row r="11" spans="1:2" x14ac:dyDescent="0.2">
      <c r="A11" s="32"/>
      <c r="B11" s="37"/>
    </row>
    <row r="12" spans="1:2" x14ac:dyDescent="0.2">
      <c r="A12" s="32"/>
      <c r="B12" s="36" t="s">
        <v>64</v>
      </c>
    </row>
    <row r="13" spans="1:2" x14ac:dyDescent="0.2">
      <c r="A13" s="32"/>
      <c r="B13" s="36"/>
    </row>
    <row r="14" spans="1:2" x14ac:dyDescent="0.2">
      <c r="A14" s="32"/>
      <c r="B14" s="37" t="s">
        <v>65</v>
      </c>
    </row>
    <row r="15" spans="1:2" x14ac:dyDescent="0.2">
      <c r="A15" s="32"/>
      <c r="B15" s="37" t="s">
        <v>66</v>
      </c>
    </row>
    <row r="16" spans="1:2" x14ac:dyDescent="0.2">
      <c r="A16" s="32"/>
      <c r="B16" s="37" t="s">
        <v>67</v>
      </c>
    </row>
    <row r="17" spans="1:2" x14ac:dyDescent="0.2">
      <c r="A17" s="32"/>
      <c r="B17" s="37" t="s">
        <v>68</v>
      </c>
    </row>
    <row r="18" spans="1:2" x14ac:dyDescent="0.2">
      <c r="A18" s="32"/>
      <c r="B18" s="37"/>
    </row>
    <row r="19" spans="1:2" x14ac:dyDescent="0.2">
      <c r="A19" s="32"/>
      <c r="B19" s="38" t="s">
        <v>107</v>
      </c>
    </row>
    <row r="20" spans="1:2" x14ac:dyDescent="0.2">
      <c r="A20" s="32"/>
      <c r="B20" s="38"/>
    </row>
    <row r="21" spans="1:2" x14ac:dyDescent="0.2">
      <c r="A21" s="32"/>
      <c r="B21" s="39" t="s">
        <v>69</v>
      </c>
    </row>
    <row r="22" spans="1:2" x14ac:dyDescent="0.2">
      <c r="A22" s="32"/>
      <c r="B22" s="39" t="s">
        <v>70</v>
      </c>
    </row>
    <row r="23" spans="1:2" x14ac:dyDescent="0.2">
      <c r="A23" s="32"/>
      <c r="B23" s="39" t="s">
        <v>71</v>
      </c>
    </row>
    <row r="24" spans="1:2" x14ac:dyDescent="0.2">
      <c r="A24" s="32"/>
      <c r="B24" s="39" t="s">
        <v>72</v>
      </c>
    </row>
    <row r="25" spans="1:2" x14ac:dyDescent="0.2">
      <c r="A25" s="32"/>
      <c r="B25" s="39" t="s">
        <v>73</v>
      </c>
    </row>
    <row r="26" spans="1:2" x14ac:dyDescent="0.2">
      <c r="A26" s="32"/>
      <c r="B26" s="39" t="s">
        <v>74</v>
      </c>
    </row>
    <row r="27" spans="1:2" x14ac:dyDescent="0.2">
      <c r="A27" s="32"/>
      <c r="B27" s="37"/>
    </row>
    <row r="28" spans="1:2" x14ac:dyDescent="0.2">
      <c r="A28" s="32"/>
      <c r="B28" s="36" t="s">
        <v>10</v>
      </c>
    </row>
    <row r="29" spans="1:2" x14ac:dyDescent="0.2">
      <c r="A29" s="32"/>
      <c r="B29" s="36"/>
    </row>
    <row r="30" spans="1:2" x14ac:dyDescent="0.2">
      <c r="A30" s="32"/>
      <c r="B30" s="37" t="s">
        <v>75</v>
      </c>
    </row>
    <row r="31" spans="1:2" x14ac:dyDescent="0.2">
      <c r="A31" s="32"/>
      <c r="B31" s="37" t="s">
        <v>76</v>
      </c>
    </row>
    <row r="32" spans="1:2" x14ac:dyDescent="0.2">
      <c r="A32" s="32"/>
      <c r="B32" s="37" t="s">
        <v>77</v>
      </c>
    </row>
    <row r="33" spans="1:2" x14ac:dyDescent="0.2">
      <c r="A33" s="32"/>
      <c r="B33" s="37" t="s">
        <v>78</v>
      </c>
    </row>
    <row r="34" spans="1:2" x14ac:dyDescent="0.2">
      <c r="A34" s="32"/>
      <c r="B34" s="37" t="s">
        <v>79</v>
      </c>
    </row>
    <row r="35" spans="1:2" x14ac:dyDescent="0.2">
      <c r="A35" s="32"/>
      <c r="B35" s="37" t="s">
        <v>80</v>
      </c>
    </row>
    <row r="36" spans="1:2" x14ac:dyDescent="0.2">
      <c r="A36" s="32"/>
      <c r="B36" s="37" t="s">
        <v>81</v>
      </c>
    </row>
    <row r="37" spans="1:2" x14ac:dyDescent="0.2">
      <c r="A37" s="32"/>
      <c r="B37" s="37"/>
    </row>
    <row r="38" spans="1:2" x14ac:dyDescent="0.2">
      <c r="A38" s="32"/>
      <c r="B38" s="36" t="s">
        <v>82</v>
      </c>
    </row>
    <row r="39" spans="1:2" x14ac:dyDescent="0.2">
      <c r="A39" s="32"/>
      <c r="B39" s="36"/>
    </row>
    <row r="40" spans="1:2" x14ac:dyDescent="0.2">
      <c r="A40" s="32"/>
      <c r="B40" s="37" t="s">
        <v>46</v>
      </c>
    </row>
    <row r="41" spans="1:2" x14ac:dyDescent="0.2">
      <c r="A41" s="32"/>
      <c r="B41" s="37" t="s">
        <v>83</v>
      </c>
    </row>
    <row r="42" spans="1:2" x14ac:dyDescent="0.2">
      <c r="A42" s="32"/>
      <c r="B42" s="37" t="s">
        <v>84</v>
      </c>
    </row>
    <row r="43" spans="1:2" x14ac:dyDescent="0.2">
      <c r="A43" s="32"/>
      <c r="B43" s="37" t="s">
        <v>85</v>
      </c>
    </row>
    <row r="44" spans="1:2" x14ac:dyDescent="0.2">
      <c r="A44" s="32"/>
      <c r="B44" s="37" t="s">
        <v>86</v>
      </c>
    </row>
    <row r="45" spans="1:2" x14ac:dyDescent="0.2">
      <c r="A45" s="32"/>
      <c r="B45" s="37" t="s">
        <v>87</v>
      </c>
    </row>
    <row r="46" spans="1:2" x14ac:dyDescent="0.2">
      <c r="A46" s="32"/>
      <c r="B46" s="37"/>
    </row>
    <row r="47" spans="1:2" x14ac:dyDescent="0.2">
      <c r="A47" s="32"/>
      <c r="B47" s="38" t="s">
        <v>11</v>
      </c>
    </row>
    <row r="48" spans="1:2" x14ac:dyDescent="0.2">
      <c r="A48" s="32"/>
      <c r="B48" s="38"/>
    </row>
    <row r="49" spans="1:2" x14ac:dyDescent="0.2">
      <c r="A49" s="32"/>
      <c r="B49" s="39" t="s">
        <v>88</v>
      </c>
    </row>
    <row r="50" spans="1:2" x14ac:dyDescent="0.2">
      <c r="A50" s="32"/>
      <c r="B50" s="39" t="s">
        <v>47</v>
      </c>
    </row>
    <row r="51" spans="1:2" x14ac:dyDescent="0.2">
      <c r="A51" s="32"/>
      <c r="B51" s="39" t="s">
        <v>89</v>
      </c>
    </row>
    <row r="52" spans="1:2" x14ac:dyDescent="0.2">
      <c r="A52" s="32"/>
      <c r="B52" s="39" t="s">
        <v>45</v>
      </c>
    </row>
    <row r="53" spans="1:2" x14ac:dyDescent="0.2">
      <c r="A53" s="32"/>
      <c r="B53" s="37"/>
    </row>
    <row r="54" spans="1:2" x14ac:dyDescent="0.2">
      <c r="A54" s="32"/>
      <c r="B54" s="36" t="s">
        <v>108</v>
      </c>
    </row>
    <row r="55" spans="1:2" x14ac:dyDescent="0.2">
      <c r="A55" s="32"/>
      <c r="B55" s="36"/>
    </row>
    <row r="56" spans="1:2" x14ac:dyDescent="0.2">
      <c r="A56" s="32"/>
      <c r="B56" s="37" t="s">
        <v>90</v>
      </c>
    </row>
    <row r="57" spans="1:2" x14ac:dyDescent="0.2">
      <c r="A57" s="32"/>
      <c r="B57" s="37" t="s">
        <v>91</v>
      </c>
    </row>
    <row r="58" spans="1:2" x14ac:dyDescent="0.2">
      <c r="A58" s="32"/>
      <c r="B58" s="37" t="s">
        <v>92</v>
      </c>
    </row>
    <row r="59" spans="1:2" x14ac:dyDescent="0.2">
      <c r="A59" s="32"/>
      <c r="B59" s="37" t="s">
        <v>93</v>
      </c>
    </row>
    <row r="60" spans="1:2" x14ac:dyDescent="0.2">
      <c r="A60" s="32"/>
      <c r="B60" s="37"/>
    </row>
    <row r="61" spans="1:2" x14ac:dyDescent="0.2">
      <c r="A61" s="32"/>
      <c r="B61" s="36" t="s">
        <v>94</v>
      </c>
    </row>
    <row r="62" spans="1:2" x14ac:dyDescent="0.2">
      <c r="A62" s="32"/>
      <c r="B62" s="36"/>
    </row>
    <row r="63" spans="1:2" x14ac:dyDescent="0.2">
      <c r="A63" s="32"/>
      <c r="B63" s="37" t="s">
        <v>95</v>
      </c>
    </row>
    <row r="64" spans="1:2" x14ac:dyDescent="0.2">
      <c r="A64" s="32"/>
      <c r="B64" s="37" t="s">
        <v>96</v>
      </c>
    </row>
    <row r="65" spans="1:2" x14ac:dyDescent="0.2">
      <c r="A65" s="32"/>
      <c r="B65" s="37" t="s">
        <v>97</v>
      </c>
    </row>
    <row r="66" spans="1:2" x14ac:dyDescent="0.2">
      <c r="A66" s="32"/>
      <c r="B66" s="37" t="s">
        <v>98</v>
      </c>
    </row>
    <row r="67" spans="1:2" x14ac:dyDescent="0.2">
      <c r="A67" s="32"/>
      <c r="B67" s="37" t="s">
        <v>99</v>
      </c>
    </row>
    <row r="68" spans="1:2" x14ac:dyDescent="0.2">
      <c r="A68" s="32"/>
      <c r="B68" s="36"/>
    </row>
    <row r="69" spans="1:2" x14ac:dyDescent="0.2">
      <c r="A69" s="32"/>
      <c r="B69" s="36" t="s">
        <v>100</v>
      </c>
    </row>
    <row r="70" spans="1:2" x14ac:dyDescent="0.2">
      <c r="A70" s="32"/>
      <c r="B70" s="36"/>
    </row>
    <row r="71" spans="1:2" x14ac:dyDescent="0.2">
      <c r="A71" s="32"/>
      <c r="B71" s="37" t="s">
        <v>101</v>
      </c>
    </row>
    <row r="72" spans="1:2" x14ac:dyDescent="0.2">
      <c r="A72" s="32"/>
      <c r="B72" s="37" t="s">
        <v>102</v>
      </c>
    </row>
    <row r="73" spans="1:2" x14ac:dyDescent="0.2">
      <c r="A73" s="32"/>
      <c r="B73" s="37"/>
    </row>
    <row r="74" spans="1:2" x14ac:dyDescent="0.2">
      <c r="A74" s="32"/>
      <c r="B74" s="39" t="s">
        <v>111</v>
      </c>
    </row>
    <row r="75" spans="1:2" x14ac:dyDescent="0.2">
      <c r="A75" s="32"/>
      <c r="B75" s="39" t="s">
        <v>112</v>
      </c>
    </row>
    <row r="76" spans="1:2" x14ac:dyDescent="0.2">
      <c r="A76" s="77"/>
      <c r="B76" s="36"/>
    </row>
    <row r="77" spans="1:2" x14ac:dyDescent="0.2">
      <c r="A77" s="30"/>
      <c r="B77" s="31"/>
    </row>
    <row r="78" spans="1:2" x14ac:dyDescent="0.2">
      <c r="A78" s="32"/>
      <c r="B78" s="36" t="s">
        <v>1</v>
      </c>
    </row>
    <row r="79" spans="1:2" x14ac:dyDescent="0.2">
      <c r="A79" s="32"/>
      <c r="B79" s="36"/>
    </row>
    <row r="80" spans="1:2" x14ac:dyDescent="0.2">
      <c r="A80" s="32"/>
      <c r="B80" s="37" t="s">
        <v>2</v>
      </c>
    </row>
    <row r="81" spans="1:2" x14ac:dyDescent="0.2">
      <c r="A81" s="32"/>
      <c r="B81" s="37" t="s">
        <v>3</v>
      </c>
    </row>
    <row r="82" spans="1:2" x14ac:dyDescent="0.2">
      <c r="A82" s="42"/>
      <c r="B82" s="46"/>
    </row>
    <row r="83" spans="1:2" x14ac:dyDescent="0.2">
      <c r="A83" s="32"/>
      <c r="B83" s="37"/>
    </row>
    <row r="84" spans="1:2" x14ac:dyDescent="0.2">
      <c r="A84" s="32"/>
      <c r="B84" s="36" t="s">
        <v>4</v>
      </c>
    </row>
    <row r="85" spans="1:2" x14ac:dyDescent="0.2">
      <c r="A85" s="32"/>
      <c r="B85" s="36"/>
    </row>
    <row r="86" spans="1:2" x14ac:dyDescent="0.2">
      <c r="A86" s="32"/>
      <c r="B86" s="114" t="s">
        <v>129</v>
      </c>
    </row>
    <row r="87" spans="1:2" x14ac:dyDescent="0.2">
      <c r="A87" s="32"/>
      <c r="B87" s="115" t="s">
        <v>130</v>
      </c>
    </row>
    <row r="88" spans="1:2" x14ac:dyDescent="0.2">
      <c r="A88" s="32"/>
      <c r="B88" s="115" t="s">
        <v>131</v>
      </c>
    </row>
    <row r="89" spans="1:2" x14ac:dyDescent="0.2">
      <c r="A89" s="32"/>
      <c r="B89" s="37"/>
    </row>
    <row r="90" spans="1:2" x14ac:dyDescent="0.2">
      <c r="A90" s="30"/>
      <c r="B90" s="31"/>
    </row>
    <row r="91" spans="1:2" x14ac:dyDescent="0.2">
      <c r="A91" s="32"/>
      <c r="B91" s="36" t="s">
        <v>5</v>
      </c>
    </row>
    <row r="92" spans="1:2" x14ac:dyDescent="0.2">
      <c r="A92" s="32"/>
      <c r="B92" s="36"/>
    </row>
    <row r="93" spans="1:2" x14ac:dyDescent="0.2">
      <c r="A93" s="32"/>
      <c r="B93" s="37" t="s">
        <v>42</v>
      </c>
    </row>
    <row r="94" spans="1:2" x14ac:dyDescent="0.2">
      <c r="A94" s="32"/>
      <c r="B94" s="37" t="s">
        <v>103</v>
      </c>
    </row>
    <row r="95" spans="1:2" x14ac:dyDescent="0.2">
      <c r="A95" s="42"/>
      <c r="B95" s="46"/>
    </row>
    <row r="96" spans="1:2" x14ac:dyDescent="0.2">
      <c r="A96" s="30"/>
      <c r="B96" s="31"/>
    </row>
    <row r="97" spans="1:2" x14ac:dyDescent="0.2">
      <c r="A97" s="32"/>
      <c r="B97" s="40" t="s">
        <v>104</v>
      </c>
    </row>
    <row r="98" spans="1:2" x14ac:dyDescent="0.2">
      <c r="A98" s="32"/>
      <c r="B98" s="40"/>
    </row>
    <row r="99" spans="1:2" x14ac:dyDescent="0.2">
      <c r="A99" s="32"/>
      <c r="B99" s="41" t="s">
        <v>105</v>
      </c>
    </row>
    <row r="100" spans="1:2" x14ac:dyDescent="0.2">
      <c r="A100" s="42"/>
      <c r="B100" s="43"/>
    </row>
    <row r="101" spans="1:2" x14ac:dyDescent="0.2">
      <c r="B101" s="29"/>
    </row>
  </sheetData>
  <phoneticPr fontId="5" type="noConversion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J69"/>
  <sheetViews>
    <sheetView zoomScaleNormal="100" workbookViewId="0">
      <selection activeCell="J64" sqref="J64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134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63</v>
      </c>
      <c r="C11" s="98">
        <v>11</v>
      </c>
      <c r="D11" s="98">
        <v>29</v>
      </c>
      <c r="E11" s="98">
        <v>994</v>
      </c>
      <c r="F11" s="98">
        <v>-665</v>
      </c>
      <c r="G11" s="98">
        <v>44787</v>
      </c>
      <c r="H11" s="99">
        <v>2.0872865275142316</v>
      </c>
    </row>
    <row r="12" spans="1:8" ht="12" customHeight="1" x14ac:dyDescent="0.2">
      <c r="A12" s="100" t="s">
        <v>17</v>
      </c>
      <c r="B12" s="98">
        <v>42</v>
      </c>
      <c r="C12" s="98">
        <v>13</v>
      </c>
      <c r="D12" s="98">
        <v>39</v>
      </c>
      <c r="E12" s="98">
        <v>1604</v>
      </c>
      <c r="F12" s="98">
        <v>238</v>
      </c>
      <c r="G12" s="98">
        <v>10841</v>
      </c>
      <c r="H12" s="99">
        <v>8.7837837837837842</v>
      </c>
    </row>
    <row r="13" spans="1:8" ht="12" customHeight="1" x14ac:dyDescent="0.2">
      <c r="A13" s="100" t="s">
        <v>18</v>
      </c>
      <c r="B13" s="98">
        <v>75</v>
      </c>
      <c r="C13" s="98">
        <v>90</v>
      </c>
      <c r="D13" s="98">
        <v>176</v>
      </c>
      <c r="E13" s="98">
        <v>6264</v>
      </c>
      <c r="F13" s="98">
        <v>1068</v>
      </c>
      <c r="G13" s="98">
        <v>21001</v>
      </c>
      <c r="H13" s="99">
        <v>60</v>
      </c>
    </row>
    <row r="14" spans="1:8" ht="12" customHeight="1" x14ac:dyDescent="0.2">
      <c r="A14" s="100" t="s">
        <v>19</v>
      </c>
      <c r="B14" s="98">
        <v>52</v>
      </c>
      <c r="C14" s="98">
        <v>53</v>
      </c>
      <c r="D14" s="98">
        <v>137</v>
      </c>
      <c r="E14" s="98">
        <v>5072</v>
      </c>
      <c r="F14" s="98">
        <v>-3822</v>
      </c>
      <c r="G14" s="98">
        <v>7967</v>
      </c>
      <c r="H14" s="99">
        <v>59.550561797752806</v>
      </c>
    </row>
    <row r="15" spans="1:8" ht="12" customHeight="1" x14ac:dyDescent="0.2">
      <c r="A15" s="100" t="s">
        <v>20</v>
      </c>
      <c r="B15" s="98">
        <v>58</v>
      </c>
      <c r="C15" s="98">
        <v>22</v>
      </c>
      <c r="D15" s="98">
        <v>197</v>
      </c>
      <c r="E15" s="98">
        <v>7147</v>
      </c>
      <c r="F15" s="98">
        <v>-4784</v>
      </c>
      <c r="G15" s="98">
        <v>18589</v>
      </c>
      <c r="H15" s="99">
        <v>27.160493827160494</v>
      </c>
    </row>
    <row r="16" spans="1:8" ht="12" customHeight="1" x14ac:dyDescent="0.2">
      <c r="A16" s="101" t="s">
        <v>21</v>
      </c>
      <c r="B16" s="98">
        <v>290</v>
      </c>
      <c r="C16" s="98">
        <v>189</v>
      </c>
      <c r="D16" s="98">
        <v>578</v>
      </c>
      <c r="E16" s="98">
        <v>21081</v>
      </c>
      <c r="F16" s="98">
        <v>-7965</v>
      </c>
      <c r="G16" s="98">
        <v>103185</v>
      </c>
      <c r="H16" s="99">
        <v>18.994974874371859</v>
      </c>
    </row>
    <row r="17" spans="1:10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0" ht="12" customHeight="1" x14ac:dyDescent="0.2">
      <c r="A18" s="100" t="s">
        <v>22</v>
      </c>
      <c r="B18" s="98">
        <v>44</v>
      </c>
      <c r="C18" s="98">
        <v>19</v>
      </c>
      <c r="D18" s="98">
        <v>55</v>
      </c>
      <c r="E18" s="98">
        <v>2767</v>
      </c>
      <c r="F18" s="98">
        <v>-556</v>
      </c>
      <c r="G18" s="98">
        <v>14842</v>
      </c>
      <c r="H18" s="99">
        <v>11.801242236024844</v>
      </c>
    </row>
    <row r="19" spans="1:10" ht="12" customHeight="1" x14ac:dyDescent="0.2">
      <c r="A19" s="100" t="s">
        <v>23</v>
      </c>
      <c r="B19" s="98">
        <v>4</v>
      </c>
      <c r="C19" s="98">
        <v>-1</v>
      </c>
      <c r="D19" s="98">
        <v>-1</v>
      </c>
      <c r="E19" s="98">
        <v>-35</v>
      </c>
      <c r="F19" s="98">
        <v>55</v>
      </c>
      <c r="G19" s="98">
        <v>815</v>
      </c>
      <c r="H19" s="82" t="s">
        <v>106</v>
      </c>
    </row>
    <row r="20" spans="1:10" ht="12" customHeight="1" x14ac:dyDescent="0.2">
      <c r="A20" s="100" t="s">
        <v>24</v>
      </c>
      <c r="B20" s="98">
        <v>16</v>
      </c>
      <c r="C20" s="98">
        <v>3</v>
      </c>
      <c r="D20" s="98">
        <v>25</v>
      </c>
      <c r="E20" s="98">
        <v>311</v>
      </c>
      <c r="F20" s="98">
        <v>190</v>
      </c>
      <c r="G20" s="98">
        <v>2021</v>
      </c>
      <c r="H20" s="99">
        <v>17.647058823529409</v>
      </c>
    </row>
    <row r="21" spans="1:10" ht="12" customHeight="1" x14ac:dyDescent="0.2">
      <c r="A21" s="100" t="s">
        <v>25</v>
      </c>
      <c r="B21" s="98">
        <v>20</v>
      </c>
      <c r="C21" s="98">
        <v>1</v>
      </c>
      <c r="D21" s="98">
        <v>30</v>
      </c>
      <c r="E21" s="98">
        <v>850</v>
      </c>
      <c r="F21" s="98">
        <v>1106</v>
      </c>
      <c r="G21" s="98">
        <v>4847</v>
      </c>
      <c r="H21" s="99">
        <v>5.2631578947368425</v>
      </c>
    </row>
    <row r="22" spans="1:10" ht="12" customHeight="1" x14ac:dyDescent="0.2">
      <c r="A22" s="100" t="s">
        <v>26</v>
      </c>
      <c r="B22" s="98">
        <v>44</v>
      </c>
      <c r="C22" s="98">
        <v>12</v>
      </c>
      <c r="D22" s="98">
        <v>67</v>
      </c>
      <c r="E22" s="98">
        <v>1746</v>
      </c>
      <c r="F22" s="98">
        <v>711</v>
      </c>
      <c r="G22" s="98">
        <v>17239</v>
      </c>
      <c r="H22" s="99">
        <v>11.009174311926605</v>
      </c>
    </row>
    <row r="23" spans="1:10" ht="12" customHeight="1" x14ac:dyDescent="0.2">
      <c r="A23" s="100" t="s">
        <v>27</v>
      </c>
      <c r="B23" s="98">
        <v>2</v>
      </c>
      <c r="C23" s="98">
        <v>0</v>
      </c>
      <c r="D23" s="98">
        <v>1</v>
      </c>
      <c r="E23" s="98">
        <v>32</v>
      </c>
      <c r="F23" s="98">
        <v>9</v>
      </c>
      <c r="G23" s="98">
        <v>40</v>
      </c>
      <c r="H23" s="99">
        <v>0</v>
      </c>
    </row>
    <row r="24" spans="1:10" ht="12" customHeight="1" x14ac:dyDescent="0.2">
      <c r="A24" s="100" t="s">
        <v>28</v>
      </c>
      <c r="B24" s="98">
        <v>41</v>
      </c>
      <c r="C24" s="98">
        <v>-10</v>
      </c>
      <c r="D24" s="98">
        <v>-17</v>
      </c>
      <c r="E24" s="98">
        <v>362</v>
      </c>
      <c r="F24" s="98">
        <v>1645</v>
      </c>
      <c r="G24" s="98">
        <v>15863</v>
      </c>
      <c r="H24" s="82" t="s">
        <v>106</v>
      </c>
    </row>
    <row r="25" spans="1:10" ht="12" customHeight="1" x14ac:dyDescent="0.2">
      <c r="A25" s="100" t="s">
        <v>29</v>
      </c>
      <c r="B25" s="98">
        <v>7</v>
      </c>
      <c r="C25" s="98">
        <v>1</v>
      </c>
      <c r="D25" s="98">
        <v>0</v>
      </c>
      <c r="E25" s="98">
        <v>179</v>
      </c>
      <c r="F25" s="98">
        <v>-105</v>
      </c>
      <c r="G25" s="98">
        <v>3215</v>
      </c>
      <c r="H25" s="99">
        <v>50</v>
      </c>
    </row>
    <row r="26" spans="1:10" ht="12" customHeight="1" x14ac:dyDescent="0.2">
      <c r="A26" s="100" t="s">
        <v>30</v>
      </c>
      <c r="B26" s="98">
        <v>4</v>
      </c>
      <c r="C26" s="98">
        <v>0</v>
      </c>
      <c r="D26" s="98">
        <v>1</v>
      </c>
      <c r="E26" s="98">
        <v>32</v>
      </c>
      <c r="F26" s="98">
        <v>-34</v>
      </c>
      <c r="G26" s="98">
        <v>585</v>
      </c>
      <c r="H26" s="99">
        <v>0</v>
      </c>
    </row>
    <row r="27" spans="1:10" ht="12" customHeight="1" x14ac:dyDescent="0.2">
      <c r="A27" s="100" t="s">
        <v>31</v>
      </c>
      <c r="B27" s="98">
        <v>5</v>
      </c>
      <c r="C27" s="98">
        <v>10</v>
      </c>
      <c r="D27" s="98">
        <v>24</v>
      </c>
      <c r="E27" s="98">
        <v>681</v>
      </c>
      <c r="F27" s="98">
        <v>-357</v>
      </c>
      <c r="G27" s="98">
        <v>569</v>
      </c>
      <c r="H27" s="99">
        <v>66.666666666666671</v>
      </c>
    </row>
    <row r="28" spans="1:10" ht="12" customHeight="1" x14ac:dyDescent="0.2">
      <c r="A28" s="100" t="s">
        <v>32</v>
      </c>
      <c r="B28" s="98">
        <v>9</v>
      </c>
      <c r="C28" s="98">
        <v>1</v>
      </c>
      <c r="D28" s="98">
        <v>11</v>
      </c>
      <c r="E28" s="98">
        <v>182</v>
      </c>
      <c r="F28" s="98">
        <v>-79</v>
      </c>
      <c r="G28" s="98">
        <v>1987</v>
      </c>
      <c r="H28" s="99">
        <v>3.125</v>
      </c>
      <c r="J28" s="82"/>
    </row>
    <row r="29" spans="1:10" ht="12" customHeight="1" x14ac:dyDescent="0.2">
      <c r="A29" s="100" t="s">
        <v>33</v>
      </c>
      <c r="B29" s="98">
        <v>19</v>
      </c>
      <c r="C29" s="98">
        <v>-3</v>
      </c>
      <c r="D29" s="98">
        <v>-8</v>
      </c>
      <c r="E29" s="98">
        <v>232</v>
      </c>
      <c r="F29" s="98">
        <v>130</v>
      </c>
      <c r="G29" s="98">
        <v>3644</v>
      </c>
      <c r="H29" s="82" t="s">
        <v>106</v>
      </c>
      <c r="J29" s="82"/>
    </row>
    <row r="30" spans="1:10" ht="12" customHeight="1" x14ac:dyDescent="0.2">
      <c r="A30" s="100" t="s">
        <v>34</v>
      </c>
      <c r="B30" s="98">
        <v>2</v>
      </c>
      <c r="C30" s="98">
        <v>0</v>
      </c>
      <c r="D30" s="98">
        <v>3</v>
      </c>
      <c r="E30" s="98">
        <v>111</v>
      </c>
      <c r="F30" s="98">
        <v>-57</v>
      </c>
      <c r="G30" s="98">
        <v>80</v>
      </c>
      <c r="H30" s="99">
        <v>0</v>
      </c>
    </row>
    <row r="31" spans="1:10" ht="12" customHeight="1" x14ac:dyDescent="0.2">
      <c r="A31" s="100" t="s">
        <v>35</v>
      </c>
      <c r="B31" s="98">
        <v>17</v>
      </c>
      <c r="C31" s="98">
        <v>11</v>
      </c>
      <c r="D31" s="98">
        <v>34</v>
      </c>
      <c r="E31" s="98">
        <v>1175</v>
      </c>
      <c r="F31" s="98">
        <v>-569</v>
      </c>
      <c r="G31" s="98">
        <v>2650</v>
      </c>
      <c r="H31" s="99">
        <v>100</v>
      </c>
    </row>
    <row r="32" spans="1:10" ht="12" customHeight="1" x14ac:dyDescent="0.2">
      <c r="A32" s="100" t="s">
        <v>36</v>
      </c>
      <c r="B32" s="98">
        <v>48</v>
      </c>
      <c r="C32" s="98">
        <v>1</v>
      </c>
      <c r="D32" s="98">
        <v>31</v>
      </c>
      <c r="E32" s="98">
        <v>1296</v>
      </c>
      <c r="F32" s="98">
        <v>506</v>
      </c>
      <c r="G32" s="98">
        <v>5268</v>
      </c>
      <c r="H32" s="99">
        <v>1.1363636363636365</v>
      </c>
    </row>
    <row r="33" spans="1:8" ht="12" customHeight="1" x14ac:dyDescent="0.2">
      <c r="A33" s="100" t="s">
        <v>37</v>
      </c>
      <c r="B33" s="98">
        <v>12</v>
      </c>
      <c r="C33" s="98">
        <v>9</v>
      </c>
      <c r="D33" s="98">
        <v>15</v>
      </c>
      <c r="E33" s="98">
        <v>-259</v>
      </c>
      <c r="F33" s="98">
        <v>-166</v>
      </c>
      <c r="G33" s="98">
        <v>6189</v>
      </c>
      <c r="H33" s="99">
        <v>81.818181818181813</v>
      </c>
    </row>
    <row r="34" spans="1:8" ht="12" customHeight="1" x14ac:dyDescent="0.2">
      <c r="A34" s="100" t="s">
        <v>38</v>
      </c>
      <c r="B34" s="98">
        <v>20</v>
      </c>
      <c r="C34" s="98">
        <v>11</v>
      </c>
      <c r="D34" s="98">
        <v>27</v>
      </c>
      <c r="E34" s="98">
        <v>820</v>
      </c>
      <c r="F34" s="98">
        <v>447</v>
      </c>
      <c r="G34" s="98">
        <v>2917</v>
      </c>
      <c r="H34" s="99">
        <v>7.1428571428571423</v>
      </c>
    </row>
    <row r="35" spans="1:8" ht="12" customHeight="1" x14ac:dyDescent="0.2">
      <c r="A35" s="100" t="s">
        <v>39</v>
      </c>
      <c r="B35" s="98">
        <v>19</v>
      </c>
      <c r="C35" s="98">
        <v>3</v>
      </c>
      <c r="D35" s="98">
        <v>9</v>
      </c>
      <c r="E35" s="98">
        <v>344</v>
      </c>
      <c r="F35" s="98">
        <v>1088</v>
      </c>
      <c r="G35" s="98">
        <v>8273</v>
      </c>
      <c r="H35" s="99">
        <v>4.838709677419355</v>
      </c>
    </row>
    <row r="36" spans="1:8" ht="12" customHeight="1" x14ac:dyDescent="0.2">
      <c r="A36" s="101" t="s">
        <v>40</v>
      </c>
      <c r="B36" s="98">
        <v>333</v>
      </c>
      <c r="C36" s="98">
        <v>68</v>
      </c>
      <c r="D36" s="98">
        <v>307</v>
      </c>
      <c r="E36" s="98">
        <v>10826</v>
      </c>
      <c r="F36" s="98">
        <v>3964</v>
      </c>
      <c r="G36" s="98">
        <v>91044</v>
      </c>
      <c r="H36" s="99">
        <v>5.9964726631393299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623</v>
      </c>
      <c r="C38" s="102">
        <v>257</v>
      </c>
      <c r="D38" s="102">
        <v>885</v>
      </c>
      <c r="E38" s="102">
        <v>31907</v>
      </c>
      <c r="F38" s="102">
        <v>-4001</v>
      </c>
      <c r="G38" s="102">
        <v>194229</v>
      </c>
      <c r="H38" s="103">
        <v>12.071395021136684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2:8" ht="12.75" customHeight="1" x14ac:dyDescent="0.2">
      <c r="B49" s="110"/>
      <c r="C49" s="110"/>
      <c r="D49" s="110"/>
      <c r="E49" s="110"/>
      <c r="F49" s="110"/>
      <c r="G49" s="110"/>
      <c r="H49" s="111"/>
    </row>
    <row r="50" spans="2:8" ht="12.75" customHeight="1" x14ac:dyDescent="0.2">
      <c r="B50" s="110"/>
      <c r="C50" s="110"/>
      <c r="D50" s="110"/>
      <c r="E50" s="110"/>
      <c r="F50" s="110"/>
      <c r="G50" s="110"/>
      <c r="H50" s="111"/>
    </row>
    <row r="51" spans="2:8" ht="12.75" customHeight="1" x14ac:dyDescent="0.2">
      <c r="B51" s="110"/>
      <c r="C51" s="110"/>
      <c r="D51" s="110"/>
      <c r="E51" s="110"/>
      <c r="F51" s="110"/>
      <c r="G51" s="110"/>
      <c r="H51" s="111"/>
    </row>
    <row r="52" spans="2:8" ht="12.75" customHeight="1" x14ac:dyDescent="0.2">
      <c r="B52" s="110"/>
      <c r="C52" s="110"/>
      <c r="D52" s="110"/>
      <c r="E52" s="110"/>
      <c r="F52" s="110"/>
      <c r="G52" s="110"/>
      <c r="H52" s="111"/>
    </row>
    <row r="53" spans="2:8" ht="12.75" customHeight="1" x14ac:dyDescent="0.2">
      <c r="B53" s="110"/>
      <c r="C53" s="110"/>
      <c r="D53" s="110"/>
      <c r="E53" s="110"/>
      <c r="F53" s="110"/>
      <c r="G53" s="110"/>
      <c r="H53" s="111"/>
    </row>
    <row r="54" spans="2:8" ht="12.75" customHeight="1" x14ac:dyDescent="0.2">
      <c r="B54" s="110"/>
      <c r="C54" s="110"/>
      <c r="D54" s="110"/>
      <c r="E54" s="110"/>
      <c r="F54" s="110"/>
      <c r="G54" s="110"/>
      <c r="H54" s="111"/>
    </row>
    <row r="55" spans="2:8" ht="12.75" customHeight="1" x14ac:dyDescent="0.2">
      <c r="B55" s="110"/>
      <c r="C55" s="110"/>
      <c r="D55" s="110"/>
      <c r="E55" s="110"/>
      <c r="F55" s="110"/>
      <c r="G55" s="110"/>
      <c r="H55" s="111"/>
    </row>
    <row r="56" spans="2:8" ht="12.75" customHeight="1" x14ac:dyDescent="0.2">
      <c r="B56" s="110"/>
      <c r="C56" s="110"/>
      <c r="D56" s="110"/>
      <c r="E56" s="110"/>
      <c r="F56" s="110"/>
      <c r="G56" s="110"/>
      <c r="H56" s="111"/>
    </row>
    <row r="57" spans="2:8" ht="12.75" customHeight="1" x14ac:dyDescent="0.2">
      <c r="B57" s="110"/>
      <c r="C57" s="110"/>
      <c r="D57" s="110"/>
      <c r="E57" s="110"/>
      <c r="F57" s="110"/>
      <c r="G57" s="110"/>
      <c r="H57" s="111"/>
    </row>
    <row r="58" spans="2:8" ht="12.75" customHeight="1" x14ac:dyDescent="0.2">
      <c r="B58" s="110"/>
      <c r="C58" s="110"/>
      <c r="D58" s="110"/>
      <c r="E58" s="110"/>
      <c r="F58" s="110"/>
      <c r="G58" s="110"/>
      <c r="H58" s="111"/>
    </row>
    <row r="59" spans="2:8" ht="12.75" customHeight="1" x14ac:dyDescent="0.2">
      <c r="B59" s="110"/>
      <c r="C59" s="110"/>
      <c r="D59" s="110"/>
      <c r="E59" s="110"/>
      <c r="F59" s="110"/>
      <c r="G59" s="110"/>
      <c r="H59" s="111"/>
    </row>
    <row r="60" spans="2:8" ht="12.75" customHeight="1" x14ac:dyDescent="0.2">
      <c r="B60" s="110"/>
      <c r="C60" s="110"/>
      <c r="D60" s="110"/>
      <c r="E60" s="110"/>
      <c r="F60" s="110"/>
      <c r="G60" s="110"/>
      <c r="H60" s="111"/>
    </row>
    <row r="61" spans="2:8" ht="12.75" customHeight="1" x14ac:dyDescent="0.2">
      <c r="B61" s="110"/>
      <c r="C61" s="110"/>
      <c r="D61" s="110"/>
      <c r="E61" s="110"/>
      <c r="F61" s="110"/>
      <c r="G61" s="110"/>
      <c r="H61" s="111"/>
    </row>
    <row r="62" spans="2:8" ht="12.75" customHeight="1" x14ac:dyDescent="0.2">
      <c r="B62" s="110"/>
      <c r="C62" s="110"/>
      <c r="D62" s="110"/>
      <c r="E62" s="110"/>
      <c r="F62" s="110"/>
      <c r="G62" s="110"/>
      <c r="H62" s="111"/>
    </row>
    <row r="63" spans="2:8" ht="12.75" customHeight="1" x14ac:dyDescent="0.2">
      <c r="B63" s="110"/>
      <c r="C63" s="110"/>
      <c r="D63" s="110"/>
      <c r="E63" s="110"/>
      <c r="F63" s="110"/>
      <c r="G63" s="110"/>
      <c r="H63" s="111"/>
    </row>
    <row r="64" spans="2:8" ht="12.75" customHeight="1" x14ac:dyDescent="0.2"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2"/>
      <c r="C69" s="112"/>
      <c r="D69" s="112"/>
      <c r="E69" s="112"/>
      <c r="F69" s="112"/>
      <c r="G69" s="112"/>
      <c r="H69" s="113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  <mergeCell ref="E9:F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J69"/>
  <sheetViews>
    <sheetView zoomScaleNormal="100" workbookViewId="0">
      <selection activeCell="H20" sqref="H20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133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52</v>
      </c>
      <c r="C11" s="98">
        <v>8</v>
      </c>
      <c r="D11" s="98">
        <v>9</v>
      </c>
      <c r="E11" s="98">
        <v>927</v>
      </c>
      <c r="F11" s="98">
        <v>-1725</v>
      </c>
      <c r="G11" s="98">
        <v>36135</v>
      </c>
      <c r="H11" s="99">
        <v>2.6315789473684212</v>
      </c>
    </row>
    <row r="12" spans="1:8" ht="12" customHeight="1" x14ac:dyDescent="0.2">
      <c r="A12" s="100" t="s">
        <v>17</v>
      </c>
      <c r="B12" s="98">
        <v>27</v>
      </c>
      <c r="C12" s="98">
        <v>2</v>
      </c>
      <c r="D12" s="98">
        <v>8</v>
      </c>
      <c r="E12" s="98">
        <v>401</v>
      </c>
      <c r="F12" s="98">
        <v>2224</v>
      </c>
      <c r="G12" s="98">
        <v>8411</v>
      </c>
      <c r="H12" s="99">
        <v>6.666666666666667</v>
      </c>
    </row>
    <row r="13" spans="1:8" ht="12" customHeight="1" x14ac:dyDescent="0.2">
      <c r="A13" s="100" t="s">
        <v>18</v>
      </c>
      <c r="B13" s="98">
        <v>48</v>
      </c>
      <c r="C13" s="98">
        <v>118</v>
      </c>
      <c r="D13" s="98">
        <v>297</v>
      </c>
      <c r="E13" s="98">
        <v>7816</v>
      </c>
      <c r="F13" s="98">
        <v>-7887</v>
      </c>
      <c r="G13" s="98">
        <v>11063</v>
      </c>
      <c r="H13" s="99">
        <v>60.512820512820511</v>
      </c>
    </row>
    <row r="14" spans="1:8" ht="12" customHeight="1" x14ac:dyDescent="0.2">
      <c r="A14" s="100" t="s">
        <v>19</v>
      </c>
      <c r="B14" s="98">
        <v>20</v>
      </c>
      <c r="C14" s="98">
        <v>3</v>
      </c>
      <c r="D14" s="98">
        <v>20</v>
      </c>
      <c r="E14" s="98">
        <v>636</v>
      </c>
      <c r="F14" s="98">
        <v>-278</v>
      </c>
      <c r="G14" s="98">
        <v>4504</v>
      </c>
      <c r="H14" s="99">
        <v>3</v>
      </c>
    </row>
    <row r="15" spans="1:8" ht="12" customHeight="1" x14ac:dyDescent="0.2">
      <c r="A15" s="100" t="s">
        <v>20</v>
      </c>
      <c r="B15" s="98">
        <v>42</v>
      </c>
      <c r="C15" s="98">
        <v>14</v>
      </c>
      <c r="D15" s="98">
        <v>53</v>
      </c>
      <c r="E15" s="98">
        <v>1663</v>
      </c>
      <c r="F15" s="98">
        <v>-1246</v>
      </c>
      <c r="G15" s="98">
        <v>3871</v>
      </c>
      <c r="H15" s="99">
        <v>20.8955223880597</v>
      </c>
    </row>
    <row r="16" spans="1:8" ht="12" customHeight="1" x14ac:dyDescent="0.2">
      <c r="A16" s="101" t="s">
        <v>21</v>
      </c>
      <c r="B16" s="98">
        <v>189</v>
      </c>
      <c r="C16" s="98">
        <v>145</v>
      </c>
      <c r="D16" s="98">
        <v>387</v>
      </c>
      <c r="E16" s="98">
        <v>11443</v>
      </c>
      <c r="F16" s="98">
        <v>-8912</v>
      </c>
      <c r="G16" s="98">
        <v>63984</v>
      </c>
      <c r="H16" s="99">
        <v>20.833333333333332</v>
      </c>
    </row>
    <row r="17" spans="1:10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0" ht="12" customHeight="1" x14ac:dyDescent="0.2">
      <c r="A18" s="100" t="s">
        <v>22</v>
      </c>
      <c r="B18" s="98">
        <v>42</v>
      </c>
      <c r="C18" s="98">
        <v>23</v>
      </c>
      <c r="D18" s="98">
        <v>88</v>
      </c>
      <c r="E18" s="98">
        <v>2161</v>
      </c>
      <c r="F18" s="98">
        <v>3</v>
      </c>
      <c r="G18" s="98">
        <v>16479</v>
      </c>
      <c r="H18" s="99">
        <v>16.666666666666668</v>
      </c>
    </row>
    <row r="19" spans="1:10" ht="12" customHeight="1" x14ac:dyDescent="0.2">
      <c r="A19" s="100" t="s">
        <v>23</v>
      </c>
      <c r="B19" s="98">
        <v>1</v>
      </c>
      <c r="C19" s="98">
        <v>0</v>
      </c>
      <c r="D19" s="98">
        <v>2</v>
      </c>
      <c r="E19" s="98">
        <v>103</v>
      </c>
      <c r="F19" s="98">
        <v>5</v>
      </c>
      <c r="G19" s="98">
        <v>180</v>
      </c>
      <c r="H19" s="99">
        <v>0</v>
      </c>
    </row>
    <row r="20" spans="1:10" ht="12" customHeight="1" x14ac:dyDescent="0.2">
      <c r="A20" s="100" t="s">
        <v>24</v>
      </c>
      <c r="B20" s="98">
        <v>9</v>
      </c>
      <c r="C20" s="98">
        <v>-6</v>
      </c>
      <c r="D20" s="98">
        <v>-15</v>
      </c>
      <c r="E20" s="98">
        <v>122</v>
      </c>
      <c r="F20" s="98">
        <v>313</v>
      </c>
      <c r="G20" s="98">
        <v>1045</v>
      </c>
      <c r="H20" s="82" t="s">
        <v>106</v>
      </c>
    </row>
    <row r="21" spans="1:10" ht="12" customHeight="1" x14ac:dyDescent="0.2">
      <c r="A21" s="100" t="s">
        <v>25</v>
      </c>
      <c r="B21" s="98">
        <v>22</v>
      </c>
      <c r="C21" s="98">
        <v>4</v>
      </c>
      <c r="D21" s="98">
        <v>16</v>
      </c>
      <c r="E21" s="98">
        <v>864</v>
      </c>
      <c r="F21" s="98">
        <v>-162</v>
      </c>
      <c r="G21" s="98">
        <v>4303</v>
      </c>
      <c r="H21" s="99">
        <v>26.666666666666668</v>
      </c>
    </row>
    <row r="22" spans="1:10" ht="12" customHeight="1" x14ac:dyDescent="0.2">
      <c r="A22" s="100" t="s">
        <v>26</v>
      </c>
      <c r="B22" s="98">
        <v>34</v>
      </c>
      <c r="C22" s="98">
        <v>33</v>
      </c>
      <c r="D22" s="98">
        <v>81</v>
      </c>
      <c r="E22" s="98">
        <v>2347</v>
      </c>
      <c r="F22" s="98">
        <v>-1559</v>
      </c>
      <c r="G22" s="98">
        <v>5992</v>
      </c>
      <c r="H22" s="99">
        <v>32.352941176470587</v>
      </c>
    </row>
    <row r="23" spans="1:10" ht="12" customHeight="1" x14ac:dyDescent="0.2">
      <c r="A23" s="100" t="s">
        <v>27</v>
      </c>
      <c r="B23" s="98">
        <v>6</v>
      </c>
      <c r="C23" s="98">
        <v>8</v>
      </c>
      <c r="D23" s="98">
        <v>-1</v>
      </c>
      <c r="E23" s="98">
        <v>223</v>
      </c>
      <c r="F23" s="98">
        <v>2482</v>
      </c>
      <c r="G23" s="98">
        <v>2654</v>
      </c>
      <c r="H23" s="99">
        <v>18.604651162790699</v>
      </c>
    </row>
    <row r="24" spans="1:10" ht="12" customHeight="1" x14ac:dyDescent="0.2">
      <c r="A24" s="100" t="s">
        <v>28</v>
      </c>
      <c r="B24" s="98">
        <v>35</v>
      </c>
      <c r="C24" s="98">
        <v>4</v>
      </c>
      <c r="D24" s="98">
        <v>17</v>
      </c>
      <c r="E24" s="98">
        <v>918</v>
      </c>
      <c r="F24" s="98">
        <v>-77</v>
      </c>
      <c r="G24" s="98">
        <v>5627</v>
      </c>
      <c r="H24" s="99">
        <v>0.81466395112016288</v>
      </c>
    </row>
    <row r="25" spans="1:10" ht="12" customHeight="1" x14ac:dyDescent="0.2">
      <c r="A25" s="100" t="s">
        <v>29</v>
      </c>
      <c r="B25" s="98">
        <v>10</v>
      </c>
      <c r="C25" s="98">
        <v>1</v>
      </c>
      <c r="D25" s="98">
        <v>-13</v>
      </c>
      <c r="E25" s="98">
        <v>61</v>
      </c>
      <c r="F25" s="98">
        <v>-32</v>
      </c>
      <c r="G25" s="98">
        <v>3967</v>
      </c>
      <c r="H25" s="99">
        <v>50</v>
      </c>
    </row>
    <row r="26" spans="1:10" ht="12" customHeight="1" x14ac:dyDescent="0.2">
      <c r="A26" s="100" t="s">
        <v>30</v>
      </c>
      <c r="B26" s="98">
        <v>2</v>
      </c>
      <c r="C26" s="98">
        <v>0</v>
      </c>
      <c r="D26" s="98">
        <v>1</v>
      </c>
      <c r="E26" s="98">
        <v>52</v>
      </c>
      <c r="F26" s="98">
        <v>-43</v>
      </c>
      <c r="G26" s="98">
        <v>140</v>
      </c>
      <c r="H26" s="99">
        <v>0</v>
      </c>
    </row>
    <row r="27" spans="1:10" ht="12" customHeight="1" x14ac:dyDescent="0.2">
      <c r="A27" s="100" t="s">
        <v>31</v>
      </c>
      <c r="B27" s="98">
        <v>1</v>
      </c>
      <c r="C27" s="98">
        <v>0</v>
      </c>
      <c r="D27" s="98">
        <v>1</v>
      </c>
      <c r="E27" s="98">
        <v>19</v>
      </c>
      <c r="F27" s="98">
        <v>0</v>
      </c>
      <c r="G27" s="98">
        <v>6</v>
      </c>
      <c r="H27" s="99">
        <v>0</v>
      </c>
    </row>
    <row r="28" spans="1:10" ht="12" customHeight="1" x14ac:dyDescent="0.2">
      <c r="A28" s="100" t="s">
        <v>32</v>
      </c>
      <c r="B28" s="98">
        <v>5</v>
      </c>
      <c r="C28" s="98">
        <v>2</v>
      </c>
      <c r="D28" s="98">
        <v>11</v>
      </c>
      <c r="E28" s="98">
        <v>191</v>
      </c>
      <c r="F28" s="98">
        <v>-89</v>
      </c>
      <c r="G28" s="98">
        <v>432</v>
      </c>
      <c r="H28" s="99">
        <v>9.0909090909090917</v>
      </c>
      <c r="J28" s="82"/>
    </row>
    <row r="29" spans="1:10" ht="12" customHeight="1" x14ac:dyDescent="0.2">
      <c r="A29" s="100" t="s">
        <v>33</v>
      </c>
      <c r="B29" s="98">
        <v>22</v>
      </c>
      <c r="C29" s="98">
        <v>1</v>
      </c>
      <c r="D29" s="98">
        <v>8</v>
      </c>
      <c r="E29" s="98">
        <v>724</v>
      </c>
      <c r="F29" s="98">
        <v>-59</v>
      </c>
      <c r="G29" s="98">
        <v>2244</v>
      </c>
      <c r="H29" s="99">
        <v>0.95238095238095233</v>
      </c>
      <c r="J29" s="82"/>
    </row>
    <row r="30" spans="1:10" ht="12" customHeight="1" x14ac:dyDescent="0.2">
      <c r="A30" s="100" t="s">
        <v>34</v>
      </c>
      <c r="B30" s="98">
        <v>1</v>
      </c>
      <c r="C30" s="98">
        <v>0</v>
      </c>
      <c r="D30" s="98">
        <v>0</v>
      </c>
      <c r="E30" s="98">
        <v>35</v>
      </c>
      <c r="F30" s="98">
        <v>0</v>
      </c>
      <c r="G30" s="98">
        <v>182</v>
      </c>
      <c r="H30" s="99">
        <v>0</v>
      </c>
    </row>
    <row r="31" spans="1:10" ht="12" customHeight="1" x14ac:dyDescent="0.2">
      <c r="A31" s="100" t="s">
        <v>35</v>
      </c>
      <c r="B31" s="98">
        <v>23</v>
      </c>
      <c r="C31" s="98">
        <v>2</v>
      </c>
      <c r="D31" s="98">
        <v>3</v>
      </c>
      <c r="E31" s="98">
        <v>276</v>
      </c>
      <c r="F31" s="98">
        <v>-73</v>
      </c>
      <c r="G31" s="98">
        <v>2915</v>
      </c>
      <c r="H31" s="99">
        <v>50</v>
      </c>
    </row>
    <row r="32" spans="1:10" ht="12" customHeight="1" x14ac:dyDescent="0.2">
      <c r="A32" s="100" t="s">
        <v>36</v>
      </c>
      <c r="B32" s="98">
        <v>43</v>
      </c>
      <c r="C32" s="98">
        <v>2</v>
      </c>
      <c r="D32" s="98">
        <v>25</v>
      </c>
      <c r="E32" s="98">
        <v>1429</v>
      </c>
      <c r="F32" s="98">
        <v>-794</v>
      </c>
      <c r="G32" s="98">
        <v>13257</v>
      </c>
      <c r="H32" s="99">
        <v>1.6260162601626016</v>
      </c>
    </row>
    <row r="33" spans="1:8" ht="12" customHeight="1" x14ac:dyDescent="0.2">
      <c r="A33" s="100" t="s">
        <v>37</v>
      </c>
      <c r="B33" s="98">
        <v>5</v>
      </c>
      <c r="C33" s="98">
        <v>4</v>
      </c>
      <c r="D33" s="98">
        <v>13</v>
      </c>
      <c r="E33" s="98">
        <v>223</v>
      </c>
      <c r="F33" s="98">
        <v>2062</v>
      </c>
      <c r="G33" s="98">
        <v>3345</v>
      </c>
      <c r="H33" s="99">
        <v>100</v>
      </c>
    </row>
    <row r="34" spans="1:8" ht="12" customHeight="1" x14ac:dyDescent="0.2">
      <c r="A34" s="100" t="s">
        <v>38</v>
      </c>
      <c r="B34" s="98">
        <v>15</v>
      </c>
      <c r="C34" s="98">
        <v>0</v>
      </c>
      <c r="D34" s="98">
        <v>9</v>
      </c>
      <c r="E34" s="98">
        <v>350</v>
      </c>
      <c r="F34" s="98">
        <v>121</v>
      </c>
      <c r="G34" s="98">
        <v>2801</v>
      </c>
      <c r="H34" s="99">
        <v>0</v>
      </c>
    </row>
    <row r="35" spans="1:8" ht="12" customHeight="1" x14ac:dyDescent="0.2">
      <c r="A35" s="100" t="s">
        <v>39</v>
      </c>
      <c r="B35" s="98">
        <v>6</v>
      </c>
      <c r="C35" s="98">
        <v>2</v>
      </c>
      <c r="D35" s="98">
        <v>9</v>
      </c>
      <c r="E35" s="98">
        <v>193</v>
      </c>
      <c r="F35" s="98">
        <v>-138</v>
      </c>
      <c r="G35" s="98">
        <v>206</v>
      </c>
      <c r="H35" s="99">
        <v>6.25</v>
      </c>
    </row>
    <row r="36" spans="1:8" ht="12" customHeight="1" x14ac:dyDescent="0.2">
      <c r="A36" s="101" t="s">
        <v>40</v>
      </c>
      <c r="B36" s="98">
        <v>282</v>
      </c>
      <c r="C36" s="98">
        <v>80</v>
      </c>
      <c r="D36" s="98">
        <v>255</v>
      </c>
      <c r="E36" s="98">
        <v>10291</v>
      </c>
      <c r="F36" s="98">
        <v>1960</v>
      </c>
      <c r="G36" s="98">
        <v>65775</v>
      </c>
      <c r="H36" s="99">
        <v>6.5681444991789819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471</v>
      </c>
      <c r="C38" s="102">
        <v>225</v>
      </c>
      <c r="D38" s="102">
        <v>642</v>
      </c>
      <c r="E38" s="102">
        <v>21734</v>
      </c>
      <c r="F38" s="102">
        <v>-6952</v>
      </c>
      <c r="G38" s="102">
        <v>129759</v>
      </c>
      <c r="H38" s="103">
        <v>11.755485893416928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2:8" ht="12.75" customHeight="1" x14ac:dyDescent="0.2">
      <c r="B49" s="110"/>
      <c r="C49" s="110"/>
      <c r="D49" s="110"/>
      <c r="E49" s="110"/>
      <c r="F49" s="110"/>
      <c r="G49" s="110"/>
      <c r="H49" s="111"/>
    </row>
    <row r="50" spans="2:8" ht="12.75" customHeight="1" x14ac:dyDescent="0.2">
      <c r="B50" s="110"/>
      <c r="C50" s="110"/>
      <c r="D50" s="110"/>
      <c r="E50" s="110"/>
      <c r="F50" s="110"/>
      <c r="G50" s="110"/>
      <c r="H50" s="111"/>
    </row>
    <row r="51" spans="2:8" ht="12.75" customHeight="1" x14ac:dyDescent="0.2">
      <c r="B51" s="110"/>
      <c r="C51" s="110"/>
      <c r="D51" s="110"/>
      <c r="E51" s="110"/>
      <c r="F51" s="110"/>
      <c r="G51" s="110"/>
      <c r="H51" s="111"/>
    </row>
    <row r="52" spans="2:8" ht="12.75" customHeight="1" x14ac:dyDescent="0.2">
      <c r="B52" s="110"/>
      <c r="C52" s="110"/>
      <c r="D52" s="110"/>
      <c r="E52" s="110"/>
      <c r="F52" s="110"/>
      <c r="G52" s="110"/>
      <c r="H52" s="111"/>
    </row>
    <row r="53" spans="2:8" ht="12.75" customHeight="1" x14ac:dyDescent="0.2">
      <c r="B53" s="110"/>
      <c r="C53" s="110"/>
      <c r="D53" s="110"/>
      <c r="E53" s="110"/>
      <c r="F53" s="110"/>
      <c r="G53" s="110"/>
      <c r="H53" s="111"/>
    </row>
    <row r="54" spans="2:8" ht="12.75" customHeight="1" x14ac:dyDescent="0.2">
      <c r="B54" s="110"/>
      <c r="C54" s="110"/>
      <c r="D54" s="110"/>
      <c r="E54" s="110"/>
      <c r="F54" s="110"/>
      <c r="G54" s="110"/>
      <c r="H54" s="111"/>
    </row>
    <row r="55" spans="2:8" ht="12.75" customHeight="1" x14ac:dyDescent="0.2">
      <c r="B55" s="110"/>
      <c r="C55" s="110"/>
      <c r="D55" s="110"/>
      <c r="E55" s="110"/>
      <c r="F55" s="110"/>
      <c r="G55" s="110"/>
      <c r="H55" s="111"/>
    </row>
    <row r="56" spans="2:8" ht="12.75" customHeight="1" x14ac:dyDescent="0.2">
      <c r="B56" s="110"/>
      <c r="C56" s="110"/>
      <c r="D56" s="110"/>
      <c r="E56" s="110"/>
      <c r="F56" s="110"/>
      <c r="G56" s="110"/>
      <c r="H56" s="111"/>
    </row>
    <row r="57" spans="2:8" ht="12.75" customHeight="1" x14ac:dyDescent="0.2">
      <c r="B57" s="110"/>
      <c r="C57" s="110"/>
      <c r="D57" s="110"/>
      <c r="E57" s="110"/>
      <c r="F57" s="110"/>
      <c r="G57" s="110"/>
      <c r="H57" s="111"/>
    </row>
    <row r="58" spans="2:8" ht="12.75" customHeight="1" x14ac:dyDescent="0.2">
      <c r="B58" s="110"/>
      <c r="C58" s="110"/>
      <c r="D58" s="110"/>
      <c r="E58" s="110"/>
      <c r="F58" s="110"/>
      <c r="G58" s="110"/>
      <c r="H58" s="111"/>
    </row>
    <row r="59" spans="2:8" ht="12.75" customHeight="1" x14ac:dyDescent="0.2">
      <c r="B59" s="110"/>
      <c r="C59" s="110"/>
      <c r="D59" s="110"/>
      <c r="E59" s="110"/>
      <c r="F59" s="110"/>
      <c r="G59" s="110"/>
      <c r="H59" s="111"/>
    </row>
    <row r="60" spans="2:8" ht="12.75" customHeight="1" x14ac:dyDescent="0.2">
      <c r="B60" s="110"/>
      <c r="C60" s="110"/>
      <c r="D60" s="110"/>
      <c r="E60" s="110"/>
      <c r="F60" s="110"/>
      <c r="G60" s="110"/>
      <c r="H60" s="111"/>
    </row>
    <row r="61" spans="2:8" ht="12.75" customHeight="1" x14ac:dyDescent="0.2">
      <c r="B61" s="110"/>
      <c r="C61" s="110"/>
      <c r="D61" s="110"/>
      <c r="E61" s="110"/>
      <c r="F61" s="110"/>
      <c r="G61" s="110"/>
      <c r="H61" s="111"/>
    </row>
    <row r="62" spans="2:8" ht="12.75" customHeight="1" x14ac:dyDescent="0.2">
      <c r="B62" s="110"/>
      <c r="C62" s="110"/>
      <c r="D62" s="110"/>
      <c r="E62" s="110"/>
      <c r="F62" s="110"/>
      <c r="G62" s="110"/>
      <c r="H62" s="111"/>
    </row>
    <row r="63" spans="2:8" ht="12.75" customHeight="1" x14ac:dyDescent="0.2">
      <c r="B63" s="110"/>
      <c r="C63" s="110"/>
      <c r="D63" s="110"/>
      <c r="E63" s="110"/>
      <c r="F63" s="110"/>
      <c r="G63" s="110"/>
      <c r="H63" s="111"/>
    </row>
    <row r="64" spans="2:8" ht="12.75" customHeight="1" x14ac:dyDescent="0.2"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2"/>
      <c r="C69" s="112"/>
      <c r="D69" s="112"/>
      <c r="E69" s="112"/>
      <c r="F69" s="112"/>
      <c r="G69" s="112"/>
      <c r="H69" s="113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  <mergeCell ref="E9:F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J42"/>
  <sheetViews>
    <sheetView zoomScaleNormal="100" workbookViewId="0">
      <selection activeCell="A6" sqref="A6:H40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132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52</v>
      </c>
      <c r="C11" s="98">
        <v>33</v>
      </c>
      <c r="D11" s="98">
        <v>149</v>
      </c>
      <c r="E11" s="98">
        <v>4394</v>
      </c>
      <c r="F11" s="98">
        <v>-3931</v>
      </c>
      <c r="G11" s="98">
        <v>13297</v>
      </c>
      <c r="H11" s="99">
        <v>33.673469387755105</v>
      </c>
    </row>
    <row r="12" spans="1:8" ht="12" customHeight="1" x14ac:dyDescent="0.2">
      <c r="A12" s="100" t="s">
        <v>17</v>
      </c>
      <c r="B12" s="98">
        <v>21</v>
      </c>
      <c r="C12" s="98">
        <v>17</v>
      </c>
      <c r="D12" s="98">
        <v>81</v>
      </c>
      <c r="E12" s="98">
        <v>2129</v>
      </c>
      <c r="F12" s="98">
        <v>-1740</v>
      </c>
      <c r="G12" s="98">
        <v>8839</v>
      </c>
      <c r="H12" s="99">
        <v>29.824561403508774</v>
      </c>
    </row>
    <row r="13" spans="1:8" ht="12" customHeight="1" x14ac:dyDescent="0.2">
      <c r="A13" s="100" t="s">
        <v>18</v>
      </c>
      <c r="B13" s="98">
        <v>29</v>
      </c>
      <c r="C13" s="98">
        <v>10</v>
      </c>
      <c r="D13" s="98">
        <v>71</v>
      </c>
      <c r="E13" s="98">
        <v>1833</v>
      </c>
      <c r="F13" s="98">
        <v>-1463</v>
      </c>
      <c r="G13" s="98">
        <v>9263</v>
      </c>
      <c r="H13" s="99">
        <v>15.873015873015873</v>
      </c>
    </row>
    <row r="14" spans="1:8" ht="12" customHeight="1" x14ac:dyDescent="0.2">
      <c r="A14" s="100" t="s">
        <v>19</v>
      </c>
      <c r="B14" s="98">
        <v>29</v>
      </c>
      <c r="C14" s="98">
        <v>10</v>
      </c>
      <c r="D14" s="98">
        <v>46</v>
      </c>
      <c r="E14" s="98">
        <v>1948</v>
      </c>
      <c r="F14" s="98">
        <v>-1145</v>
      </c>
      <c r="G14" s="98">
        <v>4568</v>
      </c>
      <c r="H14" s="99">
        <v>55.555555555555557</v>
      </c>
    </row>
    <row r="15" spans="1:8" ht="12" customHeight="1" x14ac:dyDescent="0.2">
      <c r="A15" s="100" t="s">
        <v>20</v>
      </c>
      <c r="B15" s="98">
        <v>60</v>
      </c>
      <c r="C15" s="98">
        <v>27</v>
      </c>
      <c r="D15" s="98">
        <v>99</v>
      </c>
      <c r="E15" s="98">
        <v>3692</v>
      </c>
      <c r="F15" s="98">
        <v>-1422</v>
      </c>
      <c r="G15" s="98">
        <v>15977</v>
      </c>
      <c r="H15" s="99">
        <v>32.53012048192771</v>
      </c>
    </row>
    <row r="16" spans="1:8" ht="12" customHeight="1" x14ac:dyDescent="0.2">
      <c r="A16" s="101" t="s">
        <v>21</v>
      </c>
      <c r="B16" s="98">
        <v>191</v>
      </c>
      <c r="C16" s="98">
        <v>97</v>
      </c>
      <c r="D16" s="98">
        <v>446</v>
      </c>
      <c r="E16" s="98">
        <v>13996</v>
      </c>
      <c r="F16" s="98">
        <v>-9701</v>
      </c>
      <c r="G16" s="98">
        <v>51944</v>
      </c>
      <c r="H16" s="99">
        <v>30.407523510971789</v>
      </c>
    </row>
    <row r="17" spans="1:10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0" ht="12" customHeight="1" x14ac:dyDescent="0.2">
      <c r="A18" s="100" t="s">
        <v>22</v>
      </c>
      <c r="B18" s="98">
        <v>56</v>
      </c>
      <c r="C18" s="98">
        <v>13</v>
      </c>
      <c r="D18" s="98">
        <v>106</v>
      </c>
      <c r="E18" s="98">
        <v>3456</v>
      </c>
      <c r="F18" s="98">
        <v>2587</v>
      </c>
      <c r="G18" s="98">
        <v>15814</v>
      </c>
      <c r="H18" s="99">
        <v>33.333333333333336</v>
      </c>
    </row>
    <row r="19" spans="1:10" ht="12" customHeight="1" x14ac:dyDescent="0.2">
      <c r="A19" s="100" t="s">
        <v>23</v>
      </c>
      <c r="B19" s="98">
        <v>5</v>
      </c>
      <c r="C19" s="98">
        <v>0</v>
      </c>
      <c r="D19" s="98">
        <v>1</v>
      </c>
      <c r="E19" s="98">
        <v>130</v>
      </c>
      <c r="F19" s="98">
        <v>417</v>
      </c>
      <c r="G19" s="98">
        <v>2515</v>
      </c>
      <c r="H19" s="99">
        <v>0</v>
      </c>
    </row>
    <row r="20" spans="1:10" ht="12" customHeight="1" x14ac:dyDescent="0.2">
      <c r="A20" s="100" t="s">
        <v>24</v>
      </c>
      <c r="B20" s="98">
        <v>6</v>
      </c>
      <c r="C20" s="98">
        <v>2</v>
      </c>
      <c r="D20" s="98">
        <v>6</v>
      </c>
      <c r="E20" s="98">
        <v>282</v>
      </c>
      <c r="F20" s="98">
        <v>-228</v>
      </c>
      <c r="G20" s="98">
        <v>740</v>
      </c>
      <c r="H20" s="99">
        <v>20</v>
      </c>
    </row>
    <row r="21" spans="1:10" ht="12" customHeight="1" x14ac:dyDescent="0.2">
      <c r="A21" s="100" t="s">
        <v>25</v>
      </c>
      <c r="B21" s="98">
        <v>28</v>
      </c>
      <c r="C21" s="98">
        <v>-2</v>
      </c>
      <c r="D21" s="98">
        <v>-2</v>
      </c>
      <c r="E21" s="98">
        <v>563</v>
      </c>
      <c r="F21" s="98">
        <v>331</v>
      </c>
      <c r="G21" s="98">
        <v>3241</v>
      </c>
      <c r="H21" s="82" t="s">
        <v>106</v>
      </c>
    </row>
    <row r="22" spans="1:10" ht="12" customHeight="1" x14ac:dyDescent="0.2">
      <c r="A22" s="100" t="s">
        <v>26</v>
      </c>
      <c r="B22" s="98">
        <v>47</v>
      </c>
      <c r="C22" s="98">
        <v>1</v>
      </c>
      <c r="D22" s="98">
        <v>-6</v>
      </c>
      <c r="E22" s="98">
        <v>230</v>
      </c>
      <c r="F22" s="98">
        <v>7301</v>
      </c>
      <c r="G22" s="98">
        <v>33490</v>
      </c>
      <c r="H22" s="99">
        <v>0.43478260869565222</v>
      </c>
    </row>
    <row r="23" spans="1:10" ht="12" customHeight="1" x14ac:dyDescent="0.2">
      <c r="A23" s="100" t="s">
        <v>27</v>
      </c>
      <c r="B23" s="98">
        <v>6</v>
      </c>
      <c r="C23" s="98">
        <v>1</v>
      </c>
      <c r="D23" s="98">
        <v>6</v>
      </c>
      <c r="E23" s="98">
        <v>21</v>
      </c>
      <c r="F23" s="98">
        <v>2244</v>
      </c>
      <c r="G23" s="98">
        <v>3050</v>
      </c>
      <c r="H23" s="99">
        <v>5.2631578947368425</v>
      </c>
    </row>
    <row r="24" spans="1:10" ht="12" customHeight="1" x14ac:dyDescent="0.2">
      <c r="A24" s="100" t="s">
        <v>28</v>
      </c>
      <c r="B24" s="98">
        <v>25</v>
      </c>
      <c r="C24" s="98">
        <v>-2</v>
      </c>
      <c r="D24" s="98">
        <v>8</v>
      </c>
      <c r="E24" s="98">
        <v>247</v>
      </c>
      <c r="F24" s="98">
        <v>1962</v>
      </c>
      <c r="G24" s="98">
        <v>9424</v>
      </c>
      <c r="H24" s="82" t="s">
        <v>106</v>
      </c>
    </row>
    <row r="25" spans="1:10" ht="12" customHeight="1" x14ac:dyDescent="0.2">
      <c r="A25" s="100" t="s">
        <v>29</v>
      </c>
      <c r="B25" s="98">
        <v>12</v>
      </c>
      <c r="C25" s="98">
        <v>0</v>
      </c>
      <c r="D25" s="98">
        <v>1</v>
      </c>
      <c r="E25" s="98">
        <v>225</v>
      </c>
      <c r="F25" s="98">
        <v>-122</v>
      </c>
      <c r="G25" s="98">
        <v>5246</v>
      </c>
      <c r="H25" s="99">
        <v>0</v>
      </c>
    </row>
    <row r="26" spans="1:10" ht="12" customHeight="1" x14ac:dyDescent="0.2">
      <c r="A26" s="100" t="s">
        <v>30</v>
      </c>
      <c r="B26" s="98">
        <v>2</v>
      </c>
      <c r="C26" s="98">
        <v>-1</v>
      </c>
      <c r="D26" s="98">
        <v>-1</v>
      </c>
      <c r="E26" s="98">
        <v>43</v>
      </c>
      <c r="F26" s="98">
        <v>0</v>
      </c>
      <c r="G26" s="98">
        <v>30</v>
      </c>
      <c r="H26" s="99">
        <v>100</v>
      </c>
    </row>
    <row r="27" spans="1:10" ht="12" customHeight="1" x14ac:dyDescent="0.2">
      <c r="A27" s="100" t="s">
        <v>31</v>
      </c>
      <c r="B27" s="98">
        <v>7</v>
      </c>
      <c r="C27" s="98">
        <v>0</v>
      </c>
      <c r="D27" s="98">
        <v>-7</v>
      </c>
      <c r="E27" s="98">
        <v>-45</v>
      </c>
      <c r="F27" s="98">
        <v>277</v>
      </c>
      <c r="G27" s="98">
        <v>1578</v>
      </c>
      <c r="H27" s="99">
        <v>0</v>
      </c>
    </row>
    <row r="28" spans="1:10" ht="12" customHeight="1" x14ac:dyDescent="0.2">
      <c r="A28" s="100" t="s">
        <v>32</v>
      </c>
      <c r="B28" s="98">
        <v>10</v>
      </c>
      <c r="C28" s="98">
        <v>-8</v>
      </c>
      <c r="D28" s="98">
        <v>-4</v>
      </c>
      <c r="E28" s="98">
        <v>619</v>
      </c>
      <c r="F28" s="98">
        <v>-439</v>
      </c>
      <c r="G28" s="98">
        <v>2470</v>
      </c>
      <c r="H28" s="82" t="s">
        <v>106</v>
      </c>
    </row>
    <row r="29" spans="1:10" ht="12" customHeight="1" x14ac:dyDescent="0.2">
      <c r="A29" s="100" t="s">
        <v>33</v>
      </c>
      <c r="B29" s="98">
        <v>19</v>
      </c>
      <c r="C29" s="98">
        <v>3</v>
      </c>
      <c r="D29" s="98">
        <v>17</v>
      </c>
      <c r="E29" s="98">
        <v>704</v>
      </c>
      <c r="F29" s="98">
        <v>-450</v>
      </c>
      <c r="G29" s="98">
        <v>1536</v>
      </c>
      <c r="H29" s="99">
        <v>8.3333333333333339</v>
      </c>
      <c r="J29" s="82"/>
    </row>
    <row r="30" spans="1:10" ht="12" customHeight="1" x14ac:dyDescent="0.2">
      <c r="A30" s="100" t="s">
        <v>34</v>
      </c>
      <c r="B30" s="98">
        <v>5</v>
      </c>
      <c r="C30" s="98">
        <v>-1</v>
      </c>
      <c r="D30" s="98">
        <v>2</v>
      </c>
      <c r="E30" s="98">
        <v>94</v>
      </c>
      <c r="F30" s="98">
        <v>2115</v>
      </c>
      <c r="G30" s="98">
        <v>5831</v>
      </c>
      <c r="H30" s="82" t="s">
        <v>106</v>
      </c>
    </row>
    <row r="31" spans="1:10" ht="12" customHeight="1" x14ac:dyDescent="0.2">
      <c r="A31" s="100" t="s">
        <v>35</v>
      </c>
      <c r="B31" s="98">
        <v>12</v>
      </c>
      <c r="C31" s="98">
        <v>1</v>
      </c>
      <c r="D31" s="98">
        <v>4</v>
      </c>
      <c r="E31" s="98">
        <v>238</v>
      </c>
      <c r="F31" s="98">
        <v>-270</v>
      </c>
      <c r="G31" s="98">
        <v>2325</v>
      </c>
      <c r="H31" s="99">
        <v>20</v>
      </c>
    </row>
    <row r="32" spans="1:10" ht="12" customHeight="1" x14ac:dyDescent="0.2">
      <c r="A32" s="100" t="s">
        <v>36</v>
      </c>
      <c r="B32" s="98">
        <v>53</v>
      </c>
      <c r="C32" s="98">
        <v>7</v>
      </c>
      <c r="D32" s="98">
        <v>30</v>
      </c>
      <c r="E32" s="98">
        <v>915</v>
      </c>
      <c r="F32" s="98">
        <v>1652</v>
      </c>
      <c r="G32" s="98">
        <v>7559</v>
      </c>
      <c r="H32" s="99">
        <v>1.8817204301075268</v>
      </c>
    </row>
    <row r="33" spans="1:8" ht="12" customHeight="1" x14ac:dyDescent="0.2">
      <c r="A33" s="100" t="s">
        <v>37</v>
      </c>
      <c r="B33" s="98">
        <v>17</v>
      </c>
      <c r="C33" s="98">
        <v>4</v>
      </c>
      <c r="D33" s="98">
        <v>46</v>
      </c>
      <c r="E33" s="98">
        <v>2733</v>
      </c>
      <c r="F33" s="98">
        <v>-2744</v>
      </c>
      <c r="G33" s="98">
        <v>5636</v>
      </c>
      <c r="H33" s="99">
        <v>6.7796610169491531</v>
      </c>
    </row>
    <row r="34" spans="1:8" ht="12" customHeight="1" x14ac:dyDescent="0.2">
      <c r="A34" s="100" t="s">
        <v>38</v>
      </c>
      <c r="B34" s="98">
        <v>10</v>
      </c>
      <c r="C34" s="98">
        <v>9</v>
      </c>
      <c r="D34" s="98">
        <v>20</v>
      </c>
      <c r="E34" s="98">
        <v>800</v>
      </c>
      <c r="F34" s="98">
        <v>1286</v>
      </c>
      <c r="G34" s="98">
        <v>8340</v>
      </c>
      <c r="H34" s="99">
        <v>36</v>
      </c>
    </row>
    <row r="35" spans="1:8" ht="12" customHeight="1" x14ac:dyDescent="0.2">
      <c r="A35" s="100" t="s">
        <v>39</v>
      </c>
      <c r="B35" s="98">
        <v>27</v>
      </c>
      <c r="C35" s="98">
        <v>7</v>
      </c>
      <c r="D35" s="98">
        <v>33</v>
      </c>
      <c r="E35" s="98">
        <v>1004</v>
      </c>
      <c r="F35" s="98">
        <v>-447</v>
      </c>
      <c r="G35" s="98">
        <v>4292</v>
      </c>
      <c r="H35" s="99">
        <v>9.2105263157894743</v>
      </c>
    </row>
    <row r="36" spans="1:8" ht="12" customHeight="1" x14ac:dyDescent="0.2">
      <c r="A36" s="101" t="s">
        <v>40</v>
      </c>
      <c r="B36" s="98">
        <v>347</v>
      </c>
      <c r="C36" s="98">
        <v>34</v>
      </c>
      <c r="D36" s="98">
        <v>260</v>
      </c>
      <c r="E36" s="98">
        <v>12259</v>
      </c>
      <c r="F36" s="98">
        <v>15472</v>
      </c>
      <c r="G36" s="98">
        <v>113117</v>
      </c>
      <c r="H36" s="99">
        <v>2.8789161727349701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538</v>
      </c>
      <c r="C38" s="102">
        <v>131</v>
      </c>
      <c r="D38" s="102">
        <v>706</v>
      </c>
      <c r="E38" s="102">
        <v>26255</v>
      </c>
      <c r="F38" s="102">
        <v>5771</v>
      </c>
      <c r="G38" s="102">
        <v>165061</v>
      </c>
      <c r="H38" s="103">
        <v>8.7333333333333325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2"/>
      <c r="C42" s="112"/>
      <c r="D42" s="112"/>
      <c r="E42" s="112"/>
      <c r="F42" s="112"/>
      <c r="G42" s="112"/>
      <c r="H42" s="113"/>
    </row>
  </sheetData>
  <mergeCells count="11">
    <mergeCell ref="B9:D9"/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4"/>
  <dimension ref="A1:H69"/>
  <sheetViews>
    <sheetView zoomScaleNormal="100" workbookViewId="0">
      <selection activeCell="B43" sqref="B43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128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43</v>
      </c>
      <c r="C11" s="98">
        <v>9</v>
      </c>
      <c r="D11" s="98">
        <v>20</v>
      </c>
      <c r="E11" s="98">
        <v>1755</v>
      </c>
      <c r="F11" s="98">
        <v>-1442</v>
      </c>
      <c r="G11" s="98">
        <v>21958</v>
      </c>
      <c r="H11" s="99">
        <v>50</v>
      </c>
    </row>
    <row r="12" spans="1:8" ht="12" customHeight="1" x14ac:dyDescent="0.2">
      <c r="A12" s="100" t="s">
        <v>17</v>
      </c>
      <c r="B12" s="98">
        <v>28</v>
      </c>
      <c r="C12" s="98">
        <v>36</v>
      </c>
      <c r="D12" s="98">
        <v>82</v>
      </c>
      <c r="E12" s="98">
        <v>2419</v>
      </c>
      <c r="F12" s="98">
        <v>375</v>
      </c>
      <c r="G12" s="98">
        <v>7827</v>
      </c>
      <c r="H12" s="99">
        <v>8.3916083916083917</v>
      </c>
    </row>
    <row r="13" spans="1:8" ht="12" customHeight="1" x14ac:dyDescent="0.2">
      <c r="A13" s="100" t="s">
        <v>18</v>
      </c>
      <c r="B13" s="98">
        <v>39</v>
      </c>
      <c r="C13" s="98">
        <v>-2</v>
      </c>
      <c r="D13" s="98">
        <v>24</v>
      </c>
      <c r="E13" s="98">
        <v>1818</v>
      </c>
      <c r="F13" s="98">
        <v>-1332</v>
      </c>
      <c r="G13" s="98">
        <v>5292</v>
      </c>
      <c r="H13" s="82" t="s">
        <v>106</v>
      </c>
    </row>
    <row r="14" spans="1:8" ht="12" customHeight="1" x14ac:dyDescent="0.2">
      <c r="A14" s="100" t="s">
        <v>19</v>
      </c>
      <c r="B14" s="98">
        <v>11</v>
      </c>
      <c r="C14" s="98">
        <v>-1</v>
      </c>
      <c r="D14" s="98">
        <v>12</v>
      </c>
      <c r="E14" s="98">
        <v>624</v>
      </c>
      <c r="F14" s="98">
        <v>21</v>
      </c>
      <c r="G14" s="98">
        <v>1906</v>
      </c>
      <c r="H14" s="82" t="s">
        <v>106</v>
      </c>
    </row>
    <row r="15" spans="1:8" ht="12" customHeight="1" x14ac:dyDescent="0.2">
      <c r="A15" s="100" t="s">
        <v>20</v>
      </c>
      <c r="B15" s="98">
        <v>60</v>
      </c>
      <c r="C15" s="98">
        <v>17</v>
      </c>
      <c r="D15" s="98">
        <v>71</v>
      </c>
      <c r="E15" s="98">
        <v>3161</v>
      </c>
      <c r="F15" s="98">
        <v>433</v>
      </c>
      <c r="G15" s="98">
        <v>32868</v>
      </c>
      <c r="H15" s="99">
        <v>26.153846153846153</v>
      </c>
    </row>
    <row r="16" spans="1:8" ht="12" customHeight="1" x14ac:dyDescent="0.2">
      <c r="A16" s="101" t="s">
        <v>21</v>
      </c>
      <c r="B16" s="98">
        <v>181</v>
      </c>
      <c r="C16" s="98">
        <v>59</v>
      </c>
      <c r="D16" s="98">
        <v>209</v>
      </c>
      <c r="E16" s="98">
        <v>9777</v>
      </c>
      <c r="F16" s="98">
        <v>-1945</v>
      </c>
      <c r="G16" s="98">
        <v>69851</v>
      </c>
      <c r="H16" s="99">
        <v>10.442477876106194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52</v>
      </c>
      <c r="C18" s="98">
        <v>35</v>
      </c>
      <c r="D18" s="98">
        <v>184</v>
      </c>
      <c r="E18" s="98">
        <v>4628</v>
      </c>
      <c r="F18" s="98">
        <v>-3846</v>
      </c>
      <c r="G18" s="98">
        <v>17325</v>
      </c>
      <c r="H18" s="99">
        <v>9.408602150537634</v>
      </c>
    </row>
    <row r="19" spans="1:8" ht="12" customHeight="1" x14ac:dyDescent="0.2">
      <c r="A19" s="100" t="s">
        <v>23</v>
      </c>
      <c r="B19" s="98">
        <v>7</v>
      </c>
      <c r="C19" s="98">
        <v>3</v>
      </c>
      <c r="D19" s="98">
        <v>10</v>
      </c>
      <c r="E19" s="98">
        <v>382</v>
      </c>
      <c r="F19" s="98">
        <v>220</v>
      </c>
      <c r="G19" s="98">
        <v>1041</v>
      </c>
      <c r="H19" s="99">
        <v>3.4883720930232558</v>
      </c>
    </row>
    <row r="20" spans="1:8" ht="12" customHeight="1" x14ac:dyDescent="0.2">
      <c r="A20" s="100" t="s">
        <v>24</v>
      </c>
      <c r="B20" s="98">
        <v>7</v>
      </c>
      <c r="C20" s="98">
        <v>0</v>
      </c>
      <c r="D20" s="98">
        <v>6</v>
      </c>
      <c r="E20" s="98">
        <v>192</v>
      </c>
      <c r="F20" s="98">
        <v>148</v>
      </c>
      <c r="G20" s="98">
        <v>1196</v>
      </c>
      <c r="H20" s="99">
        <v>0</v>
      </c>
    </row>
    <row r="21" spans="1:8" ht="12" customHeight="1" x14ac:dyDescent="0.2">
      <c r="A21" s="100" t="s">
        <v>25</v>
      </c>
      <c r="B21" s="98">
        <v>18</v>
      </c>
      <c r="C21" s="98">
        <v>0</v>
      </c>
      <c r="D21" s="98">
        <v>2</v>
      </c>
      <c r="E21" s="98">
        <v>255</v>
      </c>
      <c r="F21" s="98">
        <v>131</v>
      </c>
      <c r="G21" s="98">
        <v>1922</v>
      </c>
      <c r="H21" s="99">
        <v>0</v>
      </c>
    </row>
    <row r="22" spans="1:8" ht="12" customHeight="1" x14ac:dyDescent="0.2">
      <c r="A22" s="100" t="s">
        <v>26</v>
      </c>
      <c r="B22" s="98">
        <v>29</v>
      </c>
      <c r="C22" s="98">
        <v>4</v>
      </c>
      <c r="D22" s="98">
        <v>28</v>
      </c>
      <c r="E22" s="98">
        <v>688</v>
      </c>
      <c r="F22" s="98">
        <v>325</v>
      </c>
      <c r="G22" s="98">
        <v>5206</v>
      </c>
      <c r="H22" s="99">
        <v>2.8368794326241136</v>
      </c>
    </row>
    <row r="23" spans="1:8" ht="12" customHeight="1" x14ac:dyDescent="0.2">
      <c r="A23" s="100" t="s">
        <v>27</v>
      </c>
      <c r="B23" s="98">
        <v>4</v>
      </c>
      <c r="C23" s="98">
        <v>2</v>
      </c>
      <c r="D23" s="98">
        <v>12</v>
      </c>
      <c r="E23" s="98">
        <v>311</v>
      </c>
      <c r="F23" s="98">
        <v>24689</v>
      </c>
      <c r="G23" s="98">
        <v>25270</v>
      </c>
      <c r="H23" s="99">
        <v>3.9215686274509802</v>
      </c>
    </row>
    <row r="24" spans="1:8" ht="12" customHeight="1" x14ac:dyDescent="0.2">
      <c r="A24" s="100" t="s">
        <v>28</v>
      </c>
      <c r="B24" s="98">
        <v>22</v>
      </c>
      <c r="C24" s="98">
        <v>-3</v>
      </c>
      <c r="D24" s="98">
        <v>-2</v>
      </c>
      <c r="E24" s="98">
        <v>362</v>
      </c>
      <c r="F24" s="98">
        <v>208</v>
      </c>
      <c r="G24" s="98">
        <v>3362</v>
      </c>
      <c r="H24" s="82" t="s">
        <v>106</v>
      </c>
    </row>
    <row r="25" spans="1:8" ht="12" customHeight="1" x14ac:dyDescent="0.2">
      <c r="A25" s="100" t="s">
        <v>29</v>
      </c>
      <c r="B25" s="98">
        <v>1</v>
      </c>
      <c r="C25" s="98">
        <v>0</v>
      </c>
      <c r="D25" s="98">
        <v>1</v>
      </c>
      <c r="E25" s="98">
        <v>45</v>
      </c>
      <c r="F25" s="98">
        <v>0</v>
      </c>
      <c r="G25" s="98">
        <v>120</v>
      </c>
      <c r="H25" s="82" t="s">
        <v>106</v>
      </c>
    </row>
    <row r="26" spans="1:8" ht="12" customHeight="1" x14ac:dyDescent="0.2">
      <c r="A26" s="100" t="s">
        <v>30</v>
      </c>
      <c r="B26" s="98">
        <v>3</v>
      </c>
      <c r="C26" s="98">
        <v>0</v>
      </c>
      <c r="D26" s="98">
        <v>1</v>
      </c>
      <c r="E26" s="98">
        <v>47</v>
      </c>
      <c r="F26" s="98">
        <v>-31</v>
      </c>
      <c r="G26" s="98">
        <v>320</v>
      </c>
      <c r="H26" s="99">
        <v>0</v>
      </c>
    </row>
    <row r="27" spans="1:8" ht="12" customHeight="1" x14ac:dyDescent="0.2">
      <c r="A27" s="100" t="s">
        <v>31</v>
      </c>
      <c r="B27" s="98">
        <v>6</v>
      </c>
      <c r="C27" s="98">
        <v>0</v>
      </c>
      <c r="D27" s="98">
        <v>-1</v>
      </c>
      <c r="E27" s="98">
        <v>1</v>
      </c>
      <c r="F27" s="98">
        <v>340</v>
      </c>
      <c r="G27" s="98">
        <v>777</v>
      </c>
      <c r="H27" s="99">
        <v>0</v>
      </c>
    </row>
    <row r="28" spans="1:8" ht="12" customHeight="1" x14ac:dyDescent="0.2">
      <c r="A28" s="100" t="s">
        <v>32</v>
      </c>
      <c r="B28" s="98">
        <v>11</v>
      </c>
      <c r="C28" s="98">
        <v>2</v>
      </c>
      <c r="D28" s="98">
        <v>4</v>
      </c>
      <c r="E28" s="98">
        <v>318</v>
      </c>
      <c r="F28" s="98">
        <v>99</v>
      </c>
      <c r="G28" s="98">
        <v>3421</v>
      </c>
      <c r="H28" s="99">
        <v>8</v>
      </c>
    </row>
    <row r="29" spans="1:8" ht="12" customHeight="1" x14ac:dyDescent="0.2">
      <c r="A29" s="100" t="s">
        <v>33</v>
      </c>
      <c r="B29" s="98">
        <v>18</v>
      </c>
      <c r="C29" s="98">
        <v>-6</v>
      </c>
      <c r="D29" s="98">
        <v>-6</v>
      </c>
      <c r="E29" s="98">
        <v>165</v>
      </c>
      <c r="F29" s="98">
        <v>250</v>
      </c>
      <c r="G29" s="98">
        <v>1754</v>
      </c>
      <c r="H29" s="82" t="s">
        <v>106</v>
      </c>
    </row>
    <row r="30" spans="1:8" ht="12" customHeight="1" x14ac:dyDescent="0.2">
      <c r="A30" s="100" t="s">
        <v>34</v>
      </c>
      <c r="B30" s="98">
        <v>3</v>
      </c>
      <c r="C30" s="98">
        <v>0</v>
      </c>
      <c r="D30" s="98">
        <v>6</v>
      </c>
      <c r="E30" s="98">
        <v>140</v>
      </c>
      <c r="F30" s="98">
        <v>91</v>
      </c>
      <c r="G30" s="98">
        <v>547</v>
      </c>
      <c r="H30" s="99">
        <v>0</v>
      </c>
    </row>
    <row r="31" spans="1:8" ht="12" customHeight="1" x14ac:dyDescent="0.2">
      <c r="A31" s="100" t="s">
        <v>35</v>
      </c>
      <c r="B31" s="98">
        <v>44</v>
      </c>
      <c r="C31" s="98">
        <v>-2</v>
      </c>
      <c r="D31" s="98">
        <v>-4</v>
      </c>
      <c r="E31" s="98">
        <v>267</v>
      </c>
      <c r="F31" s="98">
        <v>490</v>
      </c>
      <c r="G31" s="98">
        <v>11494</v>
      </c>
      <c r="H31" s="82" t="s">
        <v>106</v>
      </c>
    </row>
    <row r="32" spans="1:8" ht="12" customHeight="1" x14ac:dyDescent="0.2">
      <c r="A32" s="100" t="s">
        <v>36</v>
      </c>
      <c r="B32" s="98">
        <v>48</v>
      </c>
      <c r="C32" s="98">
        <v>10</v>
      </c>
      <c r="D32" s="98">
        <v>74</v>
      </c>
      <c r="E32" s="98">
        <v>1795</v>
      </c>
      <c r="F32" s="98">
        <v>272</v>
      </c>
      <c r="G32" s="98">
        <v>7351</v>
      </c>
      <c r="H32" s="99">
        <v>3.4722222222222223</v>
      </c>
    </row>
    <row r="33" spans="1:8" ht="12" customHeight="1" x14ac:dyDescent="0.2">
      <c r="A33" s="100" t="s">
        <v>37</v>
      </c>
      <c r="B33" s="98">
        <v>10</v>
      </c>
      <c r="C33" s="98">
        <v>-2</v>
      </c>
      <c r="D33" s="98">
        <v>-28</v>
      </c>
      <c r="E33" s="98">
        <v>342</v>
      </c>
      <c r="F33" s="98">
        <v>309</v>
      </c>
      <c r="G33" s="98">
        <v>4107</v>
      </c>
      <c r="H33" s="82" t="s">
        <v>106</v>
      </c>
    </row>
    <row r="34" spans="1:8" ht="12" customHeight="1" x14ac:dyDescent="0.2">
      <c r="A34" s="100" t="s">
        <v>38</v>
      </c>
      <c r="B34" s="98">
        <v>24</v>
      </c>
      <c r="C34" s="98">
        <v>1</v>
      </c>
      <c r="D34" s="98">
        <v>37</v>
      </c>
      <c r="E34" s="98">
        <v>1661</v>
      </c>
      <c r="F34" s="98">
        <v>-936</v>
      </c>
      <c r="G34" s="98">
        <v>4447</v>
      </c>
      <c r="H34" s="99">
        <v>9.0909090909090917</v>
      </c>
    </row>
    <row r="35" spans="1:8" ht="12" customHeight="1" x14ac:dyDescent="0.2">
      <c r="A35" s="100" t="s">
        <v>39</v>
      </c>
      <c r="B35" s="98">
        <v>21</v>
      </c>
      <c r="C35" s="98">
        <v>4</v>
      </c>
      <c r="D35" s="98">
        <v>31</v>
      </c>
      <c r="E35" s="98">
        <v>724</v>
      </c>
      <c r="F35" s="98">
        <v>75</v>
      </c>
      <c r="G35" s="98">
        <v>1727</v>
      </c>
      <c r="H35" s="99">
        <v>2.8571428571428572</v>
      </c>
    </row>
    <row r="36" spans="1:8" ht="12" customHeight="1" x14ac:dyDescent="0.2">
      <c r="A36" s="101" t="s">
        <v>40</v>
      </c>
      <c r="B36" s="98">
        <v>328</v>
      </c>
      <c r="C36" s="98">
        <v>48</v>
      </c>
      <c r="D36" s="98">
        <v>355</v>
      </c>
      <c r="E36" s="98">
        <v>12323</v>
      </c>
      <c r="F36" s="98">
        <v>22834</v>
      </c>
      <c r="G36" s="98">
        <v>91387</v>
      </c>
      <c r="H36" s="99">
        <v>3.6474164133738602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509</v>
      </c>
      <c r="C38" s="102">
        <v>107</v>
      </c>
      <c r="D38" s="102">
        <v>564</v>
      </c>
      <c r="E38" s="102">
        <v>22100</v>
      </c>
      <c r="F38" s="102">
        <v>20889</v>
      </c>
      <c r="G38" s="102">
        <v>161238</v>
      </c>
      <c r="H38" s="103">
        <v>5.6884635832004253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1:8" ht="12.75" customHeight="1" x14ac:dyDescent="0.2">
      <c r="B49" s="110"/>
      <c r="C49" s="110"/>
      <c r="D49" s="110"/>
      <c r="E49" s="110"/>
      <c r="F49" s="110"/>
      <c r="G49" s="110"/>
      <c r="H49" s="111"/>
    </row>
    <row r="50" spans="1:8" ht="12.75" customHeight="1" x14ac:dyDescent="0.2">
      <c r="B50" s="110"/>
      <c r="C50" s="110"/>
      <c r="D50" s="110"/>
      <c r="E50" s="110"/>
      <c r="F50" s="110"/>
      <c r="G50" s="110"/>
      <c r="H50" s="111"/>
    </row>
    <row r="51" spans="1:8" ht="12.75" customHeight="1" x14ac:dyDescent="0.2">
      <c r="B51" s="110"/>
      <c r="C51" s="110"/>
      <c r="D51" s="110"/>
      <c r="E51" s="110"/>
      <c r="F51" s="110"/>
      <c r="G51" s="110"/>
      <c r="H51" s="111"/>
    </row>
    <row r="52" spans="1:8" ht="12.75" customHeight="1" x14ac:dyDescent="0.2">
      <c r="B52" s="110"/>
      <c r="C52" s="110"/>
      <c r="D52" s="110"/>
      <c r="E52" s="110"/>
      <c r="F52" s="110"/>
      <c r="G52" s="110"/>
      <c r="H52" s="111"/>
    </row>
    <row r="53" spans="1:8" ht="12.75" customHeight="1" x14ac:dyDescent="0.2">
      <c r="B53" s="110"/>
      <c r="C53" s="110"/>
      <c r="D53" s="110"/>
      <c r="E53" s="110"/>
      <c r="F53" s="110"/>
      <c r="G53" s="110"/>
      <c r="H53" s="111"/>
    </row>
    <row r="54" spans="1:8" ht="12.75" customHeight="1" x14ac:dyDescent="0.2">
      <c r="B54" s="110"/>
      <c r="C54" s="110"/>
      <c r="D54" s="110"/>
      <c r="E54" s="110"/>
      <c r="F54" s="110"/>
      <c r="G54" s="110"/>
      <c r="H54" s="111"/>
    </row>
    <row r="55" spans="1:8" ht="12.75" customHeight="1" x14ac:dyDescent="0.2">
      <c r="B55" s="110"/>
      <c r="C55" s="110"/>
      <c r="D55" s="110"/>
      <c r="E55" s="110"/>
      <c r="F55" s="110"/>
      <c r="G55" s="110"/>
      <c r="H55" s="111"/>
    </row>
    <row r="56" spans="1:8" ht="12.75" customHeight="1" x14ac:dyDescent="0.2">
      <c r="B56" s="110"/>
      <c r="C56" s="110"/>
      <c r="D56" s="110"/>
      <c r="E56" s="110"/>
      <c r="F56" s="110"/>
      <c r="G56" s="110"/>
      <c r="H56" s="111"/>
    </row>
    <row r="57" spans="1:8" ht="12.75" customHeight="1" x14ac:dyDescent="0.2">
      <c r="B57" s="110"/>
      <c r="C57" s="110"/>
      <c r="D57" s="110"/>
      <c r="E57" s="110"/>
      <c r="F57" s="110"/>
      <c r="G57" s="110"/>
      <c r="H57" s="111"/>
    </row>
    <row r="58" spans="1:8" ht="12.75" customHeight="1" x14ac:dyDescent="0.2">
      <c r="B58" s="110"/>
      <c r="C58" s="110"/>
      <c r="D58" s="110"/>
      <c r="E58" s="110"/>
      <c r="F58" s="110"/>
      <c r="G58" s="110"/>
      <c r="H58" s="111"/>
    </row>
    <row r="59" spans="1:8" ht="12.75" customHeight="1" x14ac:dyDescent="0.2">
      <c r="B59" s="110"/>
      <c r="C59" s="110"/>
      <c r="D59" s="110"/>
      <c r="E59" s="110"/>
      <c r="F59" s="110"/>
      <c r="G59" s="110"/>
      <c r="H59" s="111"/>
    </row>
    <row r="60" spans="1:8" ht="12.75" customHeight="1" x14ac:dyDescent="0.2">
      <c r="B60" s="110"/>
      <c r="C60" s="110"/>
      <c r="D60" s="110"/>
      <c r="E60" s="110"/>
      <c r="F60" s="110"/>
      <c r="G60" s="110"/>
      <c r="H60" s="111"/>
    </row>
    <row r="61" spans="1:8" ht="12.75" customHeight="1" x14ac:dyDescent="0.2">
      <c r="B61" s="110"/>
      <c r="C61" s="110"/>
      <c r="D61" s="110"/>
      <c r="E61" s="110"/>
      <c r="F61" s="110"/>
      <c r="G61" s="110"/>
      <c r="H61" s="111"/>
    </row>
    <row r="62" spans="1:8" ht="12.75" customHeight="1" x14ac:dyDescent="0.2">
      <c r="B62" s="110"/>
      <c r="C62" s="110"/>
      <c r="D62" s="110"/>
      <c r="E62" s="110"/>
      <c r="F62" s="110"/>
      <c r="G62" s="110"/>
      <c r="H62" s="111"/>
    </row>
    <row r="63" spans="1:8" s="104" customFormat="1" ht="13.5" customHeight="1" x14ac:dyDescent="0.2">
      <c r="A63" s="9"/>
      <c r="B63" s="110"/>
      <c r="C63" s="110"/>
      <c r="D63" s="110"/>
      <c r="E63" s="110"/>
      <c r="F63" s="110"/>
      <c r="G63" s="110"/>
      <c r="H63" s="111"/>
    </row>
    <row r="64" spans="1:8" s="104" customFormat="1" ht="13.5" customHeight="1" x14ac:dyDescent="0.2">
      <c r="A64" s="9"/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2"/>
      <c r="C69" s="112"/>
      <c r="D69" s="112"/>
      <c r="E69" s="112"/>
      <c r="F69" s="112"/>
      <c r="G69" s="112"/>
      <c r="H69" s="113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  <mergeCell ref="E9:F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ignoredErrors>
    <ignoredError sqref="G9" numberStoredAsText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5"/>
  <dimension ref="A1:H64"/>
  <sheetViews>
    <sheetView zoomScaleNormal="100" workbookViewId="0">
      <selection activeCell="H33" sqref="H33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127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44</v>
      </c>
      <c r="C11" s="98">
        <v>41</v>
      </c>
      <c r="D11" s="98">
        <v>177</v>
      </c>
      <c r="E11" s="98">
        <v>4022</v>
      </c>
      <c r="F11" s="98">
        <v>-2421</v>
      </c>
      <c r="G11" s="98">
        <v>11913</v>
      </c>
      <c r="H11" s="99">
        <v>91.111111111111114</v>
      </c>
    </row>
    <row r="12" spans="1:8" ht="12" customHeight="1" x14ac:dyDescent="0.2">
      <c r="A12" s="100" t="s">
        <v>17</v>
      </c>
      <c r="B12" s="98">
        <v>27</v>
      </c>
      <c r="C12" s="98">
        <v>4</v>
      </c>
      <c r="D12" s="98">
        <v>55</v>
      </c>
      <c r="E12" s="98">
        <v>2237</v>
      </c>
      <c r="F12" s="98">
        <v>5357</v>
      </c>
      <c r="G12" s="98">
        <v>10810</v>
      </c>
      <c r="H12" s="99">
        <v>33.333333333333336</v>
      </c>
    </row>
    <row r="13" spans="1:8" ht="12" customHeight="1" x14ac:dyDescent="0.2">
      <c r="A13" s="100" t="s">
        <v>18</v>
      </c>
      <c r="B13" s="98">
        <v>45</v>
      </c>
      <c r="C13" s="98">
        <v>0</v>
      </c>
      <c r="D13" s="98">
        <v>35</v>
      </c>
      <c r="E13" s="98">
        <v>2120</v>
      </c>
      <c r="F13" s="98">
        <v>-974</v>
      </c>
      <c r="G13" s="98">
        <v>8330</v>
      </c>
      <c r="H13" s="99">
        <v>0</v>
      </c>
    </row>
    <row r="14" spans="1:8" ht="12" customHeight="1" x14ac:dyDescent="0.2">
      <c r="A14" s="100" t="s">
        <v>19</v>
      </c>
      <c r="B14" s="98">
        <v>24</v>
      </c>
      <c r="C14" s="98">
        <v>6</v>
      </c>
      <c r="D14" s="98">
        <v>41</v>
      </c>
      <c r="E14" s="98">
        <v>1716</v>
      </c>
      <c r="F14" s="98">
        <v>-386</v>
      </c>
      <c r="G14" s="98">
        <v>5051</v>
      </c>
      <c r="H14" s="99">
        <v>15</v>
      </c>
    </row>
    <row r="15" spans="1:8" ht="12" customHeight="1" x14ac:dyDescent="0.2">
      <c r="A15" s="100" t="s">
        <v>20</v>
      </c>
      <c r="B15" s="98">
        <v>61</v>
      </c>
      <c r="C15" s="98">
        <v>57</v>
      </c>
      <c r="D15" s="98">
        <v>210</v>
      </c>
      <c r="E15" s="98">
        <v>7355</v>
      </c>
      <c r="F15" s="98">
        <v>-5874</v>
      </c>
      <c r="G15" s="98">
        <v>16008</v>
      </c>
      <c r="H15" s="99">
        <v>27.536231884057973</v>
      </c>
    </row>
    <row r="16" spans="1:8" ht="12" customHeight="1" x14ac:dyDescent="0.2">
      <c r="A16" s="101" t="s">
        <v>21</v>
      </c>
      <c r="B16" s="98">
        <v>201</v>
      </c>
      <c r="C16" s="98">
        <v>108</v>
      </c>
      <c r="D16" s="98">
        <v>518</v>
      </c>
      <c r="E16" s="98">
        <v>17450</v>
      </c>
      <c r="F16" s="98">
        <v>-4298</v>
      </c>
      <c r="G16" s="98">
        <v>52112</v>
      </c>
      <c r="H16" s="99">
        <v>31.578947368421055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46</v>
      </c>
      <c r="C18" s="98">
        <v>23</v>
      </c>
      <c r="D18" s="98">
        <v>114</v>
      </c>
      <c r="E18" s="98">
        <v>2807</v>
      </c>
      <c r="F18" s="98">
        <v>136</v>
      </c>
      <c r="G18" s="98">
        <v>13426</v>
      </c>
      <c r="H18" s="99">
        <v>15.972222222222223</v>
      </c>
    </row>
    <row r="19" spans="1:8" ht="12" customHeight="1" x14ac:dyDescent="0.2">
      <c r="A19" s="100" t="s">
        <v>23</v>
      </c>
      <c r="B19" s="98">
        <v>5</v>
      </c>
      <c r="C19" s="98">
        <v>0</v>
      </c>
      <c r="D19" s="98">
        <v>1</v>
      </c>
      <c r="E19" s="98">
        <v>122</v>
      </c>
      <c r="F19" s="98">
        <v>-51</v>
      </c>
      <c r="G19" s="98">
        <v>372</v>
      </c>
      <c r="H19" s="99">
        <v>0</v>
      </c>
    </row>
    <row r="20" spans="1:8" ht="12" customHeight="1" x14ac:dyDescent="0.2">
      <c r="A20" s="100" t="s">
        <v>24</v>
      </c>
      <c r="B20" s="98">
        <v>5</v>
      </c>
      <c r="C20" s="98">
        <v>0</v>
      </c>
      <c r="D20" s="98">
        <v>3</v>
      </c>
      <c r="E20" s="98">
        <v>151</v>
      </c>
      <c r="F20" s="98">
        <v>0</v>
      </c>
      <c r="G20" s="98">
        <v>295</v>
      </c>
      <c r="H20" s="99">
        <v>0</v>
      </c>
    </row>
    <row r="21" spans="1:8" ht="12" customHeight="1" x14ac:dyDescent="0.2">
      <c r="A21" s="100" t="s">
        <v>25</v>
      </c>
      <c r="B21" s="98">
        <v>20</v>
      </c>
      <c r="C21" s="98">
        <v>-6</v>
      </c>
      <c r="D21" s="98">
        <v>-32</v>
      </c>
      <c r="E21" s="98">
        <v>-302</v>
      </c>
      <c r="F21" s="98">
        <v>2651</v>
      </c>
      <c r="G21" s="98">
        <v>16529</v>
      </c>
      <c r="H21" s="82" t="s">
        <v>106</v>
      </c>
    </row>
    <row r="22" spans="1:8" ht="12" customHeight="1" x14ac:dyDescent="0.2">
      <c r="A22" s="100" t="s">
        <v>26</v>
      </c>
      <c r="B22" s="98">
        <v>28</v>
      </c>
      <c r="C22" s="98">
        <v>5</v>
      </c>
      <c r="D22" s="98">
        <v>28</v>
      </c>
      <c r="E22" s="98">
        <v>1051</v>
      </c>
      <c r="F22" s="98">
        <v>-815</v>
      </c>
      <c r="G22" s="98">
        <v>2636</v>
      </c>
      <c r="H22" s="99">
        <v>3.8461538461538458</v>
      </c>
    </row>
    <row r="23" spans="1:8" ht="12" customHeight="1" x14ac:dyDescent="0.2">
      <c r="A23" s="100" t="s">
        <v>27</v>
      </c>
      <c r="B23" s="98">
        <v>3</v>
      </c>
      <c r="C23" s="98">
        <v>1</v>
      </c>
      <c r="D23" s="98">
        <v>2</v>
      </c>
      <c r="E23" s="98">
        <v>156</v>
      </c>
      <c r="F23" s="98">
        <v>-14</v>
      </c>
      <c r="G23" s="98">
        <v>161</v>
      </c>
      <c r="H23" s="99">
        <v>2.0408163265306123</v>
      </c>
    </row>
    <row r="24" spans="1:8" ht="12" customHeight="1" x14ac:dyDescent="0.2">
      <c r="A24" s="100" t="s">
        <v>28</v>
      </c>
      <c r="B24" s="98">
        <v>38</v>
      </c>
      <c r="C24" s="98">
        <v>8</v>
      </c>
      <c r="D24" s="98">
        <v>57</v>
      </c>
      <c r="E24" s="98">
        <v>2491</v>
      </c>
      <c r="F24" s="98">
        <v>-1044</v>
      </c>
      <c r="G24" s="98">
        <v>6862</v>
      </c>
      <c r="H24" s="99">
        <v>8.0808080808080813</v>
      </c>
    </row>
    <row r="25" spans="1:8" ht="12" customHeight="1" x14ac:dyDescent="0.2">
      <c r="A25" s="100" t="s">
        <v>29</v>
      </c>
      <c r="B25" s="98">
        <v>10</v>
      </c>
      <c r="C25" s="98">
        <v>0</v>
      </c>
      <c r="D25" s="98">
        <v>1</v>
      </c>
      <c r="E25" s="98">
        <v>78</v>
      </c>
      <c r="F25" s="98">
        <v>16</v>
      </c>
      <c r="G25" s="98">
        <v>629</v>
      </c>
      <c r="H25" s="99">
        <v>0</v>
      </c>
    </row>
    <row r="26" spans="1:8" ht="12" customHeight="1" x14ac:dyDescent="0.2">
      <c r="A26" s="100" t="s">
        <v>30</v>
      </c>
      <c r="B26" s="98">
        <v>4</v>
      </c>
      <c r="C26" s="98">
        <v>2</v>
      </c>
      <c r="D26" s="98">
        <v>8</v>
      </c>
      <c r="E26" s="98">
        <v>123</v>
      </c>
      <c r="F26" s="98">
        <v>103</v>
      </c>
      <c r="G26" s="98">
        <v>221</v>
      </c>
      <c r="H26" s="99">
        <v>9.0909090909090917</v>
      </c>
    </row>
    <row r="27" spans="1:8" ht="12" customHeight="1" x14ac:dyDescent="0.2">
      <c r="A27" s="100" t="s">
        <v>31</v>
      </c>
      <c r="B27" s="98">
        <v>7</v>
      </c>
      <c r="C27" s="98">
        <v>0</v>
      </c>
      <c r="D27" s="98">
        <v>-10</v>
      </c>
      <c r="E27" s="98">
        <v>-160</v>
      </c>
      <c r="F27" s="98">
        <v>144</v>
      </c>
      <c r="G27" s="98">
        <v>394</v>
      </c>
      <c r="H27" s="99">
        <v>0</v>
      </c>
    </row>
    <row r="28" spans="1:8" ht="12" customHeight="1" x14ac:dyDescent="0.2">
      <c r="A28" s="100" t="s">
        <v>32</v>
      </c>
      <c r="B28" s="98">
        <v>6</v>
      </c>
      <c r="C28" s="98">
        <v>-1</v>
      </c>
      <c r="D28" s="98">
        <v>-1</v>
      </c>
      <c r="E28" s="98">
        <v>-76</v>
      </c>
      <c r="F28" s="98">
        <v>282</v>
      </c>
      <c r="G28" s="98">
        <v>967</v>
      </c>
      <c r="H28" s="82" t="s">
        <v>106</v>
      </c>
    </row>
    <row r="29" spans="1:8" ht="12" customHeight="1" x14ac:dyDescent="0.2">
      <c r="A29" s="100" t="s">
        <v>33</v>
      </c>
      <c r="B29" s="98">
        <v>30</v>
      </c>
      <c r="C29" s="98">
        <v>-6</v>
      </c>
      <c r="D29" s="98">
        <v>-7</v>
      </c>
      <c r="E29" s="98">
        <v>272</v>
      </c>
      <c r="F29" s="98">
        <v>404</v>
      </c>
      <c r="G29" s="98">
        <v>3249</v>
      </c>
      <c r="H29" s="82" t="s">
        <v>106</v>
      </c>
    </row>
    <row r="30" spans="1:8" ht="12" customHeight="1" x14ac:dyDescent="0.2">
      <c r="A30" s="100" t="s">
        <v>34</v>
      </c>
      <c r="B30" s="98">
        <v>4</v>
      </c>
      <c r="C30" s="98">
        <v>-1</v>
      </c>
      <c r="D30" s="98">
        <v>1</v>
      </c>
      <c r="E30" s="98">
        <v>8</v>
      </c>
      <c r="F30" s="98">
        <v>35</v>
      </c>
      <c r="G30" s="98">
        <v>1045</v>
      </c>
      <c r="H30" s="82" t="s">
        <v>106</v>
      </c>
    </row>
    <row r="31" spans="1:8" ht="12" customHeight="1" x14ac:dyDescent="0.2">
      <c r="A31" s="100" t="s">
        <v>35</v>
      </c>
      <c r="B31" s="98">
        <v>14</v>
      </c>
      <c r="C31" s="98">
        <v>8</v>
      </c>
      <c r="D31" s="98">
        <v>34</v>
      </c>
      <c r="E31" s="98">
        <v>987</v>
      </c>
      <c r="F31" s="98">
        <v>-675</v>
      </c>
      <c r="G31" s="98">
        <v>3161</v>
      </c>
      <c r="H31" s="99">
        <v>50</v>
      </c>
    </row>
    <row r="32" spans="1:8" ht="12" customHeight="1" x14ac:dyDescent="0.2">
      <c r="A32" s="100" t="s">
        <v>36</v>
      </c>
      <c r="B32" s="98">
        <v>37</v>
      </c>
      <c r="C32" s="98">
        <v>15</v>
      </c>
      <c r="D32" s="98">
        <v>56</v>
      </c>
      <c r="E32" s="98">
        <v>1493</v>
      </c>
      <c r="F32" s="98">
        <v>2271</v>
      </c>
      <c r="G32" s="98">
        <v>18426</v>
      </c>
      <c r="H32" s="99">
        <v>14.851485148514852</v>
      </c>
    </row>
    <row r="33" spans="1:8" ht="12" customHeight="1" x14ac:dyDescent="0.2">
      <c r="A33" s="100" t="s">
        <v>37</v>
      </c>
      <c r="B33" s="98">
        <v>8</v>
      </c>
      <c r="C33" s="98">
        <v>-7</v>
      </c>
      <c r="D33" s="98">
        <v>-32</v>
      </c>
      <c r="E33" s="98">
        <v>105</v>
      </c>
      <c r="F33" s="98">
        <v>-2</v>
      </c>
      <c r="G33" s="98">
        <v>2233</v>
      </c>
      <c r="H33" s="82" t="s">
        <v>106</v>
      </c>
    </row>
    <row r="34" spans="1:8" ht="12" customHeight="1" x14ac:dyDescent="0.2">
      <c r="A34" s="100" t="s">
        <v>38</v>
      </c>
      <c r="B34" s="98">
        <v>25</v>
      </c>
      <c r="C34" s="98">
        <v>-1</v>
      </c>
      <c r="D34" s="98">
        <v>20</v>
      </c>
      <c r="E34" s="98">
        <v>836</v>
      </c>
      <c r="F34" s="98">
        <v>157</v>
      </c>
      <c r="G34" s="98">
        <v>3326</v>
      </c>
      <c r="H34" s="82" t="s">
        <v>106</v>
      </c>
    </row>
    <row r="35" spans="1:8" ht="12" customHeight="1" x14ac:dyDescent="0.2">
      <c r="A35" s="100" t="s">
        <v>39</v>
      </c>
      <c r="B35" s="98">
        <v>22</v>
      </c>
      <c r="C35" s="98">
        <v>15</v>
      </c>
      <c r="D35" s="98">
        <v>44</v>
      </c>
      <c r="E35" s="98">
        <v>896</v>
      </c>
      <c r="F35" s="98">
        <v>-530</v>
      </c>
      <c r="G35" s="98">
        <v>2637</v>
      </c>
      <c r="H35" s="99">
        <v>25.423728813559322</v>
      </c>
    </row>
    <row r="36" spans="1:8" ht="12" customHeight="1" x14ac:dyDescent="0.2">
      <c r="A36" s="101" t="s">
        <v>40</v>
      </c>
      <c r="B36" s="98">
        <v>312</v>
      </c>
      <c r="C36" s="98">
        <v>55</v>
      </c>
      <c r="D36" s="98">
        <v>287</v>
      </c>
      <c r="E36" s="98">
        <v>11038</v>
      </c>
      <c r="F36" s="98">
        <v>3068</v>
      </c>
      <c r="G36" s="98">
        <v>76569</v>
      </c>
      <c r="H36" s="99">
        <v>5.1162790697674421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513</v>
      </c>
      <c r="C38" s="102">
        <v>163</v>
      </c>
      <c r="D38" s="102">
        <v>805</v>
      </c>
      <c r="E38" s="102">
        <v>28488</v>
      </c>
      <c r="F38" s="102">
        <v>-1230</v>
      </c>
      <c r="G38" s="102">
        <v>128681</v>
      </c>
      <c r="H38" s="103">
        <v>11.50317572335921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H42" s="82"/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E9:F9"/>
    <mergeCell ref="G7:G8"/>
    <mergeCell ref="B9:D9"/>
    <mergeCell ref="A1:H1"/>
    <mergeCell ref="A6:A9"/>
    <mergeCell ref="B6:G6"/>
    <mergeCell ref="H6:H8"/>
    <mergeCell ref="B7:B8"/>
    <mergeCell ref="C7:C8"/>
    <mergeCell ref="D7:E7"/>
    <mergeCell ref="F7:F8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6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126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46</v>
      </c>
      <c r="C11" s="98">
        <v>-62</v>
      </c>
      <c r="D11" s="98">
        <v>-70</v>
      </c>
      <c r="E11" s="98">
        <v>421</v>
      </c>
      <c r="F11" s="98">
        <v>-522</v>
      </c>
      <c r="G11" s="98">
        <v>16425</v>
      </c>
      <c r="H11" s="82" t="s">
        <v>106</v>
      </c>
    </row>
    <row r="12" spans="1:8" ht="12" customHeight="1" x14ac:dyDescent="0.2">
      <c r="A12" s="100" t="s">
        <v>17</v>
      </c>
      <c r="B12" s="98">
        <v>18</v>
      </c>
      <c r="C12" s="98">
        <v>7</v>
      </c>
      <c r="D12" s="98">
        <v>56</v>
      </c>
      <c r="E12" s="98">
        <v>1301</v>
      </c>
      <c r="F12" s="98">
        <v>-1527</v>
      </c>
      <c r="G12" s="98">
        <v>5201</v>
      </c>
      <c r="H12" s="99">
        <v>5.5118110236220472</v>
      </c>
    </row>
    <row r="13" spans="1:8" ht="12" customHeight="1" x14ac:dyDescent="0.2">
      <c r="A13" s="100" t="s">
        <v>18</v>
      </c>
      <c r="B13" s="98">
        <v>34</v>
      </c>
      <c r="C13" s="98">
        <v>7</v>
      </c>
      <c r="D13" s="98">
        <v>26</v>
      </c>
      <c r="E13" s="98">
        <v>978</v>
      </c>
      <c r="F13" s="98">
        <v>391</v>
      </c>
      <c r="G13" s="98">
        <v>8529</v>
      </c>
      <c r="H13" s="99">
        <v>4.4025157232704402</v>
      </c>
    </row>
    <row r="14" spans="1:8" ht="12" customHeight="1" x14ac:dyDescent="0.2">
      <c r="A14" s="100" t="s">
        <v>19</v>
      </c>
      <c r="B14" s="98">
        <v>51</v>
      </c>
      <c r="C14" s="98">
        <v>14</v>
      </c>
      <c r="D14" s="98">
        <v>71</v>
      </c>
      <c r="E14" s="98">
        <v>2813</v>
      </c>
      <c r="F14" s="98">
        <v>-1894</v>
      </c>
      <c r="G14" s="98">
        <v>9116</v>
      </c>
      <c r="H14" s="99">
        <v>8.5889570552147241</v>
      </c>
    </row>
    <row r="15" spans="1:8" ht="12" customHeight="1" x14ac:dyDescent="0.2">
      <c r="A15" s="100" t="s">
        <v>20</v>
      </c>
      <c r="B15" s="98">
        <v>67</v>
      </c>
      <c r="C15" s="98">
        <v>32</v>
      </c>
      <c r="D15" s="98">
        <v>114</v>
      </c>
      <c r="E15" s="98">
        <v>4112</v>
      </c>
      <c r="F15" s="98">
        <v>-4332</v>
      </c>
      <c r="G15" s="98">
        <v>11182</v>
      </c>
      <c r="H15" s="99">
        <v>69.565217391304344</v>
      </c>
    </row>
    <row r="16" spans="1:8" ht="12" customHeight="1" x14ac:dyDescent="0.2">
      <c r="A16" s="101" t="s">
        <v>21</v>
      </c>
      <c r="B16" s="98">
        <v>216</v>
      </c>
      <c r="C16" s="98">
        <v>-2</v>
      </c>
      <c r="D16" s="98">
        <v>197</v>
      </c>
      <c r="E16" s="98">
        <v>9625</v>
      </c>
      <c r="F16" s="98">
        <v>-7884</v>
      </c>
      <c r="G16" s="98">
        <v>50453</v>
      </c>
      <c r="H16" s="82" t="s">
        <v>106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55</v>
      </c>
      <c r="C18" s="98">
        <v>34</v>
      </c>
      <c r="D18" s="98">
        <v>188</v>
      </c>
      <c r="E18" s="98">
        <v>6300</v>
      </c>
      <c r="F18" s="98">
        <v>-3381</v>
      </c>
      <c r="G18" s="98">
        <v>59754</v>
      </c>
      <c r="H18" s="99">
        <v>27.2</v>
      </c>
    </row>
    <row r="19" spans="1:8" ht="12" customHeight="1" x14ac:dyDescent="0.2">
      <c r="A19" s="100" t="s">
        <v>23</v>
      </c>
      <c r="B19" s="98">
        <v>1</v>
      </c>
      <c r="C19" s="98">
        <v>0</v>
      </c>
      <c r="D19" s="98">
        <v>-1</v>
      </c>
      <c r="E19" s="98">
        <v>55</v>
      </c>
      <c r="F19" s="98">
        <v>0</v>
      </c>
      <c r="G19" s="98">
        <v>96</v>
      </c>
      <c r="H19" s="99">
        <v>0</v>
      </c>
    </row>
    <row r="20" spans="1:8" ht="12" customHeight="1" x14ac:dyDescent="0.2">
      <c r="A20" s="100" t="s">
        <v>24</v>
      </c>
      <c r="B20" s="98">
        <v>9</v>
      </c>
      <c r="C20" s="98">
        <v>-7</v>
      </c>
      <c r="D20" s="98">
        <v>5</v>
      </c>
      <c r="E20" s="98">
        <v>439</v>
      </c>
      <c r="F20" s="98">
        <v>51</v>
      </c>
      <c r="G20" s="98">
        <v>2751</v>
      </c>
      <c r="H20" s="82" t="s">
        <v>106</v>
      </c>
    </row>
    <row r="21" spans="1:8" ht="12" customHeight="1" x14ac:dyDescent="0.2">
      <c r="A21" s="100" t="s">
        <v>25</v>
      </c>
      <c r="B21" s="98">
        <v>21</v>
      </c>
      <c r="C21" s="98">
        <v>-3</v>
      </c>
      <c r="D21" s="98">
        <v>13</v>
      </c>
      <c r="E21" s="98">
        <v>557</v>
      </c>
      <c r="F21" s="98">
        <v>61</v>
      </c>
      <c r="G21" s="98">
        <v>2640</v>
      </c>
      <c r="H21" s="82" t="s">
        <v>106</v>
      </c>
    </row>
    <row r="22" spans="1:8" ht="12" customHeight="1" x14ac:dyDescent="0.2">
      <c r="A22" s="100" t="s">
        <v>26</v>
      </c>
      <c r="B22" s="98">
        <v>44</v>
      </c>
      <c r="C22" s="98">
        <v>21</v>
      </c>
      <c r="D22" s="98">
        <v>91</v>
      </c>
      <c r="E22" s="98">
        <v>2300</v>
      </c>
      <c r="F22" s="98">
        <v>2469</v>
      </c>
      <c r="G22" s="98">
        <v>9872</v>
      </c>
      <c r="H22" s="99">
        <v>15.107913669064748</v>
      </c>
    </row>
    <row r="23" spans="1:8" ht="12" customHeight="1" x14ac:dyDescent="0.2">
      <c r="A23" s="100" t="s">
        <v>27</v>
      </c>
      <c r="B23" s="98">
        <v>4</v>
      </c>
      <c r="C23" s="98">
        <v>4</v>
      </c>
      <c r="D23" s="98">
        <v>9</v>
      </c>
      <c r="E23" s="98">
        <v>247</v>
      </c>
      <c r="F23" s="98">
        <v>-206</v>
      </c>
      <c r="G23" s="98">
        <v>171</v>
      </c>
      <c r="H23" s="99">
        <v>19.047619047619047</v>
      </c>
    </row>
    <row r="24" spans="1:8" ht="12" customHeight="1" x14ac:dyDescent="0.2">
      <c r="A24" s="100" t="s">
        <v>28</v>
      </c>
      <c r="B24" s="98">
        <v>31</v>
      </c>
      <c r="C24" s="98">
        <v>4</v>
      </c>
      <c r="D24" s="98">
        <v>33</v>
      </c>
      <c r="E24" s="98">
        <v>845</v>
      </c>
      <c r="F24" s="98">
        <v>2632</v>
      </c>
      <c r="G24" s="98">
        <v>18131</v>
      </c>
      <c r="H24" s="99">
        <v>2.8985507246376816</v>
      </c>
    </row>
    <row r="25" spans="1:8" ht="12" customHeight="1" x14ac:dyDescent="0.2">
      <c r="A25" s="100" t="s">
        <v>29</v>
      </c>
      <c r="B25" s="98">
        <v>4</v>
      </c>
      <c r="C25" s="98">
        <v>1</v>
      </c>
      <c r="D25" s="98">
        <v>8</v>
      </c>
      <c r="E25" s="98">
        <v>185</v>
      </c>
      <c r="F25" s="98">
        <v>-58</v>
      </c>
      <c r="G25" s="98">
        <v>335</v>
      </c>
      <c r="H25" s="99">
        <v>33.333333333333336</v>
      </c>
    </row>
    <row r="26" spans="1:8" ht="12" customHeight="1" x14ac:dyDescent="0.2">
      <c r="A26" s="100" t="s">
        <v>30</v>
      </c>
      <c r="B26" s="98">
        <v>2</v>
      </c>
      <c r="C26" s="98">
        <v>1</v>
      </c>
      <c r="D26" s="98">
        <v>1</v>
      </c>
      <c r="E26" s="98">
        <v>6</v>
      </c>
      <c r="F26" s="98">
        <v>0</v>
      </c>
      <c r="G26" s="98">
        <v>55</v>
      </c>
      <c r="H26" s="99">
        <v>100</v>
      </c>
    </row>
    <row r="27" spans="1:8" ht="12" customHeight="1" x14ac:dyDescent="0.2">
      <c r="A27" s="100" t="s">
        <v>31</v>
      </c>
      <c r="B27" s="98">
        <v>8</v>
      </c>
      <c r="C27" s="98">
        <v>0</v>
      </c>
      <c r="D27" s="98">
        <v>3</v>
      </c>
      <c r="E27" s="98">
        <v>182</v>
      </c>
      <c r="F27" s="98">
        <v>467</v>
      </c>
      <c r="G27" s="98">
        <v>1180</v>
      </c>
      <c r="H27" s="99">
        <v>0</v>
      </c>
    </row>
    <row r="28" spans="1:8" ht="12" customHeight="1" x14ac:dyDescent="0.2">
      <c r="A28" s="100" t="s">
        <v>32</v>
      </c>
      <c r="B28" s="98">
        <v>12</v>
      </c>
      <c r="C28" s="98">
        <v>19</v>
      </c>
      <c r="D28" s="98">
        <v>66</v>
      </c>
      <c r="E28" s="98">
        <v>1277</v>
      </c>
      <c r="F28" s="98">
        <v>-1139</v>
      </c>
      <c r="G28" s="98">
        <v>1836</v>
      </c>
      <c r="H28" s="99">
        <v>29.6875</v>
      </c>
    </row>
    <row r="29" spans="1:8" ht="12" customHeight="1" x14ac:dyDescent="0.2">
      <c r="A29" s="100" t="s">
        <v>33</v>
      </c>
      <c r="B29" s="98">
        <v>29</v>
      </c>
      <c r="C29" s="98">
        <v>3</v>
      </c>
      <c r="D29" s="98">
        <v>11</v>
      </c>
      <c r="E29" s="98">
        <v>369</v>
      </c>
      <c r="F29" s="98">
        <v>-74</v>
      </c>
      <c r="G29" s="98">
        <v>1634</v>
      </c>
      <c r="H29" s="99">
        <v>8.5714285714285712</v>
      </c>
    </row>
    <row r="30" spans="1:8" ht="12" customHeight="1" x14ac:dyDescent="0.2">
      <c r="A30" s="100" t="s">
        <v>34</v>
      </c>
      <c r="B30" s="98">
        <v>5</v>
      </c>
      <c r="C30" s="98">
        <v>0</v>
      </c>
      <c r="D30" s="98">
        <v>3</v>
      </c>
      <c r="E30" s="98">
        <v>103</v>
      </c>
      <c r="F30" s="98">
        <v>-9</v>
      </c>
      <c r="G30" s="98">
        <v>235</v>
      </c>
      <c r="H30" s="99">
        <v>0</v>
      </c>
    </row>
    <row r="31" spans="1:8" ht="12" customHeight="1" x14ac:dyDescent="0.2">
      <c r="A31" s="100" t="s">
        <v>35</v>
      </c>
      <c r="B31" s="98">
        <v>11</v>
      </c>
      <c r="C31" s="98">
        <v>-3</v>
      </c>
      <c r="D31" s="98">
        <v>6</v>
      </c>
      <c r="E31" s="98">
        <v>332</v>
      </c>
      <c r="F31" s="98">
        <v>-118</v>
      </c>
      <c r="G31" s="98">
        <v>1714</v>
      </c>
      <c r="H31" s="82" t="s">
        <v>106</v>
      </c>
    </row>
    <row r="32" spans="1:8" ht="12" customHeight="1" x14ac:dyDescent="0.2">
      <c r="A32" s="100" t="s">
        <v>36</v>
      </c>
      <c r="B32" s="98">
        <v>32</v>
      </c>
      <c r="C32" s="98">
        <v>5</v>
      </c>
      <c r="D32" s="98">
        <v>20</v>
      </c>
      <c r="E32" s="98">
        <v>1006</v>
      </c>
      <c r="F32" s="98">
        <v>501</v>
      </c>
      <c r="G32" s="98">
        <v>5992</v>
      </c>
      <c r="H32" s="99">
        <v>4.3859649122807021</v>
      </c>
    </row>
    <row r="33" spans="1:8" ht="12" customHeight="1" x14ac:dyDescent="0.2">
      <c r="A33" s="100" t="s">
        <v>37</v>
      </c>
      <c r="B33" s="98">
        <v>9</v>
      </c>
      <c r="C33" s="98">
        <v>-3</v>
      </c>
      <c r="D33" s="98">
        <v>-4</v>
      </c>
      <c r="E33" s="98">
        <v>-44</v>
      </c>
      <c r="F33" s="98">
        <v>1568</v>
      </c>
      <c r="G33" s="98">
        <v>3115</v>
      </c>
      <c r="H33" s="82" t="s">
        <v>106</v>
      </c>
    </row>
    <row r="34" spans="1:8" ht="12" customHeight="1" x14ac:dyDescent="0.2">
      <c r="A34" s="100" t="s">
        <v>38</v>
      </c>
      <c r="B34" s="98">
        <v>16</v>
      </c>
      <c r="C34" s="98">
        <v>3</v>
      </c>
      <c r="D34" s="98">
        <v>30</v>
      </c>
      <c r="E34" s="98">
        <v>470</v>
      </c>
      <c r="F34" s="98">
        <v>2270</v>
      </c>
      <c r="G34" s="98">
        <v>11270</v>
      </c>
      <c r="H34" s="99">
        <v>5</v>
      </c>
    </row>
    <row r="35" spans="1:8" ht="12" customHeight="1" x14ac:dyDescent="0.2">
      <c r="A35" s="100" t="s">
        <v>39</v>
      </c>
      <c r="B35" s="98">
        <v>21</v>
      </c>
      <c r="C35" s="98">
        <v>2</v>
      </c>
      <c r="D35" s="98">
        <v>17</v>
      </c>
      <c r="E35" s="98">
        <v>700</v>
      </c>
      <c r="F35" s="98">
        <v>176</v>
      </c>
      <c r="G35" s="98">
        <v>2759</v>
      </c>
      <c r="H35" s="99">
        <v>1.0416666666666667</v>
      </c>
    </row>
    <row r="36" spans="1:8" ht="12" customHeight="1" x14ac:dyDescent="0.2">
      <c r="A36" s="101" t="s">
        <v>40</v>
      </c>
      <c r="B36" s="98">
        <v>314</v>
      </c>
      <c r="C36" s="98">
        <v>81</v>
      </c>
      <c r="D36" s="98">
        <v>499</v>
      </c>
      <c r="E36" s="98">
        <v>15329</v>
      </c>
      <c r="F36" s="98">
        <v>5210</v>
      </c>
      <c r="G36" s="98">
        <v>123540</v>
      </c>
      <c r="H36" s="99">
        <v>7.2710951526032312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530</v>
      </c>
      <c r="C38" s="102">
        <v>79</v>
      </c>
      <c r="D38" s="102">
        <v>696</v>
      </c>
      <c r="E38" s="102">
        <v>24954</v>
      </c>
      <c r="F38" s="102">
        <v>-2674</v>
      </c>
      <c r="G38" s="102">
        <v>173993</v>
      </c>
      <c r="H38" s="103">
        <v>5.096774193548387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G7:G8"/>
    <mergeCell ref="B9:D9"/>
    <mergeCell ref="A1:H1"/>
    <mergeCell ref="A6:A9"/>
    <mergeCell ref="B6:G6"/>
    <mergeCell ref="H6:H8"/>
    <mergeCell ref="B7:B8"/>
    <mergeCell ref="C7:C8"/>
    <mergeCell ref="D7:E7"/>
    <mergeCell ref="F7:F8"/>
    <mergeCell ref="E9:F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7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125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61</v>
      </c>
      <c r="C11" s="98">
        <v>85</v>
      </c>
      <c r="D11" s="98">
        <v>240</v>
      </c>
      <c r="E11" s="98">
        <v>5794</v>
      </c>
      <c r="F11" s="98">
        <v>-1733</v>
      </c>
      <c r="G11" s="98">
        <v>29197</v>
      </c>
      <c r="H11" s="99">
        <v>79.43925233644859</v>
      </c>
    </row>
    <row r="12" spans="1:8" ht="12" customHeight="1" x14ac:dyDescent="0.2">
      <c r="A12" s="100" t="s">
        <v>17</v>
      </c>
      <c r="B12" s="98">
        <v>23</v>
      </c>
      <c r="C12" s="98">
        <v>5</v>
      </c>
      <c r="D12" s="98">
        <v>34</v>
      </c>
      <c r="E12" s="98">
        <v>1030</v>
      </c>
      <c r="F12" s="98">
        <v>-21</v>
      </c>
      <c r="G12" s="98">
        <v>3500</v>
      </c>
      <c r="H12" s="99">
        <v>1.5527950310559004</v>
      </c>
    </row>
    <row r="13" spans="1:8" ht="12" customHeight="1" x14ac:dyDescent="0.2">
      <c r="A13" s="100" t="s">
        <v>18</v>
      </c>
      <c r="B13" s="98">
        <v>53</v>
      </c>
      <c r="C13" s="98">
        <v>20</v>
      </c>
      <c r="D13" s="98">
        <v>60</v>
      </c>
      <c r="E13" s="98">
        <v>2264</v>
      </c>
      <c r="F13" s="98">
        <v>-841</v>
      </c>
      <c r="G13" s="98">
        <v>9265</v>
      </c>
      <c r="H13" s="99">
        <v>18.18181818181818</v>
      </c>
    </row>
    <row r="14" spans="1:8" ht="12" customHeight="1" x14ac:dyDescent="0.2">
      <c r="A14" s="100" t="s">
        <v>19</v>
      </c>
      <c r="B14" s="98">
        <v>37</v>
      </c>
      <c r="C14" s="98">
        <v>22</v>
      </c>
      <c r="D14" s="98">
        <v>118</v>
      </c>
      <c r="E14" s="98">
        <v>3413</v>
      </c>
      <c r="F14" s="98">
        <v>-1234</v>
      </c>
      <c r="G14" s="98">
        <v>9724</v>
      </c>
      <c r="H14" s="99">
        <v>12.021857923497267</v>
      </c>
    </row>
    <row r="15" spans="1:8" ht="12" customHeight="1" x14ac:dyDescent="0.2">
      <c r="A15" s="100" t="s">
        <v>20</v>
      </c>
      <c r="B15" s="98">
        <v>82</v>
      </c>
      <c r="C15" s="98">
        <v>24</v>
      </c>
      <c r="D15" s="98">
        <v>225</v>
      </c>
      <c r="E15" s="98">
        <v>5722</v>
      </c>
      <c r="F15" s="98">
        <v>-5365</v>
      </c>
      <c r="G15" s="98">
        <v>16955</v>
      </c>
      <c r="H15" s="99">
        <v>19.672131147540984</v>
      </c>
    </row>
    <row r="16" spans="1:8" ht="12" customHeight="1" x14ac:dyDescent="0.2">
      <c r="A16" s="101" t="s">
        <v>21</v>
      </c>
      <c r="B16" s="98">
        <v>256</v>
      </c>
      <c r="C16" s="98">
        <v>156</v>
      </c>
      <c r="D16" s="98">
        <v>677</v>
      </c>
      <c r="E16" s="98">
        <v>18223</v>
      </c>
      <c r="F16" s="98">
        <v>-9194</v>
      </c>
      <c r="G16" s="98">
        <v>68641</v>
      </c>
      <c r="H16" s="99">
        <v>18.483412322274884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47</v>
      </c>
      <c r="C18" s="98">
        <v>14</v>
      </c>
      <c r="D18" s="98">
        <v>65</v>
      </c>
      <c r="E18" s="98">
        <v>2735</v>
      </c>
      <c r="F18" s="98">
        <v>-1134</v>
      </c>
      <c r="G18" s="98">
        <v>9946</v>
      </c>
      <c r="H18" s="99">
        <v>15.909090909090908</v>
      </c>
    </row>
    <row r="19" spans="1:8" ht="12" customHeight="1" x14ac:dyDescent="0.2">
      <c r="A19" s="100" t="s">
        <v>23</v>
      </c>
      <c r="B19" s="98">
        <v>5</v>
      </c>
      <c r="C19" s="98">
        <v>2</v>
      </c>
      <c r="D19" s="98">
        <v>12</v>
      </c>
      <c r="E19" s="98">
        <v>240</v>
      </c>
      <c r="F19" s="98">
        <v>-133</v>
      </c>
      <c r="G19" s="98">
        <v>4979</v>
      </c>
      <c r="H19" s="99">
        <v>5.4054054054054053</v>
      </c>
    </row>
    <row r="20" spans="1:8" ht="12" customHeight="1" x14ac:dyDescent="0.2">
      <c r="A20" s="100" t="s">
        <v>24</v>
      </c>
      <c r="B20" s="98">
        <v>6</v>
      </c>
      <c r="C20" s="98">
        <v>0</v>
      </c>
      <c r="D20" s="98">
        <v>0</v>
      </c>
      <c r="E20" s="98">
        <v>6</v>
      </c>
      <c r="F20" s="98">
        <v>24</v>
      </c>
      <c r="G20" s="98">
        <v>262</v>
      </c>
      <c r="H20" s="82" t="s">
        <v>106</v>
      </c>
    </row>
    <row r="21" spans="1:8" ht="12" customHeight="1" x14ac:dyDescent="0.2">
      <c r="A21" s="100" t="s">
        <v>25</v>
      </c>
      <c r="B21" s="98">
        <v>39</v>
      </c>
      <c r="C21" s="98">
        <v>-9</v>
      </c>
      <c r="D21" s="98">
        <v>-20</v>
      </c>
      <c r="E21" s="98">
        <v>460</v>
      </c>
      <c r="F21" s="98">
        <v>504</v>
      </c>
      <c r="G21" s="98">
        <v>5871</v>
      </c>
      <c r="H21" s="82" t="s">
        <v>106</v>
      </c>
    </row>
    <row r="22" spans="1:8" ht="12" customHeight="1" x14ac:dyDescent="0.2">
      <c r="A22" s="100" t="s">
        <v>26</v>
      </c>
      <c r="B22" s="98">
        <v>34</v>
      </c>
      <c r="C22" s="98">
        <v>5</v>
      </c>
      <c r="D22" s="98">
        <v>24</v>
      </c>
      <c r="E22" s="98">
        <v>863</v>
      </c>
      <c r="F22" s="98">
        <v>-119</v>
      </c>
      <c r="G22" s="98">
        <v>4710</v>
      </c>
      <c r="H22" s="99">
        <v>25</v>
      </c>
    </row>
    <row r="23" spans="1:8" ht="12" customHeight="1" x14ac:dyDescent="0.2">
      <c r="A23" s="100" t="s">
        <v>27</v>
      </c>
      <c r="B23" s="98">
        <v>7</v>
      </c>
      <c r="C23" s="98">
        <v>-1</v>
      </c>
      <c r="D23" s="98">
        <v>3</v>
      </c>
      <c r="E23" s="98">
        <v>90</v>
      </c>
      <c r="F23" s="98">
        <v>79</v>
      </c>
      <c r="G23" s="98">
        <v>238</v>
      </c>
      <c r="H23" s="82" t="s">
        <v>106</v>
      </c>
    </row>
    <row r="24" spans="1:8" ht="12" customHeight="1" x14ac:dyDescent="0.2">
      <c r="A24" s="100" t="s">
        <v>28</v>
      </c>
      <c r="B24" s="98">
        <v>33</v>
      </c>
      <c r="C24" s="98">
        <v>-9</v>
      </c>
      <c r="D24" s="98">
        <v>1</v>
      </c>
      <c r="E24" s="98">
        <v>1267</v>
      </c>
      <c r="F24" s="98">
        <v>-249</v>
      </c>
      <c r="G24" s="98">
        <v>6423</v>
      </c>
      <c r="H24" s="82" t="s">
        <v>106</v>
      </c>
    </row>
    <row r="25" spans="1:8" ht="12" customHeight="1" x14ac:dyDescent="0.2">
      <c r="A25" s="100" t="s">
        <v>29</v>
      </c>
      <c r="B25" s="98">
        <v>7</v>
      </c>
      <c r="C25" s="98">
        <v>6</v>
      </c>
      <c r="D25" s="98">
        <v>29</v>
      </c>
      <c r="E25" s="98">
        <v>514</v>
      </c>
      <c r="F25" s="98">
        <v>-270</v>
      </c>
      <c r="G25" s="98">
        <v>3112</v>
      </c>
      <c r="H25" s="99">
        <v>8</v>
      </c>
    </row>
    <row r="26" spans="1:8" ht="12" customHeight="1" x14ac:dyDescent="0.2">
      <c r="A26" s="100" t="s">
        <v>30</v>
      </c>
      <c r="B26" s="98">
        <v>4</v>
      </c>
      <c r="C26" s="98">
        <v>-1</v>
      </c>
      <c r="D26" s="98">
        <v>-6</v>
      </c>
      <c r="E26" s="98">
        <v>73</v>
      </c>
      <c r="F26" s="98">
        <v>195</v>
      </c>
      <c r="G26" s="98">
        <v>404</v>
      </c>
      <c r="H26" s="82" t="s">
        <v>106</v>
      </c>
    </row>
    <row r="27" spans="1:8" ht="12" customHeight="1" x14ac:dyDescent="0.2">
      <c r="A27" s="100" t="s">
        <v>31</v>
      </c>
      <c r="B27" s="98">
        <v>7</v>
      </c>
      <c r="C27" s="98">
        <v>8</v>
      </c>
      <c r="D27" s="98">
        <v>15</v>
      </c>
      <c r="E27" s="98">
        <v>334</v>
      </c>
      <c r="F27" s="98">
        <v>-242</v>
      </c>
      <c r="G27" s="98">
        <v>985</v>
      </c>
      <c r="H27" s="99">
        <v>27.586206896551726</v>
      </c>
    </row>
    <row r="28" spans="1:8" ht="12" customHeight="1" x14ac:dyDescent="0.2">
      <c r="A28" s="100" t="s">
        <v>32</v>
      </c>
      <c r="B28" s="98">
        <v>7</v>
      </c>
      <c r="C28" s="98">
        <v>-1</v>
      </c>
      <c r="D28" s="98">
        <v>7</v>
      </c>
      <c r="E28" s="98">
        <v>218</v>
      </c>
      <c r="F28" s="98">
        <v>-14</v>
      </c>
      <c r="G28" s="98">
        <v>555</v>
      </c>
      <c r="H28" s="82" t="s">
        <v>106</v>
      </c>
    </row>
    <row r="29" spans="1:8" ht="12" customHeight="1" x14ac:dyDescent="0.2">
      <c r="A29" s="100" t="s">
        <v>33</v>
      </c>
      <c r="B29" s="98">
        <v>22</v>
      </c>
      <c r="C29" s="98">
        <v>-2</v>
      </c>
      <c r="D29" s="98">
        <v>8</v>
      </c>
      <c r="E29" s="98">
        <v>425</v>
      </c>
      <c r="F29" s="98">
        <v>-111</v>
      </c>
      <c r="G29" s="98">
        <v>1126</v>
      </c>
      <c r="H29" s="82" t="s">
        <v>106</v>
      </c>
    </row>
    <row r="30" spans="1:8" ht="12" customHeight="1" x14ac:dyDescent="0.2">
      <c r="A30" s="100" t="s">
        <v>34</v>
      </c>
      <c r="B30" s="98">
        <v>8</v>
      </c>
      <c r="C30" s="98">
        <v>-1</v>
      </c>
      <c r="D30" s="98">
        <v>4</v>
      </c>
      <c r="E30" s="98">
        <v>117</v>
      </c>
      <c r="F30" s="98">
        <v>-63</v>
      </c>
      <c r="G30" s="98">
        <v>253</v>
      </c>
      <c r="H30" s="82" t="s">
        <v>106</v>
      </c>
    </row>
    <row r="31" spans="1:8" ht="12" customHeight="1" x14ac:dyDescent="0.2">
      <c r="A31" s="100" t="s">
        <v>35</v>
      </c>
      <c r="B31" s="98">
        <v>12</v>
      </c>
      <c r="C31" s="98">
        <v>6</v>
      </c>
      <c r="D31" s="98">
        <v>26</v>
      </c>
      <c r="E31" s="98">
        <v>663</v>
      </c>
      <c r="F31" s="98">
        <v>8684</v>
      </c>
      <c r="G31" s="98">
        <v>9208</v>
      </c>
      <c r="H31" s="99">
        <v>19.35483870967742</v>
      </c>
    </row>
    <row r="32" spans="1:8" ht="12" customHeight="1" x14ac:dyDescent="0.2">
      <c r="A32" s="100" t="s">
        <v>36</v>
      </c>
      <c r="B32" s="98">
        <v>51</v>
      </c>
      <c r="C32" s="98">
        <v>0</v>
      </c>
      <c r="D32" s="98">
        <v>13</v>
      </c>
      <c r="E32" s="98">
        <v>584</v>
      </c>
      <c r="F32" s="98">
        <v>5314</v>
      </c>
      <c r="G32" s="98">
        <v>8744</v>
      </c>
      <c r="H32" s="99">
        <v>0</v>
      </c>
    </row>
    <row r="33" spans="1:8" ht="12" customHeight="1" x14ac:dyDescent="0.2">
      <c r="A33" s="100" t="s">
        <v>37</v>
      </c>
      <c r="B33" s="98">
        <v>13</v>
      </c>
      <c r="C33" s="98">
        <v>-2</v>
      </c>
      <c r="D33" s="98">
        <v>-7</v>
      </c>
      <c r="E33" s="98">
        <v>369</v>
      </c>
      <c r="F33" s="98">
        <v>-89</v>
      </c>
      <c r="G33" s="98">
        <v>2413</v>
      </c>
      <c r="H33" s="82" t="s">
        <v>106</v>
      </c>
    </row>
    <row r="34" spans="1:8" ht="12" customHeight="1" x14ac:dyDescent="0.2">
      <c r="A34" s="100" t="s">
        <v>38</v>
      </c>
      <c r="B34" s="98">
        <v>20</v>
      </c>
      <c r="C34" s="98">
        <v>1</v>
      </c>
      <c r="D34" s="98">
        <v>20</v>
      </c>
      <c r="E34" s="98">
        <v>597</v>
      </c>
      <c r="F34" s="98">
        <v>120</v>
      </c>
      <c r="G34" s="98">
        <v>3064</v>
      </c>
      <c r="H34" s="99">
        <v>9.0909090909090917</v>
      </c>
    </row>
    <row r="35" spans="1:8" ht="12" customHeight="1" x14ac:dyDescent="0.2">
      <c r="A35" s="100" t="s">
        <v>39</v>
      </c>
      <c r="B35" s="98">
        <v>30</v>
      </c>
      <c r="C35" s="98">
        <v>3</v>
      </c>
      <c r="D35" s="98">
        <v>10</v>
      </c>
      <c r="E35" s="98">
        <v>1238</v>
      </c>
      <c r="F35" s="98">
        <v>-768</v>
      </c>
      <c r="G35" s="98">
        <v>19078</v>
      </c>
      <c r="H35" s="99">
        <v>3.1578947368421053</v>
      </c>
    </row>
    <row r="36" spans="1:8" ht="12" customHeight="1" x14ac:dyDescent="0.2">
      <c r="A36" s="101" t="s">
        <v>40</v>
      </c>
      <c r="B36" s="98">
        <v>352</v>
      </c>
      <c r="C36" s="98">
        <v>19</v>
      </c>
      <c r="D36" s="98">
        <v>204</v>
      </c>
      <c r="E36" s="98">
        <v>10793</v>
      </c>
      <c r="F36" s="98">
        <v>11728</v>
      </c>
      <c r="G36" s="98">
        <v>81371</v>
      </c>
      <c r="H36" s="99">
        <v>2.6912181303116149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608</v>
      </c>
      <c r="C38" s="102">
        <v>175</v>
      </c>
      <c r="D38" s="102">
        <v>881</v>
      </c>
      <c r="E38" s="102">
        <v>29016</v>
      </c>
      <c r="F38" s="102">
        <v>2534</v>
      </c>
      <c r="G38" s="102">
        <v>150012</v>
      </c>
      <c r="H38" s="103">
        <v>11.290322580645162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8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123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41</v>
      </c>
      <c r="C11" s="98">
        <v>4</v>
      </c>
      <c r="D11" s="98">
        <v>5</v>
      </c>
      <c r="E11" s="98">
        <v>125</v>
      </c>
      <c r="F11" s="98">
        <v>2214</v>
      </c>
      <c r="G11" s="98">
        <v>27689</v>
      </c>
      <c r="H11" s="99">
        <v>26.666666666666668</v>
      </c>
    </row>
    <row r="12" spans="1:8" ht="12" customHeight="1" x14ac:dyDescent="0.2">
      <c r="A12" s="100" t="s">
        <v>17</v>
      </c>
      <c r="B12" s="98">
        <v>17</v>
      </c>
      <c r="C12" s="98">
        <v>2</v>
      </c>
      <c r="D12" s="98">
        <v>28</v>
      </c>
      <c r="E12" s="98">
        <v>987</v>
      </c>
      <c r="F12" s="98">
        <v>-172</v>
      </c>
      <c r="G12" s="98">
        <v>2712</v>
      </c>
      <c r="H12" s="99">
        <v>25</v>
      </c>
    </row>
    <row r="13" spans="1:8" ht="12" customHeight="1" x14ac:dyDescent="0.2">
      <c r="A13" s="100" t="s">
        <v>18</v>
      </c>
      <c r="B13" s="98">
        <v>50</v>
      </c>
      <c r="C13" s="98">
        <v>4</v>
      </c>
      <c r="D13" s="98">
        <v>34</v>
      </c>
      <c r="E13" s="98">
        <v>2788</v>
      </c>
      <c r="F13" s="98">
        <v>-735</v>
      </c>
      <c r="G13" s="98">
        <v>9013</v>
      </c>
      <c r="H13" s="99">
        <v>2.7397260273972601</v>
      </c>
    </row>
    <row r="14" spans="1:8" ht="12" customHeight="1" x14ac:dyDescent="0.2">
      <c r="A14" s="100" t="s">
        <v>19</v>
      </c>
      <c r="B14" s="98">
        <v>33</v>
      </c>
      <c r="C14" s="98">
        <v>19</v>
      </c>
      <c r="D14" s="98">
        <v>116</v>
      </c>
      <c r="E14" s="98">
        <v>2773</v>
      </c>
      <c r="F14" s="98">
        <v>-2732</v>
      </c>
      <c r="G14" s="98">
        <v>2800</v>
      </c>
      <c r="H14" s="99">
        <v>37.254901960784316</v>
      </c>
    </row>
    <row r="15" spans="1:8" ht="12" customHeight="1" x14ac:dyDescent="0.2">
      <c r="A15" s="100" t="s">
        <v>20</v>
      </c>
      <c r="B15" s="98">
        <v>83</v>
      </c>
      <c r="C15" s="98">
        <v>39</v>
      </c>
      <c r="D15" s="98">
        <v>189</v>
      </c>
      <c r="E15" s="98">
        <v>6083</v>
      </c>
      <c r="F15" s="98">
        <v>-3103</v>
      </c>
      <c r="G15" s="98">
        <v>11772</v>
      </c>
      <c r="H15" s="99">
        <v>59.090909090909086</v>
      </c>
    </row>
    <row r="16" spans="1:8" ht="12" customHeight="1" x14ac:dyDescent="0.2">
      <c r="A16" s="101" t="s">
        <v>21</v>
      </c>
      <c r="B16" s="98">
        <v>224</v>
      </c>
      <c r="C16" s="98">
        <v>68</v>
      </c>
      <c r="D16" s="98">
        <v>372</v>
      </c>
      <c r="E16" s="98">
        <v>12756</v>
      </c>
      <c r="F16" s="98">
        <v>-4528</v>
      </c>
      <c r="G16" s="98">
        <v>53986</v>
      </c>
      <c r="H16" s="99">
        <v>23.776223776223777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52</v>
      </c>
      <c r="C18" s="98">
        <v>40</v>
      </c>
      <c r="D18" s="98">
        <v>138</v>
      </c>
      <c r="E18" s="98">
        <v>3566</v>
      </c>
      <c r="F18" s="98">
        <v>-917</v>
      </c>
      <c r="G18" s="98">
        <v>11130</v>
      </c>
      <c r="H18" s="99">
        <v>14.336917562724015</v>
      </c>
    </row>
    <row r="19" spans="1:8" ht="12" customHeight="1" x14ac:dyDescent="0.2">
      <c r="A19" s="100" t="s">
        <v>23</v>
      </c>
      <c r="B19" s="98">
        <v>3</v>
      </c>
      <c r="C19" s="98">
        <v>0</v>
      </c>
      <c r="D19" s="98">
        <v>4</v>
      </c>
      <c r="E19" s="98">
        <v>168</v>
      </c>
      <c r="F19" s="98">
        <v>132</v>
      </c>
      <c r="G19" s="98">
        <v>314</v>
      </c>
      <c r="H19" s="99">
        <v>0</v>
      </c>
    </row>
    <row r="20" spans="1:8" ht="12" customHeight="1" x14ac:dyDescent="0.2">
      <c r="A20" s="100" t="s">
        <v>24</v>
      </c>
      <c r="B20" s="98">
        <v>4</v>
      </c>
      <c r="C20" s="98">
        <v>0</v>
      </c>
      <c r="D20" s="98">
        <v>3</v>
      </c>
      <c r="E20" s="98">
        <v>93</v>
      </c>
      <c r="F20" s="98">
        <v>17</v>
      </c>
      <c r="G20" s="98">
        <v>807</v>
      </c>
      <c r="H20" s="99">
        <v>0</v>
      </c>
    </row>
    <row r="21" spans="1:8" ht="12" customHeight="1" x14ac:dyDescent="0.2">
      <c r="A21" s="100" t="s">
        <v>25</v>
      </c>
      <c r="B21" s="98">
        <v>17</v>
      </c>
      <c r="C21" s="98">
        <v>-2</v>
      </c>
      <c r="D21" s="98">
        <v>-2</v>
      </c>
      <c r="E21" s="98">
        <v>473</v>
      </c>
      <c r="F21" s="98">
        <v>269</v>
      </c>
      <c r="G21" s="98">
        <v>2227</v>
      </c>
      <c r="H21" s="82" t="s">
        <v>106</v>
      </c>
    </row>
    <row r="22" spans="1:8" ht="12" customHeight="1" x14ac:dyDescent="0.2">
      <c r="A22" s="100" t="s">
        <v>26</v>
      </c>
      <c r="B22" s="98">
        <v>35</v>
      </c>
      <c r="C22" s="98">
        <v>7</v>
      </c>
      <c r="D22" s="98">
        <v>47</v>
      </c>
      <c r="E22" s="98">
        <v>1126</v>
      </c>
      <c r="F22" s="98">
        <v>2373</v>
      </c>
      <c r="G22" s="98">
        <v>17793</v>
      </c>
      <c r="H22" s="99">
        <v>17.073170731707318</v>
      </c>
    </row>
    <row r="23" spans="1:8" ht="12" customHeight="1" x14ac:dyDescent="0.2">
      <c r="A23" s="100" t="s">
        <v>27</v>
      </c>
      <c r="B23" s="98">
        <v>8</v>
      </c>
      <c r="C23" s="98">
        <v>3</v>
      </c>
      <c r="D23" s="98">
        <v>11</v>
      </c>
      <c r="E23" s="98">
        <v>334</v>
      </c>
      <c r="F23" s="98">
        <v>-304</v>
      </c>
      <c r="G23" s="98">
        <v>457</v>
      </c>
      <c r="H23" s="99">
        <v>21.428571428571427</v>
      </c>
    </row>
    <row r="24" spans="1:8" ht="12" customHeight="1" x14ac:dyDescent="0.2">
      <c r="A24" s="100" t="s">
        <v>28</v>
      </c>
      <c r="B24" s="98">
        <v>27</v>
      </c>
      <c r="C24" s="98">
        <v>-5</v>
      </c>
      <c r="D24" s="98">
        <v>16</v>
      </c>
      <c r="E24" s="98">
        <v>898</v>
      </c>
      <c r="F24" s="98">
        <v>137</v>
      </c>
      <c r="G24" s="98">
        <v>4415</v>
      </c>
      <c r="H24" s="82" t="s">
        <v>106</v>
      </c>
    </row>
    <row r="25" spans="1:8" ht="12" customHeight="1" x14ac:dyDescent="0.2">
      <c r="A25" s="100" t="s">
        <v>29</v>
      </c>
      <c r="B25" s="98">
        <v>10</v>
      </c>
      <c r="C25" s="98">
        <v>2</v>
      </c>
      <c r="D25" s="98">
        <v>1</v>
      </c>
      <c r="E25" s="98">
        <v>314</v>
      </c>
      <c r="F25" s="98">
        <v>2</v>
      </c>
      <c r="G25" s="98">
        <v>578</v>
      </c>
      <c r="H25" s="99">
        <v>5.8823529411764701</v>
      </c>
    </row>
    <row r="26" spans="1:8" ht="12" customHeight="1" x14ac:dyDescent="0.2">
      <c r="A26" s="100" t="s">
        <v>30</v>
      </c>
      <c r="B26" s="98">
        <v>5</v>
      </c>
      <c r="C26" s="98">
        <v>4</v>
      </c>
      <c r="D26" s="98">
        <v>18</v>
      </c>
      <c r="E26" s="98">
        <v>489</v>
      </c>
      <c r="F26" s="98">
        <v>-423</v>
      </c>
      <c r="G26" s="98">
        <v>378</v>
      </c>
      <c r="H26" s="99">
        <v>44.444444444444443</v>
      </c>
    </row>
    <row r="27" spans="1:8" ht="12" customHeight="1" x14ac:dyDescent="0.2">
      <c r="A27" s="100" t="s">
        <v>31</v>
      </c>
      <c r="B27" s="98">
        <v>5</v>
      </c>
      <c r="C27" s="98">
        <v>6</v>
      </c>
      <c r="D27" s="98">
        <v>20</v>
      </c>
      <c r="E27" s="98">
        <v>546</v>
      </c>
      <c r="F27" s="98">
        <v>-438</v>
      </c>
      <c r="G27" s="98">
        <v>410</v>
      </c>
      <c r="H27" s="99">
        <v>37.5</v>
      </c>
    </row>
    <row r="28" spans="1:8" ht="12" customHeight="1" x14ac:dyDescent="0.2">
      <c r="A28" s="100" t="s">
        <v>32</v>
      </c>
      <c r="B28" s="98">
        <v>9</v>
      </c>
      <c r="C28" s="98">
        <v>2</v>
      </c>
      <c r="D28" s="98">
        <v>13</v>
      </c>
      <c r="E28" s="98">
        <v>393</v>
      </c>
      <c r="F28" s="98">
        <v>50</v>
      </c>
      <c r="G28" s="98">
        <v>1105</v>
      </c>
      <c r="H28" s="99">
        <v>9.0909090909090917</v>
      </c>
    </row>
    <row r="29" spans="1:8" ht="12" customHeight="1" x14ac:dyDescent="0.2">
      <c r="A29" s="100" t="s">
        <v>33</v>
      </c>
      <c r="B29" s="98">
        <v>17</v>
      </c>
      <c r="C29" s="98">
        <v>3</v>
      </c>
      <c r="D29" s="98">
        <v>20</v>
      </c>
      <c r="E29" s="98">
        <v>748</v>
      </c>
      <c r="F29" s="98">
        <v>-74</v>
      </c>
      <c r="G29" s="98">
        <v>1742</v>
      </c>
      <c r="H29" s="99">
        <v>4.615384615384615</v>
      </c>
    </row>
    <row r="30" spans="1:8" ht="12" customHeight="1" x14ac:dyDescent="0.2">
      <c r="A30" s="100" t="s">
        <v>34</v>
      </c>
      <c r="B30" s="98">
        <v>2</v>
      </c>
      <c r="C30" s="98">
        <v>-2</v>
      </c>
      <c r="D30" s="98">
        <v>8</v>
      </c>
      <c r="E30" s="98">
        <v>84</v>
      </c>
      <c r="F30" s="98">
        <v>-93</v>
      </c>
      <c r="G30" s="98">
        <v>126</v>
      </c>
      <c r="H30" s="82" t="s">
        <v>106</v>
      </c>
    </row>
    <row r="31" spans="1:8" ht="12" customHeight="1" x14ac:dyDescent="0.2">
      <c r="A31" s="100" t="s">
        <v>35</v>
      </c>
      <c r="B31" s="98">
        <v>10</v>
      </c>
      <c r="C31" s="98">
        <v>1</v>
      </c>
      <c r="D31" s="98">
        <v>3</v>
      </c>
      <c r="E31" s="98">
        <v>188</v>
      </c>
      <c r="F31" s="98">
        <v>827</v>
      </c>
      <c r="G31" s="98">
        <v>2382</v>
      </c>
      <c r="H31" s="99">
        <v>4.5454545454545459</v>
      </c>
    </row>
    <row r="32" spans="1:8" ht="12" customHeight="1" x14ac:dyDescent="0.2">
      <c r="A32" s="100" t="s">
        <v>36</v>
      </c>
      <c r="B32" s="98">
        <v>39</v>
      </c>
      <c r="C32" s="98">
        <v>2</v>
      </c>
      <c r="D32" s="98">
        <v>46</v>
      </c>
      <c r="E32" s="98">
        <v>1158</v>
      </c>
      <c r="F32" s="98">
        <v>739</v>
      </c>
      <c r="G32" s="98">
        <v>6014</v>
      </c>
      <c r="H32" s="99">
        <v>1.0256410256410258</v>
      </c>
    </row>
    <row r="33" spans="1:8" ht="12" customHeight="1" x14ac:dyDescent="0.2">
      <c r="A33" s="100" t="s">
        <v>37</v>
      </c>
      <c r="B33" s="98">
        <v>10</v>
      </c>
      <c r="C33" s="98">
        <v>-7</v>
      </c>
      <c r="D33" s="98">
        <v>-37</v>
      </c>
      <c r="E33" s="98">
        <v>101</v>
      </c>
      <c r="F33" s="98">
        <v>347</v>
      </c>
      <c r="G33" s="98">
        <v>2235</v>
      </c>
      <c r="H33" s="82" t="s">
        <v>106</v>
      </c>
    </row>
    <row r="34" spans="1:8" ht="12" customHeight="1" x14ac:dyDescent="0.2">
      <c r="A34" s="100" t="s">
        <v>38</v>
      </c>
      <c r="B34" s="98">
        <v>14</v>
      </c>
      <c r="C34" s="98">
        <v>0</v>
      </c>
      <c r="D34" s="98">
        <v>-4</v>
      </c>
      <c r="E34" s="98">
        <v>220</v>
      </c>
      <c r="F34" s="98">
        <v>1531</v>
      </c>
      <c r="G34" s="98">
        <v>4030</v>
      </c>
      <c r="H34" s="99">
        <v>0</v>
      </c>
    </row>
    <row r="35" spans="1:8" ht="12" customHeight="1" x14ac:dyDescent="0.2">
      <c r="A35" s="100" t="s">
        <v>39</v>
      </c>
      <c r="B35" s="98">
        <v>20</v>
      </c>
      <c r="C35" s="98">
        <v>2</v>
      </c>
      <c r="D35" s="98">
        <v>12</v>
      </c>
      <c r="E35" s="98">
        <v>511</v>
      </c>
      <c r="F35" s="98">
        <v>8720</v>
      </c>
      <c r="G35" s="98">
        <v>33249</v>
      </c>
      <c r="H35" s="99">
        <v>8.3333333333333339</v>
      </c>
    </row>
    <row r="36" spans="1:8" ht="12" customHeight="1" x14ac:dyDescent="0.2">
      <c r="A36" s="101" t="s">
        <v>40</v>
      </c>
      <c r="B36" s="98">
        <v>287</v>
      </c>
      <c r="C36" s="98">
        <v>56</v>
      </c>
      <c r="D36" s="98">
        <v>317</v>
      </c>
      <c r="E36" s="98">
        <v>11410</v>
      </c>
      <c r="F36" s="98">
        <v>12895</v>
      </c>
      <c r="G36" s="98">
        <v>89392</v>
      </c>
      <c r="H36" s="99">
        <v>5.4316197866149363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511</v>
      </c>
      <c r="C38" s="102">
        <v>124</v>
      </c>
      <c r="D38" s="102">
        <v>689</v>
      </c>
      <c r="E38" s="102">
        <v>24166</v>
      </c>
      <c r="F38" s="102">
        <v>8367</v>
      </c>
      <c r="G38" s="102">
        <v>143378</v>
      </c>
      <c r="H38" s="103">
        <v>9.4153378891419894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9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122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60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37</v>
      </c>
      <c r="C11" s="98">
        <v>-1</v>
      </c>
      <c r="D11" s="98">
        <v>-10</v>
      </c>
      <c r="E11" s="98">
        <v>82</v>
      </c>
      <c r="F11" s="98">
        <v>-6457</v>
      </c>
      <c r="G11" s="98">
        <v>10918</v>
      </c>
      <c r="H11" s="82" t="s">
        <v>106</v>
      </c>
    </row>
    <row r="12" spans="1:8" ht="12" customHeight="1" x14ac:dyDescent="0.2">
      <c r="A12" s="100" t="s">
        <v>17</v>
      </c>
      <c r="B12" s="98">
        <v>24</v>
      </c>
      <c r="C12" s="98">
        <v>14</v>
      </c>
      <c r="D12" s="98">
        <v>79</v>
      </c>
      <c r="E12" s="98">
        <v>3414</v>
      </c>
      <c r="F12" s="98">
        <v>-2247</v>
      </c>
      <c r="G12" s="98">
        <v>13904</v>
      </c>
      <c r="H12" s="108">
        <v>56</v>
      </c>
    </row>
    <row r="13" spans="1:8" ht="12" customHeight="1" x14ac:dyDescent="0.2">
      <c r="A13" s="100" t="s">
        <v>18</v>
      </c>
      <c r="B13" s="98">
        <v>64</v>
      </c>
      <c r="C13" s="98">
        <v>21</v>
      </c>
      <c r="D13" s="98">
        <v>114</v>
      </c>
      <c r="E13" s="98">
        <v>3802</v>
      </c>
      <c r="F13" s="98">
        <v>1018</v>
      </c>
      <c r="G13" s="98">
        <v>9655</v>
      </c>
      <c r="H13" s="108">
        <v>38.888888888888886</v>
      </c>
    </row>
    <row r="14" spans="1:8" ht="12" customHeight="1" x14ac:dyDescent="0.2">
      <c r="A14" s="100" t="s">
        <v>19</v>
      </c>
      <c r="B14" s="98">
        <v>39</v>
      </c>
      <c r="C14" s="98">
        <v>6</v>
      </c>
      <c r="D14" s="98">
        <v>18</v>
      </c>
      <c r="E14" s="98">
        <v>2006</v>
      </c>
      <c r="F14" s="98">
        <v>-777</v>
      </c>
      <c r="G14" s="98">
        <v>4659</v>
      </c>
      <c r="H14" s="108">
        <v>11.538461538461538</v>
      </c>
    </row>
    <row r="15" spans="1:8" ht="12" customHeight="1" x14ac:dyDescent="0.2">
      <c r="A15" s="100" t="s">
        <v>20</v>
      </c>
      <c r="B15" s="98">
        <v>53</v>
      </c>
      <c r="C15" s="98">
        <v>64</v>
      </c>
      <c r="D15" s="98">
        <v>176</v>
      </c>
      <c r="E15" s="98">
        <v>4931</v>
      </c>
      <c r="F15" s="98">
        <v>3810</v>
      </c>
      <c r="G15" s="98">
        <v>14228</v>
      </c>
      <c r="H15" s="108">
        <v>61.538461538461533</v>
      </c>
    </row>
    <row r="16" spans="1:8" ht="12" customHeight="1" x14ac:dyDescent="0.2">
      <c r="A16" s="101" t="s">
        <v>21</v>
      </c>
      <c r="B16" s="98">
        <v>217</v>
      </c>
      <c r="C16" s="98">
        <v>104</v>
      </c>
      <c r="D16" s="98">
        <v>377</v>
      </c>
      <c r="E16" s="98">
        <v>14235</v>
      </c>
      <c r="F16" s="98">
        <v>-4653</v>
      </c>
      <c r="G16" s="98">
        <v>53364</v>
      </c>
      <c r="H16" s="108">
        <v>44.44444444444445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108"/>
    </row>
    <row r="18" spans="1:8" ht="12" customHeight="1" x14ac:dyDescent="0.2">
      <c r="A18" s="100" t="s">
        <v>22</v>
      </c>
      <c r="B18" s="98">
        <v>25</v>
      </c>
      <c r="C18" s="98">
        <v>17</v>
      </c>
      <c r="D18" s="98">
        <v>71</v>
      </c>
      <c r="E18" s="98">
        <v>1617</v>
      </c>
      <c r="F18" s="98">
        <v>28</v>
      </c>
      <c r="G18" s="98">
        <v>6762</v>
      </c>
      <c r="H18" s="108">
        <v>13.709677419354838</v>
      </c>
    </row>
    <row r="19" spans="1:8" ht="12" customHeight="1" x14ac:dyDescent="0.2">
      <c r="A19" s="100" t="s">
        <v>23</v>
      </c>
      <c r="B19" s="98">
        <v>7</v>
      </c>
      <c r="C19" s="98">
        <v>0</v>
      </c>
      <c r="D19" s="98">
        <v>2</v>
      </c>
      <c r="E19" s="98">
        <v>284</v>
      </c>
      <c r="F19" s="98">
        <v>-16</v>
      </c>
      <c r="G19" s="98">
        <v>632</v>
      </c>
      <c r="H19" s="108">
        <v>0</v>
      </c>
    </row>
    <row r="20" spans="1:8" ht="12" customHeight="1" x14ac:dyDescent="0.2">
      <c r="A20" s="100" t="s">
        <v>24</v>
      </c>
      <c r="B20" s="98">
        <v>3</v>
      </c>
      <c r="C20" s="98">
        <v>-1</v>
      </c>
      <c r="D20" s="98">
        <v>1</v>
      </c>
      <c r="E20" s="98">
        <v>23</v>
      </c>
      <c r="F20" s="98">
        <v>4</v>
      </c>
      <c r="G20" s="98">
        <v>44</v>
      </c>
      <c r="H20" s="82" t="s">
        <v>106</v>
      </c>
    </row>
    <row r="21" spans="1:8" ht="12" customHeight="1" x14ac:dyDescent="0.2">
      <c r="A21" s="100" t="s">
        <v>25</v>
      </c>
      <c r="B21" s="98">
        <v>12</v>
      </c>
      <c r="C21" s="98">
        <v>-4</v>
      </c>
      <c r="D21" s="98">
        <v>-1</v>
      </c>
      <c r="E21" s="98">
        <v>-55</v>
      </c>
      <c r="F21" s="98">
        <v>457</v>
      </c>
      <c r="G21" s="98">
        <v>1148</v>
      </c>
      <c r="H21" s="82" t="s">
        <v>106</v>
      </c>
    </row>
    <row r="22" spans="1:8" ht="12" customHeight="1" x14ac:dyDescent="0.2">
      <c r="A22" s="100" t="s">
        <v>26</v>
      </c>
      <c r="B22" s="98">
        <v>19</v>
      </c>
      <c r="C22" s="98">
        <v>12</v>
      </c>
      <c r="D22" s="98">
        <v>43</v>
      </c>
      <c r="E22" s="98">
        <v>1283</v>
      </c>
      <c r="F22" s="98">
        <v>593</v>
      </c>
      <c r="G22" s="98">
        <v>1801</v>
      </c>
      <c r="H22" s="108">
        <v>22.222222222222221</v>
      </c>
    </row>
    <row r="23" spans="1:8" ht="12" customHeight="1" x14ac:dyDescent="0.2">
      <c r="A23" s="100" t="s">
        <v>27</v>
      </c>
      <c r="B23" s="98">
        <v>7</v>
      </c>
      <c r="C23" s="98">
        <v>1</v>
      </c>
      <c r="D23" s="98">
        <v>-3</v>
      </c>
      <c r="E23" s="98">
        <v>6</v>
      </c>
      <c r="F23" s="98">
        <v>303</v>
      </c>
      <c r="G23" s="98">
        <v>718</v>
      </c>
      <c r="H23" s="108">
        <v>12.5</v>
      </c>
    </row>
    <row r="24" spans="1:8" ht="12" customHeight="1" x14ac:dyDescent="0.2">
      <c r="A24" s="100" t="s">
        <v>28</v>
      </c>
      <c r="B24" s="98">
        <v>30</v>
      </c>
      <c r="C24" s="98">
        <v>-7</v>
      </c>
      <c r="D24" s="98">
        <v>2</v>
      </c>
      <c r="E24" s="98">
        <v>790</v>
      </c>
      <c r="F24" s="98">
        <v>261</v>
      </c>
      <c r="G24" s="98">
        <v>4773</v>
      </c>
      <c r="H24" s="82" t="s">
        <v>106</v>
      </c>
    </row>
    <row r="25" spans="1:8" ht="12" customHeight="1" x14ac:dyDescent="0.2">
      <c r="A25" s="100" t="s">
        <v>29</v>
      </c>
      <c r="B25" s="98">
        <v>2</v>
      </c>
      <c r="C25" s="98">
        <v>2</v>
      </c>
      <c r="D25" s="98">
        <v>14</v>
      </c>
      <c r="E25" s="98">
        <v>201</v>
      </c>
      <c r="F25" s="98">
        <v>0</v>
      </c>
      <c r="G25" s="98">
        <v>438</v>
      </c>
      <c r="H25" s="108">
        <v>5.8823529411764701</v>
      </c>
    </row>
    <row r="26" spans="1:8" ht="12" customHeight="1" x14ac:dyDescent="0.2">
      <c r="A26" s="100" t="s">
        <v>30</v>
      </c>
      <c r="B26" s="98">
        <v>4</v>
      </c>
      <c r="C26" s="98">
        <v>5</v>
      </c>
      <c r="D26" s="98">
        <v>11</v>
      </c>
      <c r="E26" s="98">
        <v>294</v>
      </c>
      <c r="F26" s="98">
        <v>-21</v>
      </c>
      <c r="G26" s="98">
        <v>747</v>
      </c>
      <c r="H26" s="108">
        <v>31.25</v>
      </c>
    </row>
    <row r="27" spans="1:8" ht="12" customHeight="1" x14ac:dyDescent="0.2">
      <c r="A27" s="100" t="s">
        <v>31</v>
      </c>
      <c r="B27" s="98">
        <v>7</v>
      </c>
      <c r="C27" s="98">
        <v>44</v>
      </c>
      <c r="D27" s="98">
        <v>64</v>
      </c>
      <c r="E27" s="98">
        <v>1675</v>
      </c>
      <c r="F27" s="98">
        <v>-2358</v>
      </c>
      <c r="G27" s="98">
        <v>1709</v>
      </c>
      <c r="H27" s="108">
        <v>48.888888888888886</v>
      </c>
    </row>
    <row r="28" spans="1:8" ht="12" customHeight="1" x14ac:dyDescent="0.2">
      <c r="A28" s="100" t="s">
        <v>32</v>
      </c>
      <c r="B28" s="98">
        <v>8</v>
      </c>
      <c r="C28" s="98">
        <v>3</v>
      </c>
      <c r="D28" s="98">
        <v>14</v>
      </c>
      <c r="E28" s="98">
        <v>350</v>
      </c>
      <c r="F28" s="98">
        <v>-36</v>
      </c>
      <c r="G28" s="98">
        <v>1159</v>
      </c>
      <c r="H28" s="108">
        <v>6.8181818181818183</v>
      </c>
    </row>
    <row r="29" spans="1:8" ht="12" customHeight="1" x14ac:dyDescent="0.2">
      <c r="A29" s="100" t="s">
        <v>33</v>
      </c>
      <c r="B29" s="98">
        <v>20</v>
      </c>
      <c r="C29" s="98">
        <v>-5</v>
      </c>
      <c r="D29" s="98">
        <v>13</v>
      </c>
      <c r="E29" s="98">
        <v>374</v>
      </c>
      <c r="F29" s="98">
        <v>260</v>
      </c>
      <c r="G29" s="98">
        <v>1887</v>
      </c>
      <c r="H29" s="82" t="s">
        <v>106</v>
      </c>
    </row>
    <row r="30" spans="1:8" ht="12" customHeight="1" x14ac:dyDescent="0.2">
      <c r="A30" s="100" t="s">
        <v>34</v>
      </c>
      <c r="B30" s="98">
        <v>2</v>
      </c>
      <c r="C30" s="98">
        <v>4</v>
      </c>
      <c r="D30" s="98">
        <v>18</v>
      </c>
      <c r="E30" s="98">
        <v>412</v>
      </c>
      <c r="F30" s="98">
        <v>47</v>
      </c>
      <c r="G30" s="98">
        <v>549</v>
      </c>
      <c r="H30" s="108">
        <v>11.111111111111111</v>
      </c>
    </row>
    <row r="31" spans="1:8" ht="12" customHeight="1" x14ac:dyDescent="0.2">
      <c r="A31" s="100" t="s">
        <v>35</v>
      </c>
      <c r="B31" s="98">
        <v>9</v>
      </c>
      <c r="C31" s="98">
        <v>3</v>
      </c>
      <c r="D31" s="98">
        <v>12</v>
      </c>
      <c r="E31" s="98">
        <v>268</v>
      </c>
      <c r="F31" s="98">
        <v>29</v>
      </c>
      <c r="G31" s="98">
        <v>764</v>
      </c>
      <c r="H31" s="108">
        <v>100</v>
      </c>
    </row>
    <row r="32" spans="1:8" ht="12" customHeight="1" x14ac:dyDescent="0.2">
      <c r="A32" s="100" t="s">
        <v>36</v>
      </c>
      <c r="B32" s="98">
        <v>30</v>
      </c>
      <c r="C32" s="98">
        <v>-5</v>
      </c>
      <c r="D32" s="98">
        <v>26</v>
      </c>
      <c r="E32" s="98">
        <v>1053</v>
      </c>
      <c r="F32" s="98">
        <v>-19</v>
      </c>
      <c r="G32" s="98">
        <v>2004</v>
      </c>
      <c r="H32" s="82" t="s">
        <v>106</v>
      </c>
    </row>
    <row r="33" spans="1:8" ht="12" customHeight="1" x14ac:dyDescent="0.2">
      <c r="A33" s="100" t="s">
        <v>37</v>
      </c>
      <c r="B33" s="98">
        <v>10</v>
      </c>
      <c r="C33" s="98">
        <v>6</v>
      </c>
      <c r="D33" s="98">
        <v>24</v>
      </c>
      <c r="E33" s="98">
        <v>574</v>
      </c>
      <c r="F33" s="98">
        <v>-174</v>
      </c>
      <c r="G33" s="98">
        <v>1122</v>
      </c>
      <c r="H33" s="108">
        <v>37.5</v>
      </c>
    </row>
    <row r="34" spans="1:8" ht="12" customHeight="1" x14ac:dyDescent="0.2">
      <c r="A34" s="100" t="s">
        <v>38</v>
      </c>
      <c r="B34" s="98">
        <v>11</v>
      </c>
      <c r="C34" s="98">
        <v>1</v>
      </c>
      <c r="D34" s="98">
        <v>3</v>
      </c>
      <c r="E34" s="98">
        <v>307</v>
      </c>
      <c r="F34" s="98">
        <v>28</v>
      </c>
      <c r="G34" s="98">
        <v>1369</v>
      </c>
      <c r="H34" s="108">
        <v>1.9230769230769229</v>
      </c>
    </row>
    <row r="35" spans="1:8" ht="12" customHeight="1" x14ac:dyDescent="0.2">
      <c r="A35" s="100" t="s">
        <v>39</v>
      </c>
      <c r="B35" s="98">
        <v>25</v>
      </c>
      <c r="C35" s="98">
        <v>5</v>
      </c>
      <c r="D35" s="98">
        <v>46</v>
      </c>
      <c r="E35" s="98">
        <v>988</v>
      </c>
      <c r="F35" s="98">
        <v>-450</v>
      </c>
      <c r="G35" s="98">
        <v>6055</v>
      </c>
      <c r="H35" s="108">
        <v>2.1834061135371177</v>
      </c>
    </row>
    <row r="36" spans="1:8" ht="12" customHeight="1" x14ac:dyDescent="0.2">
      <c r="A36" s="101" t="s">
        <v>40</v>
      </c>
      <c r="B36" s="98">
        <v>231</v>
      </c>
      <c r="C36" s="98">
        <v>81</v>
      </c>
      <c r="D36" s="98">
        <v>360</v>
      </c>
      <c r="E36" s="98">
        <v>10444</v>
      </c>
      <c r="F36" s="98">
        <v>-1064</v>
      </c>
      <c r="G36" s="98">
        <v>33681</v>
      </c>
      <c r="H36" s="108">
        <v>7.8947368421052637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448</v>
      </c>
      <c r="C38" s="102">
        <v>185</v>
      </c>
      <c r="D38" s="102">
        <v>737</v>
      </c>
      <c r="E38" s="102">
        <v>24679</v>
      </c>
      <c r="F38" s="102">
        <v>-5717</v>
      </c>
      <c r="G38" s="102">
        <v>87045</v>
      </c>
      <c r="H38" s="103">
        <v>14.682539682539684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2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115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60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42</v>
      </c>
      <c r="C11" s="98">
        <v>5</v>
      </c>
      <c r="D11" s="98">
        <v>25</v>
      </c>
      <c r="E11" s="98">
        <v>1040</v>
      </c>
      <c r="F11" s="98">
        <v>-250</v>
      </c>
      <c r="G11" s="98">
        <v>12065</v>
      </c>
      <c r="H11" s="99">
        <v>100</v>
      </c>
    </row>
    <row r="12" spans="1:8" ht="12" customHeight="1" x14ac:dyDescent="0.2">
      <c r="A12" s="100" t="s">
        <v>17</v>
      </c>
      <c r="B12" s="98">
        <v>18</v>
      </c>
      <c r="C12" s="98">
        <v>-6</v>
      </c>
      <c r="D12" s="98">
        <v>-13</v>
      </c>
      <c r="E12" s="98">
        <v>49</v>
      </c>
      <c r="F12" s="98">
        <v>630</v>
      </c>
      <c r="G12" s="98">
        <v>1729</v>
      </c>
      <c r="H12" s="82" t="s">
        <v>106</v>
      </c>
    </row>
    <row r="13" spans="1:8" ht="12" customHeight="1" x14ac:dyDescent="0.2">
      <c r="A13" s="100" t="s">
        <v>18</v>
      </c>
      <c r="B13" s="98">
        <v>42</v>
      </c>
      <c r="C13" s="98">
        <v>40</v>
      </c>
      <c r="D13" s="98">
        <v>133</v>
      </c>
      <c r="E13" s="98">
        <v>3514</v>
      </c>
      <c r="F13" s="98">
        <v>-3581</v>
      </c>
      <c r="G13" s="98">
        <v>7544</v>
      </c>
      <c r="H13" s="99">
        <v>41.237113402061858</v>
      </c>
    </row>
    <row r="14" spans="1:8" ht="12" customHeight="1" x14ac:dyDescent="0.2">
      <c r="A14" s="100" t="s">
        <v>19</v>
      </c>
      <c r="B14" s="98">
        <v>31</v>
      </c>
      <c r="C14" s="98">
        <v>11</v>
      </c>
      <c r="D14" s="98">
        <v>45</v>
      </c>
      <c r="E14" s="98">
        <v>1139</v>
      </c>
      <c r="F14" s="98">
        <v>-626</v>
      </c>
      <c r="G14" s="98">
        <v>1925</v>
      </c>
      <c r="H14" s="99">
        <v>11</v>
      </c>
    </row>
    <row r="15" spans="1:8" ht="12" customHeight="1" x14ac:dyDescent="0.2">
      <c r="A15" s="100" t="s">
        <v>20</v>
      </c>
      <c r="B15" s="98">
        <v>51</v>
      </c>
      <c r="C15" s="98">
        <v>33</v>
      </c>
      <c r="D15" s="98">
        <v>100</v>
      </c>
      <c r="E15" s="98">
        <v>4129</v>
      </c>
      <c r="F15" s="98">
        <v>-5563</v>
      </c>
      <c r="G15" s="98">
        <v>12938</v>
      </c>
      <c r="H15" s="99">
        <v>30</v>
      </c>
    </row>
    <row r="16" spans="1:8" ht="12" customHeight="1" x14ac:dyDescent="0.2">
      <c r="A16" s="101" t="s">
        <v>21</v>
      </c>
      <c r="B16" s="98">
        <v>184</v>
      </c>
      <c r="C16" s="98">
        <v>83</v>
      </c>
      <c r="D16" s="98">
        <v>290</v>
      </c>
      <c r="E16" s="98">
        <v>9871</v>
      </c>
      <c r="F16" s="98">
        <v>-9390</v>
      </c>
      <c r="G16" s="98">
        <v>36201</v>
      </c>
      <c r="H16" s="99">
        <v>26.018808777429467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45</v>
      </c>
      <c r="C18" s="98">
        <v>15</v>
      </c>
      <c r="D18" s="98">
        <v>89</v>
      </c>
      <c r="E18" s="98">
        <v>2457</v>
      </c>
      <c r="F18" s="98">
        <v>4899</v>
      </c>
      <c r="G18" s="98">
        <v>88580</v>
      </c>
      <c r="H18" s="99">
        <v>13.513513513513512</v>
      </c>
    </row>
    <row r="19" spans="1:8" ht="12" customHeight="1" x14ac:dyDescent="0.2">
      <c r="A19" s="100" t="s">
        <v>23</v>
      </c>
      <c r="B19" s="98">
        <v>1</v>
      </c>
      <c r="C19" s="98">
        <v>1</v>
      </c>
      <c r="D19" s="98">
        <v>10</v>
      </c>
      <c r="E19" s="98">
        <v>95</v>
      </c>
      <c r="F19" s="98">
        <v>0</v>
      </c>
      <c r="G19" s="98">
        <v>190</v>
      </c>
      <c r="H19" s="99">
        <v>2.9411764705882351</v>
      </c>
    </row>
    <row r="20" spans="1:8" ht="12" customHeight="1" x14ac:dyDescent="0.2">
      <c r="A20" s="100" t="s">
        <v>24</v>
      </c>
      <c r="B20" s="98">
        <v>10</v>
      </c>
      <c r="C20" s="98">
        <v>2</v>
      </c>
      <c r="D20" s="98">
        <v>18</v>
      </c>
      <c r="E20" s="98">
        <v>547</v>
      </c>
      <c r="F20" s="98">
        <v>-565</v>
      </c>
      <c r="G20" s="98">
        <v>813</v>
      </c>
      <c r="H20" s="99">
        <v>9.0909090909090917</v>
      </c>
    </row>
    <row r="21" spans="1:8" ht="12" customHeight="1" x14ac:dyDescent="0.2">
      <c r="A21" s="100" t="s">
        <v>25</v>
      </c>
      <c r="B21" s="98">
        <v>25</v>
      </c>
      <c r="C21" s="98">
        <v>4</v>
      </c>
      <c r="D21" s="98">
        <v>33</v>
      </c>
      <c r="E21" s="98">
        <v>1064</v>
      </c>
      <c r="F21" s="98">
        <v>623</v>
      </c>
      <c r="G21" s="98">
        <v>3297</v>
      </c>
      <c r="H21" s="99">
        <v>14.285714285714285</v>
      </c>
    </row>
    <row r="22" spans="1:8" ht="12" customHeight="1" x14ac:dyDescent="0.2">
      <c r="A22" s="100" t="s">
        <v>26</v>
      </c>
      <c r="B22" s="98">
        <v>22</v>
      </c>
      <c r="C22" s="98">
        <v>-4</v>
      </c>
      <c r="D22" s="98">
        <v>-7</v>
      </c>
      <c r="E22" s="98">
        <v>83</v>
      </c>
      <c r="F22" s="98">
        <v>486</v>
      </c>
      <c r="G22" s="98">
        <v>2565</v>
      </c>
      <c r="H22" s="82" t="s">
        <v>106</v>
      </c>
    </row>
    <row r="23" spans="1:8" ht="12" customHeight="1" x14ac:dyDescent="0.2">
      <c r="A23" s="100" t="s">
        <v>27</v>
      </c>
      <c r="B23" s="98">
        <v>3</v>
      </c>
      <c r="C23" s="98">
        <v>0</v>
      </c>
      <c r="D23" s="98">
        <v>3</v>
      </c>
      <c r="E23" s="98">
        <v>117</v>
      </c>
      <c r="F23" s="98">
        <v>-35</v>
      </c>
      <c r="G23" s="98">
        <v>185</v>
      </c>
      <c r="H23" s="99">
        <v>0</v>
      </c>
    </row>
    <row r="24" spans="1:8" ht="12" customHeight="1" x14ac:dyDescent="0.2">
      <c r="A24" s="100" t="s">
        <v>28</v>
      </c>
      <c r="B24" s="98">
        <v>30</v>
      </c>
      <c r="C24" s="98">
        <v>-8</v>
      </c>
      <c r="D24" s="98">
        <v>-18</v>
      </c>
      <c r="E24" s="98">
        <v>438</v>
      </c>
      <c r="F24" s="98">
        <v>-935</v>
      </c>
      <c r="G24" s="98">
        <v>13495</v>
      </c>
      <c r="H24" s="82" t="s">
        <v>106</v>
      </c>
    </row>
    <row r="25" spans="1:8" ht="12" customHeight="1" x14ac:dyDescent="0.2">
      <c r="A25" s="100" t="s">
        <v>29</v>
      </c>
      <c r="B25" s="98">
        <v>5</v>
      </c>
      <c r="C25" s="98">
        <v>-1</v>
      </c>
      <c r="D25" s="98">
        <v>-6</v>
      </c>
      <c r="E25" s="98">
        <v>-109</v>
      </c>
      <c r="F25" s="98">
        <v>387</v>
      </c>
      <c r="G25" s="98">
        <v>7090</v>
      </c>
      <c r="H25" s="82" t="s">
        <v>106</v>
      </c>
    </row>
    <row r="26" spans="1:8" ht="12" customHeight="1" x14ac:dyDescent="0.2">
      <c r="A26" s="100" t="s">
        <v>30</v>
      </c>
      <c r="B26" s="98">
        <v>5</v>
      </c>
      <c r="C26" s="98">
        <v>2</v>
      </c>
      <c r="D26" s="98">
        <v>17</v>
      </c>
      <c r="E26" s="98">
        <v>330</v>
      </c>
      <c r="F26" s="98">
        <v>-139</v>
      </c>
      <c r="G26" s="98">
        <v>487</v>
      </c>
      <c r="H26" s="99">
        <v>50</v>
      </c>
    </row>
    <row r="27" spans="1:8" ht="12" customHeight="1" x14ac:dyDescent="0.2">
      <c r="A27" s="100" t="s">
        <v>31</v>
      </c>
      <c r="B27" s="98">
        <v>6</v>
      </c>
      <c r="C27" s="98">
        <v>-2</v>
      </c>
      <c r="D27" s="98">
        <v>-3</v>
      </c>
      <c r="E27" s="98">
        <v>66</v>
      </c>
      <c r="F27" s="98">
        <v>43</v>
      </c>
      <c r="G27" s="98">
        <v>293</v>
      </c>
      <c r="H27" s="82" t="s">
        <v>106</v>
      </c>
    </row>
    <row r="28" spans="1:8" ht="12" customHeight="1" x14ac:dyDescent="0.2">
      <c r="A28" s="100" t="s">
        <v>32</v>
      </c>
      <c r="B28" s="98">
        <v>5</v>
      </c>
      <c r="C28" s="98">
        <v>2</v>
      </c>
      <c r="D28" s="98">
        <v>5</v>
      </c>
      <c r="E28" s="98">
        <v>-59</v>
      </c>
      <c r="F28" s="98">
        <v>-65</v>
      </c>
      <c r="G28" s="98">
        <v>401</v>
      </c>
      <c r="H28" s="99">
        <v>1.2422360248447204</v>
      </c>
    </row>
    <row r="29" spans="1:8" ht="12" customHeight="1" x14ac:dyDescent="0.2">
      <c r="A29" s="100" t="s">
        <v>33</v>
      </c>
      <c r="B29" s="98">
        <v>14</v>
      </c>
      <c r="C29" s="98">
        <v>2</v>
      </c>
      <c r="D29" s="98">
        <v>13</v>
      </c>
      <c r="E29" s="98">
        <v>346</v>
      </c>
      <c r="F29" s="98">
        <v>220</v>
      </c>
      <c r="G29" s="98">
        <v>981</v>
      </c>
      <c r="H29" s="99">
        <v>5.1282051282051277</v>
      </c>
    </row>
    <row r="30" spans="1:8" ht="12" customHeight="1" x14ac:dyDescent="0.2">
      <c r="A30" s="100" t="s">
        <v>34</v>
      </c>
      <c r="B30" s="98">
        <v>3</v>
      </c>
      <c r="C30" s="98">
        <v>0</v>
      </c>
      <c r="D30" s="98">
        <v>4</v>
      </c>
      <c r="E30" s="98">
        <v>10</v>
      </c>
      <c r="F30" s="98">
        <v>65</v>
      </c>
      <c r="G30" s="98">
        <v>227</v>
      </c>
      <c r="H30" s="99">
        <v>0</v>
      </c>
    </row>
    <row r="31" spans="1:8" ht="12" customHeight="1" x14ac:dyDescent="0.2">
      <c r="A31" s="100" t="s">
        <v>35</v>
      </c>
      <c r="B31" s="98">
        <v>13</v>
      </c>
      <c r="C31" s="98">
        <v>1</v>
      </c>
      <c r="D31" s="98">
        <v>15</v>
      </c>
      <c r="E31" s="98">
        <v>365</v>
      </c>
      <c r="F31" s="98">
        <v>-36</v>
      </c>
      <c r="G31" s="98">
        <v>2331</v>
      </c>
      <c r="H31" s="99">
        <v>1.6949152542372883</v>
      </c>
    </row>
    <row r="32" spans="1:8" ht="12" customHeight="1" x14ac:dyDescent="0.2">
      <c r="A32" s="100" t="s">
        <v>36</v>
      </c>
      <c r="B32" s="98">
        <v>33</v>
      </c>
      <c r="C32" s="98">
        <v>2</v>
      </c>
      <c r="D32" s="98">
        <v>20</v>
      </c>
      <c r="E32" s="98">
        <v>854</v>
      </c>
      <c r="F32" s="98">
        <v>2529</v>
      </c>
      <c r="G32" s="98">
        <v>4643</v>
      </c>
      <c r="H32" s="99">
        <v>0.64516129032258063</v>
      </c>
    </row>
    <row r="33" spans="1:8" ht="12" customHeight="1" x14ac:dyDescent="0.2">
      <c r="A33" s="100" t="s">
        <v>37</v>
      </c>
      <c r="B33" s="98">
        <v>5</v>
      </c>
      <c r="C33" s="98">
        <v>3</v>
      </c>
      <c r="D33" s="98">
        <v>10</v>
      </c>
      <c r="E33" s="98">
        <v>434</v>
      </c>
      <c r="F33" s="98">
        <v>383</v>
      </c>
      <c r="G33" s="98">
        <v>907</v>
      </c>
      <c r="H33" s="99">
        <v>14.285714285714286</v>
      </c>
    </row>
    <row r="34" spans="1:8" ht="12" customHeight="1" x14ac:dyDescent="0.2">
      <c r="A34" s="100" t="s">
        <v>38</v>
      </c>
      <c r="B34" s="98">
        <v>12</v>
      </c>
      <c r="C34" s="98">
        <v>0</v>
      </c>
      <c r="D34" s="98">
        <v>2</v>
      </c>
      <c r="E34" s="98">
        <v>264</v>
      </c>
      <c r="F34" s="98">
        <v>507</v>
      </c>
      <c r="G34" s="98">
        <v>6519</v>
      </c>
      <c r="H34" s="99">
        <v>0</v>
      </c>
    </row>
    <row r="35" spans="1:8" ht="12" customHeight="1" x14ac:dyDescent="0.2">
      <c r="A35" s="100" t="s">
        <v>39</v>
      </c>
      <c r="B35" s="98">
        <v>10</v>
      </c>
      <c r="C35" s="98">
        <v>2</v>
      </c>
      <c r="D35" s="98">
        <v>13</v>
      </c>
      <c r="E35" s="98">
        <v>358</v>
      </c>
      <c r="F35" s="98">
        <v>531</v>
      </c>
      <c r="G35" s="98">
        <v>1664</v>
      </c>
      <c r="H35" s="99">
        <v>3.3333333333333335</v>
      </c>
    </row>
    <row r="36" spans="1:8" ht="12" customHeight="1" x14ac:dyDescent="0.2">
      <c r="A36" s="101" t="s">
        <v>40</v>
      </c>
      <c r="B36" s="98">
        <v>247</v>
      </c>
      <c r="C36" s="98">
        <v>21</v>
      </c>
      <c r="D36" s="98">
        <v>218</v>
      </c>
      <c r="E36" s="98">
        <v>7660</v>
      </c>
      <c r="F36" s="98">
        <v>8898</v>
      </c>
      <c r="G36" s="98">
        <v>134668</v>
      </c>
      <c r="H36" s="99">
        <v>1.7872340425531914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431</v>
      </c>
      <c r="C38" s="102">
        <v>104</v>
      </c>
      <c r="D38" s="102">
        <v>508</v>
      </c>
      <c r="E38" s="102">
        <v>17531</v>
      </c>
      <c r="F38" s="102">
        <v>-492</v>
      </c>
      <c r="G38" s="102">
        <v>170869</v>
      </c>
      <c r="H38" s="103">
        <v>6.9611780455153953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F7:F8"/>
    <mergeCell ref="E9:F9"/>
    <mergeCell ref="G7:G8"/>
    <mergeCell ref="B9:D9"/>
    <mergeCell ref="A1:H1"/>
    <mergeCell ref="A6:A9"/>
    <mergeCell ref="B6:G6"/>
    <mergeCell ref="H6:H8"/>
    <mergeCell ref="B7:B8"/>
    <mergeCell ref="C7:C8"/>
    <mergeCell ref="D7:E7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I42"/>
  <sheetViews>
    <sheetView tabSelected="1" zoomScaleNormal="100" workbookViewId="0">
      <selection activeCell="L24" sqref="L24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141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124" t="s">
        <v>11</v>
      </c>
      <c r="E8" s="124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23</v>
      </c>
      <c r="C11" s="98">
        <v>10</v>
      </c>
      <c r="D11" s="98">
        <v>11</v>
      </c>
      <c r="E11" s="98">
        <v>275</v>
      </c>
      <c r="F11" s="98">
        <v>-237</v>
      </c>
      <c r="G11" s="98">
        <v>26868</v>
      </c>
      <c r="H11" s="99">
        <v>9.8039215686274517</v>
      </c>
    </row>
    <row r="12" spans="1:8" ht="12" customHeight="1" x14ac:dyDescent="0.2">
      <c r="A12" s="100" t="s">
        <v>17</v>
      </c>
      <c r="B12" s="98">
        <v>16</v>
      </c>
      <c r="C12" s="98">
        <v>8</v>
      </c>
      <c r="D12" s="98">
        <v>24</v>
      </c>
      <c r="E12" s="98">
        <v>671</v>
      </c>
      <c r="F12" s="98">
        <v>-482</v>
      </c>
      <c r="G12" s="98">
        <v>11965</v>
      </c>
      <c r="H12" s="99">
        <v>66.666666666666671</v>
      </c>
    </row>
    <row r="13" spans="1:8" ht="12" customHeight="1" x14ac:dyDescent="0.2">
      <c r="A13" s="100" t="s">
        <v>18</v>
      </c>
      <c r="B13" s="98">
        <v>33</v>
      </c>
      <c r="C13" s="98">
        <v>15</v>
      </c>
      <c r="D13" s="98">
        <v>82</v>
      </c>
      <c r="E13" s="98">
        <v>1977</v>
      </c>
      <c r="F13" s="98">
        <v>-547</v>
      </c>
      <c r="G13" s="98">
        <v>19691</v>
      </c>
      <c r="H13" s="99">
        <v>30</v>
      </c>
    </row>
    <row r="14" spans="1:8" ht="12" customHeight="1" x14ac:dyDescent="0.2">
      <c r="A14" s="100" t="s">
        <v>19</v>
      </c>
      <c r="B14" s="98">
        <v>53</v>
      </c>
      <c r="C14" s="98">
        <v>24</v>
      </c>
      <c r="D14" s="98">
        <v>78</v>
      </c>
      <c r="E14" s="98">
        <v>2506</v>
      </c>
      <c r="F14" s="98">
        <v>-938</v>
      </c>
      <c r="G14" s="98">
        <v>9794</v>
      </c>
      <c r="H14" s="99">
        <v>46.153846153846153</v>
      </c>
    </row>
    <row r="15" spans="1:8" ht="12" customHeight="1" x14ac:dyDescent="0.2">
      <c r="A15" s="100" t="s">
        <v>20</v>
      </c>
      <c r="B15" s="98">
        <v>27</v>
      </c>
      <c r="C15" s="98">
        <v>53</v>
      </c>
      <c r="D15" s="98">
        <v>94</v>
      </c>
      <c r="E15" s="98">
        <v>2503</v>
      </c>
      <c r="F15" s="98">
        <v>-2189</v>
      </c>
      <c r="G15" s="98">
        <v>15340</v>
      </c>
      <c r="H15" s="99">
        <v>34.640522875816991</v>
      </c>
    </row>
    <row r="16" spans="1:8" ht="12" customHeight="1" x14ac:dyDescent="0.2">
      <c r="A16" s="101" t="s">
        <v>21</v>
      </c>
      <c r="B16" s="98">
        <v>152</v>
      </c>
      <c r="C16" s="98">
        <v>110</v>
      </c>
      <c r="D16" s="98">
        <v>289</v>
      </c>
      <c r="E16" s="98">
        <v>7932</v>
      </c>
      <c r="F16" s="98">
        <v>-4393</v>
      </c>
      <c r="G16" s="98">
        <v>83658</v>
      </c>
      <c r="H16" s="99">
        <v>29.810298102981029</v>
      </c>
    </row>
    <row r="17" spans="1:9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9" ht="12" customHeight="1" x14ac:dyDescent="0.2">
      <c r="A18" s="100" t="s">
        <v>22</v>
      </c>
      <c r="B18" s="98">
        <v>27</v>
      </c>
      <c r="C18" s="98">
        <v>19</v>
      </c>
      <c r="D18" s="98">
        <v>54</v>
      </c>
      <c r="E18" s="98">
        <v>1525</v>
      </c>
      <c r="F18" s="98">
        <v>-336</v>
      </c>
      <c r="G18" s="98">
        <v>11364</v>
      </c>
      <c r="H18" s="99">
        <v>7.4509803921568629</v>
      </c>
    </row>
    <row r="19" spans="1:9" ht="12" customHeight="1" x14ac:dyDescent="0.2">
      <c r="A19" s="100" t="s">
        <v>23</v>
      </c>
      <c r="B19" s="98">
        <v>8</v>
      </c>
      <c r="C19" s="98">
        <v>2</v>
      </c>
      <c r="D19" s="98">
        <v>17</v>
      </c>
      <c r="E19" s="98">
        <v>538</v>
      </c>
      <c r="F19" s="98">
        <v>-26</v>
      </c>
      <c r="G19" s="98">
        <v>1517</v>
      </c>
      <c r="H19" s="99">
        <v>22.222222222222221</v>
      </c>
    </row>
    <row r="20" spans="1:9" ht="12" customHeight="1" x14ac:dyDescent="0.2">
      <c r="A20" s="100" t="s">
        <v>24</v>
      </c>
      <c r="B20" s="98">
        <v>10</v>
      </c>
      <c r="C20" s="98">
        <v>1</v>
      </c>
      <c r="D20" s="98">
        <v>14</v>
      </c>
      <c r="E20" s="98">
        <v>178</v>
      </c>
      <c r="F20" s="98">
        <v>-45</v>
      </c>
      <c r="G20" s="98">
        <v>692</v>
      </c>
      <c r="H20" s="99">
        <v>8.3333333333333339</v>
      </c>
    </row>
    <row r="21" spans="1:9" ht="12" customHeight="1" x14ac:dyDescent="0.2">
      <c r="A21" s="100" t="s">
        <v>25</v>
      </c>
      <c r="B21" s="98">
        <v>22</v>
      </c>
      <c r="C21" s="98">
        <v>11</v>
      </c>
      <c r="D21" s="98">
        <v>42</v>
      </c>
      <c r="E21" s="98">
        <v>787</v>
      </c>
      <c r="F21" s="98">
        <v>-157</v>
      </c>
      <c r="G21" s="98">
        <v>4088</v>
      </c>
      <c r="H21" s="99">
        <v>20</v>
      </c>
    </row>
    <row r="22" spans="1:9" ht="12" customHeight="1" x14ac:dyDescent="0.2">
      <c r="A22" s="100" t="s">
        <v>26</v>
      </c>
      <c r="B22" s="98">
        <v>25</v>
      </c>
      <c r="C22" s="98">
        <v>3</v>
      </c>
      <c r="D22" s="98">
        <v>17</v>
      </c>
      <c r="E22" s="98">
        <v>359</v>
      </c>
      <c r="F22" s="98">
        <v>210</v>
      </c>
      <c r="G22" s="98">
        <v>3887</v>
      </c>
      <c r="H22" s="99">
        <v>1.0452961672473868</v>
      </c>
    </row>
    <row r="23" spans="1:9" ht="12" customHeight="1" x14ac:dyDescent="0.2">
      <c r="A23" s="100" t="s">
        <v>27</v>
      </c>
      <c r="B23" s="98">
        <v>6</v>
      </c>
      <c r="C23" s="98">
        <v>1</v>
      </c>
      <c r="D23" s="98">
        <v>13</v>
      </c>
      <c r="E23" s="98">
        <v>266</v>
      </c>
      <c r="F23" s="98">
        <v>-147</v>
      </c>
      <c r="G23" s="98">
        <v>2215</v>
      </c>
      <c r="H23" s="99">
        <v>100</v>
      </c>
    </row>
    <row r="24" spans="1:9" ht="12" customHeight="1" x14ac:dyDescent="0.2">
      <c r="A24" s="100" t="s">
        <v>28</v>
      </c>
      <c r="B24" s="98">
        <v>35</v>
      </c>
      <c r="C24" s="98">
        <v>16</v>
      </c>
      <c r="D24" s="98">
        <v>49</v>
      </c>
      <c r="E24" s="98">
        <v>1244</v>
      </c>
      <c r="F24" s="98">
        <v>-240</v>
      </c>
      <c r="G24" s="98">
        <v>6381</v>
      </c>
      <c r="H24" s="99">
        <v>9.8765432098765427</v>
      </c>
    </row>
    <row r="25" spans="1:9" ht="12" customHeight="1" x14ac:dyDescent="0.2">
      <c r="A25" s="100" t="s">
        <v>29</v>
      </c>
      <c r="B25" s="98">
        <v>12</v>
      </c>
      <c r="C25" s="98">
        <v>15</v>
      </c>
      <c r="D25" s="98">
        <v>17</v>
      </c>
      <c r="E25" s="98">
        <v>487</v>
      </c>
      <c r="F25" s="98">
        <v>-69</v>
      </c>
      <c r="G25" s="98">
        <v>3881</v>
      </c>
      <c r="H25" s="99">
        <v>8.720930232558139</v>
      </c>
    </row>
    <row r="26" spans="1:9" ht="12" customHeight="1" x14ac:dyDescent="0.2">
      <c r="A26" s="100" t="s">
        <v>30</v>
      </c>
      <c r="B26" s="98">
        <v>5</v>
      </c>
      <c r="C26" s="98">
        <v>2</v>
      </c>
      <c r="D26" s="98">
        <v>9</v>
      </c>
      <c r="E26" s="98">
        <v>188</v>
      </c>
      <c r="F26" s="98">
        <v>-120</v>
      </c>
      <c r="G26" s="98">
        <v>184</v>
      </c>
      <c r="H26" s="99">
        <v>100</v>
      </c>
      <c r="I26" s="82"/>
    </row>
    <row r="27" spans="1:9" ht="12" customHeight="1" x14ac:dyDescent="0.2">
      <c r="A27" s="100" t="s">
        <v>31</v>
      </c>
      <c r="B27" s="98">
        <v>6</v>
      </c>
      <c r="C27" s="98">
        <v>7</v>
      </c>
      <c r="D27" s="98">
        <v>18</v>
      </c>
      <c r="E27" s="98">
        <v>415</v>
      </c>
      <c r="F27" s="98">
        <v>-255</v>
      </c>
      <c r="G27" s="98">
        <v>583</v>
      </c>
      <c r="H27" s="99">
        <v>77.777777777777786</v>
      </c>
    </row>
    <row r="28" spans="1:9" ht="12" customHeight="1" x14ac:dyDescent="0.2">
      <c r="A28" s="100" t="s">
        <v>32</v>
      </c>
      <c r="B28" s="98">
        <v>7</v>
      </c>
      <c r="C28" s="98">
        <v>0</v>
      </c>
      <c r="D28" s="98">
        <v>-2</v>
      </c>
      <c r="E28" s="98">
        <v>-157</v>
      </c>
      <c r="F28" s="98">
        <v>238</v>
      </c>
      <c r="G28" s="98">
        <v>741</v>
      </c>
      <c r="H28" s="99">
        <v>0</v>
      </c>
    </row>
    <row r="29" spans="1:9" ht="12" customHeight="1" x14ac:dyDescent="0.2">
      <c r="A29" s="100" t="s">
        <v>33</v>
      </c>
      <c r="B29" s="98">
        <v>9</v>
      </c>
      <c r="C29" s="98">
        <v>2</v>
      </c>
      <c r="D29" s="98">
        <v>7</v>
      </c>
      <c r="E29" s="98">
        <v>343</v>
      </c>
      <c r="F29" s="98">
        <v>-171</v>
      </c>
      <c r="G29" s="98">
        <v>736</v>
      </c>
      <c r="H29" s="99">
        <v>8.3333333333333339</v>
      </c>
    </row>
    <row r="30" spans="1:9" ht="12" customHeight="1" x14ac:dyDescent="0.2">
      <c r="A30" s="100" t="s">
        <v>34</v>
      </c>
      <c r="B30" s="98">
        <v>12</v>
      </c>
      <c r="C30" s="98">
        <v>11</v>
      </c>
      <c r="D30" s="98">
        <v>35</v>
      </c>
      <c r="E30" s="98">
        <v>738</v>
      </c>
      <c r="F30" s="98">
        <v>-162</v>
      </c>
      <c r="G30" s="98">
        <v>1713</v>
      </c>
      <c r="H30" s="99">
        <v>10.2803738317757</v>
      </c>
    </row>
    <row r="31" spans="1:9" ht="12" customHeight="1" x14ac:dyDescent="0.2">
      <c r="A31" s="100" t="s">
        <v>35</v>
      </c>
      <c r="B31" s="98">
        <v>14</v>
      </c>
      <c r="C31" s="98">
        <v>10</v>
      </c>
      <c r="D31" s="98">
        <v>30</v>
      </c>
      <c r="E31" s="98">
        <v>618</v>
      </c>
      <c r="F31" s="98">
        <v>-491</v>
      </c>
      <c r="G31" s="98">
        <v>2646</v>
      </c>
      <c r="H31" s="99">
        <v>35.714285714285708</v>
      </c>
    </row>
    <row r="32" spans="1:9" ht="12" customHeight="1" x14ac:dyDescent="0.2">
      <c r="A32" s="100" t="s">
        <v>36</v>
      </c>
      <c r="B32" s="98">
        <v>26</v>
      </c>
      <c r="C32" s="98">
        <v>20</v>
      </c>
      <c r="D32" s="98">
        <v>82</v>
      </c>
      <c r="E32" s="98">
        <v>2293</v>
      </c>
      <c r="F32" s="98">
        <v>93</v>
      </c>
      <c r="G32" s="98">
        <v>12509</v>
      </c>
      <c r="H32" s="99">
        <v>23.80952380952381</v>
      </c>
    </row>
    <row r="33" spans="1:8" ht="12" customHeight="1" x14ac:dyDescent="0.2">
      <c r="A33" s="100" t="s">
        <v>37</v>
      </c>
      <c r="B33" s="98">
        <v>7</v>
      </c>
      <c r="C33" s="98">
        <v>1</v>
      </c>
      <c r="D33" s="98">
        <v>1</v>
      </c>
      <c r="E33" s="98">
        <v>47</v>
      </c>
      <c r="F33" s="98">
        <v>0</v>
      </c>
      <c r="G33" s="98">
        <v>662</v>
      </c>
      <c r="H33" s="99">
        <v>8.3333333333333339</v>
      </c>
    </row>
    <row r="34" spans="1:8" ht="12" customHeight="1" x14ac:dyDescent="0.2">
      <c r="A34" s="100" t="s">
        <v>38</v>
      </c>
      <c r="B34" s="98">
        <v>39</v>
      </c>
      <c r="C34" s="98">
        <v>1</v>
      </c>
      <c r="D34" s="98">
        <v>10</v>
      </c>
      <c r="E34" s="98">
        <v>1009</v>
      </c>
      <c r="F34" s="98">
        <v>1717</v>
      </c>
      <c r="G34" s="98">
        <v>12823</v>
      </c>
      <c r="H34" s="99">
        <v>1.2048192771084338</v>
      </c>
    </row>
    <row r="35" spans="1:8" ht="12" customHeight="1" x14ac:dyDescent="0.2">
      <c r="A35" s="100" t="s">
        <v>39</v>
      </c>
      <c r="B35" s="98">
        <v>24</v>
      </c>
      <c r="C35" s="98">
        <v>9</v>
      </c>
      <c r="D35" s="98">
        <v>24</v>
      </c>
      <c r="E35" s="98">
        <v>1074</v>
      </c>
      <c r="F35" s="98">
        <v>197</v>
      </c>
      <c r="G35" s="98">
        <v>20073</v>
      </c>
      <c r="H35" s="99">
        <v>7.8947368421052637</v>
      </c>
    </row>
    <row r="36" spans="1:8" ht="12" customHeight="1" x14ac:dyDescent="0.2">
      <c r="A36" s="101" t="s">
        <v>40</v>
      </c>
      <c r="B36" s="98">
        <v>294</v>
      </c>
      <c r="C36" s="98">
        <v>131</v>
      </c>
      <c r="D36" s="98">
        <v>437</v>
      </c>
      <c r="E36" s="98">
        <v>11952</v>
      </c>
      <c r="F36" s="98">
        <v>236</v>
      </c>
      <c r="G36" s="98">
        <v>86695</v>
      </c>
      <c r="H36" s="99">
        <v>8.6070959264126152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446</v>
      </c>
      <c r="C38" s="102">
        <v>241</v>
      </c>
      <c r="D38" s="102">
        <v>726</v>
      </c>
      <c r="E38" s="102">
        <v>19884</v>
      </c>
      <c r="F38" s="102">
        <v>-4157</v>
      </c>
      <c r="G38" s="102">
        <v>170353</v>
      </c>
      <c r="H38" s="103">
        <v>12.74457958751983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</sheetData>
  <mergeCells count="11"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3"/>
  <dimension ref="A1:H64"/>
  <sheetViews>
    <sheetView zoomScaleNormal="100" workbookViewId="0">
      <selection activeCell="M8" sqref="M8"/>
    </sheetView>
  </sheetViews>
  <sheetFormatPr baseColWidth="10" defaultRowHeight="12.75" customHeight="1" x14ac:dyDescent="0.2"/>
  <cols>
    <col min="1" max="1" width="18.7109375" style="83" customWidth="1"/>
    <col min="2" max="3" width="11.42578125" style="83"/>
    <col min="4" max="5" width="11.7109375" style="83" customWidth="1"/>
    <col min="6" max="6" width="11.42578125" style="83"/>
    <col min="7" max="7" width="11.7109375" style="83" customWidth="1"/>
    <col min="8" max="8" width="11.855468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86" t="s">
        <v>119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.75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.75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5.5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.75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60</v>
      </c>
      <c r="H9" s="91" t="s">
        <v>15</v>
      </c>
    </row>
    <row r="10" spans="1:8" ht="12.75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.75" customHeight="1" x14ac:dyDescent="0.2">
      <c r="A11" s="97" t="s">
        <v>16</v>
      </c>
      <c r="B11" s="98">
        <v>44</v>
      </c>
      <c r="C11" s="98">
        <v>40</v>
      </c>
      <c r="D11" s="98">
        <v>130</v>
      </c>
      <c r="E11" s="98">
        <v>2656</v>
      </c>
      <c r="F11" s="98">
        <v>-1713</v>
      </c>
      <c r="G11" s="98">
        <v>14356</v>
      </c>
      <c r="H11" s="99">
        <v>58.823529411764703</v>
      </c>
    </row>
    <row r="12" spans="1:8" ht="12.75" customHeight="1" x14ac:dyDescent="0.2">
      <c r="A12" s="100" t="s">
        <v>17</v>
      </c>
      <c r="B12" s="98">
        <v>20</v>
      </c>
      <c r="C12" s="98">
        <v>2</v>
      </c>
      <c r="D12" s="98">
        <v>13</v>
      </c>
      <c r="E12" s="98">
        <v>101</v>
      </c>
      <c r="F12" s="98">
        <v>135</v>
      </c>
      <c r="G12" s="98">
        <v>1790</v>
      </c>
      <c r="H12" s="99">
        <v>6.8965517241379315</v>
      </c>
    </row>
    <row r="13" spans="1:8" ht="12.75" customHeight="1" x14ac:dyDescent="0.2">
      <c r="A13" s="100" t="s">
        <v>18</v>
      </c>
      <c r="B13" s="98">
        <v>34</v>
      </c>
      <c r="C13" s="98">
        <v>6</v>
      </c>
      <c r="D13" s="98">
        <v>12</v>
      </c>
      <c r="E13" s="98">
        <v>650</v>
      </c>
      <c r="F13" s="98">
        <v>3550</v>
      </c>
      <c r="G13" s="98">
        <v>8390</v>
      </c>
      <c r="H13" s="99">
        <v>14.285714285714286</v>
      </c>
    </row>
    <row r="14" spans="1:8" ht="12.75" customHeight="1" x14ac:dyDescent="0.2">
      <c r="A14" s="100" t="s">
        <v>19</v>
      </c>
      <c r="B14" s="98">
        <v>34</v>
      </c>
      <c r="C14" s="98">
        <v>18</v>
      </c>
      <c r="D14" s="98">
        <v>89</v>
      </c>
      <c r="E14" s="98">
        <v>2152</v>
      </c>
      <c r="F14" s="98">
        <v>-1061</v>
      </c>
      <c r="G14" s="98">
        <v>3524</v>
      </c>
      <c r="H14" s="99">
        <v>39.130434782608695</v>
      </c>
    </row>
    <row r="15" spans="1:8" ht="12.75" customHeight="1" x14ac:dyDescent="0.2">
      <c r="A15" s="100" t="s">
        <v>20</v>
      </c>
      <c r="B15" s="98">
        <v>44</v>
      </c>
      <c r="C15" s="98">
        <v>28</v>
      </c>
      <c r="D15" s="98">
        <v>118</v>
      </c>
      <c r="E15" s="98">
        <v>2498</v>
      </c>
      <c r="F15" s="98">
        <v>20</v>
      </c>
      <c r="G15" s="98">
        <v>3714</v>
      </c>
      <c r="H15" s="99">
        <v>49.122807017543863</v>
      </c>
    </row>
    <row r="16" spans="1:8" ht="12.75" customHeight="1" x14ac:dyDescent="0.2">
      <c r="A16" s="101" t="s">
        <v>21</v>
      </c>
      <c r="B16" s="98">
        <v>176</v>
      </c>
      <c r="C16" s="98">
        <v>94</v>
      </c>
      <c r="D16" s="98">
        <v>362</v>
      </c>
      <c r="E16" s="98">
        <v>8057</v>
      </c>
      <c r="F16" s="98">
        <v>931</v>
      </c>
      <c r="G16" s="98">
        <v>31774</v>
      </c>
      <c r="H16" s="99">
        <v>38.84297520661157</v>
      </c>
    </row>
    <row r="17" spans="1:8" ht="6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.75" customHeight="1" x14ac:dyDescent="0.2">
      <c r="A18" s="100" t="s">
        <v>22</v>
      </c>
      <c r="B18" s="98">
        <v>45</v>
      </c>
      <c r="C18" s="98">
        <v>9</v>
      </c>
      <c r="D18" s="98">
        <v>53</v>
      </c>
      <c r="E18" s="98">
        <v>1658</v>
      </c>
      <c r="F18" s="98">
        <v>138</v>
      </c>
      <c r="G18" s="98">
        <v>5562</v>
      </c>
      <c r="H18" s="99">
        <v>4.2056074766355138</v>
      </c>
    </row>
    <row r="19" spans="1:8" ht="12.75" customHeight="1" x14ac:dyDescent="0.2">
      <c r="A19" s="100" t="s">
        <v>23</v>
      </c>
      <c r="B19" s="98">
        <v>6</v>
      </c>
      <c r="C19" s="98">
        <v>-3</v>
      </c>
      <c r="D19" s="98">
        <v>5</v>
      </c>
      <c r="E19" s="98">
        <v>463</v>
      </c>
      <c r="F19" s="98">
        <v>-232</v>
      </c>
      <c r="G19" s="98">
        <v>4287</v>
      </c>
      <c r="H19" s="82" t="s">
        <v>106</v>
      </c>
    </row>
    <row r="20" spans="1:8" ht="12.75" customHeight="1" x14ac:dyDescent="0.2">
      <c r="A20" s="100" t="s">
        <v>24</v>
      </c>
      <c r="B20" s="98">
        <v>7</v>
      </c>
      <c r="C20" s="98">
        <v>-1</v>
      </c>
      <c r="D20" s="98">
        <v>1</v>
      </c>
      <c r="E20" s="98">
        <v>171</v>
      </c>
      <c r="F20" s="98">
        <v>34</v>
      </c>
      <c r="G20" s="98">
        <v>232</v>
      </c>
      <c r="H20" s="82" t="s">
        <v>106</v>
      </c>
    </row>
    <row r="21" spans="1:8" ht="12.75" customHeight="1" x14ac:dyDescent="0.2">
      <c r="A21" s="100" t="s">
        <v>25</v>
      </c>
      <c r="B21" s="98">
        <v>16</v>
      </c>
      <c r="C21" s="98">
        <v>-3</v>
      </c>
      <c r="D21" s="98">
        <v>2</v>
      </c>
      <c r="E21" s="98">
        <v>386</v>
      </c>
      <c r="F21" s="98">
        <v>135</v>
      </c>
      <c r="G21" s="98">
        <v>1249</v>
      </c>
      <c r="H21" s="82" t="s">
        <v>106</v>
      </c>
    </row>
    <row r="22" spans="1:8" ht="12.75" customHeight="1" x14ac:dyDescent="0.2">
      <c r="A22" s="100" t="s">
        <v>26</v>
      </c>
      <c r="B22" s="98">
        <v>35</v>
      </c>
      <c r="C22" s="98">
        <v>30</v>
      </c>
      <c r="D22" s="98">
        <v>91</v>
      </c>
      <c r="E22" s="98">
        <v>2184</v>
      </c>
      <c r="F22" s="98">
        <v>48</v>
      </c>
      <c r="G22" s="98">
        <v>10875</v>
      </c>
      <c r="H22" s="99">
        <v>24.390243902439025</v>
      </c>
    </row>
    <row r="23" spans="1:8" ht="12.75" customHeight="1" x14ac:dyDescent="0.2">
      <c r="A23" s="100" t="s">
        <v>27</v>
      </c>
      <c r="B23" s="98">
        <v>9</v>
      </c>
      <c r="C23" s="98">
        <v>2</v>
      </c>
      <c r="D23" s="98">
        <v>20</v>
      </c>
      <c r="E23" s="98">
        <v>645</v>
      </c>
      <c r="F23" s="98">
        <v>120</v>
      </c>
      <c r="G23" s="98">
        <v>1088</v>
      </c>
      <c r="H23" s="99">
        <v>20</v>
      </c>
    </row>
    <row r="24" spans="1:8" ht="12.75" customHeight="1" x14ac:dyDescent="0.2">
      <c r="A24" s="100" t="s">
        <v>28</v>
      </c>
      <c r="B24" s="98">
        <v>24</v>
      </c>
      <c r="C24" s="98">
        <v>-1</v>
      </c>
      <c r="D24" s="98">
        <v>7</v>
      </c>
      <c r="E24" s="98">
        <v>294</v>
      </c>
      <c r="F24" s="98">
        <v>2187</v>
      </c>
      <c r="G24" s="98">
        <v>5217</v>
      </c>
      <c r="H24" s="82" t="s">
        <v>106</v>
      </c>
    </row>
    <row r="25" spans="1:8" ht="12.75" customHeight="1" x14ac:dyDescent="0.2">
      <c r="A25" s="100" t="s">
        <v>29</v>
      </c>
      <c r="B25" s="98">
        <v>7</v>
      </c>
      <c r="C25" s="98">
        <v>0</v>
      </c>
      <c r="D25" s="98">
        <v>8</v>
      </c>
      <c r="E25" s="98">
        <v>112</v>
      </c>
      <c r="F25" s="98">
        <v>15</v>
      </c>
      <c r="G25" s="98">
        <v>301</v>
      </c>
      <c r="H25" s="82" t="s">
        <v>106</v>
      </c>
    </row>
    <row r="26" spans="1:8" ht="12.75" customHeight="1" x14ac:dyDescent="0.2">
      <c r="A26" s="100" t="s">
        <v>30</v>
      </c>
      <c r="B26" s="98">
        <v>4</v>
      </c>
      <c r="C26" s="98">
        <v>5</v>
      </c>
      <c r="D26" s="98">
        <v>20</v>
      </c>
      <c r="E26" s="98">
        <v>308</v>
      </c>
      <c r="F26" s="98">
        <v>-255</v>
      </c>
      <c r="G26" s="98">
        <v>166</v>
      </c>
      <c r="H26" s="99">
        <v>100</v>
      </c>
    </row>
    <row r="27" spans="1:8" ht="12.75" customHeight="1" x14ac:dyDescent="0.2">
      <c r="A27" s="100" t="s">
        <v>31</v>
      </c>
      <c r="B27" s="98">
        <v>11</v>
      </c>
      <c r="C27" s="98">
        <v>6</v>
      </c>
      <c r="D27" s="98">
        <v>25</v>
      </c>
      <c r="E27" s="98">
        <v>528</v>
      </c>
      <c r="F27" s="98">
        <v>-167</v>
      </c>
      <c r="G27" s="98">
        <v>2139</v>
      </c>
      <c r="H27" s="99">
        <v>50</v>
      </c>
    </row>
    <row r="28" spans="1:8" ht="12.75" customHeight="1" x14ac:dyDescent="0.2">
      <c r="A28" s="100" t="s">
        <v>32</v>
      </c>
      <c r="B28" s="98">
        <v>14</v>
      </c>
      <c r="C28" s="98">
        <v>0</v>
      </c>
      <c r="D28" s="98">
        <v>12</v>
      </c>
      <c r="E28" s="98">
        <v>544</v>
      </c>
      <c r="F28" s="98">
        <v>-204</v>
      </c>
      <c r="G28" s="98">
        <v>2199</v>
      </c>
      <c r="H28" s="82" t="s">
        <v>106</v>
      </c>
    </row>
    <row r="29" spans="1:8" ht="12.75" customHeight="1" x14ac:dyDescent="0.2">
      <c r="A29" s="100" t="s">
        <v>33</v>
      </c>
      <c r="B29" s="98">
        <v>14</v>
      </c>
      <c r="C29" s="98">
        <v>1</v>
      </c>
      <c r="D29" s="98">
        <v>11</v>
      </c>
      <c r="E29" s="98">
        <v>457</v>
      </c>
      <c r="F29" s="98">
        <v>-65</v>
      </c>
      <c r="G29" s="98">
        <v>1594</v>
      </c>
      <c r="H29" s="99">
        <v>1.8867924528301885</v>
      </c>
    </row>
    <row r="30" spans="1:8" ht="12.75" customHeight="1" x14ac:dyDescent="0.2">
      <c r="A30" s="100" t="s">
        <v>34</v>
      </c>
      <c r="B30" s="98">
        <v>2</v>
      </c>
      <c r="C30" s="98">
        <v>0</v>
      </c>
      <c r="D30" s="98">
        <v>2</v>
      </c>
      <c r="E30" s="98">
        <v>30</v>
      </c>
      <c r="F30" s="98">
        <v>0</v>
      </c>
      <c r="G30" s="98">
        <v>94</v>
      </c>
      <c r="H30" s="82" t="s">
        <v>106</v>
      </c>
    </row>
    <row r="31" spans="1:8" ht="12.75" customHeight="1" x14ac:dyDescent="0.2">
      <c r="A31" s="100" t="s">
        <v>35</v>
      </c>
      <c r="B31" s="98">
        <v>15</v>
      </c>
      <c r="C31" s="98">
        <v>1</v>
      </c>
      <c r="D31" s="98">
        <v>-7</v>
      </c>
      <c r="E31" s="98">
        <v>17</v>
      </c>
      <c r="F31" s="98">
        <v>5316</v>
      </c>
      <c r="G31" s="98">
        <v>6615</v>
      </c>
      <c r="H31" s="99">
        <v>20</v>
      </c>
    </row>
    <row r="32" spans="1:8" ht="12.75" customHeight="1" x14ac:dyDescent="0.2">
      <c r="A32" s="100" t="s">
        <v>36</v>
      </c>
      <c r="B32" s="98">
        <v>38</v>
      </c>
      <c r="C32" s="98">
        <v>4</v>
      </c>
      <c r="D32" s="98">
        <v>39</v>
      </c>
      <c r="E32" s="98">
        <v>1217</v>
      </c>
      <c r="F32" s="98">
        <v>-284</v>
      </c>
      <c r="G32" s="98">
        <v>3635</v>
      </c>
      <c r="H32" s="99">
        <v>1.6736401673640167</v>
      </c>
    </row>
    <row r="33" spans="1:8" ht="12.75" customHeight="1" x14ac:dyDescent="0.2">
      <c r="A33" s="100" t="s">
        <v>37</v>
      </c>
      <c r="B33" s="98">
        <v>7</v>
      </c>
      <c r="C33" s="98">
        <v>1</v>
      </c>
      <c r="D33" s="98">
        <v>3</v>
      </c>
      <c r="E33" s="98">
        <v>115</v>
      </c>
      <c r="F33" s="98">
        <v>86</v>
      </c>
      <c r="G33" s="98">
        <v>1629</v>
      </c>
      <c r="H33" s="99">
        <v>2.1739130434782608</v>
      </c>
    </row>
    <row r="34" spans="1:8" ht="12.75" customHeight="1" x14ac:dyDescent="0.2">
      <c r="A34" s="100" t="s">
        <v>38</v>
      </c>
      <c r="B34" s="98">
        <v>12</v>
      </c>
      <c r="C34" s="98">
        <v>2</v>
      </c>
      <c r="D34" s="98">
        <v>22</v>
      </c>
      <c r="E34" s="98">
        <v>555</v>
      </c>
      <c r="F34" s="98">
        <v>-85</v>
      </c>
      <c r="G34" s="98">
        <v>822</v>
      </c>
      <c r="H34" s="99">
        <v>28.571428571428569</v>
      </c>
    </row>
    <row r="35" spans="1:8" ht="12.75" customHeight="1" x14ac:dyDescent="0.2">
      <c r="A35" s="100" t="s">
        <v>39</v>
      </c>
      <c r="B35" s="98">
        <v>39</v>
      </c>
      <c r="C35" s="98">
        <v>-23</v>
      </c>
      <c r="D35" s="98">
        <v>24</v>
      </c>
      <c r="E35" s="98">
        <v>1057</v>
      </c>
      <c r="F35" s="98">
        <v>-19</v>
      </c>
      <c r="G35" s="98">
        <v>4235</v>
      </c>
      <c r="H35" s="99">
        <v>135.29411764705881</v>
      </c>
    </row>
    <row r="36" spans="1:8" ht="12.75" customHeight="1" x14ac:dyDescent="0.2">
      <c r="A36" s="101" t="s">
        <v>40</v>
      </c>
      <c r="B36" s="98">
        <v>305</v>
      </c>
      <c r="C36" s="98">
        <v>30</v>
      </c>
      <c r="D36" s="98">
        <v>338</v>
      </c>
      <c r="E36" s="98">
        <v>10741</v>
      </c>
      <c r="F36" s="98">
        <v>6768</v>
      </c>
      <c r="G36" s="98">
        <v>51939</v>
      </c>
      <c r="H36" s="99">
        <v>3.4090909090909087</v>
      </c>
    </row>
    <row r="37" spans="1:8" ht="6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.75" customHeight="1" x14ac:dyDescent="0.2">
      <c r="A38" s="101" t="s">
        <v>41</v>
      </c>
      <c r="B38" s="102">
        <v>481</v>
      </c>
      <c r="C38" s="102">
        <v>124</v>
      </c>
      <c r="D38" s="102">
        <v>700</v>
      </c>
      <c r="E38" s="102">
        <v>18798</v>
      </c>
      <c r="F38" s="102">
        <v>7699</v>
      </c>
      <c r="G38" s="102">
        <v>83713</v>
      </c>
      <c r="H38" s="103">
        <v>11.05169340463458</v>
      </c>
    </row>
    <row r="39" spans="1:8" ht="12.75" customHeight="1" x14ac:dyDescent="0.2">
      <c r="A39" s="81" t="s">
        <v>120</v>
      </c>
      <c r="B39" s="54"/>
      <c r="C39" s="54"/>
      <c r="D39" s="54"/>
      <c r="E39" s="54"/>
      <c r="F39" s="54"/>
      <c r="G39" s="54"/>
      <c r="H39" s="54"/>
    </row>
    <row r="40" spans="1:8" ht="12.75" customHeight="1" x14ac:dyDescent="0.2">
      <c r="A40" s="54" t="s">
        <v>61</v>
      </c>
      <c r="B40" s="54"/>
      <c r="C40" s="54"/>
      <c r="D40" s="54"/>
      <c r="E40" s="54"/>
      <c r="F40" s="54"/>
      <c r="G40" s="54"/>
      <c r="H40" s="54"/>
    </row>
    <row r="63" spans="1:6" s="104" customFormat="1" ht="13.5" customHeight="1" x14ac:dyDescent="0.2">
      <c r="A63" s="9"/>
      <c r="B63" s="83"/>
      <c r="C63" s="83"/>
      <c r="D63" s="83"/>
      <c r="E63" s="83"/>
      <c r="F63" s="83"/>
    </row>
    <row r="64" spans="1:6" s="104" customFormat="1" ht="13.5" customHeight="1" x14ac:dyDescent="0.2">
      <c r="A64" s="9"/>
    </row>
  </sheetData>
  <mergeCells count="11">
    <mergeCell ref="A1:H1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4"/>
  <dimension ref="A1:P64"/>
  <sheetViews>
    <sheetView workbookViewId="0">
      <selection activeCell="H35" sqref="H35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114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36" t="s">
        <v>8</v>
      </c>
      <c r="B6" s="139" t="s">
        <v>6</v>
      </c>
      <c r="C6" s="140"/>
      <c r="D6" s="140"/>
      <c r="E6" s="140"/>
      <c r="F6" s="140"/>
      <c r="G6" s="141"/>
      <c r="H6" s="142" t="s">
        <v>58</v>
      </c>
    </row>
    <row r="7" spans="1:8" ht="12.75" customHeight="1" x14ac:dyDescent="0.2">
      <c r="A7" s="137"/>
      <c r="B7" s="143" t="s">
        <v>9</v>
      </c>
      <c r="C7" s="143" t="s">
        <v>10</v>
      </c>
      <c r="D7" s="143" t="s">
        <v>7</v>
      </c>
      <c r="E7" s="143"/>
      <c r="F7" s="143" t="s">
        <v>13</v>
      </c>
      <c r="G7" s="144" t="s">
        <v>59</v>
      </c>
      <c r="H7" s="142"/>
    </row>
    <row r="8" spans="1:8" ht="26.25" customHeight="1" x14ac:dyDescent="0.2">
      <c r="A8" s="137"/>
      <c r="B8" s="143"/>
      <c r="C8" s="143"/>
      <c r="D8" s="48" t="s">
        <v>11</v>
      </c>
      <c r="E8" s="48" t="s">
        <v>12</v>
      </c>
      <c r="F8" s="143"/>
      <c r="G8" s="143"/>
      <c r="H8" s="142"/>
    </row>
    <row r="9" spans="1:8" ht="12.75" customHeight="1" x14ac:dyDescent="0.2">
      <c r="A9" s="138"/>
      <c r="B9" s="143" t="s">
        <v>14</v>
      </c>
      <c r="C9" s="143"/>
      <c r="D9" s="143"/>
      <c r="E9" s="143" t="s">
        <v>113</v>
      </c>
      <c r="F9" s="143"/>
      <c r="G9" s="49" t="s">
        <v>60</v>
      </c>
      <c r="H9" s="50" t="s">
        <v>15</v>
      </c>
    </row>
    <row r="10" spans="1:8" ht="12.75" customHeight="1" x14ac:dyDescent="0.2">
      <c r="A10" s="51"/>
      <c r="B10" s="52"/>
      <c r="C10" s="53"/>
      <c r="D10" s="52"/>
      <c r="E10" s="52"/>
      <c r="F10" s="54"/>
      <c r="G10" s="55"/>
      <c r="H10" s="56"/>
    </row>
    <row r="11" spans="1:8" ht="12.75" customHeight="1" x14ac:dyDescent="0.2">
      <c r="A11" s="57" t="s">
        <v>16</v>
      </c>
      <c r="B11" s="20">
        <v>50</v>
      </c>
      <c r="C11" s="20">
        <v>2</v>
      </c>
      <c r="D11" s="20">
        <v>10</v>
      </c>
      <c r="E11" s="20">
        <v>385</v>
      </c>
      <c r="F11" s="20">
        <v>3660</v>
      </c>
      <c r="G11" s="20">
        <v>35884</v>
      </c>
      <c r="H11" s="55">
        <v>8.695652173913043</v>
      </c>
    </row>
    <row r="12" spans="1:8" ht="12.75" customHeight="1" x14ac:dyDescent="0.2">
      <c r="A12" s="58" t="s">
        <v>17</v>
      </c>
      <c r="B12" s="20">
        <v>30</v>
      </c>
      <c r="C12" s="20">
        <v>12</v>
      </c>
      <c r="D12" s="20">
        <v>43</v>
      </c>
      <c r="E12" s="20">
        <v>1245</v>
      </c>
      <c r="F12" s="20">
        <v>357</v>
      </c>
      <c r="G12" s="20">
        <v>6842</v>
      </c>
      <c r="H12" s="55">
        <v>52.173913043478258</v>
      </c>
    </row>
    <row r="13" spans="1:8" ht="12.75" customHeight="1" x14ac:dyDescent="0.2">
      <c r="A13" s="58" t="s">
        <v>18</v>
      </c>
      <c r="B13" s="20">
        <v>30</v>
      </c>
      <c r="C13" s="20">
        <v>16</v>
      </c>
      <c r="D13" s="20">
        <v>49</v>
      </c>
      <c r="E13" s="20">
        <v>1134</v>
      </c>
      <c r="F13" s="20">
        <v>-719</v>
      </c>
      <c r="G13" s="20">
        <v>2362</v>
      </c>
      <c r="H13" s="55">
        <v>23.188405797101453</v>
      </c>
    </row>
    <row r="14" spans="1:8" ht="12.75" customHeight="1" x14ac:dyDescent="0.2">
      <c r="A14" s="58" t="s">
        <v>19</v>
      </c>
      <c r="B14" s="20">
        <v>52</v>
      </c>
      <c r="C14" s="20">
        <v>17</v>
      </c>
      <c r="D14" s="20">
        <v>73</v>
      </c>
      <c r="E14" s="20">
        <v>2307</v>
      </c>
      <c r="F14" s="20">
        <v>-1612</v>
      </c>
      <c r="G14" s="20">
        <v>3668</v>
      </c>
      <c r="H14" s="55">
        <v>26.5625</v>
      </c>
    </row>
    <row r="15" spans="1:8" ht="12.75" customHeight="1" x14ac:dyDescent="0.2">
      <c r="A15" s="58" t="s">
        <v>20</v>
      </c>
      <c r="B15" s="20">
        <v>41</v>
      </c>
      <c r="C15" s="20">
        <v>26</v>
      </c>
      <c r="D15" s="20">
        <v>103</v>
      </c>
      <c r="E15" s="20">
        <v>2842</v>
      </c>
      <c r="F15" s="20">
        <v>-1533</v>
      </c>
      <c r="G15" s="20">
        <v>4960</v>
      </c>
      <c r="H15" s="55">
        <v>61.904761904761905</v>
      </c>
    </row>
    <row r="16" spans="1:8" ht="12.75" customHeight="1" x14ac:dyDescent="0.2">
      <c r="A16" s="59" t="s">
        <v>21</v>
      </c>
      <c r="B16" s="22">
        <v>203</v>
      </c>
      <c r="C16" s="22">
        <v>73</v>
      </c>
      <c r="D16" s="22">
        <v>278</v>
      </c>
      <c r="E16" s="22">
        <v>7913</v>
      </c>
      <c r="F16" s="22">
        <v>153</v>
      </c>
      <c r="G16" s="22">
        <v>53716</v>
      </c>
      <c r="H16" s="25">
        <v>33.0316742081448</v>
      </c>
    </row>
    <row r="17" spans="1:8" ht="12.75" customHeight="1" x14ac:dyDescent="0.2">
      <c r="A17" s="58"/>
      <c r="B17" s="20"/>
      <c r="C17" s="20"/>
      <c r="D17" s="20"/>
      <c r="E17" s="20"/>
      <c r="F17" s="20"/>
      <c r="G17" s="20"/>
      <c r="H17" s="55"/>
    </row>
    <row r="18" spans="1:8" ht="12.75" customHeight="1" x14ac:dyDescent="0.2">
      <c r="A18" s="58" t="s">
        <v>22</v>
      </c>
      <c r="B18" s="20">
        <v>40</v>
      </c>
      <c r="C18" s="20">
        <v>7</v>
      </c>
      <c r="D18" s="20">
        <v>23</v>
      </c>
      <c r="E18" s="20">
        <v>1160</v>
      </c>
      <c r="F18" s="20">
        <v>926</v>
      </c>
      <c r="G18" s="20">
        <v>8926</v>
      </c>
      <c r="H18" s="55">
        <v>14</v>
      </c>
    </row>
    <row r="19" spans="1:8" ht="12.75" customHeight="1" x14ac:dyDescent="0.2">
      <c r="A19" s="58" t="s">
        <v>23</v>
      </c>
      <c r="B19" s="20">
        <v>8</v>
      </c>
      <c r="C19" s="20">
        <v>1</v>
      </c>
      <c r="D19" s="20">
        <v>10</v>
      </c>
      <c r="E19" s="20">
        <v>298</v>
      </c>
      <c r="F19" s="20">
        <v>1429</v>
      </c>
      <c r="G19" s="20">
        <v>705</v>
      </c>
      <c r="H19" s="55">
        <v>9.0909090909090917</v>
      </c>
    </row>
    <row r="20" spans="1:8" ht="12.75" customHeight="1" x14ac:dyDescent="0.2">
      <c r="A20" s="58" t="s">
        <v>24</v>
      </c>
      <c r="B20" s="20">
        <v>7</v>
      </c>
      <c r="C20" s="20">
        <v>-2</v>
      </c>
      <c r="D20" s="20">
        <v>-6</v>
      </c>
      <c r="E20" s="20">
        <v>55</v>
      </c>
      <c r="F20" s="20">
        <v>33</v>
      </c>
      <c r="G20" s="20">
        <v>689</v>
      </c>
      <c r="H20" s="62" t="s">
        <v>106</v>
      </c>
    </row>
    <row r="21" spans="1:8" ht="12.75" customHeight="1" x14ac:dyDescent="0.2">
      <c r="A21" s="58" t="s">
        <v>25</v>
      </c>
      <c r="B21" s="20">
        <v>9</v>
      </c>
      <c r="C21" s="20">
        <v>1</v>
      </c>
      <c r="D21" s="20">
        <v>11</v>
      </c>
      <c r="E21" s="20">
        <v>215</v>
      </c>
      <c r="F21" s="20">
        <v>-11</v>
      </c>
      <c r="G21" s="20">
        <v>520</v>
      </c>
      <c r="H21" s="55">
        <v>4.7619047619047619</v>
      </c>
    </row>
    <row r="22" spans="1:8" ht="12.75" customHeight="1" x14ac:dyDescent="0.2">
      <c r="A22" s="58" t="s">
        <v>26</v>
      </c>
      <c r="B22" s="20">
        <v>38</v>
      </c>
      <c r="C22" s="20">
        <v>-2</v>
      </c>
      <c r="D22" s="20">
        <v>6</v>
      </c>
      <c r="E22" s="20">
        <v>653</v>
      </c>
      <c r="F22" s="20">
        <v>2257</v>
      </c>
      <c r="G22" s="20">
        <v>6126</v>
      </c>
      <c r="H22" s="62" t="s">
        <v>106</v>
      </c>
    </row>
    <row r="23" spans="1:8" ht="12.75" customHeight="1" x14ac:dyDescent="0.2">
      <c r="A23" s="58" t="s">
        <v>27</v>
      </c>
      <c r="B23" s="20">
        <v>17</v>
      </c>
      <c r="C23" s="20">
        <v>6</v>
      </c>
      <c r="D23" s="20">
        <v>20</v>
      </c>
      <c r="E23" s="20">
        <v>595</v>
      </c>
      <c r="F23" s="20">
        <v>-85</v>
      </c>
      <c r="G23" s="20">
        <v>1770</v>
      </c>
      <c r="H23" s="55">
        <v>66.666666666666671</v>
      </c>
    </row>
    <row r="24" spans="1:8" ht="12.75" customHeight="1" x14ac:dyDescent="0.2">
      <c r="A24" s="58" t="s">
        <v>28</v>
      </c>
      <c r="B24" s="20">
        <v>35</v>
      </c>
      <c r="C24" s="20">
        <v>-10</v>
      </c>
      <c r="D24" s="20">
        <v>-34</v>
      </c>
      <c r="E24" s="20">
        <v>156</v>
      </c>
      <c r="F24" s="20">
        <v>1459</v>
      </c>
      <c r="G24" s="20">
        <v>7478</v>
      </c>
      <c r="H24" s="62" t="s">
        <v>106</v>
      </c>
    </row>
    <row r="25" spans="1:8" ht="12.75" customHeight="1" x14ac:dyDescent="0.2">
      <c r="A25" s="58" t="s">
        <v>29</v>
      </c>
      <c r="B25" s="20">
        <v>3</v>
      </c>
      <c r="C25" s="20">
        <v>1</v>
      </c>
      <c r="D25" s="20">
        <v>6</v>
      </c>
      <c r="E25" s="20">
        <v>109</v>
      </c>
      <c r="F25" s="20">
        <v>-91</v>
      </c>
      <c r="G25" s="20">
        <v>415</v>
      </c>
      <c r="H25" s="55">
        <v>1.3513513513513513</v>
      </c>
    </row>
    <row r="26" spans="1:8" ht="12.75" customHeight="1" x14ac:dyDescent="0.2">
      <c r="A26" s="58" t="s">
        <v>30</v>
      </c>
      <c r="B26" s="20">
        <v>6</v>
      </c>
      <c r="C26" s="20">
        <v>3</v>
      </c>
      <c r="D26" s="20">
        <v>13</v>
      </c>
      <c r="E26" s="20">
        <v>238</v>
      </c>
      <c r="F26" s="20">
        <v>1029</v>
      </c>
      <c r="G26" s="20">
        <v>2557</v>
      </c>
      <c r="H26" s="55">
        <v>50</v>
      </c>
    </row>
    <row r="27" spans="1:8" ht="12.75" customHeight="1" x14ac:dyDescent="0.2">
      <c r="A27" s="58" t="s">
        <v>31</v>
      </c>
      <c r="B27" s="20">
        <v>16</v>
      </c>
      <c r="C27" s="20">
        <v>3</v>
      </c>
      <c r="D27" s="20">
        <v>14</v>
      </c>
      <c r="E27" s="20">
        <v>286</v>
      </c>
      <c r="F27" s="20">
        <v>-113</v>
      </c>
      <c r="G27" s="20">
        <v>3072</v>
      </c>
      <c r="H27" s="55">
        <v>8.3333333333333339</v>
      </c>
    </row>
    <row r="28" spans="1:8" ht="12.75" customHeight="1" x14ac:dyDescent="0.2">
      <c r="A28" s="58" t="s">
        <v>32</v>
      </c>
      <c r="B28" s="20">
        <v>2</v>
      </c>
      <c r="C28" s="20">
        <v>0</v>
      </c>
      <c r="D28" s="20">
        <v>0</v>
      </c>
      <c r="E28" s="20">
        <v>6</v>
      </c>
      <c r="F28" s="20">
        <v>0</v>
      </c>
      <c r="G28" s="20">
        <v>100</v>
      </c>
      <c r="H28" s="55">
        <v>0</v>
      </c>
    </row>
    <row r="29" spans="1:8" ht="12.75" customHeight="1" x14ac:dyDescent="0.2">
      <c r="A29" s="58" t="s">
        <v>33</v>
      </c>
      <c r="B29" s="20">
        <v>9</v>
      </c>
      <c r="C29" s="20">
        <v>-2</v>
      </c>
      <c r="D29" s="20">
        <v>7</v>
      </c>
      <c r="E29" s="20">
        <v>240</v>
      </c>
      <c r="F29" s="20">
        <v>-35</v>
      </c>
      <c r="G29" s="20">
        <v>632</v>
      </c>
      <c r="H29" s="62" t="s">
        <v>106</v>
      </c>
    </row>
    <row r="30" spans="1:8" ht="12.75" customHeight="1" x14ac:dyDescent="0.2">
      <c r="A30" s="58" t="s">
        <v>34</v>
      </c>
      <c r="B30" s="20">
        <v>4</v>
      </c>
      <c r="C30" s="20">
        <v>1</v>
      </c>
      <c r="D30" s="20">
        <v>0</v>
      </c>
      <c r="E30" s="20">
        <v>158</v>
      </c>
      <c r="F30" s="20">
        <v>-159</v>
      </c>
      <c r="G30" s="20">
        <v>336</v>
      </c>
      <c r="H30" s="55">
        <v>4.5454545454545459</v>
      </c>
    </row>
    <row r="31" spans="1:8" ht="12.75" customHeight="1" x14ac:dyDescent="0.2">
      <c r="A31" s="58" t="s">
        <v>35</v>
      </c>
      <c r="B31" s="20">
        <v>15</v>
      </c>
      <c r="C31" s="20">
        <v>3</v>
      </c>
      <c r="D31" s="20">
        <v>17</v>
      </c>
      <c r="E31" s="20">
        <v>382</v>
      </c>
      <c r="F31" s="20">
        <v>13147</v>
      </c>
      <c r="G31" s="20">
        <v>17215</v>
      </c>
      <c r="H31" s="55">
        <v>5.8823529411764701</v>
      </c>
    </row>
    <row r="32" spans="1:8" ht="12.75" customHeight="1" x14ac:dyDescent="0.2">
      <c r="A32" s="58" t="s">
        <v>36</v>
      </c>
      <c r="B32" s="20">
        <v>35</v>
      </c>
      <c r="C32" s="20">
        <v>0</v>
      </c>
      <c r="D32" s="20">
        <v>29</v>
      </c>
      <c r="E32" s="20">
        <v>1112</v>
      </c>
      <c r="F32" s="20">
        <v>281</v>
      </c>
      <c r="G32" s="20">
        <v>2947</v>
      </c>
      <c r="H32" s="55">
        <v>0</v>
      </c>
    </row>
    <row r="33" spans="1:8" ht="12.75" customHeight="1" x14ac:dyDescent="0.2">
      <c r="A33" s="58" t="s">
        <v>37</v>
      </c>
      <c r="B33" s="20">
        <v>12</v>
      </c>
      <c r="C33" s="20">
        <v>1</v>
      </c>
      <c r="D33" s="20">
        <v>-4</v>
      </c>
      <c r="E33" s="20">
        <v>59</v>
      </c>
      <c r="F33" s="20">
        <v>1384</v>
      </c>
      <c r="G33" s="20">
        <v>21311</v>
      </c>
      <c r="H33" s="55">
        <v>25</v>
      </c>
    </row>
    <row r="34" spans="1:8" ht="12.75" customHeight="1" x14ac:dyDescent="0.2">
      <c r="A34" s="58" t="s">
        <v>38</v>
      </c>
      <c r="B34" s="20">
        <v>27</v>
      </c>
      <c r="C34" s="20">
        <v>8</v>
      </c>
      <c r="D34" s="20">
        <v>40</v>
      </c>
      <c r="E34" s="20">
        <v>1182</v>
      </c>
      <c r="F34" s="20">
        <v>-273</v>
      </c>
      <c r="G34" s="20">
        <v>3879</v>
      </c>
      <c r="H34" s="55">
        <v>34.782608695652172</v>
      </c>
    </row>
    <row r="35" spans="1:8" ht="12.75" customHeight="1" x14ac:dyDescent="0.2">
      <c r="A35" s="58" t="s">
        <v>39</v>
      </c>
      <c r="B35" s="20">
        <v>16</v>
      </c>
      <c r="C35" s="20">
        <v>-4</v>
      </c>
      <c r="D35" s="20">
        <v>-8</v>
      </c>
      <c r="E35" s="20">
        <v>-39</v>
      </c>
      <c r="F35" s="20">
        <v>205</v>
      </c>
      <c r="G35" s="20">
        <v>1199</v>
      </c>
      <c r="H35" s="62" t="s">
        <v>106</v>
      </c>
    </row>
    <row r="36" spans="1:8" ht="12.75" customHeight="1" x14ac:dyDescent="0.2">
      <c r="A36" s="59" t="s">
        <v>40</v>
      </c>
      <c r="B36" s="22">
        <v>299</v>
      </c>
      <c r="C36" s="22">
        <v>15</v>
      </c>
      <c r="D36" s="22">
        <v>144</v>
      </c>
      <c r="E36" s="22">
        <v>6865</v>
      </c>
      <c r="F36" s="22">
        <v>21383</v>
      </c>
      <c r="G36" s="22">
        <v>79877</v>
      </c>
      <c r="H36" s="25">
        <v>1.5527950310559007</v>
      </c>
    </row>
    <row r="37" spans="1:8" ht="12.75" customHeight="1" x14ac:dyDescent="0.2">
      <c r="A37" s="58"/>
      <c r="B37" s="22"/>
      <c r="C37" s="22"/>
      <c r="D37" s="22"/>
      <c r="E37" s="22"/>
      <c r="F37" s="22"/>
      <c r="G37" s="22"/>
      <c r="H37" s="25"/>
    </row>
    <row r="38" spans="1:8" ht="12.75" customHeight="1" x14ac:dyDescent="0.2">
      <c r="A38" s="59" t="s">
        <v>41</v>
      </c>
      <c r="B38" s="22">
        <v>502</v>
      </c>
      <c r="C38" s="22">
        <v>88</v>
      </c>
      <c r="D38" s="22">
        <v>422</v>
      </c>
      <c r="E38" s="22">
        <v>14778</v>
      </c>
      <c r="F38" s="22">
        <v>21536</v>
      </c>
      <c r="G38" s="22">
        <v>133593</v>
      </c>
      <c r="H38" s="25">
        <v>7.4136478517270437</v>
      </c>
    </row>
    <row r="39" spans="1:8" ht="12.75" customHeight="1" x14ac:dyDescent="0.2">
      <c r="A39" s="21"/>
      <c r="B39" s="21"/>
      <c r="C39" s="21"/>
      <c r="D39" s="21"/>
      <c r="E39" s="21"/>
      <c r="F39" s="21"/>
      <c r="G39" s="21"/>
      <c r="H39" s="21"/>
    </row>
    <row r="40" spans="1:8" ht="12.75" customHeight="1" x14ac:dyDescent="0.2">
      <c r="A40" s="54" t="s">
        <v>61</v>
      </c>
      <c r="B40" s="21"/>
      <c r="C40" s="21"/>
      <c r="D40" s="21"/>
      <c r="E40" s="21"/>
      <c r="F40" s="21"/>
      <c r="G40" s="21"/>
      <c r="H40" s="21"/>
    </row>
    <row r="63" spans="1:16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</sheetData>
  <mergeCells count="13"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S64"/>
  <sheetViews>
    <sheetView workbookViewId="0">
      <selection activeCell="H23" sqref="H23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63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36" t="s">
        <v>8</v>
      </c>
      <c r="B6" s="139" t="s">
        <v>6</v>
      </c>
      <c r="C6" s="140"/>
      <c r="D6" s="140"/>
      <c r="E6" s="140"/>
      <c r="F6" s="140"/>
      <c r="G6" s="141"/>
      <c r="H6" s="142" t="s">
        <v>58</v>
      </c>
    </row>
    <row r="7" spans="1:8" ht="12.75" customHeight="1" x14ac:dyDescent="0.2">
      <c r="A7" s="137"/>
      <c r="B7" s="143" t="s">
        <v>9</v>
      </c>
      <c r="C7" s="143" t="s">
        <v>10</v>
      </c>
      <c r="D7" s="143" t="s">
        <v>7</v>
      </c>
      <c r="E7" s="143"/>
      <c r="F7" s="143" t="s">
        <v>13</v>
      </c>
      <c r="G7" s="144" t="s">
        <v>59</v>
      </c>
      <c r="H7" s="142"/>
    </row>
    <row r="8" spans="1:8" ht="26.25" customHeight="1" x14ac:dyDescent="0.2">
      <c r="A8" s="137"/>
      <c r="B8" s="143"/>
      <c r="C8" s="143"/>
      <c r="D8" s="48" t="s">
        <v>11</v>
      </c>
      <c r="E8" s="48" t="s">
        <v>12</v>
      </c>
      <c r="F8" s="143"/>
      <c r="G8" s="143"/>
      <c r="H8" s="142"/>
    </row>
    <row r="9" spans="1:8" ht="12.75" customHeight="1" x14ac:dyDescent="0.2">
      <c r="A9" s="138"/>
      <c r="B9" s="143" t="s">
        <v>14</v>
      </c>
      <c r="C9" s="143"/>
      <c r="D9" s="143"/>
      <c r="E9" s="143" t="s">
        <v>113</v>
      </c>
      <c r="F9" s="143"/>
      <c r="G9" s="49" t="s">
        <v>60</v>
      </c>
      <c r="H9" s="50" t="s">
        <v>15</v>
      </c>
    </row>
    <row r="10" spans="1:8" ht="12.75" customHeight="1" x14ac:dyDescent="0.2">
      <c r="A10" s="51"/>
      <c r="B10" s="52"/>
      <c r="C10" s="53"/>
      <c r="D10" s="52"/>
      <c r="E10" s="52"/>
      <c r="F10" s="54"/>
      <c r="G10" s="55"/>
      <c r="H10" s="56"/>
    </row>
    <row r="11" spans="1:8" ht="12.75" customHeight="1" x14ac:dyDescent="0.2">
      <c r="A11" s="57" t="s">
        <v>16</v>
      </c>
      <c r="B11" s="20">
        <v>44</v>
      </c>
      <c r="C11" s="20">
        <v>3</v>
      </c>
      <c r="D11" s="20">
        <v>0</v>
      </c>
      <c r="E11" s="20">
        <v>97</v>
      </c>
      <c r="F11" s="20">
        <v>2371</v>
      </c>
      <c r="G11" s="20">
        <v>51917</v>
      </c>
      <c r="H11" s="55">
        <v>42.857142857142854</v>
      </c>
    </row>
    <row r="12" spans="1:8" ht="12.75" customHeight="1" x14ac:dyDescent="0.2">
      <c r="A12" s="58" t="s">
        <v>17</v>
      </c>
      <c r="B12" s="20">
        <v>13</v>
      </c>
      <c r="C12" s="20">
        <v>7</v>
      </c>
      <c r="D12" s="20">
        <v>37</v>
      </c>
      <c r="E12" s="20">
        <v>755</v>
      </c>
      <c r="F12" s="20">
        <v>-49</v>
      </c>
      <c r="G12" s="20">
        <v>1946</v>
      </c>
      <c r="H12" s="55">
        <v>38.888888888888893</v>
      </c>
    </row>
    <row r="13" spans="1:8" ht="12.75" customHeight="1" x14ac:dyDescent="0.2">
      <c r="A13" s="58" t="s">
        <v>18</v>
      </c>
      <c r="B13" s="20">
        <v>32</v>
      </c>
      <c r="C13" s="20">
        <v>33</v>
      </c>
      <c r="D13" s="20">
        <v>102</v>
      </c>
      <c r="E13" s="20">
        <v>2103</v>
      </c>
      <c r="F13" s="20">
        <v>-578</v>
      </c>
      <c r="G13" s="20">
        <v>8402</v>
      </c>
      <c r="H13" s="55">
        <v>37.931034482758619</v>
      </c>
    </row>
    <row r="14" spans="1:8" ht="12.75" customHeight="1" x14ac:dyDescent="0.2">
      <c r="A14" s="58" t="s">
        <v>19</v>
      </c>
      <c r="B14" s="20">
        <v>42</v>
      </c>
      <c r="C14" s="20">
        <v>14</v>
      </c>
      <c r="D14" s="20">
        <v>64</v>
      </c>
      <c r="E14" s="20">
        <v>1807</v>
      </c>
      <c r="F14" s="20">
        <v>-648</v>
      </c>
      <c r="G14" s="20">
        <v>3666</v>
      </c>
      <c r="H14" s="55">
        <v>35</v>
      </c>
    </row>
    <row r="15" spans="1:8" ht="12.75" customHeight="1" x14ac:dyDescent="0.2">
      <c r="A15" s="58" t="s">
        <v>20</v>
      </c>
      <c r="B15" s="20">
        <v>22</v>
      </c>
      <c r="C15" s="20">
        <v>1</v>
      </c>
      <c r="D15" s="20">
        <v>-3</v>
      </c>
      <c r="E15" s="20">
        <v>-154</v>
      </c>
      <c r="F15" s="20">
        <v>974</v>
      </c>
      <c r="G15" s="20">
        <v>3890</v>
      </c>
      <c r="H15" s="55">
        <v>1.7543859649122806</v>
      </c>
    </row>
    <row r="16" spans="1:8" ht="12.75" customHeight="1" x14ac:dyDescent="0.2">
      <c r="A16" s="59" t="s">
        <v>21</v>
      </c>
      <c r="B16" s="22">
        <v>153</v>
      </c>
      <c r="C16" s="22">
        <v>58</v>
      </c>
      <c r="D16" s="22">
        <v>200</v>
      </c>
      <c r="E16" s="22">
        <v>4608</v>
      </c>
      <c r="F16" s="22">
        <v>2070</v>
      </c>
      <c r="G16" s="22">
        <v>69821</v>
      </c>
      <c r="H16" s="25">
        <v>27.751196172248804</v>
      </c>
    </row>
    <row r="17" spans="1:8" ht="12.75" customHeight="1" x14ac:dyDescent="0.2">
      <c r="A17" s="60"/>
      <c r="B17" s="61"/>
      <c r="C17" s="61"/>
      <c r="D17" s="61"/>
      <c r="E17" s="61"/>
      <c r="F17" s="61"/>
      <c r="G17" s="61"/>
      <c r="H17" s="47"/>
    </row>
    <row r="18" spans="1:8" ht="12.75" customHeight="1" x14ac:dyDescent="0.2">
      <c r="A18" s="60" t="s">
        <v>22</v>
      </c>
      <c r="B18" s="61">
        <v>33</v>
      </c>
      <c r="C18" s="61">
        <v>8</v>
      </c>
      <c r="D18" s="61">
        <v>49</v>
      </c>
      <c r="E18" s="61">
        <v>1276</v>
      </c>
      <c r="F18" s="61">
        <v>-314</v>
      </c>
      <c r="G18" s="61">
        <v>5729</v>
      </c>
      <c r="H18" s="47">
        <v>10.810810810810811</v>
      </c>
    </row>
    <row r="19" spans="1:8" ht="12.75" customHeight="1" x14ac:dyDescent="0.2">
      <c r="A19" s="60" t="s">
        <v>23</v>
      </c>
      <c r="B19" s="61">
        <v>3</v>
      </c>
      <c r="C19" s="61">
        <v>1</v>
      </c>
      <c r="D19" s="61">
        <v>3</v>
      </c>
      <c r="E19" s="61">
        <v>79</v>
      </c>
      <c r="F19" s="61">
        <v>0</v>
      </c>
      <c r="G19" s="61">
        <v>80</v>
      </c>
      <c r="H19" s="47">
        <v>5.5555555555555554</v>
      </c>
    </row>
    <row r="20" spans="1:8" ht="12.75" customHeight="1" x14ac:dyDescent="0.2">
      <c r="A20" s="60" t="s">
        <v>24</v>
      </c>
      <c r="B20" s="61">
        <v>4</v>
      </c>
      <c r="C20" s="61">
        <v>0</v>
      </c>
      <c r="D20" s="61">
        <v>1</v>
      </c>
      <c r="E20" s="61">
        <v>73</v>
      </c>
      <c r="F20" s="61">
        <v>41</v>
      </c>
      <c r="G20" s="61">
        <v>229</v>
      </c>
      <c r="H20" s="47">
        <v>0</v>
      </c>
    </row>
    <row r="21" spans="1:8" ht="12.75" customHeight="1" x14ac:dyDescent="0.2">
      <c r="A21" s="60" t="s">
        <v>25</v>
      </c>
      <c r="B21" s="61">
        <v>13</v>
      </c>
      <c r="C21" s="61">
        <v>2</v>
      </c>
      <c r="D21" s="61">
        <v>-5</v>
      </c>
      <c r="E21" s="61">
        <v>257</v>
      </c>
      <c r="F21" s="61">
        <v>813</v>
      </c>
      <c r="G21" s="61">
        <v>2934</v>
      </c>
      <c r="H21" s="47">
        <v>9.0909090909090917</v>
      </c>
    </row>
    <row r="22" spans="1:8" ht="12.75" customHeight="1" x14ac:dyDescent="0.2">
      <c r="A22" s="60" t="s">
        <v>26</v>
      </c>
      <c r="B22" s="61">
        <v>36</v>
      </c>
      <c r="C22" s="61">
        <v>4</v>
      </c>
      <c r="D22" s="61">
        <v>35</v>
      </c>
      <c r="E22" s="61">
        <v>896</v>
      </c>
      <c r="F22" s="61">
        <v>1630</v>
      </c>
      <c r="G22" s="61">
        <v>12750</v>
      </c>
      <c r="H22" s="47">
        <v>3.3613445378151261</v>
      </c>
    </row>
    <row r="23" spans="1:8" ht="12.75" customHeight="1" x14ac:dyDescent="0.2">
      <c r="A23" s="60" t="s">
        <v>27</v>
      </c>
      <c r="B23" s="61">
        <v>7</v>
      </c>
      <c r="C23" s="61">
        <v>-1</v>
      </c>
      <c r="D23" s="61">
        <v>-10</v>
      </c>
      <c r="E23" s="61">
        <v>44</v>
      </c>
      <c r="F23" s="61">
        <v>1288</v>
      </c>
      <c r="G23" s="61">
        <v>1709</v>
      </c>
      <c r="H23" s="62" t="s">
        <v>106</v>
      </c>
    </row>
    <row r="24" spans="1:8" ht="12.75" customHeight="1" x14ac:dyDescent="0.2">
      <c r="A24" s="60" t="s">
        <v>28</v>
      </c>
      <c r="B24" s="61">
        <v>30</v>
      </c>
      <c r="C24" s="61">
        <v>-14</v>
      </c>
      <c r="D24" s="61">
        <v>9</v>
      </c>
      <c r="E24" s="61">
        <v>427</v>
      </c>
      <c r="F24" s="61">
        <v>3513</v>
      </c>
      <c r="G24" s="61">
        <v>26063</v>
      </c>
      <c r="H24" s="62" t="s">
        <v>106</v>
      </c>
    </row>
    <row r="25" spans="1:8" ht="12.75" customHeight="1" x14ac:dyDescent="0.2">
      <c r="A25" s="60" t="s">
        <v>29</v>
      </c>
      <c r="B25" s="61">
        <v>8</v>
      </c>
      <c r="C25" s="61">
        <v>1</v>
      </c>
      <c r="D25" s="61">
        <v>2</v>
      </c>
      <c r="E25" s="61">
        <v>159</v>
      </c>
      <c r="F25" s="61">
        <v>27</v>
      </c>
      <c r="G25" s="61">
        <v>4088</v>
      </c>
      <c r="H25" s="47">
        <v>1.3888888888888888</v>
      </c>
    </row>
    <row r="26" spans="1:8" ht="12.75" customHeight="1" x14ac:dyDescent="0.2">
      <c r="A26" s="60" t="s">
        <v>30</v>
      </c>
      <c r="B26" s="61">
        <v>3</v>
      </c>
      <c r="C26" s="61">
        <v>1</v>
      </c>
      <c r="D26" s="61">
        <v>1</v>
      </c>
      <c r="E26" s="61">
        <v>32</v>
      </c>
      <c r="F26" s="61">
        <v>189</v>
      </c>
      <c r="G26" s="61">
        <v>315</v>
      </c>
      <c r="H26" s="47">
        <v>50</v>
      </c>
    </row>
    <row r="27" spans="1:8" ht="12.75" customHeight="1" x14ac:dyDescent="0.2">
      <c r="A27" s="60" t="s">
        <v>31</v>
      </c>
      <c r="B27" s="61">
        <v>10</v>
      </c>
      <c r="C27" s="61">
        <v>6</v>
      </c>
      <c r="D27" s="61">
        <v>16</v>
      </c>
      <c r="E27" s="61">
        <v>306</v>
      </c>
      <c r="F27" s="61">
        <v>-39</v>
      </c>
      <c r="G27" s="61">
        <v>661</v>
      </c>
      <c r="H27" s="47">
        <v>12</v>
      </c>
    </row>
    <row r="28" spans="1:8" ht="12.75" customHeight="1" x14ac:dyDescent="0.2">
      <c r="A28" s="60" t="s">
        <v>32</v>
      </c>
      <c r="B28" s="61">
        <v>5</v>
      </c>
      <c r="C28" s="61">
        <v>0</v>
      </c>
      <c r="D28" s="61">
        <v>-5</v>
      </c>
      <c r="E28" s="61">
        <v>-37</v>
      </c>
      <c r="F28" s="61">
        <v>106</v>
      </c>
      <c r="G28" s="61">
        <v>431</v>
      </c>
      <c r="H28" s="47">
        <v>0</v>
      </c>
    </row>
    <row r="29" spans="1:8" ht="12.75" customHeight="1" x14ac:dyDescent="0.2">
      <c r="A29" s="60" t="s">
        <v>33</v>
      </c>
      <c r="B29" s="61">
        <v>15</v>
      </c>
      <c r="C29" s="61">
        <v>1</v>
      </c>
      <c r="D29" s="61">
        <v>25</v>
      </c>
      <c r="E29" s="61">
        <v>435</v>
      </c>
      <c r="F29" s="61">
        <v>-117</v>
      </c>
      <c r="G29" s="61">
        <v>1387</v>
      </c>
      <c r="H29" s="47">
        <v>5.8823529411764701</v>
      </c>
    </row>
    <row r="30" spans="1:8" ht="12.75" customHeight="1" x14ac:dyDescent="0.2">
      <c r="A30" s="60" t="s">
        <v>34</v>
      </c>
      <c r="B30" s="61">
        <v>6</v>
      </c>
      <c r="C30" s="61">
        <v>1</v>
      </c>
      <c r="D30" s="61">
        <v>1</v>
      </c>
      <c r="E30" s="61">
        <v>98</v>
      </c>
      <c r="F30" s="61">
        <v>-59</v>
      </c>
      <c r="G30" s="61">
        <v>177</v>
      </c>
      <c r="H30" s="47">
        <v>3.8461538461538463</v>
      </c>
    </row>
    <row r="31" spans="1:8" ht="12.75" customHeight="1" x14ac:dyDescent="0.2">
      <c r="A31" s="60" t="s">
        <v>35</v>
      </c>
      <c r="B31" s="61">
        <v>13</v>
      </c>
      <c r="C31" s="61">
        <v>0</v>
      </c>
      <c r="D31" s="61">
        <v>6</v>
      </c>
      <c r="E31" s="61">
        <v>228</v>
      </c>
      <c r="F31" s="61">
        <v>963</v>
      </c>
      <c r="G31" s="61">
        <v>4683</v>
      </c>
      <c r="H31" s="47">
        <v>0</v>
      </c>
    </row>
    <row r="32" spans="1:8" ht="12.75" customHeight="1" x14ac:dyDescent="0.2">
      <c r="A32" s="60" t="s">
        <v>36</v>
      </c>
      <c r="B32" s="61">
        <v>53</v>
      </c>
      <c r="C32" s="61">
        <v>5</v>
      </c>
      <c r="D32" s="61">
        <v>73</v>
      </c>
      <c r="E32" s="61">
        <v>1677</v>
      </c>
      <c r="F32" s="61">
        <v>-2000</v>
      </c>
      <c r="G32" s="61">
        <v>8888</v>
      </c>
      <c r="H32" s="47">
        <v>3.225806451612903</v>
      </c>
    </row>
    <row r="33" spans="1:8" ht="12.75" customHeight="1" x14ac:dyDescent="0.2">
      <c r="A33" s="60" t="s">
        <v>37</v>
      </c>
      <c r="B33" s="61">
        <v>5</v>
      </c>
      <c r="C33" s="61">
        <v>1</v>
      </c>
      <c r="D33" s="61">
        <v>2</v>
      </c>
      <c r="E33" s="61">
        <v>177</v>
      </c>
      <c r="F33" s="61">
        <v>-1</v>
      </c>
      <c r="G33" s="61">
        <v>1301</v>
      </c>
      <c r="H33" s="47">
        <v>5.2631578947368416</v>
      </c>
    </row>
    <row r="34" spans="1:8" ht="12.75" customHeight="1" x14ac:dyDescent="0.2">
      <c r="A34" s="60" t="s">
        <v>38</v>
      </c>
      <c r="B34" s="61">
        <v>15</v>
      </c>
      <c r="C34" s="61">
        <v>7</v>
      </c>
      <c r="D34" s="61">
        <v>42</v>
      </c>
      <c r="E34" s="61">
        <v>897</v>
      </c>
      <c r="F34" s="61">
        <v>2238</v>
      </c>
      <c r="G34" s="61">
        <v>1617</v>
      </c>
      <c r="H34" s="47">
        <v>16.279069767441861</v>
      </c>
    </row>
    <row r="35" spans="1:8" ht="12.75" customHeight="1" x14ac:dyDescent="0.2">
      <c r="A35" s="60" t="s">
        <v>39</v>
      </c>
      <c r="B35" s="61">
        <v>8</v>
      </c>
      <c r="C35" s="61">
        <v>3</v>
      </c>
      <c r="D35" s="61">
        <v>7</v>
      </c>
      <c r="E35" s="61">
        <v>317</v>
      </c>
      <c r="F35" s="61">
        <v>-75</v>
      </c>
      <c r="G35" s="61">
        <v>477</v>
      </c>
      <c r="H35" s="47">
        <v>7.5</v>
      </c>
    </row>
    <row r="36" spans="1:8" ht="12.75" customHeight="1" x14ac:dyDescent="0.2">
      <c r="A36" s="59" t="s">
        <v>40</v>
      </c>
      <c r="B36" s="22">
        <v>267</v>
      </c>
      <c r="C36" s="22">
        <v>26</v>
      </c>
      <c r="D36" s="22">
        <v>252</v>
      </c>
      <c r="E36" s="22">
        <v>7341</v>
      </c>
      <c r="F36" s="22">
        <v>8203</v>
      </c>
      <c r="G36" s="22">
        <v>73519</v>
      </c>
      <c r="H36" s="25">
        <v>3.7037037037037033</v>
      </c>
    </row>
    <row r="37" spans="1:8" ht="12.75" customHeight="1" x14ac:dyDescent="0.2">
      <c r="A37" s="60"/>
      <c r="B37" s="61"/>
      <c r="C37" s="61"/>
      <c r="D37" s="61"/>
      <c r="E37" s="61"/>
      <c r="F37" s="61"/>
      <c r="G37" s="61"/>
      <c r="H37" s="47"/>
    </row>
    <row r="38" spans="1:8" ht="12.75" customHeight="1" x14ac:dyDescent="0.2">
      <c r="A38" s="59" t="s">
        <v>41</v>
      </c>
      <c r="B38" s="22">
        <v>420</v>
      </c>
      <c r="C38" s="22">
        <v>84</v>
      </c>
      <c r="D38" s="22">
        <v>452</v>
      </c>
      <c r="E38" s="22">
        <v>11949</v>
      </c>
      <c r="F38" s="22">
        <v>10273</v>
      </c>
      <c r="G38" s="22">
        <v>143340</v>
      </c>
      <c r="H38" s="25">
        <v>9.2206366630076833</v>
      </c>
    </row>
    <row r="39" spans="1:8" ht="12.75" customHeight="1" x14ac:dyDescent="0.2">
      <c r="A39" s="21"/>
      <c r="B39" s="21"/>
      <c r="C39" s="21"/>
      <c r="D39" s="21"/>
      <c r="E39" s="21"/>
      <c r="F39" s="21"/>
      <c r="G39" s="21"/>
      <c r="H39" s="21"/>
    </row>
    <row r="40" spans="1:8" ht="12.75" customHeight="1" x14ac:dyDescent="0.2">
      <c r="A40" s="54" t="s">
        <v>61</v>
      </c>
      <c r="B40" s="21"/>
      <c r="C40" s="21"/>
      <c r="D40" s="21"/>
      <c r="E40" s="21"/>
      <c r="F40" s="21"/>
      <c r="G40" s="21"/>
      <c r="H40" s="21"/>
    </row>
    <row r="63" spans="1:19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</sheetData>
  <mergeCells count="13"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G7:G8"/>
    <mergeCell ref="B9:D9"/>
    <mergeCell ref="E9:F9"/>
  </mergeCells>
  <phoneticPr fontId="5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6"/>
  <dimension ref="A1:P64"/>
  <sheetViews>
    <sheetView workbookViewId="0">
      <selection activeCell="A36" sqref="A36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62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9"/>
      <c r="G10" s="47"/>
      <c r="H10" s="76"/>
    </row>
    <row r="11" spans="1:8" ht="12.75" customHeight="1" x14ac:dyDescent="0.2">
      <c r="A11" s="70" t="s">
        <v>16</v>
      </c>
      <c r="B11" s="61">
        <v>28</v>
      </c>
      <c r="C11" s="61">
        <v>0</v>
      </c>
      <c r="D11" s="61">
        <v>-15</v>
      </c>
      <c r="E11" s="61">
        <v>-174</v>
      </c>
      <c r="F11" s="61">
        <v>7932</v>
      </c>
      <c r="G11" s="61">
        <v>36411</v>
      </c>
      <c r="H11" s="47">
        <v>0</v>
      </c>
    </row>
    <row r="12" spans="1:8" ht="12.75" customHeight="1" x14ac:dyDescent="0.2">
      <c r="A12" s="60" t="s">
        <v>17</v>
      </c>
      <c r="B12" s="61">
        <v>16</v>
      </c>
      <c r="C12" s="61">
        <v>3</v>
      </c>
      <c r="D12" s="61">
        <v>12</v>
      </c>
      <c r="E12" s="61">
        <v>505</v>
      </c>
      <c r="F12" s="61">
        <v>19</v>
      </c>
      <c r="G12" s="61">
        <v>1778</v>
      </c>
      <c r="H12" s="47">
        <v>42.857142857142854</v>
      </c>
    </row>
    <row r="13" spans="1:8" ht="12.75" customHeight="1" x14ac:dyDescent="0.2">
      <c r="A13" s="60" t="s">
        <v>18</v>
      </c>
      <c r="B13" s="61">
        <v>29</v>
      </c>
      <c r="C13" s="61">
        <v>-12</v>
      </c>
      <c r="D13" s="61">
        <v>52</v>
      </c>
      <c r="E13" s="61">
        <v>808</v>
      </c>
      <c r="F13" s="61">
        <v>-959</v>
      </c>
      <c r="G13" s="61">
        <v>7403</v>
      </c>
      <c r="H13" s="62" t="s">
        <v>110</v>
      </c>
    </row>
    <row r="14" spans="1:8" ht="12.75" customHeight="1" x14ac:dyDescent="0.2">
      <c r="A14" s="60" t="s">
        <v>19</v>
      </c>
      <c r="B14" s="61">
        <v>14</v>
      </c>
      <c r="C14" s="61">
        <v>18</v>
      </c>
      <c r="D14" s="61">
        <v>39</v>
      </c>
      <c r="E14" s="61">
        <v>976</v>
      </c>
      <c r="F14" s="61">
        <v>80</v>
      </c>
      <c r="G14" s="61">
        <v>5049</v>
      </c>
      <c r="H14" s="47">
        <v>20.689655172413794</v>
      </c>
    </row>
    <row r="15" spans="1:8" ht="12.75" customHeight="1" x14ac:dyDescent="0.2">
      <c r="A15" s="60" t="s">
        <v>20</v>
      </c>
      <c r="B15" s="61">
        <v>15</v>
      </c>
      <c r="C15" s="61">
        <v>15</v>
      </c>
      <c r="D15" s="61">
        <v>38</v>
      </c>
      <c r="E15" s="61">
        <v>981</v>
      </c>
      <c r="F15" s="61">
        <v>-653</v>
      </c>
      <c r="G15" s="61">
        <v>3685</v>
      </c>
      <c r="H15" s="47">
        <v>24.193548387096776</v>
      </c>
    </row>
    <row r="16" spans="1:8" ht="12.75" customHeight="1" x14ac:dyDescent="0.2">
      <c r="A16" s="59" t="s">
        <v>21</v>
      </c>
      <c r="B16" s="22">
        <v>102</v>
      </c>
      <c r="C16" s="22">
        <v>24</v>
      </c>
      <c r="D16" s="22">
        <v>126</v>
      </c>
      <c r="E16" s="22">
        <v>3096</v>
      </c>
      <c r="F16" s="22">
        <v>6419</v>
      </c>
      <c r="G16" s="22">
        <v>54326</v>
      </c>
      <c r="H16" s="25">
        <v>14.634146341463413</v>
      </c>
    </row>
    <row r="17" spans="1:8" ht="12.75" customHeight="1" x14ac:dyDescent="0.2">
      <c r="A17" s="60"/>
      <c r="B17" s="61"/>
      <c r="C17" s="61"/>
      <c r="D17" s="61"/>
      <c r="E17" s="61"/>
      <c r="F17" s="61"/>
      <c r="G17" s="61"/>
      <c r="H17" s="47"/>
    </row>
    <row r="18" spans="1:8" ht="12.75" customHeight="1" x14ac:dyDescent="0.2">
      <c r="A18" s="60" t="s">
        <v>22</v>
      </c>
      <c r="B18" s="61">
        <v>29</v>
      </c>
      <c r="C18" s="61">
        <v>11</v>
      </c>
      <c r="D18" s="61">
        <v>44</v>
      </c>
      <c r="E18" s="61">
        <v>1364</v>
      </c>
      <c r="F18" s="61">
        <v>5203</v>
      </c>
      <c r="G18" s="61">
        <v>26870</v>
      </c>
      <c r="H18" s="47">
        <v>28.205128205128204</v>
      </c>
    </row>
    <row r="19" spans="1:8" ht="12.75" customHeight="1" x14ac:dyDescent="0.2">
      <c r="A19" s="60" t="s">
        <v>23</v>
      </c>
      <c r="B19" s="61">
        <v>7</v>
      </c>
      <c r="C19" s="61">
        <v>0</v>
      </c>
      <c r="D19" s="61">
        <v>3</v>
      </c>
      <c r="E19" s="61">
        <v>145</v>
      </c>
      <c r="F19" s="61">
        <v>355</v>
      </c>
      <c r="G19" s="61">
        <v>1116</v>
      </c>
      <c r="H19" s="47">
        <v>0</v>
      </c>
    </row>
    <row r="20" spans="1:8" ht="12.75" customHeight="1" x14ac:dyDescent="0.2">
      <c r="A20" s="60" t="s">
        <v>24</v>
      </c>
      <c r="B20" s="61">
        <v>5</v>
      </c>
      <c r="C20" s="61">
        <v>1</v>
      </c>
      <c r="D20" s="61">
        <v>8</v>
      </c>
      <c r="E20" s="61">
        <v>243</v>
      </c>
      <c r="F20" s="61">
        <v>-148</v>
      </c>
      <c r="G20" s="61">
        <v>559</v>
      </c>
      <c r="H20" s="47">
        <v>11.111111111111111</v>
      </c>
    </row>
    <row r="21" spans="1:8" ht="12.75" customHeight="1" x14ac:dyDescent="0.2">
      <c r="A21" s="60" t="s">
        <v>25</v>
      </c>
      <c r="B21" s="61">
        <v>22</v>
      </c>
      <c r="C21" s="61">
        <v>4</v>
      </c>
      <c r="D21" s="61">
        <v>18</v>
      </c>
      <c r="E21" s="61">
        <v>385</v>
      </c>
      <c r="F21" s="61">
        <v>788</v>
      </c>
      <c r="G21" s="61">
        <v>4343</v>
      </c>
      <c r="H21" s="47">
        <v>23.52941176470588</v>
      </c>
    </row>
    <row r="22" spans="1:8" ht="12.75" customHeight="1" x14ac:dyDescent="0.2">
      <c r="A22" s="60" t="s">
        <v>26</v>
      </c>
      <c r="B22" s="61">
        <v>38</v>
      </c>
      <c r="C22" s="61">
        <v>10</v>
      </c>
      <c r="D22" s="61">
        <v>46</v>
      </c>
      <c r="E22" s="61">
        <v>1079</v>
      </c>
      <c r="F22" s="61">
        <v>696</v>
      </c>
      <c r="G22" s="61">
        <v>3199</v>
      </c>
      <c r="H22" s="47">
        <v>16.129032258064516</v>
      </c>
    </row>
    <row r="23" spans="1:8" ht="12.75" customHeight="1" x14ac:dyDescent="0.2">
      <c r="A23" s="60" t="s">
        <v>27</v>
      </c>
      <c r="B23" s="61">
        <v>13</v>
      </c>
      <c r="C23" s="61">
        <v>-3</v>
      </c>
      <c r="D23" s="61">
        <v>-6</v>
      </c>
      <c r="E23" s="61">
        <v>457</v>
      </c>
      <c r="F23" s="61">
        <v>1727</v>
      </c>
      <c r="G23" s="61">
        <v>5239</v>
      </c>
      <c r="H23" s="62" t="s">
        <v>110</v>
      </c>
    </row>
    <row r="24" spans="1:8" ht="12.75" customHeight="1" x14ac:dyDescent="0.2">
      <c r="A24" s="60" t="s">
        <v>28</v>
      </c>
      <c r="B24" s="61">
        <v>25</v>
      </c>
      <c r="C24" s="61">
        <v>-2</v>
      </c>
      <c r="D24" s="61">
        <v>16</v>
      </c>
      <c r="E24" s="61">
        <v>412</v>
      </c>
      <c r="F24" s="61">
        <v>1094</v>
      </c>
      <c r="G24" s="61">
        <v>3265</v>
      </c>
      <c r="H24" s="62" t="s">
        <v>110</v>
      </c>
    </row>
    <row r="25" spans="1:8" ht="12.75" customHeight="1" x14ac:dyDescent="0.2">
      <c r="A25" s="60" t="s">
        <v>29</v>
      </c>
      <c r="B25" s="61">
        <v>3</v>
      </c>
      <c r="C25" s="61">
        <v>-1</v>
      </c>
      <c r="D25" s="61">
        <v>-1</v>
      </c>
      <c r="E25" s="61">
        <v>12</v>
      </c>
      <c r="F25" s="61">
        <v>12488</v>
      </c>
      <c r="G25" s="61">
        <v>5051</v>
      </c>
      <c r="H25" s="62" t="s">
        <v>110</v>
      </c>
    </row>
    <row r="26" spans="1:8" ht="12.75" customHeight="1" x14ac:dyDescent="0.2">
      <c r="A26" s="60" t="s">
        <v>30</v>
      </c>
      <c r="B26" s="61">
        <v>2</v>
      </c>
      <c r="C26" s="61">
        <v>0</v>
      </c>
      <c r="D26" s="61">
        <v>-1</v>
      </c>
      <c r="E26" s="61">
        <v>30</v>
      </c>
      <c r="F26" s="61">
        <v>0</v>
      </c>
      <c r="G26" s="61">
        <v>168</v>
      </c>
      <c r="H26" s="47">
        <v>0</v>
      </c>
    </row>
    <row r="27" spans="1:8" ht="12.75" customHeight="1" x14ac:dyDescent="0.2">
      <c r="A27" s="60" t="s">
        <v>31</v>
      </c>
      <c r="B27" s="61">
        <v>11</v>
      </c>
      <c r="C27" s="61">
        <v>1</v>
      </c>
      <c r="D27" s="61">
        <v>17</v>
      </c>
      <c r="E27" s="61">
        <v>516</v>
      </c>
      <c r="F27" s="61">
        <v>207</v>
      </c>
      <c r="G27" s="61">
        <v>1449</v>
      </c>
      <c r="H27" s="47">
        <v>4.7619047619047619</v>
      </c>
    </row>
    <row r="28" spans="1:8" ht="12.75" customHeight="1" x14ac:dyDescent="0.2">
      <c r="A28" s="60" t="s">
        <v>32</v>
      </c>
      <c r="B28" s="61">
        <v>6</v>
      </c>
      <c r="C28" s="61">
        <v>0</v>
      </c>
      <c r="D28" s="61">
        <v>5</v>
      </c>
      <c r="E28" s="61">
        <v>83</v>
      </c>
      <c r="F28" s="61">
        <v>220</v>
      </c>
      <c r="G28" s="61">
        <v>859</v>
      </c>
      <c r="H28" s="47">
        <v>0</v>
      </c>
    </row>
    <row r="29" spans="1:8" ht="12.75" customHeight="1" x14ac:dyDescent="0.2">
      <c r="A29" s="60" t="s">
        <v>33</v>
      </c>
      <c r="B29" s="61">
        <v>15</v>
      </c>
      <c r="C29" s="61">
        <v>-3</v>
      </c>
      <c r="D29" s="61">
        <v>1</v>
      </c>
      <c r="E29" s="61">
        <v>326</v>
      </c>
      <c r="F29" s="61">
        <v>325</v>
      </c>
      <c r="G29" s="61">
        <v>1493</v>
      </c>
      <c r="H29" s="62" t="s">
        <v>110</v>
      </c>
    </row>
    <row r="30" spans="1:8" ht="12.75" customHeight="1" x14ac:dyDescent="0.2">
      <c r="A30" s="60" t="s">
        <v>34</v>
      </c>
      <c r="B30" s="61">
        <v>3</v>
      </c>
      <c r="C30" s="61">
        <v>4</v>
      </c>
      <c r="D30" s="61">
        <v>14</v>
      </c>
      <c r="E30" s="61">
        <v>265</v>
      </c>
      <c r="F30" s="61">
        <v>-265</v>
      </c>
      <c r="G30" s="61">
        <v>1166</v>
      </c>
      <c r="H30" s="47">
        <v>6.25</v>
      </c>
    </row>
    <row r="31" spans="1:8" ht="12.75" customHeight="1" x14ac:dyDescent="0.2">
      <c r="A31" s="60" t="s">
        <v>35</v>
      </c>
      <c r="B31" s="61">
        <v>24</v>
      </c>
      <c r="C31" s="61">
        <v>6</v>
      </c>
      <c r="D31" s="61">
        <v>26</v>
      </c>
      <c r="E31" s="61">
        <v>633</v>
      </c>
      <c r="F31" s="61">
        <v>638</v>
      </c>
      <c r="G31" s="61">
        <v>3726</v>
      </c>
      <c r="H31" s="47">
        <v>66.666666666666657</v>
      </c>
    </row>
    <row r="32" spans="1:8" ht="12.75" customHeight="1" x14ac:dyDescent="0.2">
      <c r="A32" s="60" t="s">
        <v>36</v>
      </c>
      <c r="B32" s="61">
        <v>39</v>
      </c>
      <c r="C32" s="61">
        <v>-2</v>
      </c>
      <c r="D32" s="61">
        <v>32</v>
      </c>
      <c r="E32" s="61">
        <v>1292</v>
      </c>
      <c r="F32" s="61">
        <v>651</v>
      </c>
      <c r="G32" s="61">
        <v>9122</v>
      </c>
      <c r="H32" s="62" t="s">
        <v>110</v>
      </c>
    </row>
    <row r="33" spans="1:8" ht="12.75" customHeight="1" x14ac:dyDescent="0.2">
      <c r="A33" s="60" t="s">
        <v>37</v>
      </c>
      <c r="B33" s="61">
        <v>8</v>
      </c>
      <c r="C33" s="61">
        <v>11</v>
      </c>
      <c r="D33" s="61">
        <v>35</v>
      </c>
      <c r="E33" s="61">
        <v>822</v>
      </c>
      <c r="F33" s="61">
        <v>-209</v>
      </c>
      <c r="G33" s="61">
        <v>1319</v>
      </c>
      <c r="H33" s="47">
        <v>84.615384615384613</v>
      </c>
    </row>
    <row r="34" spans="1:8" ht="12.75" customHeight="1" x14ac:dyDescent="0.2">
      <c r="A34" s="60" t="s">
        <v>38</v>
      </c>
      <c r="B34" s="61">
        <v>26</v>
      </c>
      <c r="C34" s="61">
        <v>-12</v>
      </c>
      <c r="D34" s="61">
        <v>25</v>
      </c>
      <c r="E34" s="61">
        <v>623</v>
      </c>
      <c r="F34" s="61">
        <v>387</v>
      </c>
      <c r="G34" s="61">
        <v>4520</v>
      </c>
      <c r="H34" s="62" t="s">
        <v>110</v>
      </c>
    </row>
    <row r="35" spans="1:8" ht="12.75" customHeight="1" x14ac:dyDescent="0.2">
      <c r="A35" s="60" t="s">
        <v>39</v>
      </c>
      <c r="B35" s="61">
        <v>19</v>
      </c>
      <c r="C35" s="61">
        <v>4</v>
      </c>
      <c r="D35" s="61">
        <v>12</v>
      </c>
      <c r="E35" s="61">
        <v>395</v>
      </c>
      <c r="F35" s="61">
        <v>446</v>
      </c>
      <c r="G35" s="61">
        <v>3514</v>
      </c>
      <c r="H35" s="47">
        <v>4.3010752688172049</v>
      </c>
    </row>
    <row r="36" spans="1:8" ht="12.75" customHeight="1" x14ac:dyDescent="0.2">
      <c r="A36" s="59" t="s">
        <v>40</v>
      </c>
      <c r="B36" s="22">
        <v>295</v>
      </c>
      <c r="C36" s="22">
        <v>29</v>
      </c>
      <c r="D36" s="22">
        <v>294</v>
      </c>
      <c r="E36" s="22">
        <v>9082</v>
      </c>
      <c r="F36" s="22">
        <v>24603</v>
      </c>
      <c r="G36" s="22">
        <v>76978</v>
      </c>
      <c r="H36" s="25">
        <v>3.7859007832898173</v>
      </c>
    </row>
    <row r="37" spans="1:8" ht="12.75" customHeight="1" x14ac:dyDescent="0.2">
      <c r="A37" s="60"/>
      <c r="B37" s="22"/>
      <c r="C37" s="22"/>
      <c r="D37" s="22"/>
      <c r="E37" s="22"/>
      <c r="F37" s="22"/>
      <c r="G37" s="22"/>
      <c r="H37" s="25" t="s">
        <v>109</v>
      </c>
    </row>
    <row r="38" spans="1:8" ht="12.75" customHeight="1" x14ac:dyDescent="0.2">
      <c r="A38" s="59" t="s">
        <v>41</v>
      </c>
      <c r="B38" s="22">
        <v>397</v>
      </c>
      <c r="C38" s="22">
        <v>53</v>
      </c>
      <c r="D38" s="22">
        <v>420</v>
      </c>
      <c r="E38" s="22">
        <v>12178</v>
      </c>
      <c r="F38" s="22">
        <v>31022</v>
      </c>
      <c r="G38" s="22">
        <v>131304</v>
      </c>
      <c r="H38" s="25">
        <v>5.698924731182796</v>
      </c>
    </row>
    <row r="39" spans="1:8" ht="12.75" customHeight="1" x14ac:dyDescent="0.2">
      <c r="A39" s="21"/>
      <c r="B39" s="21"/>
      <c r="C39" s="21"/>
      <c r="D39" s="21"/>
      <c r="E39" s="21"/>
      <c r="F39" s="21"/>
      <c r="G39" s="21"/>
      <c r="H39" s="21"/>
    </row>
    <row r="40" spans="1:8" ht="12.75" customHeight="1" x14ac:dyDescent="0.2">
      <c r="A40" s="54" t="s">
        <v>61</v>
      </c>
      <c r="B40" s="21"/>
      <c r="C40" s="21"/>
      <c r="D40" s="21"/>
      <c r="E40" s="21"/>
      <c r="F40" s="21"/>
      <c r="G40" s="21"/>
      <c r="H40" s="21"/>
    </row>
    <row r="63" spans="1:16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</sheetData>
  <mergeCells count="13"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E9:F9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7"/>
  <dimension ref="A1:Q64"/>
  <sheetViews>
    <sheetView workbookViewId="0">
      <selection activeCell="J32" sqref="J32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55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7"/>
      <c r="G10" s="67"/>
      <c r="H10" s="69"/>
    </row>
    <row r="11" spans="1:8" ht="12.75" customHeight="1" x14ac:dyDescent="0.2">
      <c r="A11" s="70" t="s">
        <v>16</v>
      </c>
      <c r="B11" s="61">
        <v>28</v>
      </c>
      <c r="C11" s="61">
        <v>-19</v>
      </c>
      <c r="D11" s="61">
        <v>-54</v>
      </c>
      <c r="E11" s="61">
        <v>632</v>
      </c>
      <c r="F11" s="61">
        <v>1247</v>
      </c>
      <c r="G11" s="61">
        <v>44184</v>
      </c>
      <c r="H11" s="62" t="s">
        <v>110</v>
      </c>
    </row>
    <row r="12" spans="1:8" ht="12.75" customHeight="1" x14ac:dyDescent="0.2">
      <c r="A12" s="60" t="s">
        <v>17</v>
      </c>
      <c r="B12" s="61">
        <v>27</v>
      </c>
      <c r="C12" s="61">
        <v>12</v>
      </c>
      <c r="D12" s="61">
        <v>40</v>
      </c>
      <c r="E12" s="61">
        <v>1061</v>
      </c>
      <c r="F12" s="61">
        <v>1279</v>
      </c>
      <c r="G12" s="61">
        <v>11358</v>
      </c>
      <c r="H12" s="74">
        <v>5.3333333333333339</v>
      </c>
    </row>
    <row r="13" spans="1:8" ht="12.75" customHeight="1" x14ac:dyDescent="0.2">
      <c r="A13" s="60" t="s">
        <v>18</v>
      </c>
      <c r="B13" s="61">
        <v>27</v>
      </c>
      <c r="C13" s="61">
        <v>-7</v>
      </c>
      <c r="D13" s="61">
        <v>8</v>
      </c>
      <c r="E13" s="61">
        <v>512</v>
      </c>
      <c r="F13" s="61">
        <v>282</v>
      </c>
      <c r="G13" s="61">
        <v>5103</v>
      </c>
      <c r="H13" s="62" t="s">
        <v>110</v>
      </c>
    </row>
    <row r="14" spans="1:8" ht="12.75" customHeight="1" x14ac:dyDescent="0.2">
      <c r="A14" s="60" t="s">
        <v>19</v>
      </c>
      <c r="B14" s="61">
        <v>24</v>
      </c>
      <c r="C14" s="61">
        <v>9</v>
      </c>
      <c r="D14" s="61">
        <v>42</v>
      </c>
      <c r="E14" s="61">
        <v>1052</v>
      </c>
      <c r="F14" s="61">
        <v>-702</v>
      </c>
      <c r="G14" s="61">
        <v>1838</v>
      </c>
      <c r="H14" s="74">
        <v>10.714285714285714</v>
      </c>
    </row>
    <row r="15" spans="1:8" ht="12.75" customHeight="1" x14ac:dyDescent="0.2">
      <c r="A15" s="60" t="s">
        <v>20</v>
      </c>
      <c r="B15" s="61">
        <v>8</v>
      </c>
      <c r="C15" s="61">
        <v>1</v>
      </c>
      <c r="D15" s="61">
        <v>7</v>
      </c>
      <c r="E15" s="61">
        <v>118</v>
      </c>
      <c r="F15" s="61">
        <v>106</v>
      </c>
      <c r="G15" s="61">
        <v>380</v>
      </c>
      <c r="H15" s="74">
        <v>100</v>
      </c>
    </row>
    <row r="16" spans="1:8" ht="12.75" customHeight="1" x14ac:dyDescent="0.2">
      <c r="A16" s="59" t="s">
        <v>21</v>
      </c>
      <c r="B16" s="22">
        <v>114</v>
      </c>
      <c r="C16" s="22">
        <v>-4</v>
      </c>
      <c r="D16" s="22">
        <v>43</v>
      </c>
      <c r="E16" s="22">
        <v>3375</v>
      </c>
      <c r="F16" s="22">
        <v>2212</v>
      </c>
      <c r="G16" s="22">
        <v>62863</v>
      </c>
      <c r="H16" s="75" t="s">
        <v>110</v>
      </c>
    </row>
    <row r="17" spans="1:8" ht="12.75" customHeight="1" x14ac:dyDescent="0.2">
      <c r="A17" s="60"/>
      <c r="B17" s="61"/>
      <c r="C17" s="61"/>
      <c r="D17" s="61"/>
      <c r="E17" s="61"/>
      <c r="F17" s="61"/>
      <c r="G17" s="61"/>
      <c r="H17" s="74"/>
    </row>
    <row r="18" spans="1:8" ht="12.75" customHeight="1" x14ac:dyDescent="0.2">
      <c r="A18" s="60" t="s">
        <v>22</v>
      </c>
      <c r="B18" s="61">
        <v>44</v>
      </c>
      <c r="C18" s="61">
        <v>8</v>
      </c>
      <c r="D18" s="61">
        <v>53</v>
      </c>
      <c r="E18" s="61">
        <v>1572</v>
      </c>
      <c r="F18" s="61">
        <v>941</v>
      </c>
      <c r="G18" s="61">
        <v>6873</v>
      </c>
      <c r="H18" s="74">
        <v>19.512195121951219</v>
      </c>
    </row>
    <row r="19" spans="1:8" ht="12.75" customHeight="1" x14ac:dyDescent="0.2">
      <c r="A19" s="60" t="s">
        <v>23</v>
      </c>
      <c r="B19" s="61">
        <v>7</v>
      </c>
      <c r="C19" s="61">
        <v>1</v>
      </c>
      <c r="D19" s="61">
        <v>4</v>
      </c>
      <c r="E19" s="61">
        <v>-48</v>
      </c>
      <c r="F19" s="61">
        <v>133</v>
      </c>
      <c r="G19" s="61">
        <v>776</v>
      </c>
      <c r="H19" s="74">
        <v>7.6923076923076925</v>
      </c>
    </row>
    <row r="20" spans="1:8" ht="12.75" customHeight="1" x14ac:dyDescent="0.2">
      <c r="A20" s="60" t="s">
        <v>24</v>
      </c>
      <c r="B20" s="61">
        <v>5</v>
      </c>
      <c r="C20" s="61">
        <v>-1</v>
      </c>
      <c r="D20" s="61">
        <v>1</v>
      </c>
      <c r="E20" s="61">
        <v>10</v>
      </c>
      <c r="F20" s="61">
        <v>481</v>
      </c>
      <c r="G20" s="61">
        <v>1062</v>
      </c>
      <c r="H20" s="62" t="s">
        <v>110</v>
      </c>
    </row>
    <row r="21" spans="1:8" ht="12.75" customHeight="1" x14ac:dyDescent="0.2">
      <c r="A21" s="60" t="s">
        <v>25</v>
      </c>
      <c r="B21" s="61">
        <v>25</v>
      </c>
      <c r="C21" s="61">
        <v>0</v>
      </c>
      <c r="D21" s="61">
        <v>4</v>
      </c>
      <c r="E21" s="61">
        <v>435</v>
      </c>
      <c r="F21" s="61">
        <v>93</v>
      </c>
      <c r="G21" s="61">
        <v>2945</v>
      </c>
      <c r="H21" s="74">
        <v>0</v>
      </c>
    </row>
    <row r="22" spans="1:8" ht="12.75" customHeight="1" x14ac:dyDescent="0.2">
      <c r="A22" s="60" t="s">
        <v>26</v>
      </c>
      <c r="B22" s="61">
        <v>27</v>
      </c>
      <c r="C22" s="61">
        <v>10</v>
      </c>
      <c r="D22" s="61">
        <v>41</v>
      </c>
      <c r="E22" s="61">
        <v>1069</v>
      </c>
      <c r="F22" s="61">
        <v>1799</v>
      </c>
      <c r="G22" s="61">
        <v>4438</v>
      </c>
      <c r="H22" s="74">
        <v>12.5</v>
      </c>
    </row>
    <row r="23" spans="1:8" ht="12.75" customHeight="1" x14ac:dyDescent="0.2">
      <c r="A23" s="60" t="s">
        <v>27</v>
      </c>
      <c r="B23" s="61">
        <v>11</v>
      </c>
      <c r="C23" s="61">
        <v>0</v>
      </c>
      <c r="D23" s="61">
        <v>-7</v>
      </c>
      <c r="E23" s="61">
        <v>-190</v>
      </c>
      <c r="F23" s="61">
        <v>2605</v>
      </c>
      <c r="G23" s="61">
        <v>3048</v>
      </c>
      <c r="H23" s="74">
        <v>0</v>
      </c>
    </row>
    <row r="24" spans="1:8" ht="12.75" customHeight="1" x14ac:dyDescent="0.2">
      <c r="A24" s="60" t="s">
        <v>28</v>
      </c>
      <c r="B24" s="61">
        <v>17</v>
      </c>
      <c r="C24" s="61">
        <v>3</v>
      </c>
      <c r="D24" s="61">
        <v>21</v>
      </c>
      <c r="E24" s="61">
        <v>513</v>
      </c>
      <c r="F24" s="61">
        <v>388</v>
      </c>
      <c r="G24" s="61">
        <v>2687</v>
      </c>
      <c r="H24" s="74">
        <v>7.1428571428571423</v>
      </c>
    </row>
    <row r="25" spans="1:8" ht="12.75" customHeight="1" x14ac:dyDescent="0.2">
      <c r="A25" s="60" t="s">
        <v>29</v>
      </c>
      <c r="B25" s="61">
        <v>8</v>
      </c>
      <c r="C25" s="61">
        <v>-3</v>
      </c>
      <c r="D25" s="61">
        <v>-10</v>
      </c>
      <c r="E25" s="61">
        <v>-26</v>
      </c>
      <c r="F25" s="61">
        <v>115</v>
      </c>
      <c r="G25" s="61">
        <v>731</v>
      </c>
      <c r="H25" s="62" t="s">
        <v>110</v>
      </c>
    </row>
    <row r="26" spans="1:8" ht="12.75" customHeight="1" x14ac:dyDescent="0.2">
      <c r="A26" s="60" t="s">
        <v>30</v>
      </c>
      <c r="B26" s="61">
        <v>3</v>
      </c>
      <c r="C26" s="61">
        <v>0</v>
      </c>
      <c r="D26" s="61">
        <v>4</v>
      </c>
      <c r="E26" s="61">
        <v>144</v>
      </c>
      <c r="F26" s="61">
        <v>-70</v>
      </c>
      <c r="G26" s="61">
        <v>268</v>
      </c>
      <c r="H26" s="74">
        <v>0</v>
      </c>
    </row>
    <row r="27" spans="1:8" ht="12.75" customHeight="1" x14ac:dyDescent="0.2">
      <c r="A27" s="60" t="s">
        <v>31</v>
      </c>
      <c r="B27" s="61">
        <v>6</v>
      </c>
      <c r="C27" s="61">
        <v>0</v>
      </c>
      <c r="D27" s="61">
        <v>5</v>
      </c>
      <c r="E27" s="61">
        <v>159</v>
      </c>
      <c r="F27" s="61">
        <v>35</v>
      </c>
      <c r="G27" s="61">
        <v>533</v>
      </c>
      <c r="H27" s="74">
        <v>0</v>
      </c>
    </row>
    <row r="28" spans="1:8" ht="12.75" customHeight="1" x14ac:dyDescent="0.2">
      <c r="A28" s="60" t="s">
        <v>32</v>
      </c>
      <c r="B28" s="61">
        <v>11</v>
      </c>
      <c r="C28" s="61">
        <v>5</v>
      </c>
      <c r="D28" s="61">
        <v>23</v>
      </c>
      <c r="E28" s="61">
        <v>358</v>
      </c>
      <c r="F28" s="61">
        <v>118</v>
      </c>
      <c r="G28" s="61">
        <v>660</v>
      </c>
      <c r="H28" s="74">
        <v>10.638297872340425</v>
      </c>
    </row>
    <row r="29" spans="1:8" ht="12.75" customHeight="1" x14ac:dyDescent="0.2">
      <c r="A29" s="60" t="s">
        <v>33</v>
      </c>
      <c r="B29" s="61">
        <v>16</v>
      </c>
      <c r="C29" s="61">
        <v>11</v>
      </c>
      <c r="D29" s="61">
        <v>47</v>
      </c>
      <c r="E29" s="61">
        <v>1192</v>
      </c>
      <c r="F29" s="61">
        <v>25</v>
      </c>
      <c r="G29" s="61">
        <v>3642</v>
      </c>
      <c r="H29" s="74">
        <v>37.931034482758619</v>
      </c>
    </row>
    <row r="30" spans="1:8" ht="12.75" customHeight="1" x14ac:dyDescent="0.2">
      <c r="A30" s="60" t="s">
        <v>34</v>
      </c>
      <c r="B30" s="61">
        <v>1</v>
      </c>
      <c r="C30" s="61">
        <v>0</v>
      </c>
      <c r="D30" s="61">
        <v>-1</v>
      </c>
      <c r="E30" s="61">
        <v>5</v>
      </c>
      <c r="F30" s="61">
        <v>0</v>
      </c>
      <c r="G30" s="61">
        <v>15</v>
      </c>
      <c r="H30" s="74">
        <v>0</v>
      </c>
    </row>
    <row r="31" spans="1:8" ht="12.75" customHeight="1" x14ac:dyDescent="0.2">
      <c r="A31" s="60" t="s">
        <v>35</v>
      </c>
      <c r="B31" s="61">
        <v>20</v>
      </c>
      <c r="C31" s="61">
        <v>2</v>
      </c>
      <c r="D31" s="61">
        <v>10</v>
      </c>
      <c r="E31" s="61">
        <v>317</v>
      </c>
      <c r="F31" s="61">
        <v>429</v>
      </c>
      <c r="G31" s="61">
        <v>2209</v>
      </c>
      <c r="H31" s="74">
        <v>40</v>
      </c>
    </row>
    <row r="32" spans="1:8" ht="12.75" customHeight="1" x14ac:dyDescent="0.2">
      <c r="A32" s="60" t="s">
        <v>36</v>
      </c>
      <c r="B32" s="61">
        <v>37</v>
      </c>
      <c r="C32" s="61">
        <v>-3</v>
      </c>
      <c r="D32" s="61">
        <v>16</v>
      </c>
      <c r="E32" s="61">
        <v>676</v>
      </c>
      <c r="F32" s="61">
        <v>1544</v>
      </c>
      <c r="G32" s="61">
        <v>4886</v>
      </c>
      <c r="H32" s="62" t="s">
        <v>110</v>
      </c>
    </row>
    <row r="33" spans="1:8" ht="12.75" customHeight="1" x14ac:dyDescent="0.2">
      <c r="A33" s="60" t="s">
        <v>37</v>
      </c>
      <c r="B33" s="61">
        <v>3</v>
      </c>
      <c r="C33" s="61">
        <v>0</v>
      </c>
      <c r="D33" s="61">
        <v>2</v>
      </c>
      <c r="E33" s="61">
        <v>75</v>
      </c>
      <c r="F33" s="61">
        <v>-76</v>
      </c>
      <c r="G33" s="61">
        <v>156</v>
      </c>
      <c r="H33" s="74">
        <v>0</v>
      </c>
    </row>
    <row r="34" spans="1:8" ht="12.75" customHeight="1" x14ac:dyDescent="0.2">
      <c r="A34" s="60" t="s">
        <v>38</v>
      </c>
      <c r="B34" s="61">
        <v>29</v>
      </c>
      <c r="C34" s="61">
        <v>16</v>
      </c>
      <c r="D34" s="61">
        <v>62</v>
      </c>
      <c r="E34" s="61">
        <v>1595</v>
      </c>
      <c r="F34" s="61">
        <v>526</v>
      </c>
      <c r="G34" s="61">
        <v>2729</v>
      </c>
      <c r="H34" s="74">
        <v>7.1428571428571423</v>
      </c>
    </row>
    <row r="35" spans="1:8" ht="12.75" customHeight="1" x14ac:dyDescent="0.2">
      <c r="A35" s="60" t="s">
        <v>39</v>
      </c>
      <c r="B35" s="61">
        <v>26</v>
      </c>
      <c r="C35" s="61">
        <v>8</v>
      </c>
      <c r="D35" s="61">
        <v>34</v>
      </c>
      <c r="E35" s="61">
        <v>943</v>
      </c>
      <c r="F35" s="61">
        <v>1102</v>
      </c>
      <c r="G35" s="61">
        <v>6640</v>
      </c>
      <c r="H35" s="74">
        <v>7.8431372549019605</v>
      </c>
    </row>
    <row r="36" spans="1:8" ht="12.75" customHeight="1" x14ac:dyDescent="0.2">
      <c r="A36" s="59" t="s">
        <v>40</v>
      </c>
      <c r="B36" s="22">
        <v>296</v>
      </c>
      <c r="C36" s="22">
        <v>57</v>
      </c>
      <c r="D36" s="22">
        <v>309</v>
      </c>
      <c r="E36" s="22">
        <v>8799</v>
      </c>
      <c r="F36" s="22">
        <v>10188</v>
      </c>
      <c r="G36" s="22">
        <v>44298</v>
      </c>
      <c r="H36" s="23">
        <v>7.2890025575447579</v>
      </c>
    </row>
    <row r="37" spans="1:8" ht="12.75" customHeight="1" x14ac:dyDescent="0.2">
      <c r="A37" s="60"/>
      <c r="B37" s="22"/>
      <c r="C37" s="22"/>
      <c r="D37" s="22"/>
      <c r="E37" s="22"/>
      <c r="F37" s="22"/>
      <c r="G37" s="22"/>
      <c r="H37" s="23"/>
    </row>
    <row r="38" spans="1:8" ht="12.75" customHeight="1" x14ac:dyDescent="0.2">
      <c r="A38" s="59" t="s">
        <v>41</v>
      </c>
      <c r="B38" s="22">
        <v>410</v>
      </c>
      <c r="C38" s="22">
        <v>53</v>
      </c>
      <c r="D38" s="22">
        <v>352</v>
      </c>
      <c r="E38" s="22">
        <v>12174</v>
      </c>
      <c r="F38" s="22">
        <v>12400</v>
      </c>
      <c r="G38" s="22">
        <v>107161</v>
      </c>
      <c r="H38" s="23">
        <v>4.8050770625566637</v>
      </c>
    </row>
    <row r="40" spans="1:8" ht="12.75" customHeight="1" x14ac:dyDescent="0.2">
      <c r="A40" s="54" t="s">
        <v>61</v>
      </c>
    </row>
    <row r="63" spans="1:17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1:17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</sheetData>
  <mergeCells count="13">
    <mergeCell ref="A1:H1"/>
    <mergeCell ref="A3:H3"/>
    <mergeCell ref="A4:H4"/>
    <mergeCell ref="A6:A9"/>
    <mergeCell ref="B6:G6"/>
    <mergeCell ref="H6:H8"/>
    <mergeCell ref="B7:B8"/>
    <mergeCell ref="C7:C8"/>
    <mergeCell ref="E9:F9"/>
    <mergeCell ref="D7:E7"/>
    <mergeCell ref="F7:F8"/>
    <mergeCell ref="G7:G8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8"/>
  <dimension ref="A1:S64"/>
  <sheetViews>
    <sheetView workbookViewId="0">
      <selection activeCell="H29" sqref="H29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49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7"/>
      <c r="G10" s="67"/>
      <c r="H10" s="69"/>
    </row>
    <row r="11" spans="1:8" ht="12.75" customHeight="1" x14ac:dyDescent="0.2">
      <c r="A11" s="70" t="s">
        <v>16</v>
      </c>
      <c r="B11" s="69">
        <v>31</v>
      </c>
      <c r="C11" s="69">
        <v>7</v>
      </c>
      <c r="D11" s="69">
        <v>34</v>
      </c>
      <c r="E11" s="69">
        <v>621</v>
      </c>
      <c r="F11" s="69">
        <v>2068</v>
      </c>
      <c r="G11" s="69">
        <v>16041.271480650159</v>
      </c>
      <c r="H11" s="47">
        <v>100</v>
      </c>
    </row>
    <row r="12" spans="1:8" ht="12.75" customHeight="1" x14ac:dyDescent="0.2">
      <c r="A12" s="60" t="s">
        <v>17</v>
      </c>
      <c r="B12" s="69">
        <v>30</v>
      </c>
      <c r="C12" s="69">
        <v>9</v>
      </c>
      <c r="D12" s="69">
        <v>27</v>
      </c>
      <c r="E12" s="69">
        <v>1169</v>
      </c>
      <c r="F12" s="69">
        <v>1941</v>
      </c>
      <c r="G12" s="69">
        <v>8800.8671510305085</v>
      </c>
      <c r="H12" s="47">
        <v>45</v>
      </c>
    </row>
    <row r="13" spans="1:8" ht="12.75" customHeight="1" x14ac:dyDescent="0.2">
      <c r="A13" s="60" t="s">
        <v>18</v>
      </c>
      <c r="B13" s="69">
        <v>34</v>
      </c>
      <c r="C13" s="69">
        <v>15</v>
      </c>
      <c r="D13" s="69">
        <v>54</v>
      </c>
      <c r="E13" s="69">
        <v>1251</v>
      </c>
      <c r="F13" s="69">
        <v>-97</v>
      </c>
      <c r="G13" s="69">
        <v>3436.9040254009806</v>
      </c>
      <c r="H13" s="47">
        <v>60</v>
      </c>
    </row>
    <row r="14" spans="1:8" ht="12.75" customHeight="1" x14ac:dyDescent="0.2">
      <c r="A14" s="60" t="s">
        <v>19</v>
      </c>
      <c r="B14" s="69">
        <v>5</v>
      </c>
      <c r="C14" s="69">
        <v>19</v>
      </c>
      <c r="D14" s="69">
        <v>65</v>
      </c>
      <c r="E14" s="69">
        <v>2309</v>
      </c>
      <c r="F14" s="69">
        <v>-3277</v>
      </c>
      <c r="G14" s="69">
        <v>4879.7697141367089</v>
      </c>
      <c r="H14" s="47">
        <v>11.9</v>
      </c>
    </row>
    <row r="15" spans="1:8" ht="12.75" customHeight="1" x14ac:dyDescent="0.2">
      <c r="A15" s="60" t="s">
        <v>20</v>
      </c>
      <c r="B15" s="69">
        <v>15</v>
      </c>
      <c r="C15" s="69">
        <v>10</v>
      </c>
      <c r="D15" s="69">
        <v>38</v>
      </c>
      <c r="E15" s="69">
        <v>955</v>
      </c>
      <c r="F15" s="69">
        <v>-139</v>
      </c>
      <c r="G15" s="69">
        <v>1963.3608237934791</v>
      </c>
      <c r="H15" s="47">
        <v>6.8</v>
      </c>
    </row>
    <row r="16" spans="1:8" ht="12.75" customHeight="1" x14ac:dyDescent="0.2">
      <c r="A16" s="59" t="s">
        <v>21</v>
      </c>
      <c r="B16" s="24">
        <v>115</v>
      </c>
      <c r="C16" s="24">
        <v>60</v>
      </c>
      <c r="D16" s="24">
        <v>218</v>
      </c>
      <c r="E16" s="24">
        <v>6305</v>
      </c>
      <c r="F16" s="24">
        <v>496</v>
      </c>
      <c r="G16" s="24">
        <v>35122.173195011834</v>
      </c>
      <c r="H16" s="25">
        <v>16.7</v>
      </c>
    </row>
    <row r="17" spans="1:8" ht="12.75" customHeight="1" x14ac:dyDescent="0.2">
      <c r="A17" s="60"/>
      <c r="B17" s="69"/>
      <c r="C17" s="69"/>
      <c r="D17" s="69"/>
      <c r="E17" s="69"/>
      <c r="F17" s="69"/>
      <c r="G17" s="72"/>
      <c r="H17" s="47"/>
    </row>
    <row r="18" spans="1:8" ht="12.75" customHeight="1" x14ac:dyDescent="0.2">
      <c r="A18" s="60" t="s">
        <v>22</v>
      </c>
      <c r="B18" s="69">
        <v>43</v>
      </c>
      <c r="C18" s="69">
        <v>1</v>
      </c>
      <c r="D18" s="69">
        <v>35</v>
      </c>
      <c r="E18" s="69">
        <v>1952</v>
      </c>
      <c r="F18" s="69">
        <v>5274</v>
      </c>
      <c r="G18" s="69">
        <v>13136.111011693245</v>
      </c>
      <c r="H18" s="47">
        <v>0.3</v>
      </c>
    </row>
    <row r="19" spans="1:8" ht="12.75" customHeight="1" x14ac:dyDescent="0.2">
      <c r="A19" s="60" t="s">
        <v>23</v>
      </c>
      <c r="B19" s="69">
        <v>6</v>
      </c>
      <c r="C19" s="69">
        <v>1</v>
      </c>
      <c r="D19" s="69">
        <v>0</v>
      </c>
      <c r="E19" s="69">
        <v>306</v>
      </c>
      <c r="F19" s="69">
        <v>-56</v>
      </c>
      <c r="G19" s="69">
        <v>560.88719367225167</v>
      </c>
      <c r="H19" s="47">
        <v>4.3</v>
      </c>
    </row>
    <row r="20" spans="1:8" ht="12.75" customHeight="1" x14ac:dyDescent="0.2">
      <c r="A20" s="60" t="s">
        <v>24</v>
      </c>
      <c r="B20" s="69">
        <v>7</v>
      </c>
      <c r="C20" s="69">
        <v>2</v>
      </c>
      <c r="D20" s="69">
        <v>4</v>
      </c>
      <c r="E20" s="69">
        <v>201</v>
      </c>
      <c r="F20" s="69">
        <v>58</v>
      </c>
      <c r="G20" s="69">
        <v>394.20604040228449</v>
      </c>
      <c r="H20" s="47">
        <v>11.8</v>
      </c>
    </row>
    <row r="21" spans="1:8" ht="12.75" customHeight="1" x14ac:dyDescent="0.2">
      <c r="A21" s="60" t="s">
        <v>25</v>
      </c>
      <c r="B21" s="69">
        <v>14</v>
      </c>
      <c r="C21" s="69">
        <v>-1</v>
      </c>
      <c r="D21" s="69">
        <v>0</v>
      </c>
      <c r="E21" s="69">
        <v>-38</v>
      </c>
      <c r="F21" s="69">
        <v>262</v>
      </c>
      <c r="G21" s="69">
        <v>1583.4709560646886</v>
      </c>
      <c r="H21" s="62" t="s">
        <v>106</v>
      </c>
    </row>
    <row r="22" spans="1:8" ht="12.75" customHeight="1" x14ac:dyDescent="0.2">
      <c r="A22" s="60" t="s">
        <v>26</v>
      </c>
      <c r="B22" s="69">
        <v>26</v>
      </c>
      <c r="C22" s="69">
        <v>12</v>
      </c>
      <c r="D22" s="69">
        <v>33</v>
      </c>
      <c r="E22" s="69">
        <v>504</v>
      </c>
      <c r="F22" s="69">
        <v>-778</v>
      </c>
      <c r="G22" s="69">
        <v>5258.1257062219111</v>
      </c>
      <c r="H22" s="47">
        <v>5.7</v>
      </c>
    </row>
    <row r="23" spans="1:8" ht="12.75" customHeight="1" x14ac:dyDescent="0.2">
      <c r="A23" s="60" t="s">
        <v>27</v>
      </c>
      <c r="B23" s="69">
        <v>10</v>
      </c>
      <c r="C23" s="69">
        <v>-1</v>
      </c>
      <c r="D23" s="69">
        <v>0</v>
      </c>
      <c r="E23" s="69">
        <v>165</v>
      </c>
      <c r="F23" s="69">
        <v>477</v>
      </c>
      <c r="G23" s="69">
        <v>3703.2870955042104</v>
      </c>
      <c r="H23" s="62" t="s">
        <v>106</v>
      </c>
    </row>
    <row r="24" spans="1:8" ht="12.75" customHeight="1" x14ac:dyDescent="0.2">
      <c r="A24" s="60" t="s">
        <v>28</v>
      </c>
      <c r="B24" s="69">
        <v>32</v>
      </c>
      <c r="C24" s="69">
        <v>-3</v>
      </c>
      <c r="D24" s="69">
        <v>9</v>
      </c>
      <c r="E24" s="69">
        <v>417</v>
      </c>
      <c r="F24" s="69">
        <v>434</v>
      </c>
      <c r="G24" s="69">
        <v>3342.8263192608765</v>
      </c>
      <c r="H24" s="62" t="s">
        <v>106</v>
      </c>
    </row>
    <row r="25" spans="1:8" ht="12.75" customHeight="1" x14ac:dyDescent="0.2">
      <c r="A25" s="60" t="s">
        <v>29</v>
      </c>
      <c r="B25" s="69">
        <v>12</v>
      </c>
      <c r="C25" s="69">
        <v>17</v>
      </c>
      <c r="D25" s="69">
        <v>56</v>
      </c>
      <c r="E25" s="69">
        <v>1154</v>
      </c>
      <c r="F25" s="69">
        <v>65</v>
      </c>
      <c r="G25" s="69">
        <v>2191.3970028069925</v>
      </c>
      <c r="H25" s="47">
        <v>9.3000000000000007</v>
      </c>
    </row>
    <row r="26" spans="1:8" ht="12.75" customHeight="1" x14ac:dyDescent="0.2">
      <c r="A26" s="60" t="s">
        <v>30</v>
      </c>
      <c r="B26" s="69">
        <v>1</v>
      </c>
      <c r="C26" s="69">
        <v>0</v>
      </c>
      <c r="D26" s="69">
        <v>0</v>
      </c>
      <c r="E26" s="69">
        <v>0</v>
      </c>
      <c r="F26" s="69">
        <v>94</v>
      </c>
      <c r="G26" s="69">
        <v>61.355025743546221</v>
      </c>
      <c r="H26" s="47">
        <v>0</v>
      </c>
    </row>
    <row r="27" spans="1:8" ht="12.75" customHeight="1" x14ac:dyDescent="0.2">
      <c r="A27" s="60" t="s">
        <v>31</v>
      </c>
      <c r="B27" s="69">
        <v>19</v>
      </c>
      <c r="C27" s="69">
        <v>17</v>
      </c>
      <c r="D27" s="69">
        <v>16</v>
      </c>
      <c r="E27" s="69">
        <v>1481</v>
      </c>
      <c r="F27" s="69">
        <v>-755</v>
      </c>
      <c r="G27" s="69">
        <v>4017.2203105586887</v>
      </c>
      <c r="H27" s="47">
        <v>77.3</v>
      </c>
    </row>
    <row r="28" spans="1:8" ht="12.75" customHeight="1" x14ac:dyDescent="0.2">
      <c r="A28" s="60" t="s">
        <v>32</v>
      </c>
      <c r="B28" s="69">
        <v>12</v>
      </c>
      <c r="C28" s="69">
        <v>1</v>
      </c>
      <c r="D28" s="69">
        <v>12</v>
      </c>
      <c r="E28" s="69">
        <v>66</v>
      </c>
      <c r="F28" s="69">
        <v>310</v>
      </c>
      <c r="G28" s="69">
        <v>1719.4745964628828</v>
      </c>
      <c r="H28" s="47">
        <v>4.5</v>
      </c>
    </row>
    <row r="29" spans="1:8" ht="12.75" customHeight="1" x14ac:dyDescent="0.2">
      <c r="A29" s="60" t="s">
        <v>33</v>
      </c>
      <c r="B29" s="69">
        <v>27</v>
      </c>
      <c r="C29" s="69">
        <v>-1</v>
      </c>
      <c r="D29" s="69">
        <v>20</v>
      </c>
      <c r="E29" s="69">
        <v>990</v>
      </c>
      <c r="F29" s="69">
        <v>-122</v>
      </c>
      <c r="G29" s="69">
        <v>8394.3901054795151</v>
      </c>
      <c r="H29" s="62" t="s">
        <v>106</v>
      </c>
    </row>
    <row r="30" spans="1:8" ht="12.75" customHeight="1" x14ac:dyDescent="0.2">
      <c r="A30" s="60" t="s">
        <v>34</v>
      </c>
      <c r="B30" s="69">
        <v>5</v>
      </c>
      <c r="C30" s="69">
        <v>0</v>
      </c>
      <c r="D30" s="69">
        <v>1</v>
      </c>
      <c r="E30" s="69">
        <v>93</v>
      </c>
      <c r="F30" s="69">
        <v>24</v>
      </c>
      <c r="G30" s="69">
        <v>237.2394328750454</v>
      </c>
      <c r="H30" s="47">
        <v>0</v>
      </c>
    </row>
    <row r="31" spans="1:8" ht="12.75" customHeight="1" x14ac:dyDescent="0.2">
      <c r="A31" s="60" t="s">
        <v>35</v>
      </c>
      <c r="B31" s="69">
        <v>27</v>
      </c>
      <c r="C31" s="69">
        <v>-3</v>
      </c>
      <c r="D31" s="69">
        <v>-5</v>
      </c>
      <c r="E31" s="69">
        <v>911</v>
      </c>
      <c r="F31" s="69">
        <v>1520</v>
      </c>
      <c r="G31" s="69">
        <v>12378.37644376045</v>
      </c>
      <c r="H31" s="62" t="s">
        <v>106</v>
      </c>
    </row>
    <row r="32" spans="1:8" ht="12.75" customHeight="1" x14ac:dyDescent="0.2">
      <c r="A32" s="60" t="s">
        <v>36</v>
      </c>
      <c r="B32" s="69">
        <v>43</v>
      </c>
      <c r="C32" s="69">
        <v>20</v>
      </c>
      <c r="D32" s="69">
        <v>83</v>
      </c>
      <c r="E32" s="69">
        <v>3374</v>
      </c>
      <c r="F32" s="69">
        <v>1531</v>
      </c>
      <c r="G32" s="69">
        <v>6563.9651707970534</v>
      </c>
      <c r="H32" s="47">
        <v>15.6</v>
      </c>
    </row>
    <row r="33" spans="1:8" ht="12.75" customHeight="1" x14ac:dyDescent="0.2">
      <c r="A33" s="60" t="s">
        <v>37</v>
      </c>
      <c r="B33" s="69">
        <v>16</v>
      </c>
      <c r="C33" s="69">
        <v>3</v>
      </c>
      <c r="D33" s="69">
        <v>20</v>
      </c>
      <c r="E33" s="69">
        <v>379</v>
      </c>
      <c r="F33" s="69">
        <v>-100</v>
      </c>
      <c r="G33" s="69">
        <v>1015.4256760556899</v>
      </c>
      <c r="H33" s="47">
        <v>25</v>
      </c>
    </row>
    <row r="34" spans="1:8" ht="12.75" customHeight="1" x14ac:dyDescent="0.2">
      <c r="A34" s="60" t="s">
        <v>38</v>
      </c>
      <c r="B34" s="69">
        <v>33</v>
      </c>
      <c r="C34" s="69">
        <v>4</v>
      </c>
      <c r="D34" s="69">
        <v>35</v>
      </c>
      <c r="E34" s="69">
        <v>1396</v>
      </c>
      <c r="F34" s="69">
        <v>2067</v>
      </c>
      <c r="G34" s="69">
        <v>4761.1499976991863</v>
      </c>
      <c r="H34" s="47">
        <v>4.7</v>
      </c>
    </row>
    <row r="35" spans="1:8" ht="12.75" customHeight="1" x14ac:dyDescent="0.2">
      <c r="A35" s="60" t="s">
        <v>39</v>
      </c>
      <c r="B35" s="69">
        <v>26</v>
      </c>
      <c r="C35" s="69">
        <v>5</v>
      </c>
      <c r="D35" s="69">
        <v>31</v>
      </c>
      <c r="E35" s="69">
        <v>609</v>
      </c>
      <c r="F35" s="69">
        <v>1177</v>
      </c>
      <c r="G35" s="69">
        <v>5672.272129990848</v>
      </c>
      <c r="H35" s="47">
        <v>8.6</v>
      </c>
    </row>
    <row r="36" spans="1:8" ht="12.75" customHeight="1" x14ac:dyDescent="0.2">
      <c r="A36" s="59" t="s">
        <v>40</v>
      </c>
      <c r="B36" s="24">
        <v>359</v>
      </c>
      <c r="C36" s="24">
        <v>74</v>
      </c>
      <c r="D36" s="24">
        <v>350</v>
      </c>
      <c r="E36" s="24">
        <v>13960</v>
      </c>
      <c r="F36" s="24">
        <v>11482</v>
      </c>
      <c r="G36" s="24">
        <v>74991.18021504936</v>
      </c>
      <c r="H36" s="25">
        <v>5.3</v>
      </c>
    </row>
    <row r="37" spans="1:8" ht="12.75" customHeight="1" x14ac:dyDescent="0.2">
      <c r="A37" s="60"/>
      <c r="B37" s="69"/>
      <c r="C37" s="69"/>
      <c r="D37" s="69"/>
      <c r="E37" s="69"/>
      <c r="F37" s="69"/>
      <c r="G37" s="72"/>
      <c r="H37" s="47"/>
    </row>
    <row r="38" spans="1:8" ht="12.75" customHeight="1" x14ac:dyDescent="0.2">
      <c r="A38" s="59" t="s">
        <v>41</v>
      </c>
      <c r="B38" s="24">
        <v>474</v>
      </c>
      <c r="C38" s="24">
        <v>134</v>
      </c>
      <c r="D38" s="24">
        <v>568</v>
      </c>
      <c r="E38" s="24">
        <v>20265</v>
      </c>
      <c r="F38" s="24">
        <v>11978</v>
      </c>
      <c r="G38" s="24">
        <v>110113.3534100612</v>
      </c>
      <c r="H38" s="25">
        <v>7.7</v>
      </c>
    </row>
    <row r="40" spans="1:8" ht="12.75" customHeight="1" x14ac:dyDescent="0.2">
      <c r="A40" s="54" t="s">
        <v>61</v>
      </c>
    </row>
    <row r="63" spans="1:19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</sheetData>
  <mergeCells count="13">
    <mergeCell ref="A3:H3"/>
    <mergeCell ref="A4:H4"/>
    <mergeCell ref="B6:G6"/>
    <mergeCell ref="A1:H1"/>
    <mergeCell ref="A6:A9"/>
    <mergeCell ref="H6:H8"/>
    <mergeCell ref="B7:B8"/>
    <mergeCell ref="C7:C8"/>
    <mergeCell ref="D7:E7"/>
    <mergeCell ref="F7:F8"/>
    <mergeCell ref="G7:G8"/>
    <mergeCell ref="B9:D9"/>
    <mergeCell ref="E9:F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9"/>
  <dimension ref="A1:S64"/>
  <sheetViews>
    <sheetView workbookViewId="0">
      <selection activeCell="I29" sqref="I29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50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0"/>
      <c r="B5" s="3"/>
      <c r="C5" s="3"/>
      <c r="D5" s="3"/>
      <c r="E5" s="3"/>
      <c r="F5" s="3"/>
      <c r="G5" s="3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7"/>
      <c r="G10" s="67"/>
      <c r="H10" s="69"/>
    </row>
    <row r="11" spans="1:8" ht="12.75" customHeight="1" x14ac:dyDescent="0.2">
      <c r="A11" s="70" t="s">
        <v>16</v>
      </c>
      <c r="B11" s="69">
        <v>34</v>
      </c>
      <c r="C11" s="69">
        <v>16</v>
      </c>
      <c r="D11" s="69">
        <v>48</v>
      </c>
      <c r="E11" s="69">
        <v>783</v>
      </c>
      <c r="F11" s="69">
        <v>-1584</v>
      </c>
      <c r="G11" s="72">
        <v>26741.587970324621</v>
      </c>
      <c r="H11" s="47">
        <v>24.615384615384617</v>
      </c>
    </row>
    <row r="12" spans="1:8" ht="12.75" customHeight="1" x14ac:dyDescent="0.2">
      <c r="A12" s="60" t="s">
        <v>17</v>
      </c>
      <c r="B12" s="69">
        <v>8</v>
      </c>
      <c r="C12" s="69">
        <v>4</v>
      </c>
      <c r="D12" s="69">
        <v>13</v>
      </c>
      <c r="E12" s="69">
        <v>160</v>
      </c>
      <c r="F12" s="69">
        <v>499</v>
      </c>
      <c r="G12" s="72">
        <v>1058.8854859573685</v>
      </c>
      <c r="H12" s="47">
        <v>2.3121387283236996</v>
      </c>
    </row>
    <row r="13" spans="1:8" ht="12.75" customHeight="1" x14ac:dyDescent="0.2">
      <c r="A13" s="60" t="s">
        <v>18</v>
      </c>
      <c r="B13" s="69">
        <v>27</v>
      </c>
      <c r="C13" s="69">
        <v>-2</v>
      </c>
      <c r="D13" s="69">
        <v>14</v>
      </c>
      <c r="E13" s="69">
        <v>516</v>
      </c>
      <c r="F13" s="69">
        <v>1013</v>
      </c>
      <c r="G13" s="72">
        <v>2516.5786392477876</v>
      </c>
      <c r="H13" s="62" t="s">
        <v>106</v>
      </c>
    </row>
    <row r="14" spans="1:8" ht="12.75" customHeight="1" x14ac:dyDescent="0.2">
      <c r="A14" s="60" t="s">
        <v>19</v>
      </c>
      <c r="B14" s="69">
        <v>23</v>
      </c>
      <c r="C14" s="69">
        <v>8</v>
      </c>
      <c r="D14" s="69">
        <v>38</v>
      </c>
      <c r="E14" s="69">
        <v>774</v>
      </c>
      <c r="F14" s="69">
        <v>-162</v>
      </c>
      <c r="G14" s="72">
        <v>1148.3615651667067</v>
      </c>
      <c r="H14" s="47">
        <v>25</v>
      </c>
    </row>
    <row r="15" spans="1:8" ht="12.75" customHeight="1" x14ac:dyDescent="0.2">
      <c r="A15" s="60" t="s">
        <v>20</v>
      </c>
      <c r="B15" s="69">
        <v>46</v>
      </c>
      <c r="C15" s="69">
        <v>6</v>
      </c>
      <c r="D15" s="69">
        <v>72</v>
      </c>
      <c r="E15" s="69">
        <v>1425</v>
      </c>
      <c r="F15" s="69">
        <v>-873</v>
      </c>
      <c r="G15" s="72">
        <v>8144.8796674557607</v>
      </c>
      <c r="H15" s="47">
        <v>4.918032786885246</v>
      </c>
    </row>
    <row r="16" spans="1:8" ht="12.75" customHeight="1" x14ac:dyDescent="0.2">
      <c r="A16" s="59" t="s">
        <v>21</v>
      </c>
      <c r="B16" s="24">
        <v>138</v>
      </c>
      <c r="C16" s="24">
        <v>32</v>
      </c>
      <c r="D16" s="24">
        <v>185</v>
      </c>
      <c r="E16" s="24">
        <v>3658</v>
      </c>
      <c r="F16" s="24">
        <v>-1107</v>
      </c>
      <c r="G16" s="26">
        <v>39610.293328152242</v>
      </c>
      <c r="H16" s="25">
        <v>7.5829383886255926</v>
      </c>
    </row>
    <row r="17" spans="1:8" ht="12.75" customHeight="1" x14ac:dyDescent="0.2">
      <c r="A17" s="60"/>
      <c r="B17" s="69"/>
      <c r="C17" s="69"/>
      <c r="D17" s="69"/>
      <c r="E17" s="69"/>
      <c r="F17" s="69"/>
      <c r="G17" s="72"/>
      <c r="H17" s="47"/>
    </row>
    <row r="18" spans="1:8" ht="12.75" customHeight="1" x14ac:dyDescent="0.2">
      <c r="A18" s="60" t="s">
        <v>22</v>
      </c>
      <c r="B18" s="69">
        <v>31</v>
      </c>
      <c r="C18" s="69">
        <v>47</v>
      </c>
      <c r="D18" s="69">
        <v>132</v>
      </c>
      <c r="E18" s="69">
        <v>3737</v>
      </c>
      <c r="F18" s="69">
        <v>3781</v>
      </c>
      <c r="G18" s="72">
        <v>17558.27449215934</v>
      </c>
      <c r="H18" s="47">
        <v>9.8947368421052637</v>
      </c>
    </row>
    <row r="19" spans="1:8" ht="12.75" customHeight="1" x14ac:dyDescent="0.2">
      <c r="A19" s="60" t="s">
        <v>23</v>
      </c>
      <c r="B19" s="69">
        <v>5</v>
      </c>
      <c r="C19" s="69">
        <v>1</v>
      </c>
      <c r="D19" s="69">
        <v>6</v>
      </c>
      <c r="E19" s="69">
        <v>146</v>
      </c>
      <c r="F19" s="69">
        <v>-29</v>
      </c>
      <c r="G19" s="72">
        <v>296.54929109380674</v>
      </c>
      <c r="H19" s="47">
        <v>7.1428571428571432</v>
      </c>
    </row>
    <row r="20" spans="1:8" ht="12.75" customHeight="1" x14ac:dyDescent="0.2">
      <c r="A20" s="60" t="s">
        <v>24</v>
      </c>
      <c r="B20" s="69">
        <v>6</v>
      </c>
      <c r="C20" s="69">
        <v>1</v>
      </c>
      <c r="D20" s="69">
        <v>7</v>
      </c>
      <c r="E20" s="69">
        <v>162</v>
      </c>
      <c r="F20" s="69">
        <v>38</v>
      </c>
      <c r="G20" s="72">
        <v>502.59991921588278</v>
      </c>
      <c r="H20" s="47">
        <v>0.62893081761006286</v>
      </c>
    </row>
    <row r="21" spans="1:8" ht="12.75" customHeight="1" x14ac:dyDescent="0.2">
      <c r="A21" s="60" t="s">
        <v>25</v>
      </c>
      <c r="B21" s="69">
        <v>22</v>
      </c>
      <c r="C21" s="69">
        <v>12</v>
      </c>
      <c r="D21" s="69">
        <v>52</v>
      </c>
      <c r="E21" s="69">
        <v>1048</v>
      </c>
      <c r="F21" s="69">
        <v>173</v>
      </c>
      <c r="G21" s="72">
        <v>2718.538932320294</v>
      </c>
      <c r="H21" s="47">
        <v>19.35483870967742</v>
      </c>
    </row>
    <row r="22" spans="1:8" ht="12.75" customHeight="1" x14ac:dyDescent="0.2">
      <c r="A22" s="60" t="s">
        <v>26</v>
      </c>
      <c r="B22" s="69">
        <v>36</v>
      </c>
      <c r="C22" s="69">
        <v>5</v>
      </c>
      <c r="D22" s="69">
        <v>22</v>
      </c>
      <c r="E22" s="69">
        <v>779</v>
      </c>
      <c r="F22" s="69">
        <v>558</v>
      </c>
      <c r="G22" s="72">
        <v>4312.7470178901031</v>
      </c>
      <c r="H22" s="47">
        <v>7.042253521126761</v>
      </c>
    </row>
    <row r="23" spans="1:8" ht="12.75" customHeight="1" x14ac:dyDescent="0.2">
      <c r="A23" s="60" t="s">
        <v>27</v>
      </c>
      <c r="B23" s="69">
        <v>13</v>
      </c>
      <c r="C23" s="69">
        <v>0</v>
      </c>
      <c r="D23" s="69">
        <v>5</v>
      </c>
      <c r="E23" s="69">
        <v>194</v>
      </c>
      <c r="F23" s="69">
        <v>5866</v>
      </c>
      <c r="G23" s="72">
        <v>3410.3168475787775</v>
      </c>
      <c r="H23" s="47">
        <v>0</v>
      </c>
    </row>
    <row r="24" spans="1:8" ht="12.75" customHeight="1" x14ac:dyDescent="0.2">
      <c r="A24" s="60" t="s">
        <v>28</v>
      </c>
      <c r="B24" s="69">
        <v>20</v>
      </c>
      <c r="C24" s="69">
        <v>0</v>
      </c>
      <c r="D24" s="69">
        <v>10</v>
      </c>
      <c r="E24" s="69">
        <v>499</v>
      </c>
      <c r="F24" s="69">
        <v>872</v>
      </c>
      <c r="G24" s="72">
        <v>2506.3528016238629</v>
      </c>
      <c r="H24" s="47">
        <v>0</v>
      </c>
    </row>
    <row r="25" spans="1:8" ht="12.75" customHeight="1" x14ac:dyDescent="0.2">
      <c r="A25" s="60" t="s">
        <v>29</v>
      </c>
      <c r="B25" s="69">
        <v>5</v>
      </c>
      <c r="C25" s="69">
        <v>6</v>
      </c>
      <c r="D25" s="69">
        <v>15</v>
      </c>
      <c r="E25" s="69">
        <v>381</v>
      </c>
      <c r="F25" s="69">
        <v>1</v>
      </c>
      <c r="G25" s="72">
        <v>440.22230970994411</v>
      </c>
      <c r="H25" s="47">
        <v>27.272727272727273</v>
      </c>
    </row>
    <row r="26" spans="1:8" ht="12.75" customHeight="1" x14ac:dyDescent="0.2">
      <c r="A26" s="60" t="s">
        <v>30</v>
      </c>
      <c r="B26" s="69">
        <v>9</v>
      </c>
      <c r="C26" s="69">
        <v>7</v>
      </c>
      <c r="D26" s="69">
        <v>32</v>
      </c>
      <c r="E26" s="69">
        <v>623</v>
      </c>
      <c r="F26" s="69">
        <v>-252</v>
      </c>
      <c r="G26" s="72">
        <v>804.2621291216517</v>
      </c>
      <c r="H26" s="47">
        <v>50</v>
      </c>
    </row>
    <row r="27" spans="1:8" ht="12.75" customHeight="1" x14ac:dyDescent="0.2">
      <c r="A27" s="60" t="s">
        <v>31</v>
      </c>
      <c r="B27" s="69">
        <v>8</v>
      </c>
      <c r="C27" s="69">
        <v>2</v>
      </c>
      <c r="D27" s="69">
        <v>11</v>
      </c>
      <c r="E27" s="69">
        <v>269</v>
      </c>
      <c r="F27" s="69">
        <v>126</v>
      </c>
      <c r="G27" s="72">
        <v>1886.6670416140462</v>
      </c>
      <c r="H27" s="47">
        <v>14.285714285714286</v>
      </c>
    </row>
    <row r="28" spans="1:8" ht="12.75" customHeight="1" x14ac:dyDescent="0.2">
      <c r="A28" s="60" t="s">
        <v>32</v>
      </c>
      <c r="B28" s="69">
        <v>12</v>
      </c>
      <c r="C28" s="69">
        <v>0</v>
      </c>
      <c r="D28" s="69">
        <v>12</v>
      </c>
      <c r="E28" s="69">
        <v>415</v>
      </c>
      <c r="F28" s="69">
        <v>108</v>
      </c>
      <c r="G28" s="72">
        <v>975.54490932238491</v>
      </c>
      <c r="H28" s="47">
        <v>0</v>
      </c>
    </row>
    <row r="29" spans="1:8" ht="12.75" customHeight="1" x14ac:dyDescent="0.2">
      <c r="A29" s="60" t="s">
        <v>33</v>
      </c>
      <c r="B29" s="69">
        <v>14</v>
      </c>
      <c r="C29" s="69">
        <v>2</v>
      </c>
      <c r="D29" s="69">
        <v>13</v>
      </c>
      <c r="E29" s="69">
        <v>552</v>
      </c>
      <c r="F29" s="69">
        <v>146</v>
      </c>
      <c r="G29" s="72">
        <v>1781.8522059688214</v>
      </c>
      <c r="H29" s="47">
        <v>3.225806451612903</v>
      </c>
    </row>
    <row r="30" spans="1:8" ht="12.75" customHeight="1" x14ac:dyDescent="0.2">
      <c r="A30" s="60" t="s">
        <v>34</v>
      </c>
      <c r="B30" s="69">
        <v>8</v>
      </c>
      <c r="C30" s="69">
        <v>-2</v>
      </c>
      <c r="D30" s="69">
        <v>-2</v>
      </c>
      <c r="E30" s="69">
        <v>-76</v>
      </c>
      <c r="F30" s="69">
        <v>409</v>
      </c>
      <c r="G30" s="72">
        <v>1390.7139168537144</v>
      </c>
      <c r="H30" s="62" t="s">
        <v>106</v>
      </c>
    </row>
    <row r="31" spans="1:8" ht="12.75" customHeight="1" x14ac:dyDescent="0.2">
      <c r="A31" s="60" t="s">
        <v>35</v>
      </c>
      <c r="B31" s="69">
        <v>10</v>
      </c>
      <c r="C31" s="69">
        <v>0</v>
      </c>
      <c r="D31" s="69">
        <v>8</v>
      </c>
      <c r="E31" s="69">
        <v>242</v>
      </c>
      <c r="F31" s="69">
        <v>-121</v>
      </c>
      <c r="G31" s="72">
        <v>506.17896238425629</v>
      </c>
      <c r="H31" s="47">
        <v>0</v>
      </c>
    </row>
    <row r="32" spans="1:8" ht="12.75" customHeight="1" x14ac:dyDescent="0.2">
      <c r="A32" s="60" t="s">
        <v>36</v>
      </c>
      <c r="B32" s="69">
        <v>35</v>
      </c>
      <c r="C32" s="69">
        <v>9</v>
      </c>
      <c r="D32" s="69">
        <v>60</v>
      </c>
      <c r="E32" s="69">
        <v>1425</v>
      </c>
      <c r="F32" s="69">
        <v>2736</v>
      </c>
      <c r="G32" s="72">
        <v>5312.3226456287102</v>
      </c>
      <c r="H32" s="47">
        <v>4.2654028436018958</v>
      </c>
    </row>
    <row r="33" spans="1:8" ht="12.75" customHeight="1" x14ac:dyDescent="0.2">
      <c r="A33" s="60" t="s">
        <v>37</v>
      </c>
      <c r="B33" s="69">
        <v>5</v>
      </c>
      <c r="C33" s="69">
        <v>-1</v>
      </c>
      <c r="D33" s="69">
        <v>3</v>
      </c>
      <c r="E33" s="69">
        <v>81</v>
      </c>
      <c r="F33" s="69">
        <v>18</v>
      </c>
      <c r="G33" s="72">
        <v>286.32345346988234</v>
      </c>
      <c r="H33" s="62" t="s">
        <v>106</v>
      </c>
    </row>
    <row r="34" spans="1:8" ht="12.75" customHeight="1" x14ac:dyDescent="0.2">
      <c r="A34" s="60" t="s">
        <v>38</v>
      </c>
      <c r="B34" s="69">
        <v>54</v>
      </c>
      <c r="C34" s="69">
        <v>-1</v>
      </c>
      <c r="D34" s="69">
        <v>31</v>
      </c>
      <c r="E34" s="69">
        <v>981</v>
      </c>
      <c r="F34" s="69">
        <v>742</v>
      </c>
      <c r="G34" s="72">
        <v>5183.988383448459</v>
      </c>
      <c r="H34" s="62" t="s">
        <v>106</v>
      </c>
    </row>
    <row r="35" spans="1:8" ht="12.75" customHeight="1" x14ac:dyDescent="0.2">
      <c r="A35" s="60" t="s">
        <v>39</v>
      </c>
      <c r="B35" s="69">
        <v>18</v>
      </c>
      <c r="C35" s="69">
        <v>4</v>
      </c>
      <c r="D35" s="69">
        <v>12</v>
      </c>
      <c r="E35" s="69">
        <v>374</v>
      </c>
      <c r="F35" s="69">
        <v>381</v>
      </c>
      <c r="G35" s="72">
        <v>2329.9571026111676</v>
      </c>
      <c r="H35" s="47">
        <v>5.882352941176471</v>
      </c>
    </row>
    <row r="36" spans="1:8" ht="12.75" customHeight="1" x14ac:dyDescent="0.2">
      <c r="A36" s="59" t="s">
        <v>40</v>
      </c>
      <c r="B36" s="24">
        <v>311</v>
      </c>
      <c r="C36" s="24">
        <v>92</v>
      </c>
      <c r="D36" s="24">
        <v>429</v>
      </c>
      <c r="E36" s="24">
        <v>11832</v>
      </c>
      <c r="F36" s="24">
        <v>15553</v>
      </c>
      <c r="G36" s="26">
        <v>52203.412362015108</v>
      </c>
      <c r="H36" s="25">
        <v>5.5122828040742959</v>
      </c>
    </row>
    <row r="37" spans="1:8" ht="12.75" customHeight="1" x14ac:dyDescent="0.2">
      <c r="A37" s="60"/>
      <c r="B37" s="69"/>
      <c r="C37" s="69"/>
      <c r="D37" s="69"/>
      <c r="E37" s="69"/>
      <c r="F37" s="69"/>
      <c r="G37" s="72"/>
      <c r="H37" s="47"/>
    </row>
    <row r="38" spans="1:8" ht="12.75" customHeight="1" x14ac:dyDescent="0.2">
      <c r="A38" s="59" t="s">
        <v>41</v>
      </c>
      <c r="B38" s="24">
        <v>449</v>
      </c>
      <c r="C38" s="24">
        <v>124</v>
      </c>
      <c r="D38" s="24">
        <v>614</v>
      </c>
      <c r="E38" s="24">
        <v>15490</v>
      </c>
      <c r="F38" s="24">
        <v>14446</v>
      </c>
      <c r="G38" s="26">
        <v>91813.70569016735</v>
      </c>
      <c r="H38" s="25">
        <v>5.9301769488283123</v>
      </c>
    </row>
    <row r="40" spans="1:8" ht="12.75" customHeight="1" x14ac:dyDescent="0.2">
      <c r="A40" s="54" t="s">
        <v>61</v>
      </c>
    </row>
    <row r="63" spans="1:19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</sheetData>
  <mergeCells count="13"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G7:G8"/>
    <mergeCell ref="B9:D9"/>
    <mergeCell ref="E9:F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0"/>
  <dimension ref="A1:S64"/>
  <sheetViews>
    <sheetView workbookViewId="0">
      <selection activeCell="J32" sqref="J32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51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4"/>
      <c r="B5" s="1"/>
      <c r="C5" s="1"/>
      <c r="D5" s="1"/>
      <c r="E5" s="1"/>
      <c r="F5" s="1"/>
      <c r="G5" s="1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7"/>
      <c r="G10" s="67"/>
      <c r="H10" s="69"/>
    </row>
    <row r="11" spans="1:8" ht="12.75" customHeight="1" x14ac:dyDescent="0.2">
      <c r="A11" s="70" t="s">
        <v>16</v>
      </c>
      <c r="B11" s="69">
        <v>36</v>
      </c>
      <c r="C11" s="69">
        <v>19</v>
      </c>
      <c r="D11" s="69">
        <v>82</v>
      </c>
      <c r="E11" s="69">
        <v>1797</v>
      </c>
      <c r="F11" s="69">
        <v>463</v>
      </c>
      <c r="G11" s="71">
        <v>75360.844245154236</v>
      </c>
      <c r="H11" s="47">
        <v>19.8</v>
      </c>
    </row>
    <row r="12" spans="1:8" ht="12.75" customHeight="1" x14ac:dyDescent="0.2">
      <c r="A12" s="60" t="s">
        <v>17</v>
      </c>
      <c r="B12" s="69">
        <v>9</v>
      </c>
      <c r="C12" s="69">
        <v>4</v>
      </c>
      <c r="D12" s="69">
        <v>13</v>
      </c>
      <c r="E12" s="69">
        <v>380</v>
      </c>
      <c r="F12" s="69">
        <v>1328</v>
      </c>
      <c r="G12" s="71">
        <v>5148.7092436459207</v>
      </c>
      <c r="H12" s="47">
        <v>6</v>
      </c>
    </row>
    <row r="13" spans="1:8" ht="12.75" customHeight="1" x14ac:dyDescent="0.2">
      <c r="A13" s="60" t="s">
        <v>18</v>
      </c>
      <c r="B13" s="69">
        <v>59</v>
      </c>
      <c r="C13" s="69">
        <v>27</v>
      </c>
      <c r="D13" s="69">
        <v>100</v>
      </c>
      <c r="E13" s="69">
        <v>2265</v>
      </c>
      <c r="F13" s="69">
        <v>1950</v>
      </c>
      <c r="G13" s="71">
        <v>11912.078248109499</v>
      </c>
      <c r="H13" s="47">
        <v>29.3</v>
      </c>
    </row>
    <row r="14" spans="1:8" ht="12.75" customHeight="1" x14ac:dyDescent="0.2">
      <c r="A14" s="60" t="s">
        <v>19</v>
      </c>
      <c r="B14" s="69">
        <v>27</v>
      </c>
      <c r="C14" s="69">
        <v>204</v>
      </c>
      <c r="D14" s="69">
        <v>457</v>
      </c>
      <c r="E14" s="69">
        <v>10790</v>
      </c>
      <c r="F14" s="69">
        <v>-10104</v>
      </c>
      <c r="G14" s="71">
        <v>19390.233302485391</v>
      </c>
      <c r="H14" s="47">
        <v>45.9</v>
      </c>
    </row>
    <row r="15" spans="1:8" ht="12.75" customHeight="1" x14ac:dyDescent="0.2">
      <c r="A15" s="60" t="s">
        <v>20</v>
      </c>
      <c r="B15" s="69">
        <v>43</v>
      </c>
      <c r="C15" s="69">
        <v>22</v>
      </c>
      <c r="D15" s="69">
        <v>59</v>
      </c>
      <c r="E15" s="69">
        <v>1200</v>
      </c>
      <c r="F15" s="69">
        <v>269</v>
      </c>
      <c r="G15" s="71">
        <v>11250.977845722788</v>
      </c>
      <c r="H15" s="47">
        <v>36.700000000000003</v>
      </c>
    </row>
    <row r="16" spans="1:8" ht="12.75" customHeight="1" x14ac:dyDescent="0.2">
      <c r="A16" s="59" t="s">
        <v>21</v>
      </c>
      <c r="B16" s="24">
        <v>174</v>
      </c>
      <c r="C16" s="24">
        <v>276</v>
      </c>
      <c r="D16" s="24">
        <v>711</v>
      </c>
      <c r="E16" s="24">
        <v>16432</v>
      </c>
      <c r="F16" s="24">
        <v>-6094</v>
      </c>
      <c r="G16" s="27">
        <v>123062.84288511783</v>
      </c>
      <c r="H16" s="24">
        <v>0</v>
      </c>
    </row>
    <row r="17" spans="1:8" ht="12.75" customHeight="1" x14ac:dyDescent="0.2">
      <c r="A17" s="60"/>
      <c r="B17" s="69"/>
      <c r="C17" s="69"/>
      <c r="D17" s="69"/>
      <c r="E17" s="69"/>
      <c r="F17" s="69"/>
      <c r="G17" s="72"/>
      <c r="H17" s="69"/>
    </row>
    <row r="18" spans="1:8" ht="12.75" customHeight="1" x14ac:dyDescent="0.2">
      <c r="A18" s="60" t="s">
        <v>22</v>
      </c>
      <c r="B18" s="69">
        <v>40</v>
      </c>
      <c r="C18" s="69">
        <v>0</v>
      </c>
      <c r="D18" s="69">
        <v>42</v>
      </c>
      <c r="E18" s="69">
        <v>1767</v>
      </c>
      <c r="F18" s="69">
        <v>279</v>
      </c>
      <c r="G18" s="71">
        <v>20915.41698409371</v>
      </c>
      <c r="H18" s="69">
        <v>0</v>
      </c>
    </row>
    <row r="19" spans="1:8" ht="12.75" customHeight="1" x14ac:dyDescent="0.2">
      <c r="A19" s="60" t="s">
        <v>23</v>
      </c>
      <c r="B19" s="69">
        <v>2</v>
      </c>
      <c r="C19" s="69">
        <v>0</v>
      </c>
      <c r="D19" s="69">
        <v>1</v>
      </c>
      <c r="E19" s="69">
        <v>63</v>
      </c>
      <c r="F19" s="69">
        <v>245</v>
      </c>
      <c r="G19" s="71">
        <v>2014.4900119131009</v>
      </c>
      <c r="H19" s="69">
        <v>0</v>
      </c>
    </row>
    <row r="20" spans="1:8" ht="12.75" customHeight="1" x14ac:dyDescent="0.2">
      <c r="A20" s="60" t="s">
        <v>24</v>
      </c>
      <c r="B20" s="69">
        <v>3</v>
      </c>
      <c r="C20" s="69">
        <v>0</v>
      </c>
      <c r="D20" s="69">
        <v>1</v>
      </c>
      <c r="E20" s="69">
        <v>13</v>
      </c>
      <c r="F20" s="69">
        <v>168</v>
      </c>
      <c r="G20" s="71">
        <v>232.63780594427942</v>
      </c>
      <c r="H20" s="69">
        <v>0</v>
      </c>
    </row>
    <row r="21" spans="1:8" ht="12.75" customHeight="1" x14ac:dyDescent="0.2">
      <c r="A21" s="60" t="s">
        <v>25</v>
      </c>
      <c r="B21" s="69">
        <v>30</v>
      </c>
      <c r="C21" s="69">
        <v>0</v>
      </c>
      <c r="D21" s="69">
        <v>3</v>
      </c>
      <c r="E21" s="69">
        <v>893</v>
      </c>
      <c r="F21" s="69">
        <v>-291</v>
      </c>
      <c r="G21" s="71">
        <v>3664.428912533298</v>
      </c>
      <c r="H21" s="47">
        <v>0</v>
      </c>
    </row>
    <row r="22" spans="1:8" ht="12.75" customHeight="1" x14ac:dyDescent="0.2">
      <c r="A22" s="60" t="s">
        <v>26</v>
      </c>
      <c r="B22" s="69">
        <v>27</v>
      </c>
      <c r="C22" s="69">
        <v>6</v>
      </c>
      <c r="D22" s="69">
        <v>22</v>
      </c>
      <c r="E22" s="69">
        <v>747</v>
      </c>
      <c r="F22" s="69">
        <v>-268</v>
      </c>
      <c r="G22" s="71">
        <v>3953.8201172903578</v>
      </c>
      <c r="H22" s="47">
        <v>15.8</v>
      </c>
    </row>
    <row r="23" spans="1:8" ht="12.75" customHeight="1" x14ac:dyDescent="0.2">
      <c r="A23" s="60" t="s">
        <v>27</v>
      </c>
      <c r="B23" s="69">
        <v>17</v>
      </c>
      <c r="C23" s="69">
        <v>12</v>
      </c>
      <c r="D23" s="69">
        <v>31</v>
      </c>
      <c r="E23" s="69">
        <v>1033</v>
      </c>
      <c r="F23" s="69">
        <v>-367</v>
      </c>
      <c r="G23" s="71">
        <v>1235.7924768512601</v>
      </c>
      <c r="H23" s="47">
        <v>38.700000000000003</v>
      </c>
    </row>
    <row r="24" spans="1:8" ht="12.75" customHeight="1" x14ac:dyDescent="0.2">
      <c r="A24" s="60" t="s">
        <v>28</v>
      </c>
      <c r="B24" s="69">
        <v>18</v>
      </c>
      <c r="C24" s="69">
        <v>-1</v>
      </c>
      <c r="D24" s="69">
        <v>4</v>
      </c>
      <c r="E24" s="69">
        <v>170</v>
      </c>
      <c r="F24" s="69">
        <v>1448</v>
      </c>
      <c r="G24" s="71">
        <v>7890.7676025012397</v>
      </c>
      <c r="H24" s="62" t="s">
        <v>106</v>
      </c>
    </row>
    <row r="25" spans="1:8" ht="12.75" customHeight="1" x14ac:dyDescent="0.2">
      <c r="A25" s="60" t="s">
        <v>29</v>
      </c>
      <c r="B25" s="69">
        <v>3</v>
      </c>
      <c r="C25" s="69">
        <v>1</v>
      </c>
      <c r="D25" s="69">
        <v>9</v>
      </c>
      <c r="E25" s="69">
        <v>204</v>
      </c>
      <c r="F25" s="69">
        <v>25</v>
      </c>
      <c r="G25" s="71">
        <v>718.36509308068696</v>
      </c>
      <c r="H25" s="47">
        <v>20</v>
      </c>
    </row>
    <row r="26" spans="1:8" ht="12.75" customHeight="1" x14ac:dyDescent="0.2">
      <c r="A26" s="60" t="s">
        <v>30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72">
        <v>0</v>
      </c>
      <c r="H26" s="69">
        <v>0</v>
      </c>
    </row>
    <row r="27" spans="1:8" ht="12.75" customHeight="1" x14ac:dyDescent="0.2">
      <c r="A27" s="60" t="s">
        <v>31</v>
      </c>
      <c r="B27" s="69">
        <v>7</v>
      </c>
      <c r="C27" s="69">
        <v>2</v>
      </c>
      <c r="D27" s="69">
        <v>4</v>
      </c>
      <c r="E27" s="69">
        <v>147</v>
      </c>
      <c r="F27" s="69">
        <v>-34</v>
      </c>
      <c r="G27" s="71">
        <v>624.28738694058279</v>
      </c>
      <c r="H27" s="47">
        <v>22.2</v>
      </c>
    </row>
    <row r="28" spans="1:8" ht="12.75" customHeight="1" x14ac:dyDescent="0.2">
      <c r="A28" s="60" t="s">
        <v>32</v>
      </c>
      <c r="B28" s="69">
        <v>5</v>
      </c>
      <c r="C28" s="69">
        <v>0</v>
      </c>
      <c r="D28" s="69">
        <v>2</v>
      </c>
      <c r="E28" s="69">
        <v>76</v>
      </c>
      <c r="F28" s="69">
        <v>823</v>
      </c>
      <c r="G28" s="71">
        <v>1649.938900620197</v>
      </c>
      <c r="H28" s="69">
        <v>0</v>
      </c>
    </row>
    <row r="29" spans="1:8" ht="12.75" customHeight="1" x14ac:dyDescent="0.2">
      <c r="A29" s="60" t="s">
        <v>33</v>
      </c>
      <c r="B29" s="69">
        <v>16</v>
      </c>
      <c r="C29" s="69">
        <v>9</v>
      </c>
      <c r="D29" s="69">
        <v>46</v>
      </c>
      <c r="E29" s="69">
        <v>1235</v>
      </c>
      <c r="F29" s="69">
        <v>116</v>
      </c>
      <c r="G29" s="71">
        <v>2648.4919445964119</v>
      </c>
      <c r="H29" s="47">
        <v>7.1</v>
      </c>
    </row>
    <row r="30" spans="1:8" ht="12.75" customHeight="1" x14ac:dyDescent="0.2">
      <c r="A30" s="60" t="s">
        <v>34</v>
      </c>
      <c r="B30" s="69">
        <v>9</v>
      </c>
      <c r="C30" s="69">
        <v>12</v>
      </c>
      <c r="D30" s="69">
        <v>51</v>
      </c>
      <c r="E30" s="69">
        <v>991</v>
      </c>
      <c r="F30" s="69">
        <v>-435</v>
      </c>
      <c r="G30" s="71">
        <v>1478.1448285382676</v>
      </c>
      <c r="H30" s="47">
        <v>16.899999999999999</v>
      </c>
    </row>
    <row r="31" spans="1:8" ht="12.75" customHeight="1" x14ac:dyDescent="0.2">
      <c r="A31" s="60" t="s">
        <v>35</v>
      </c>
      <c r="B31" s="69">
        <v>16</v>
      </c>
      <c r="C31" s="69">
        <v>2</v>
      </c>
      <c r="D31" s="69">
        <v>13</v>
      </c>
      <c r="E31" s="69">
        <v>536</v>
      </c>
      <c r="F31" s="69">
        <v>-39</v>
      </c>
      <c r="G31" s="71">
        <v>2016.0238875566895</v>
      </c>
      <c r="H31" s="47">
        <v>7.7</v>
      </c>
    </row>
    <row r="32" spans="1:8" ht="12.75" customHeight="1" x14ac:dyDescent="0.2">
      <c r="A32" s="60" t="s">
        <v>36</v>
      </c>
      <c r="B32" s="69">
        <v>37</v>
      </c>
      <c r="C32" s="69">
        <v>14</v>
      </c>
      <c r="D32" s="69">
        <v>82</v>
      </c>
      <c r="E32" s="69">
        <v>1556</v>
      </c>
      <c r="F32" s="69">
        <v>895</v>
      </c>
      <c r="G32" s="71">
        <v>3056.5028657909943</v>
      </c>
      <c r="H32" s="47">
        <v>6.5</v>
      </c>
    </row>
    <row r="33" spans="1:8" ht="12.75" customHeight="1" x14ac:dyDescent="0.2">
      <c r="A33" s="60" t="s">
        <v>37</v>
      </c>
      <c r="B33" s="69">
        <v>2</v>
      </c>
      <c r="C33" s="69">
        <v>0</v>
      </c>
      <c r="D33" s="69">
        <v>-1</v>
      </c>
      <c r="E33" s="69">
        <v>54</v>
      </c>
      <c r="F33" s="69">
        <v>58</v>
      </c>
      <c r="G33" s="71">
        <v>71.580863367470585</v>
      </c>
      <c r="H33" s="69">
        <v>0</v>
      </c>
    </row>
    <row r="34" spans="1:8" ht="12.75" customHeight="1" x14ac:dyDescent="0.2">
      <c r="A34" s="60" t="s">
        <v>38</v>
      </c>
      <c r="B34" s="69">
        <v>38</v>
      </c>
      <c r="C34" s="69">
        <v>19</v>
      </c>
      <c r="D34" s="69">
        <v>109</v>
      </c>
      <c r="E34" s="69">
        <v>2248</v>
      </c>
      <c r="F34" s="69">
        <v>9790</v>
      </c>
      <c r="G34" s="71">
        <v>22094.967354013384</v>
      </c>
      <c r="H34" s="47">
        <v>17.3</v>
      </c>
    </row>
    <row r="35" spans="1:8" ht="12.75" customHeight="1" x14ac:dyDescent="0.2">
      <c r="A35" s="60" t="s">
        <v>39</v>
      </c>
      <c r="B35" s="69">
        <v>20</v>
      </c>
      <c r="C35" s="69">
        <v>-9</v>
      </c>
      <c r="D35" s="69">
        <v>41</v>
      </c>
      <c r="E35" s="69">
        <v>646</v>
      </c>
      <c r="F35" s="69">
        <v>141</v>
      </c>
      <c r="G35" s="71">
        <v>2059.9949893395642</v>
      </c>
      <c r="H35" s="62" t="s">
        <v>106</v>
      </c>
    </row>
    <row r="36" spans="1:8" ht="12.75" customHeight="1" x14ac:dyDescent="0.2">
      <c r="A36" s="59" t="s">
        <v>40</v>
      </c>
      <c r="B36" s="24">
        <v>290</v>
      </c>
      <c r="C36" s="24">
        <v>67</v>
      </c>
      <c r="D36" s="24">
        <v>460</v>
      </c>
      <c r="E36" s="24">
        <v>12379</v>
      </c>
      <c r="F36" s="24">
        <v>12554</v>
      </c>
      <c r="G36" s="27">
        <v>76325.652024971496</v>
      </c>
      <c r="H36" s="24">
        <v>0</v>
      </c>
    </row>
    <row r="37" spans="1:8" ht="12.75" customHeight="1" x14ac:dyDescent="0.2">
      <c r="A37" s="60"/>
      <c r="B37" s="69"/>
      <c r="C37" s="69"/>
      <c r="D37" s="69"/>
      <c r="E37" s="69"/>
      <c r="F37" s="69"/>
      <c r="G37" s="72"/>
      <c r="H37" s="69"/>
    </row>
    <row r="38" spans="1:8" ht="12.75" customHeight="1" x14ac:dyDescent="0.2">
      <c r="A38" s="59" t="s">
        <v>41</v>
      </c>
      <c r="B38" s="24">
        <v>464</v>
      </c>
      <c r="C38" s="24">
        <v>343</v>
      </c>
      <c r="D38" s="24">
        <v>1171</v>
      </c>
      <c r="E38" s="24">
        <v>28811</v>
      </c>
      <c r="F38" s="24">
        <v>6460</v>
      </c>
      <c r="G38" s="27">
        <v>199388.49491008933</v>
      </c>
      <c r="H38" s="25">
        <v>14.4</v>
      </c>
    </row>
    <row r="40" spans="1:8" ht="12.75" customHeight="1" x14ac:dyDescent="0.2">
      <c r="A40" s="54" t="s">
        <v>61</v>
      </c>
    </row>
    <row r="63" spans="1:19" s="8" customFormat="1" ht="13.5" customHeight="1" x14ac:dyDescent="0.2">
      <c r="A63" s="9"/>
      <c r="B63" s="2"/>
      <c r="C63" s="2"/>
      <c r="D63" s="2"/>
      <c r="E63" s="2"/>
      <c r="F63" s="2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</sheetData>
  <mergeCells count="13">
    <mergeCell ref="G7:G8"/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E9:F9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1"/>
  <dimension ref="A1:S64"/>
  <sheetViews>
    <sheetView workbookViewId="0">
      <selection activeCell="J30" sqref="J30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14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14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14" ht="12.75" customHeight="1" x14ac:dyDescent="0.2">
      <c r="A4" s="135" t="s">
        <v>52</v>
      </c>
      <c r="B4" s="135"/>
      <c r="C4" s="135"/>
      <c r="D4" s="135"/>
      <c r="E4" s="135"/>
      <c r="F4" s="135"/>
      <c r="G4" s="135"/>
      <c r="H4" s="135"/>
    </row>
    <row r="5" spans="1:14" ht="12.75" customHeight="1" x14ac:dyDescent="0.2">
      <c r="A5" s="4"/>
      <c r="B5" s="3"/>
      <c r="C5" s="3"/>
      <c r="D5" s="3"/>
      <c r="E5" s="3"/>
      <c r="F5" s="3"/>
      <c r="G5" s="3"/>
    </row>
    <row r="6" spans="1:14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  <c r="I6" s="5"/>
      <c r="J6" s="15"/>
      <c r="K6" s="16"/>
      <c r="L6" s="16"/>
      <c r="M6" s="16"/>
      <c r="N6" s="16"/>
    </row>
    <row r="7" spans="1:14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  <c r="I7" s="5"/>
      <c r="J7" s="5"/>
      <c r="K7" s="5"/>
      <c r="L7" s="16"/>
      <c r="M7" s="16"/>
      <c r="N7" s="3"/>
    </row>
    <row r="8" spans="1:14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  <c r="I8" s="17"/>
      <c r="J8" s="18"/>
      <c r="K8" s="17"/>
      <c r="L8" s="5"/>
      <c r="M8" s="5"/>
      <c r="N8" s="19"/>
    </row>
    <row r="9" spans="1:14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  <c r="I9" s="5"/>
      <c r="J9" s="6"/>
      <c r="K9" s="5"/>
      <c r="L9" s="5"/>
      <c r="M9" s="5"/>
      <c r="N9" s="5"/>
    </row>
    <row r="10" spans="1:14" ht="12.75" customHeight="1" x14ac:dyDescent="0.2">
      <c r="A10" s="66"/>
      <c r="B10" s="67"/>
      <c r="C10" s="73"/>
      <c r="D10" s="67"/>
      <c r="E10" s="67"/>
      <c r="F10" s="67"/>
      <c r="G10" s="67"/>
      <c r="H10" s="69"/>
      <c r="I10" s="5"/>
      <c r="J10" s="6"/>
      <c r="K10" s="5"/>
      <c r="L10" s="5"/>
      <c r="M10" s="5"/>
      <c r="N10" s="5"/>
    </row>
    <row r="11" spans="1:14" ht="12.75" customHeight="1" x14ac:dyDescent="0.2">
      <c r="A11" s="70" t="s">
        <v>16</v>
      </c>
      <c r="B11" s="69">
        <v>46</v>
      </c>
      <c r="C11" s="69">
        <v>5</v>
      </c>
      <c r="D11" s="69">
        <v>-4</v>
      </c>
      <c r="E11" s="69">
        <v>-194</v>
      </c>
      <c r="F11" s="69">
        <v>12874</v>
      </c>
      <c r="G11" s="71">
        <v>65666.750177673937</v>
      </c>
      <c r="H11" s="47">
        <v>4.5454545454545459</v>
      </c>
      <c r="J11" s="11"/>
    </row>
    <row r="12" spans="1:14" ht="12.75" customHeight="1" x14ac:dyDescent="0.2">
      <c r="A12" s="60" t="s">
        <v>17</v>
      </c>
      <c r="B12" s="69">
        <v>23</v>
      </c>
      <c r="C12" s="69">
        <v>7</v>
      </c>
      <c r="D12" s="69">
        <v>46</v>
      </c>
      <c r="E12" s="69">
        <v>1164</v>
      </c>
      <c r="F12" s="69">
        <v>284</v>
      </c>
      <c r="G12" s="71">
        <v>6469.3761727757528</v>
      </c>
      <c r="H12" s="47">
        <v>3.0172413793103448</v>
      </c>
      <c r="J12" s="11"/>
    </row>
    <row r="13" spans="1:14" ht="12.75" customHeight="1" x14ac:dyDescent="0.2">
      <c r="A13" s="60" t="s">
        <v>18</v>
      </c>
      <c r="B13" s="69">
        <v>38</v>
      </c>
      <c r="C13" s="69">
        <v>17</v>
      </c>
      <c r="D13" s="69">
        <v>69</v>
      </c>
      <c r="E13" s="69">
        <v>1461</v>
      </c>
      <c r="F13" s="69">
        <v>-307</v>
      </c>
      <c r="G13" s="71">
        <v>4926.8085672067618</v>
      </c>
      <c r="H13" s="47">
        <v>34.693877551020407</v>
      </c>
      <c r="J13" s="11"/>
    </row>
    <row r="14" spans="1:14" ht="12.75" customHeight="1" x14ac:dyDescent="0.2">
      <c r="A14" s="60" t="s">
        <v>19</v>
      </c>
      <c r="B14" s="69">
        <v>64</v>
      </c>
      <c r="C14" s="69">
        <v>53</v>
      </c>
      <c r="D14" s="69">
        <v>201</v>
      </c>
      <c r="E14" s="69">
        <v>4263</v>
      </c>
      <c r="F14" s="69">
        <v>-1016</v>
      </c>
      <c r="G14" s="71">
        <v>8014.5002377507253</v>
      </c>
      <c r="H14" s="47">
        <v>60.227272727272727</v>
      </c>
      <c r="J14" s="11"/>
    </row>
    <row r="15" spans="1:14" ht="12.75" customHeight="1" x14ac:dyDescent="0.2">
      <c r="A15" s="60" t="s">
        <v>20</v>
      </c>
      <c r="B15" s="69">
        <v>51</v>
      </c>
      <c r="C15" s="69">
        <v>9</v>
      </c>
      <c r="D15" s="69">
        <v>22</v>
      </c>
      <c r="E15" s="69">
        <v>720</v>
      </c>
      <c r="F15" s="69">
        <v>902</v>
      </c>
      <c r="G15" s="71">
        <v>17230.025104431366</v>
      </c>
      <c r="H15" s="47">
        <v>8.5714285714285712</v>
      </c>
      <c r="J15" s="11"/>
    </row>
    <row r="16" spans="1:14" ht="12.75" customHeight="1" x14ac:dyDescent="0.2">
      <c r="A16" s="59" t="s">
        <v>21</v>
      </c>
      <c r="B16" s="24">
        <v>222</v>
      </c>
      <c r="C16" s="24">
        <v>91</v>
      </c>
      <c r="D16" s="24">
        <v>334</v>
      </c>
      <c r="E16" s="24">
        <v>7414</v>
      </c>
      <c r="F16" s="24">
        <v>12737</v>
      </c>
      <c r="G16" s="27">
        <v>102307.46025983854</v>
      </c>
      <c r="H16" s="25">
        <v>15.582191780821919</v>
      </c>
      <c r="I16" s="24"/>
      <c r="J16" s="11"/>
    </row>
    <row r="17" spans="1:10" ht="12.75" customHeight="1" x14ac:dyDescent="0.2">
      <c r="A17" s="60"/>
      <c r="B17" s="69"/>
      <c r="C17" s="69"/>
      <c r="D17" s="69"/>
      <c r="E17" s="69"/>
      <c r="F17" s="69"/>
      <c r="G17" s="72"/>
      <c r="H17" s="47"/>
      <c r="J17" s="11"/>
    </row>
    <row r="18" spans="1:10" ht="12.75" customHeight="1" x14ac:dyDescent="0.2">
      <c r="A18" s="60" t="s">
        <v>22</v>
      </c>
      <c r="B18" s="69">
        <v>31</v>
      </c>
      <c r="C18" s="69">
        <v>13</v>
      </c>
      <c r="D18" s="69">
        <v>15</v>
      </c>
      <c r="E18" s="69">
        <v>1382</v>
      </c>
      <c r="F18" s="69">
        <v>-312</v>
      </c>
      <c r="G18" s="71">
        <v>13175.991778426551</v>
      </c>
      <c r="H18" s="47">
        <v>9.4202898550724647</v>
      </c>
      <c r="J18" s="11"/>
    </row>
    <row r="19" spans="1:10" ht="12.75" customHeight="1" x14ac:dyDescent="0.2">
      <c r="A19" s="60" t="s">
        <v>23</v>
      </c>
      <c r="B19" s="69">
        <v>5</v>
      </c>
      <c r="C19" s="69">
        <v>2</v>
      </c>
      <c r="D19" s="69">
        <v>7</v>
      </c>
      <c r="E19" s="69">
        <v>135</v>
      </c>
      <c r="F19" s="69">
        <v>608</v>
      </c>
      <c r="G19" s="71">
        <v>1617.2162202236391</v>
      </c>
      <c r="H19" s="47">
        <v>33.333333333333329</v>
      </c>
      <c r="J19" s="11"/>
    </row>
    <row r="20" spans="1:10" ht="12.75" customHeight="1" x14ac:dyDescent="0.2">
      <c r="A20" s="60" t="s">
        <v>24</v>
      </c>
      <c r="B20" s="69">
        <v>6</v>
      </c>
      <c r="C20" s="69">
        <v>-2</v>
      </c>
      <c r="D20" s="69">
        <v>-1</v>
      </c>
      <c r="E20" s="69">
        <v>178</v>
      </c>
      <c r="F20" s="69">
        <v>638</v>
      </c>
      <c r="G20" s="71">
        <v>1753.7311525030295</v>
      </c>
      <c r="H20" s="62" t="s">
        <v>106</v>
      </c>
      <c r="J20" s="11"/>
    </row>
    <row r="21" spans="1:10" ht="12.75" customHeight="1" x14ac:dyDescent="0.2">
      <c r="A21" s="60" t="s">
        <v>25</v>
      </c>
      <c r="B21" s="69">
        <v>24</v>
      </c>
      <c r="C21" s="69">
        <v>2</v>
      </c>
      <c r="D21" s="69">
        <v>11</v>
      </c>
      <c r="E21" s="69">
        <v>602</v>
      </c>
      <c r="F21" s="69">
        <v>917</v>
      </c>
      <c r="G21" s="71">
        <v>4152.712659075687</v>
      </c>
      <c r="H21" s="47">
        <v>3.225806451612903</v>
      </c>
      <c r="J21" s="11"/>
    </row>
    <row r="22" spans="1:10" ht="12.75" customHeight="1" x14ac:dyDescent="0.2">
      <c r="A22" s="60" t="s">
        <v>26</v>
      </c>
      <c r="B22" s="69">
        <v>41</v>
      </c>
      <c r="C22" s="69">
        <v>9</v>
      </c>
      <c r="D22" s="69">
        <v>21</v>
      </c>
      <c r="E22" s="69">
        <v>765</v>
      </c>
      <c r="F22" s="69">
        <v>1962</v>
      </c>
      <c r="G22" s="71">
        <v>5641.5946171190753</v>
      </c>
      <c r="H22" s="47">
        <v>19.565217391304348</v>
      </c>
      <c r="J22" s="11"/>
    </row>
    <row r="23" spans="1:10" ht="12.75" customHeight="1" x14ac:dyDescent="0.2">
      <c r="A23" s="60" t="s">
        <v>27</v>
      </c>
      <c r="B23" s="69">
        <v>7</v>
      </c>
      <c r="C23" s="69">
        <v>2</v>
      </c>
      <c r="D23" s="69">
        <v>3</v>
      </c>
      <c r="E23" s="69">
        <v>160</v>
      </c>
      <c r="F23" s="69">
        <v>-858</v>
      </c>
      <c r="G23" s="71">
        <v>564.97752872182139</v>
      </c>
      <c r="H23" s="47">
        <v>8</v>
      </c>
      <c r="J23" s="11"/>
    </row>
    <row r="24" spans="1:10" ht="12.75" customHeight="1" x14ac:dyDescent="0.2">
      <c r="A24" s="60" t="s">
        <v>28</v>
      </c>
      <c r="B24" s="69">
        <v>9</v>
      </c>
      <c r="C24" s="69">
        <v>0</v>
      </c>
      <c r="D24" s="69">
        <v>0</v>
      </c>
      <c r="E24" s="69">
        <v>170</v>
      </c>
      <c r="F24" s="69">
        <v>628</v>
      </c>
      <c r="G24" s="71">
        <v>4245.7677814533981</v>
      </c>
      <c r="H24" s="47">
        <v>0</v>
      </c>
      <c r="J24" s="11"/>
    </row>
    <row r="25" spans="1:10" ht="12.75" customHeight="1" x14ac:dyDescent="0.2">
      <c r="A25" s="60" t="s">
        <v>29</v>
      </c>
      <c r="B25" s="69">
        <v>5</v>
      </c>
      <c r="C25" s="69">
        <v>-4</v>
      </c>
      <c r="D25" s="69">
        <v>7</v>
      </c>
      <c r="E25" s="69">
        <v>260</v>
      </c>
      <c r="F25" s="69">
        <v>-136</v>
      </c>
      <c r="G25" s="71">
        <v>385.51407842194874</v>
      </c>
      <c r="H25" s="62" t="s">
        <v>106</v>
      </c>
      <c r="J25" s="11"/>
    </row>
    <row r="26" spans="1:10" ht="12.75" customHeight="1" x14ac:dyDescent="0.2">
      <c r="A26" s="60" t="s">
        <v>30</v>
      </c>
      <c r="B26" s="69">
        <v>2</v>
      </c>
      <c r="C26" s="69">
        <v>1</v>
      </c>
      <c r="D26" s="69">
        <v>3</v>
      </c>
      <c r="E26" s="69">
        <v>60</v>
      </c>
      <c r="F26" s="69">
        <v>0</v>
      </c>
      <c r="G26" s="71">
        <v>56.242106931584033</v>
      </c>
      <c r="H26" s="62" t="s">
        <v>106</v>
      </c>
      <c r="J26" s="11"/>
    </row>
    <row r="27" spans="1:10" ht="12.75" customHeight="1" x14ac:dyDescent="0.2">
      <c r="A27" s="60" t="s">
        <v>31</v>
      </c>
      <c r="B27" s="69">
        <v>5</v>
      </c>
      <c r="C27" s="69">
        <v>0</v>
      </c>
      <c r="D27" s="69">
        <v>-4</v>
      </c>
      <c r="E27" s="69">
        <v>-67</v>
      </c>
      <c r="F27" s="69">
        <v>204</v>
      </c>
      <c r="G27" s="71">
        <v>427.44001268003865</v>
      </c>
      <c r="H27" s="47">
        <v>0</v>
      </c>
      <c r="J27" s="11"/>
    </row>
    <row r="28" spans="1:10" ht="12.75" customHeight="1" x14ac:dyDescent="0.2">
      <c r="A28" s="60" t="s">
        <v>32</v>
      </c>
      <c r="B28" s="69">
        <v>9</v>
      </c>
      <c r="C28" s="69">
        <v>2</v>
      </c>
      <c r="D28" s="69">
        <v>12</v>
      </c>
      <c r="E28" s="69">
        <v>280</v>
      </c>
      <c r="F28" s="69">
        <v>-30</v>
      </c>
      <c r="G28" s="71">
        <v>409.03350495697481</v>
      </c>
      <c r="H28" s="47">
        <v>3.6363636363636362</v>
      </c>
      <c r="J28" s="11"/>
    </row>
    <row r="29" spans="1:10" ht="12.75" customHeight="1" x14ac:dyDescent="0.2">
      <c r="A29" s="60" t="s">
        <v>33</v>
      </c>
      <c r="B29" s="69">
        <v>18</v>
      </c>
      <c r="C29" s="69">
        <v>1</v>
      </c>
      <c r="D29" s="69">
        <v>14</v>
      </c>
      <c r="E29" s="69">
        <v>508</v>
      </c>
      <c r="F29" s="69">
        <v>79</v>
      </c>
      <c r="G29" s="71">
        <v>1439.286645567355</v>
      </c>
      <c r="H29" s="47">
        <v>1.3888888888888888</v>
      </c>
      <c r="J29" s="11"/>
    </row>
    <row r="30" spans="1:10" ht="12.75" customHeight="1" x14ac:dyDescent="0.2">
      <c r="A30" s="60" t="s">
        <v>34</v>
      </c>
      <c r="B30" s="69">
        <v>10</v>
      </c>
      <c r="C30" s="69">
        <v>1</v>
      </c>
      <c r="D30" s="69">
        <v>6</v>
      </c>
      <c r="E30" s="69">
        <v>128</v>
      </c>
      <c r="F30" s="69">
        <v>84</v>
      </c>
      <c r="G30" s="71">
        <v>718.87638496188322</v>
      </c>
      <c r="H30" s="47">
        <v>1.0638297872340425</v>
      </c>
      <c r="J30" s="11"/>
    </row>
    <row r="31" spans="1:10" ht="12.75" customHeight="1" x14ac:dyDescent="0.2">
      <c r="A31" s="60" t="s">
        <v>35</v>
      </c>
      <c r="B31" s="69">
        <v>14</v>
      </c>
      <c r="C31" s="69">
        <v>-2</v>
      </c>
      <c r="D31" s="69">
        <v>6</v>
      </c>
      <c r="E31" s="69">
        <v>302</v>
      </c>
      <c r="F31" s="69">
        <v>1218</v>
      </c>
      <c r="G31" s="71">
        <v>3332.0891897557558</v>
      </c>
      <c r="H31" s="62" t="s">
        <v>106</v>
      </c>
      <c r="J31" s="11"/>
    </row>
    <row r="32" spans="1:10" ht="12.75" customHeight="1" x14ac:dyDescent="0.2">
      <c r="A32" s="60" t="s">
        <v>36</v>
      </c>
      <c r="B32" s="69">
        <v>44</v>
      </c>
      <c r="C32" s="69">
        <v>4</v>
      </c>
      <c r="D32" s="69">
        <v>60</v>
      </c>
      <c r="E32" s="69">
        <v>1469</v>
      </c>
      <c r="F32" s="69">
        <v>1693</v>
      </c>
      <c r="G32" s="71">
        <v>8538.0631240956518</v>
      </c>
      <c r="H32" s="47">
        <v>1.1173184357541899</v>
      </c>
      <c r="J32" s="11"/>
    </row>
    <row r="33" spans="1:10" ht="12.75" customHeight="1" x14ac:dyDescent="0.2">
      <c r="A33" s="60" t="s">
        <v>37</v>
      </c>
      <c r="B33" s="69">
        <v>10</v>
      </c>
      <c r="C33" s="69">
        <v>-1</v>
      </c>
      <c r="D33" s="69">
        <v>0</v>
      </c>
      <c r="E33" s="69">
        <v>143</v>
      </c>
      <c r="F33" s="69">
        <v>4301</v>
      </c>
      <c r="G33" s="71">
        <v>4739.6757386889458</v>
      </c>
      <c r="H33" s="62" t="s">
        <v>106</v>
      </c>
      <c r="J33" s="11"/>
    </row>
    <row r="34" spans="1:10" ht="12.75" customHeight="1" x14ac:dyDescent="0.2">
      <c r="A34" s="60" t="s">
        <v>38</v>
      </c>
      <c r="B34" s="69">
        <v>32</v>
      </c>
      <c r="C34" s="69">
        <v>18</v>
      </c>
      <c r="D34" s="69">
        <v>86</v>
      </c>
      <c r="E34" s="69">
        <v>1765</v>
      </c>
      <c r="F34" s="69">
        <v>1897</v>
      </c>
      <c r="G34" s="71">
        <v>2713.4260135083314</v>
      </c>
      <c r="H34" s="47">
        <v>8.3333333333333321</v>
      </c>
      <c r="J34" s="11"/>
    </row>
    <row r="35" spans="1:10" ht="12.75" customHeight="1" x14ac:dyDescent="0.2">
      <c r="A35" s="60" t="s">
        <v>39</v>
      </c>
      <c r="B35" s="69">
        <v>36</v>
      </c>
      <c r="C35" s="69">
        <v>6</v>
      </c>
      <c r="D35" s="69">
        <v>78</v>
      </c>
      <c r="E35" s="69">
        <v>2109</v>
      </c>
      <c r="F35" s="69">
        <v>1551</v>
      </c>
      <c r="G35" s="71">
        <v>7248.5849997187897</v>
      </c>
      <c r="H35" s="47">
        <v>6.4516129032258061</v>
      </c>
      <c r="J35" s="11"/>
    </row>
    <row r="36" spans="1:10" ht="12.75" customHeight="1" x14ac:dyDescent="0.2">
      <c r="A36" s="59" t="s">
        <v>40</v>
      </c>
      <c r="B36" s="24">
        <v>308</v>
      </c>
      <c r="C36" s="24">
        <v>52</v>
      </c>
      <c r="D36" s="24">
        <v>324</v>
      </c>
      <c r="E36" s="24">
        <v>10349</v>
      </c>
      <c r="F36" s="24">
        <v>14444</v>
      </c>
      <c r="G36" s="27">
        <v>61160.223536810459</v>
      </c>
      <c r="H36" s="25">
        <v>2.9731275014293885</v>
      </c>
      <c r="I36" s="24"/>
      <c r="J36" s="11"/>
    </row>
    <row r="37" spans="1:10" ht="12.75" customHeight="1" x14ac:dyDescent="0.2">
      <c r="A37" s="60"/>
      <c r="B37" s="69"/>
      <c r="C37" s="69"/>
      <c r="D37" s="69"/>
      <c r="E37" s="69"/>
      <c r="F37" s="69"/>
      <c r="G37" s="72"/>
      <c r="H37" s="47"/>
      <c r="J37" s="11"/>
    </row>
    <row r="38" spans="1:10" ht="12.75" customHeight="1" x14ac:dyDescent="0.2">
      <c r="A38" s="59" t="s">
        <v>41</v>
      </c>
      <c r="B38" s="24">
        <v>530</v>
      </c>
      <c r="C38" s="24">
        <v>143</v>
      </c>
      <c r="D38" s="24">
        <v>658</v>
      </c>
      <c r="E38" s="24">
        <v>17763</v>
      </c>
      <c r="F38" s="24">
        <v>27181</v>
      </c>
      <c r="G38" s="27">
        <v>163467.68379664898</v>
      </c>
      <c r="H38" s="25">
        <v>6.1294470638662668</v>
      </c>
      <c r="I38" s="24"/>
      <c r="J38" s="11"/>
    </row>
    <row r="40" spans="1:10" ht="12.75" customHeight="1" x14ac:dyDescent="0.2">
      <c r="A40" s="54" t="s">
        <v>61</v>
      </c>
    </row>
    <row r="63" spans="1:19" s="8" customFormat="1" ht="13.5" customHeight="1" x14ac:dyDescent="0.2">
      <c r="A63" s="9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ht="13.5" customHeight="1" x14ac:dyDescent="0.2">
      <c r="A64" s="9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</sheetData>
  <mergeCells count="13">
    <mergeCell ref="G7:G8"/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E9:F9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2"/>
  <dimension ref="A1:M73"/>
  <sheetViews>
    <sheetView workbookViewId="0">
      <selection activeCell="K23" sqref="K23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8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8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8" ht="12.75" customHeight="1" x14ac:dyDescent="0.2">
      <c r="A4" s="135" t="s">
        <v>53</v>
      </c>
      <c r="B4" s="135"/>
      <c r="C4" s="135"/>
      <c r="D4" s="135"/>
      <c r="E4" s="135"/>
      <c r="F4" s="135"/>
      <c r="G4" s="135"/>
      <c r="H4" s="135"/>
    </row>
    <row r="5" spans="1:8" ht="12.75" customHeight="1" x14ac:dyDescent="0.2">
      <c r="A5" s="154"/>
      <c r="B5" s="154"/>
      <c r="C5" s="154"/>
      <c r="D5" s="154"/>
      <c r="E5" s="154"/>
      <c r="F5" s="154"/>
      <c r="G5" s="154"/>
      <c r="H5" s="154"/>
    </row>
    <row r="6" spans="1:8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8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8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8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8" ht="12.75" customHeight="1" x14ac:dyDescent="0.2">
      <c r="A10" s="66"/>
      <c r="B10" s="67"/>
      <c r="C10" s="73"/>
      <c r="D10" s="67"/>
      <c r="E10" s="67"/>
      <c r="F10" s="67"/>
      <c r="G10" s="67"/>
      <c r="H10" s="69"/>
    </row>
    <row r="11" spans="1:8" ht="12.75" customHeight="1" x14ac:dyDescent="0.2">
      <c r="A11" s="70" t="s">
        <v>16</v>
      </c>
      <c r="B11" s="69">
        <v>42</v>
      </c>
      <c r="C11" s="69">
        <v>-3</v>
      </c>
      <c r="D11" s="69">
        <v>-19</v>
      </c>
      <c r="E11" s="69">
        <v>57</v>
      </c>
      <c r="F11" s="69">
        <v>1064</v>
      </c>
      <c r="G11" s="69">
        <v>32212</v>
      </c>
      <c r="H11" s="78" t="s">
        <v>106</v>
      </c>
    </row>
    <row r="12" spans="1:8" ht="12.75" customHeight="1" x14ac:dyDescent="0.2">
      <c r="A12" s="60" t="s">
        <v>17</v>
      </c>
      <c r="B12" s="69">
        <v>10</v>
      </c>
      <c r="C12" s="69">
        <v>13</v>
      </c>
      <c r="D12" s="69">
        <v>34</v>
      </c>
      <c r="E12" s="69">
        <v>629</v>
      </c>
      <c r="F12" s="69">
        <v>-19</v>
      </c>
      <c r="G12" s="69">
        <v>3635</v>
      </c>
      <c r="H12" s="79">
        <v>26.530612244897959</v>
      </c>
    </row>
    <row r="13" spans="1:8" ht="12.75" customHeight="1" x14ac:dyDescent="0.2">
      <c r="A13" s="60" t="s">
        <v>18</v>
      </c>
      <c r="B13" s="69">
        <v>47</v>
      </c>
      <c r="C13" s="69">
        <v>10</v>
      </c>
      <c r="D13" s="69">
        <v>27</v>
      </c>
      <c r="E13" s="69">
        <v>2048</v>
      </c>
      <c r="F13" s="69">
        <v>1651</v>
      </c>
      <c r="G13" s="69">
        <v>7781</v>
      </c>
      <c r="H13" s="79">
        <v>13.513513513513514</v>
      </c>
    </row>
    <row r="14" spans="1:8" ht="12.75" customHeight="1" x14ac:dyDescent="0.2">
      <c r="A14" s="60" t="s">
        <v>19</v>
      </c>
      <c r="B14" s="69">
        <v>12</v>
      </c>
      <c r="C14" s="69">
        <v>10</v>
      </c>
      <c r="D14" s="69">
        <v>45</v>
      </c>
      <c r="E14" s="69">
        <v>580</v>
      </c>
      <c r="F14" s="69">
        <v>355</v>
      </c>
      <c r="G14" s="69">
        <v>5727</v>
      </c>
      <c r="H14" s="79">
        <v>11.578947368421053</v>
      </c>
    </row>
    <row r="15" spans="1:8" ht="12.75" customHeight="1" x14ac:dyDescent="0.2">
      <c r="A15" s="60" t="s">
        <v>20</v>
      </c>
      <c r="B15" s="69">
        <v>66</v>
      </c>
      <c r="C15" s="69">
        <v>80</v>
      </c>
      <c r="D15" s="69">
        <v>277</v>
      </c>
      <c r="E15" s="69">
        <v>5032</v>
      </c>
      <c r="F15" s="69">
        <v>-3145</v>
      </c>
      <c r="G15" s="69">
        <v>18595</v>
      </c>
      <c r="H15" s="79">
        <v>38.095238095238095</v>
      </c>
    </row>
    <row r="16" spans="1:8" ht="12.75" customHeight="1" x14ac:dyDescent="0.2">
      <c r="A16" s="59" t="s">
        <v>21</v>
      </c>
      <c r="B16" s="24">
        <v>177</v>
      </c>
      <c r="C16" s="24">
        <v>110</v>
      </c>
      <c r="D16" s="24">
        <v>364</v>
      </c>
      <c r="E16" s="24">
        <v>8346</v>
      </c>
      <c r="F16" s="24">
        <v>-94</v>
      </c>
      <c r="G16" s="24">
        <v>67950</v>
      </c>
      <c r="H16" s="80">
        <v>22.515212981744423</v>
      </c>
    </row>
    <row r="17" spans="1:8" ht="12.75" customHeight="1" x14ac:dyDescent="0.2">
      <c r="A17" s="60"/>
      <c r="B17" s="69"/>
      <c r="C17" s="69"/>
      <c r="D17" s="69"/>
      <c r="E17" s="69"/>
      <c r="F17" s="69"/>
      <c r="G17" s="69"/>
      <c r="H17" s="79"/>
    </row>
    <row r="18" spans="1:8" ht="12.75" customHeight="1" x14ac:dyDescent="0.2">
      <c r="A18" s="60" t="s">
        <v>22</v>
      </c>
      <c r="B18" s="69">
        <v>50</v>
      </c>
      <c r="C18" s="69">
        <v>38</v>
      </c>
      <c r="D18" s="69">
        <v>110</v>
      </c>
      <c r="E18" s="69">
        <v>2905</v>
      </c>
      <c r="F18" s="69">
        <v>4815</v>
      </c>
      <c r="G18" s="69">
        <v>26408</v>
      </c>
      <c r="H18" s="79">
        <v>7.6</v>
      </c>
    </row>
    <row r="19" spans="1:8" ht="12.75" customHeight="1" x14ac:dyDescent="0.2">
      <c r="A19" s="60" t="s">
        <v>23</v>
      </c>
      <c r="B19" s="69">
        <v>7</v>
      </c>
      <c r="C19" s="69">
        <v>1</v>
      </c>
      <c r="D19" s="69">
        <v>10</v>
      </c>
      <c r="E19" s="69">
        <v>325</v>
      </c>
      <c r="F19" s="69">
        <v>-78</v>
      </c>
      <c r="G19" s="69">
        <v>736</v>
      </c>
      <c r="H19" s="79">
        <v>4</v>
      </c>
    </row>
    <row r="20" spans="1:8" ht="12.75" customHeight="1" x14ac:dyDescent="0.2">
      <c r="A20" s="60" t="s">
        <v>24</v>
      </c>
      <c r="B20" s="69">
        <v>6</v>
      </c>
      <c r="C20" s="69">
        <v>0</v>
      </c>
      <c r="D20" s="69">
        <v>4</v>
      </c>
      <c r="E20" s="69">
        <v>243</v>
      </c>
      <c r="F20" s="69">
        <v>178</v>
      </c>
      <c r="G20" s="69">
        <v>345</v>
      </c>
      <c r="H20" s="79">
        <v>0</v>
      </c>
    </row>
    <row r="21" spans="1:8" ht="12.75" customHeight="1" x14ac:dyDescent="0.2">
      <c r="A21" s="60" t="s">
        <v>25</v>
      </c>
      <c r="B21" s="69">
        <v>29</v>
      </c>
      <c r="C21" s="69">
        <v>15</v>
      </c>
      <c r="D21" s="69">
        <v>61</v>
      </c>
      <c r="E21" s="69">
        <v>1149</v>
      </c>
      <c r="F21" s="69">
        <v>98</v>
      </c>
      <c r="G21" s="69">
        <v>1994</v>
      </c>
      <c r="H21" s="79">
        <v>25</v>
      </c>
    </row>
    <row r="22" spans="1:8" ht="12.75" customHeight="1" x14ac:dyDescent="0.2">
      <c r="A22" s="60" t="s">
        <v>26</v>
      </c>
      <c r="B22" s="69">
        <v>28</v>
      </c>
      <c r="C22" s="69">
        <v>0</v>
      </c>
      <c r="D22" s="69">
        <v>-5</v>
      </c>
      <c r="E22" s="69">
        <v>161</v>
      </c>
      <c r="F22" s="69">
        <v>309</v>
      </c>
      <c r="G22" s="69">
        <v>4792</v>
      </c>
      <c r="H22" s="79">
        <v>0</v>
      </c>
    </row>
    <row r="23" spans="1:8" ht="12.75" customHeight="1" x14ac:dyDescent="0.2">
      <c r="A23" s="60" t="s">
        <v>27</v>
      </c>
      <c r="B23" s="69">
        <v>9</v>
      </c>
      <c r="C23" s="69">
        <v>3</v>
      </c>
      <c r="D23" s="69">
        <v>9</v>
      </c>
      <c r="E23" s="69">
        <v>298</v>
      </c>
      <c r="F23" s="69">
        <v>225</v>
      </c>
      <c r="G23" s="69">
        <v>1073</v>
      </c>
      <c r="H23" s="79">
        <v>6.8181818181818175</v>
      </c>
    </row>
    <row r="24" spans="1:8" ht="12.75" customHeight="1" x14ac:dyDescent="0.2">
      <c r="A24" s="60" t="s">
        <v>28</v>
      </c>
      <c r="B24" s="69">
        <v>36</v>
      </c>
      <c r="C24" s="69">
        <v>15</v>
      </c>
      <c r="D24" s="69">
        <v>54</v>
      </c>
      <c r="E24" s="69">
        <v>1389</v>
      </c>
      <c r="F24" s="69">
        <v>3151</v>
      </c>
      <c r="G24" s="69">
        <v>13448</v>
      </c>
      <c r="H24" s="79">
        <v>8.064516129032258</v>
      </c>
    </row>
    <row r="25" spans="1:8" ht="12.75" customHeight="1" x14ac:dyDescent="0.2">
      <c r="A25" s="60" t="s">
        <v>29</v>
      </c>
      <c r="B25" s="69">
        <v>7</v>
      </c>
      <c r="C25" s="69">
        <v>3</v>
      </c>
      <c r="D25" s="69">
        <v>19</v>
      </c>
      <c r="E25" s="69">
        <v>238</v>
      </c>
      <c r="F25" s="69">
        <v>190</v>
      </c>
      <c r="G25" s="69">
        <v>420</v>
      </c>
      <c r="H25" s="79">
        <v>13.043478260869565</v>
      </c>
    </row>
    <row r="26" spans="1:8" ht="12.75" customHeight="1" x14ac:dyDescent="0.2">
      <c r="A26" s="60" t="s">
        <v>30</v>
      </c>
      <c r="B26" s="69">
        <v>8</v>
      </c>
      <c r="C26" s="69">
        <v>0</v>
      </c>
      <c r="D26" s="69">
        <v>9</v>
      </c>
      <c r="E26" s="69">
        <v>286</v>
      </c>
      <c r="F26" s="69">
        <v>-204</v>
      </c>
      <c r="G26" s="69">
        <v>1404</v>
      </c>
      <c r="H26" s="79">
        <v>0</v>
      </c>
    </row>
    <row r="27" spans="1:8" ht="12.75" customHeight="1" x14ac:dyDescent="0.2">
      <c r="A27" s="60" t="s">
        <v>31</v>
      </c>
      <c r="B27" s="69">
        <v>13</v>
      </c>
      <c r="C27" s="69">
        <v>9</v>
      </c>
      <c r="D27" s="69">
        <v>33</v>
      </c>
      <c r="E27" s="69">
        <v>519</v>
      </c>
      <c r="F27" s="69">
        <v>-374</v>
      </c>
      <c r="G27" s="69">
        <v>800</v>
      </c>
      <c r="H27" s="79">
        <v>45</v>
      </c>
    </row>
    <row r="28" spans="1:8" ht="12.75" customHeight="1" x14ac:dyDescent="0.2">
      <c r="A28" s="60" t="s">
        <v>32</v>
      </c>
      <c r="B28" s="69">
        <v>8</v>
      </c>
      <c r="C28" s="69">
        <v>0</v>
      </c>
      <c r="D28" s="69">
        <v>0</v>
      </c>
      <c r="E28" s="69">
        <v>70</v>
      </c>
      <c r="F28" s="69">
        <v>276</v>
      </c>
      <c r="G28" s="69">
        <v>807</v>
      </c>
      <c r="H28" s="79">
        <v>0</v>
      </c>
    </row>
    <row r="29" spans="1:8" ht="12.75" customHeight="1" x14ac:dyDescent="0.2">
      <c r="A29" s="60" t="s">
        <v>33</v>
      </c>
      <c r="B29" s="69">
        <v>25</v>
      </c>
      <c r="C29" s="69">
        <v>4</v>
      </c>
      <c r="D29" s="69">
        <v>25</v>
      </c>
      <c r="E29" s="69">
        <v>962</v>
      </c>
      <c r="F29" s="69">
        <v>932</v>
      </c>
      <c r="G29" s="69">
        <v>2811</v>
      </c>
      <c r="H29" s="79">
        <v>2.6490066225165565</v>
      </c>
    </row>
    <row r="30" spans="1:8" ht="12.75" customHeight="1" x14ac:dyDescent="0.2">
      <c r="A30" s="60" t="s">
        <v>34</v>
      </c>
      <c r="B30" s="69">
        <v>3</v>
      </c>
      <c r="C30" s="69">
        <v>1</v>
      </c>
      <c r="D30" s="69">
        <v>4</v>
      </c>
      <c r="E30" s="69">
        <v>96</v>
      </c>
      <c r="F30" s="69">
        <v>-57</v>
      </c>
      <c r="G30" s="69">
        <v>207</v>
      </c>
      <c r="H30" s="79">
        <v>0.50251256281407031</v>
      </c>
    </row>
    <row r="31" spans="1:8" ht="12.75" customHeight="1" x14ac:dyDescent="0.2">
      <c r="A31" s="60" t="s">
        <v>35</v>
      </c>
      <c r="B31" s="69">
        <v>19</v>
      </c>
      <c r="C31" s="69">
        <v>6</v>
      </c>
      <c r="D31" s="69">
        <v>23</v>
      </c>
      <c r="E31" s="69">
        <v>347</v>
      </c>
      <c r="F31" s="69">
        <v>77</v>
      </c>
      <c r="G31" s="69">
        <v>1085</v>
      </c>
      <c r="H31" s="79">
        <v>9.67741935483871</v>
      </c>
    </row>
    <row r="32" spans="1:8" ht="12.75" customHeight="1" x14ac:dyDescent="0.2">
      <c r="A32" s="60" t="s">
        <v>36</v>
      </c>
      <c r="B32" s="69">
        <v>30</v>
      </c>
      <c r="C32" s="69">
        <v>4</v>
      </c>
      <c r="D32" s="69">
        <v>30</v>
      </c>
      <c r="E32" s="69">
        <v>844</v>
      </c>
      <c r="F32" s="69">
        <v>752</v>
      </c>
      <c r="G32" s="69">
        <v>3076</v>
      </c>
      <c r="H32" s="79">
        <v>1.8181818181818181</v>
      </c>
    </row>
    <row r="33" spans="1:8" ht="12.75" customHeight="1" x14ac:dyDescent="0.2">
      <c r="A33" s="60" t="s">
        <v>37</v>
      </c>
      <c r="B33" s="69">
        <v>13</v>
      </c>
      <c r="C33" s="69">
        <v>2</v>
      </c>
      <c r="D33" s="69">
        <v>12</v>
      </c>
      <c r="E33" s="69">
        <v>436</v>
      </c>
      <c r="F33" s="69">
        <v>-88</v>
      </c>
      <c r="G33" s="69">
        <v>442</v>
      </c>
      <c r="H33" s="79">
        <v>11.111111111111111</v>
      </c>
    </row>
    <row r="34" spans="1:8" ht="12.75" customHeight="1" x14ac:dyDescent="0.2">
      <c r="A34" s="60" t="s">
        <v>38</v>
      </c>
      <c r="B34" s="69">
        <v>19</v>
      </c>
      <c r="C34" s="69">
        <v>2</v>
      </c>
      <c r="D34" s="69">
        <v>33</v>
      </c>
      <c r="E34" s="69">
        <v>656</v>
      </c>
      <c r="F34" s="69">
        <v>56</v>
      </c>
      <c r="G34" s="69">
        <v>2007</v>
      </c>
      <c r="H34" s="79">
        <v>6.25</v>
      </c>
    </row>
    <row r="35" spans="1:8" ht="12.75" customHeight="1" x14ac:dyDescent="0.2">
      <c r="A35" s="60" t="s">
        <v>39</v>
      </c>
      <c r="B35" s="69">
        <v>37</v>
      </c>
      <c r="C35" s="69">
        <v>14</v>
      </c>
      <c r="D35" s="69">
        <v>64</v>
      </c>
      <c r="E35" s="69">
        <v>1387</v>
      </c>
      <c r="F35" s="69">
        <v>74</v>
      </c>
      <c r="G35" s="69">
        <v>3652</v>
      </c>
      <c r="H35" s="79">
        <v>22.58064516129032</v>
      </c>
    </row>
    <row r="36" spans="1:8" ht="12.75" customHeight="1" x14ac:dyDescent="0.2">
      <c r="A36" s="59" t="s">
        <v>40</v>
      </c>
      <c r="B36" s="24">
        <v>347</v>
      </c>
      <c r="C36" s="24">
        <v>117</v>
      </c>
      <c r="D36" s="24">
        <v>495</v>
      </c>
      <c r="E36" s="24">
        <v>12311</v>
      </c>
      <c r="F36" s="24">
        <v>10332</v>
      </c>
      <c r="G36" s="24">
        <v>65507</v>
      </c>
      <c r="H36" s="80">
        <v>6.0764798323729705</v>
      </c>
    </row>
    <row r="37" spans="1:8" ht="12.75" customHeight="1" x14ac:dyDescent="0.2">
      <c r="A37" s="60"/>
      <c r="B37" s="69"/>
      <c r="C37" s="69"/>
      <c r="D37" s="69"/>
      <c r="E37" s="69"/>
      <c r="F37" s="69"/>
      <c r="G37" s="69"/>
      <c r="H37" s="79"/>
    </row>
    <row r="38" spans="1:8" ht="12.75" customHeight="1" x14ac:dyDescent="0.2">
      <c r="A38" s="59" t="s">
        <v>41</v>
      </c>
      <c r="B38" s="24">
        <v>524</v>
      </c>
      <c r="C38" s="24">
        <v>227</v>
      </c>
      <c r="D38" s="24">
        <v>859</v>
      </c>
      <c r="E38" s="24">
        <v>20657</v>
      </c>
      <c r="F38" s="24">
        <v>10238</v>
      </c>
      <c r="G38" s="24">
        <v>133457</v>
      </c>
      <c r="H38" s="80">
        <v>9.4504579517069107</v>
      </c>
    </row>
    <row r="40" spans="1:8" ht="12.75" customHeight="1" x14ac:dyDescent="0.2">
      <c r="A40" s="54" t="s">
        <v>61</v>
      </c>
    </row>
    <row r="41" spans="1:8" ht="12.75" customHeight="1" x14ac:dyDescent="0.2">
      <c r="B41" s="5"/>
      <c r="C41" s="15"/>
      <c r="D41" s="16"/>
      <c r="E41" s="16"/>
      <c r="F41" s="16"/>
      <c r="G41" s="16"/>
    </row>
    <row r="42" spans="1:8" ht="12.75" customHeight="1" x14ac:dyDescent="0.2">
      <c r="B42" s="5"/>
      <c r="C42" s="5"/>
      <c r="D42" s="5"/>
      <c r="E42" s="16"/>
      <c r="F42" s="16"/>
      <c r="G42" s="3"/>
    </row>
    <row r="43" spans="1:8" ht="12.75" customHeight="1" x14ac:dyDescent="0.2">
      <c r="B43" s="17"/>
      <c r="C43" s="18"/>
      <c r="D43" s="17"/>
      <c r="E43" s="5"/>
      <c r="F43" s="5"/>
      <c r="G43" s="19"/>
    </row>
    <row r="44" spans="1:8" ht="12.75" customHeight="1" x14ac:dyDescent="0.2">
      <c r="B44" s="5"/>
      <c r="C44" s="6"/>
      <c r="D44" s="5"/>
      <c r="E44" s="5"/>
      <c r="F44" s="5"/>
      <c r="G44" s="5"/>
    </row>
    <row r="45" spans="1:8" ht="12.75" customHeight="1" x14ac:dyDescent="0.2">
      <c r="B45" s="5"/>
      <c r="C45" s="6"/>
      <c r="D45" s="5"/>
      <c r="E45" s="5"/>
      <c r="F45" s="5"/>
      <c r="G45" s="5"/>
    </row>
    <row r="46" spans="1:8" ht="12.75" customHeight="1" x14ac:dyDescent="0.2">
      <c r="C46" s="14"/>
    </row>
    <row r="47" spans="1:8" ht="12.75" customHeight="1" x14ac:dyDescent="0.2">
      <c r="C47" s="14"/>
    </row>
    <row r="48" spans="1:8" ht="12.75" customHeight="1" x14ac:dyDescent="0.2">
      <c r="C48" s="14"/>
    </row>
    <row r="49" spans="1:13" ht="12.75" customHeight="1" x14ac:dyDescent="0.2">
      <c r="C49" s="14"/>
    </row>
    <row r="50" spans="1:13" ht="12.75" customHeight="1" x14ac:dyDescent="0.2">
      <c r="C50" s="14"/>
    </row>
    <row r="51" spans="1:13" ht="12.75" customHeight="1" x14ac:dyDescent="0.2">
      <c r="C51" s="14"/>
    </row>
    <row r="52" spans="1:13" ht="12.75" customHeight="1" x14ac:dyDescent="0.2">
      <c r="C52" s="13"/>
    </row>
    <row r="53" spans="1:13" ht="12.75" customHeight="1" x14ac:dyDescent="0.2">
      <c r="C53" s="14"/>
    </row>
    <row r="54" spans="1:13" ht="12.75" customHeight="1" x14ac:dyDescent="0.2">
      <c r="C54" s="14"/>
    </row>
    <row r="55" spans="1:13" ht="12.75" customHeight="1" x14ac:dyDescent="0.2">
      <c r="C55" s="14"/>
    </row>
    <row r="56" spans="1:13" ht="12.75" customHeight="1" x14ac:dyDescent="0.2">
      <c r="C56" s="14"/>
    </row>
    <row r="57" spans="1:13" ht="12.75" customHeight="1" x14ac:dyDescent="0.2">
      <c r="C57" s="14"/>
    </row>
    <row r="58" spans="1:13" ht="12.75" customHeight="1" x14ac:dyDescent="0.2">
      <c r="C58" s="14"/>
    </row>
    <row r="59" spans="1:13" ht="12.75" customHeight="1" x14ac:dyDescent="0.2">
      <c r="C59" s="14"/>
    </row>
    <row r="60" spans="1:13" ht="12.75" customHeight="1" x14ac:dyDescent="0.2">
      <c r="C60" s="14"/>
    </row>
    <row r="61" spans="1:13" ht="12.75" customHeight="1" x14ac:dyDescent="0.2">
      <c r="C61" s="14"/>
    </row>
    <row r="62" spans="1:13" ht="12.75" customHeight="1" x14ac:dyDescent="0.2">
      <c r="C62" s="14"/>
    </row>
    <row r="63" spans="1:13" s="8" customFormat="1" ht="13.5" customHeight="1" x14ac:dyDescent="0.2">
      <c r="A63" s="9"/>
      <c r="B63" s="2"/>
      <c r="C63" s="14"/>
      <c r="D63" s="2"/>
      <c r="E63" s="2"/>
      <c r="F63" s="2"/>
      <c r="G63" s="2"/>
      <c r="H63" s="7"/>
      <c r="I63" s="7"/>
      <c r="J63" s="7"/>
      <c r="K63" s="7"/>
      <c r="L63" s="7"/>
      <c r="M63" s="7"/>
    </row>
    <row r="64" spans="1:13" s="8" customFormat="1" ht="13.5" customHeight="1" x14ac:dyDescent="0.2">
      <c r="A64" s="9"/>
      <c r="B64" s="2"/>
      <c r="C64" s="14"/>
      <c r="D64" s="2"/>
      <c r="E64" s="2"/>
      <c r="F64" s="2"/>
      <c r="G64" s="2"/>
      <c r="H64" s="7"/>
      <c r="I64" s="7"/>
      <c r="J64" s="7"/>
      <c r="K64" s="7"/>
      <c r="L64" s="7"/>
      <c r="M64" s="7"/>
    </row>
    <row r="65" spans="3:3" x14ac:dyDescent="0.2">
      <c r="C65" s="14"/>
    </row>
    <row r="66" spans="3:3" x14ac:dyDescent="0.2">
      <c r="C66" s="14"/>
    </row>
    <row r="67" spans="3:3" x14ac:dyDescent="0.2">
      <c r="C67" s="14"/>
    </row>
    <row r="68" spans="3:3" x14ac:dyDescent="0.2">
      <c r="C68" s="14"/>
    </row>
    <row r="69" spans="3:3" x14ac:dyDescent="0.2">
      <c r="C69" s="14"/>
    </row>
    <row r="70" spans="3:3" x14ac:dyDescent="0.2">
      <c r="C70" s="14"/>
    </row>
    <row r="71" spans="3:3" ht="12.75" customHeight="1" x14ac:dyDescent="0.2">
      <c r="C71" s="14"/>
    </row>
    <row r="72" spans="3:3" ht="12.75" customHeight="1" x14ac:dyDescent="0.2">
      <c r="C72" s="13"/>
    </row>
    <row r="73" spans="3:3" ht="12.75" customHeight="1" x14ac:dyDescent="0.2">
      <c r="C73" s="14"/>
    </row>
  </sheetData>
  <mergeCells count="14">
    <mergeCell ref="A3:H3"/>
    <mergeCell ref="A1:H1"/>
    <mergeCell ref="A6:A9"/>
    <mergeCell ref="H6:H8"/>
    <mergeCell ref="B7:B8"/>
    <mergeCell ref="C7:C8"/>
    <mergeCell ref="D7:E7"/>
    <mergeCell ref="F7:F8"/>
    <mergeCell ref="G7:G8"/>
    <mergeCell ref="B9:D9"/>
    <mergeCell ref="E9:F9"/>
    <mergeCell ref="A5:H5"/>
    <mergeCell ref="B6:G6"/>
    <mergeCell ref="A4:H4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N42"/>
  <sheetViews>
    <sheetView zoomScaleNormal="100" workbookViewId="0">
      <selection activeCell="M55" sqref="M55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3" width="11.42578125" style="83"/>
    <col min="14" max="14" width="11.85546875" style="83" bestFit="1" customWidth="1"/>
    <col min="15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141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121" t="s">
        <v>11</v>
      </c>
      <c r="E8" s="121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30</v>
      </c>
      <c r="C11" s="98">
        <v>28</v>
      </c>
      <c r="D11" s="98">
        <v>65</v>
      </c>
      <c r="E11" s="98">
        <v>1546</v>
      </c>
      <c r="F11" s="98">
        <v>-1451</v>
      </c>
      <c r="G11" s="98">
        <v>9560</v>
      </c>
      <c r="H11" s="99">
        <v>70</v>
      </c>
    </row>
    <row r="12" spans="1:8" ht="12" customHeight="1" x14ac:dyDescent="0.2">
      <c r="A12" s="100" t="s">
        <v>17</v>
      </c>
      <c r="B12" s="98">
        <v>16</v>
      </c>
      <c r="C12" s="98">
        <v>23</v>
      </c>
      <c r="D12" s="98">
        <v>37</v>
      </c>
      <c r="E12" s="98">
        <v>734</v>
      </c>
      <c r="F12" s="98">
        <v>147</v>
      </c>
      <c r="G12" s="98">
        <v>27462</v>
      </c>
      <c r="H12" s="99">
        <v>46.938775510204081</v>
      </c>
    </row>
    <row r="13" spans="1:8" ht="12" customHeight="1" x14ac:dyDescent="0.2">
      <c r="A13" s="100" t="s">
        <v>18</v>
      </c>
      <c r="B13" s="98">
        <v>30</v>
      </c>
      <c r="C13" s="98">
        <v>29</v>
      </c>
      <c r="D13" s="98">
        <v>64</v>
      </c>
      <c r="E13" s="98">
        <v>1608</v>
      </c>
      <c r="F13" s="98">
        <v>-1408</v>
      </c>
      <c r="G13" s="98">
        <v>8492</v>
      </c>
      <c r="H13" s="99">
        <v>26.851851851851851</v>
      </c>
    </row>
    <row r="14" spans="1:8" ht="12" customHeight="1" x14ac:dyDescent="0.2">
      <c r="A14" s="100" t="s">
        <v>19</v>
      </c>
      <c r="B14" s="98">
        <v>53</v>
      </c>
      <c r="C14" s="98">
        <v>26</v>
      </c>
      <c r="D14" s="98">
        <v>115</v>
      </c>
      <c r="E14" s="98">
        <v>2640</v>
      </c>
      <c r="F14" s="98">
        <v>-1539</v>
      </c>
      <c r="G14" s="98">
        <v>11400</v>
      </c>
      <c r="H14" s="99">
        <v>54.166666666666671</v>
      </c>
    </row>
    <row r="15" spans="1:8" ht="12" customHeight="1" x14ac:dyDescent="0.2">
      <c r="A15" s="100" t="s">
        <v>20</v>
      </c>
      <c r="B15" s="98">
        <v>22</v>
      </c>
      <c r="C15" s="98">
        <v>48</v>
      </c>
      <c r="D15" s="98">
        <v>84</v>
      </c>
      <c r="E15" s="98">
        <v>1892</v>
      </c>
      <c r="F15" s="98">
        <v>-658</v>
      </c>
      <c r="G15" s="98">
        <v>9968</v>
      </c>
      <c r="H15" s="99">
        <v>67.605633802816911</v>
      </c>
    </row>
    <row r="16" spans="1:8" ht="12" customHeight="1" x14ac:dyDescent="0.2">
      <c r="A16" s="101" t="s">
        <v>21</v>
      </c>
      <c r="B16" s="98">
        <v>151</v>
      </c>
      <c r="C16" s="98">
        <v>154</v>
      </c>
      <c r="D16" s="98">
        <v>365</v>
      </c>
      <c r="E16" s="98">
        <v>8420</v>
      </c>
      <c r="F16" s="98">
        <v>-4909</v>
      </c>
      <c r="G16" s="98">
        <v>66882</v>
      </c>
      <c r="H16" s="99">
        <v>48.734177215189874</v>
      </c>
    </row>
    <row r="17" spans="1:9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9" ht="12" customHeight="1" x14ac:dyDescent="0.2">
      <c r="A18" s="100" t="s">
        <v>22</v>
      </c>
      <c r="B18" s="98">
        <v>31</v>
      </c>
      <c r="C18" s="98">
        <v>10</v>
      </c>
      <c r="D18" s="98">
        <v>32</v>
      </c>
      <c r="E18" s="98">
        <v>950</v>
      </c>
      <c r="F18" s="98">
        <v>-49</v>
      </c>
      <c r="G18" s="98">
        <v>17712</v>
      </c>
      <c r="H18" s="99">
        <v>29.411764705882351</v>
      </c>
    </row>
    <row r="19" spans="1:9" ht="12" customHeight="1" x14ac:dyDescent="0.2">
      <c r="A19" s="100" t="s">
        <v>23</v>
      </c>
      <c r="B19" s="98">
        <v>5</v>
      </c>
      <c r="C19" s="98">
        <v>1</v>
      </c>
      <c r="D19" s="98">
        <v>2</v>
      </c>
      <c r="E19" s="98">
        <v>265</v>
      </c>
      <c r="F19" s="98">
        <v>-58</v>
      </c>
      <c r="G19" s="98">
        <v>1245</v>
      </c>
      <c r="H19" s="99">
        <v>33.333333333333336</v>
      </c>
    </row>
    <row r="20" spans="1:9" ht="12" customHeight="1" x14ac:dyDescent="0.2">
      <c r="A20" s="100" t="s">
        <v>24</v>
      </c>
      <c r="B20" s="98">
        <v>4</v>
      </c>
      <c r="C20" s="98">
        <v>2</v>
      </c>
      <c r="D20" s="98">
        <v>8</v>
      </c>
      <c r="E20" s="98">
        <v>177</v>
      </c>
      <c r="F20" s="98">
        <v>-24</v>
      </c>
      <c r="G20" s="98">
        <v>711</v>
      </c>
      <c r="H20" s="99">
        <v>50</v>
      </c>
    </row>
    <row r="21" spans="1:9" ht="12" customHeight="1" x14ac:dyDescent="0.2">
      <c r="A21" s="100" t="s">
        <v>25</v>
      </c>
      <c r="B21" s="98">
        <v>19</v>
      </c>
      <c r="C21" s="98">
        <v>1</v>
      </c>
      <c r="D21" s="98">
        <v>-5</v>
      </c>
      <c r="E21" s="98">
        <v>120</v>
      </c>
      <c r="F21" s="98">
        <v>845</v>
      </c>
      <c r="G21" s="98">
        <v>11472</v>
      </c>
      <c r="H21" s="99">
        <v>12.5</v>
      </c>
    </row>
    <row r="22" spans="1:9" ht="12" customHeight="1" x14ac:dyDescent="0.2">
      <c r="A22" s="100" t="s">
        <v>26</v>
      </c>
      <c r="B22" s="98">
        <v>18</v>
      </c>
      <c r="C22" s="98">
        <v>8</v>
      </c>
      <c r="D22" s="98">
        <v>29</v>
      </c>
      <c r="E22" s="98">
        <v>858</v>
      </c>
      <c r="F22" s="98">
        <v>916</v>
      </c>
      <c r="G22" s="98">
        <v>5388</v>
      </c>
      <c r="H22" s="99">
        <v>7.766990291262136</v>
      </c>
    </row>
    <row r="23" spans="1:9" ht="12" customHeight="1" x14ac:dyDescent="0.2">
      <c r="A23" s="100" t="s">
        <v>27</v>
      </c>
      <c r="B23" s="98">
        <v>6</v>
      </c>
      <c r="C23" s="98">
        <v>3</v>
      </c>
      <c r="D23" s="98">
        <v>12</v>
      </c>
      <c r="E23" s="98">
        <v>400</v>
      </c>
      <c r="F23" s="98">
        <v>-255</v>
      </c>
      <c r="G23" s="98">
        <v>1268</v>
      </c>
      <c r="H23" s="99">
        <v>50</v>
      </c>
    </row>
    <row r="24" spans="1:9" ht="12" customHeight="1" x14ac:dyDescent="0.2">
      <c r="A24" s="100" t="s">
        <v>28</v>
      </c>
      <c r="B24" s="98">
        <v>23</v>
      </c>
      <c r="C24" s="98">
        <v>13</v>
      </c>
      <c r="D24" s="98">
        <v>29</v>
      </c>
      <c r="E24" s="98">
        <v>951</v>
      </c>
      <c r="F24" s="98">
        <v>-172</v>
      </c>
      <c r="G24" s="98">
        <v>3345</v>
      </c>
      <c r="H24" s="99">
        <v>28.888888888888889</v>
      </c>
    </row>
    <row r="25" spans="1:9" ht="12" customHeight="1" x14ac:dyDescent="0.2">
      <c r="A25" s="100" t="s">
        <v>29</v>
      </c>
      <c r="B25" s="98">
        <v>10</v>
      </c>
      <c r="C25" s="98">
        <v>-1</v>
      </c>
      <c r="D25" s="98">
        <v>3</v>
      </c>
      <c r="E25" s="98">
        <v>147</v>
      </c>
      <c r="F25" s="98">
        <v>406</v>
      </c>
      <c r="G25" s="98">
        <v>3646</v>
      </c>
      <c r="H25" s="82" t="s">
        <v>110</v>
      </c>
    </row>
    <row r="26" spans="1:9" ht="12" customHeight="1" x14ac:dyDescent="0.2">
      <c r="A26" s="100" t="s">
        <v>30</v>
      </c>
      <c r="B26" s="98">
        <v>5</v>
      </c>
      <c r="C26" s="98">
        <v>0</v>
      </c>
      <c r="D26" s="98">
        <v>5</v>
      </c>
      <c r="E26" s="98">
        <v>232</v>
      </c>
      <c r="F26" s="98">
        <v>-148</v>
      </c>
      <c r="G26" s="98">
        <v>757</v>
      </c>
      <c r="H26" s="99">
        <v>0</v>
      </c>
      <c r="I26" s="82"/>
    </row>
    <row r="27" spans="1:9" ht="12" customHeight="1" x14ac:dyDescent="0.2">
      <c r="A27" s="100" t="s">
        <v>31</v>
      </c>
      <c r="B27" s="98">
        <v>2</v>
      </c>
      <c r="C27" s="98">
        <v>-1</v>
      </c>
      <c r="D27" s="98">
        <v>-1</v>
      </c>
      <c r="E27" s="98">
        <v>-23</v>
      </c>
      <c r="F27" s="98">
        <v>23</v>
      </c>
      <c r="G27" s="98">
        <v>1459</v>
      </c>
      <c r="H27" s="82" t="s">
        <v>110</v>
      </c>
    </row>
    <row r="28" spans="1:9" ht="12" customHeight="1" x14ac:dyDescent="0.2">
      <c r="A28" s="100" t="s">
        <v>32</v>
      </c>
      <c r="B28" s="98">
        <v>9</v>
      </c>
      <c r="C28" s="98">
        <v>6</v>
      </c>
      <c r="D28" s="98">
        <v>15</v>
      </c>
      <c r="E28" s="98">
        <v>448</v>
      </c>
      <c r="F28" s="98">
        <v>-20</v>
      </c>
      <c r="G28" s="98">
        <v>737</v>
      </c>
      <c r="H28" s="99">
        <v>14.285714285714286</v>
      </c>
    </row>
    <row r="29" spans="1:9" ht="12" customHeight="1" x14ac:dyDescent="0.2">
      <c r="A29" s="100" t="s">
        <v>33</v>
      </c>
      <c r="B29" s="98">
        <v>9</v>
      </c>
      <c r="C29" s="98">
        <v>1</v>
      </c>
      <c r="D29" s="98">
        <v>14</v>
      </c>
      <c r="E29" s="98">
        <v>340</v>
      </c>
      <c r="F29" s="98">
        <v>-26</v>
      </c>
      <c r="G29" s="98">
        <v>1111</v>
      </c>
      <c r="H29" s="99">
        <v>4.5454545454545459</v>
      </c>
    </row>
    <row r="30" spans="1:9" ht="12" customHeight="1" x14ac:dyDescent="0.2">
      <c r="A30" s="100" t="s">
        <v>34</v>
      </c>
      <c r="B30" s="98">
        <v>1</v>
      </c>
      <c r="C30" s="98">
        <v>0</v>
      </c>
      <c r="D30" s="98">
        <v>2</v>
      </c>
      <c r="E30" s="98">
        <v>51</v>
      </c>
      <c r="F30" s="98">
        <v>0</v>
      </c>
      <c r="G30" s="98">
        <v>72</v>
      </c>
      <c r="H30" s="99">
        <v>0</v>
      </c>
    </row>
    <row r="31" spans="1:9" ht="12" customHeight="1" x14ac:dyDescent="0.2">
      <c r="A31" s="100" t="s">
        <v>35</v>
      </c>
      <c r="B31" s="98">
        <v>18</v>
      </c>
      <c r="C31" s="98">
        <v>9</v>
      </c>
      <c r="D31" s="98">
        <v>39</v>
      </c>
      <c r="E31" s="98">
        <v>1207</v>
      </c>
      <c r="F31" s="98">
        <v>-905</v>
      </c>
      <c r="G31" s="98">
        <v>1642</v>
      </c>
      <c r="H31" s="99">
        <v>42.857142857142861</v>
      </c>
    </row>
    <row r="32" spans="1:9" ht="12" customHeight="1" x14ac:dyDescent="0.2">
      <c r="A32" s="100" t="s">
        <v>36</v>
      </c>
      <c r="B32" s="98">
        <v>36</v>
      </c>
      <c r="C32" s="98">
        <v>14</v>
      </c>
      <c r="D32" s="98">
        <v>43</v>
      </c>
      <c r="E32" s="98">
        <v>1150</v>
      </c>
      <c r="F32" s="98">
        <v>3150</v>
      </c>
      <c r="G32" s="98">
        <v>25505</v>
      </c>
      <c r="H32" s="99">
        <v>21.538461538461537</v>
      </c>
    </row>
    <row r="33" spans="1:14" ht="12" customHeight="1" x14ac:dyDescent="0.2">
      <c r="A33" s="100" t="s">
        <v>37</v>
      </c>
      <c r="B33" s="98">
        <v>5</v>
      </c>
      <c r="C33" s="98">
        <v>-1</v>
      </c>
      <c r="D33" s="98">
        <v>2</v>
      </c>
      <c r="E33" s="98">
        <v>315</v>
      </c>
      <c r="F33" s="98">
        <v>-367</v>
      </c>
      <c r="G33" s="98">
        <v>665</v>
      </c>
      <c r="H33" s="82" t="s">
        <v>110</v>
      </c>
    </row>
    <row r="34" spans="1:14" ht="12" customHeight="1" x14ac:dyDescent="0.2">
      <c r="A34" s="100" t="s">
        <v>38</v>
      </c>
      <c r="B34" s="98">
        <v>25</v>
      </c>
      <c r="C34" s="98">
        <v>6</v>
      </c>
      <c r="D34" s="98">
        <v>44</v>
      </c>
      <c r="E34" s="98">
        <v>1586</v>
      </c>
      <c r="F34" s="98">
        <v>-488</v>
      </c>
      <c r="G34" s="98">
        <v>11118</v>
      </c>
      <c r="H34" s="99">
        <v>6.7415730337078648</v>
      </c>
    </row>
    <row r="35" spans="1:14" ht="12" customHeight="1" x14ac:dyDescent="0.2">
      <c r="A35" s="100" t="s">
        <v>39</v>
      </c>
      <c r="B35" s="98">
        <v>22</v>
      </c>
      <c r="C35" s="98">
        <v>1</v>
      </c>
      <c r="D35" s="98">
        <v>13</v>
      </c>
      <c r="E35" s="98">
        <v>314</v>
      </c>
      <c r="F35" s="98">
        <v>172</v>
      </c>
      <c r="G35" s="98">
        <v>3222</v>
      </c>
      <c r="H35" s="99">
        <v>1.1904761904761905</v>
      </c>
    </row>
    <row r="36" spans="1:14" ht="12" customHeight="1" x14ac:dyDescent="0.2">
      <c r="A36" s="101" t="s">
        <v>40</v>
      </c>
      <c r="B36" s="98">
        <v>248</v>
      </c>
      <c r="C36" s="98">
        <v>72</v>
      </c>
      <c r="D36" s="98">
        <v>286</v>
      </c>
      <c r="E36" s="98">
        <v>9488</v>
      </c>
      <c r="F36" s="98">
        <v>3000</v>
      </c>
      <c r="G36" s="98">
        <v>91075</v>
      </c>
      <c r="H36" s="99">
        <v>10.315186246418337</v>
      </c>
    </row>
    <row r="37" spans="1:14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14" ht="12" customHeight="1" x14ac:dyDescent="0.2">
      <c r="A38" s="101" t="s">
        <v>41</v>
      </c>
      <c r="B38" s="102">
        <v>399</v>
      </c>
      <c r="C38" s="102">
        <v>226</v>
      </c>
      <c r="D38" s="102">
        <v>651</v>
      </c>
      <c r="E38" s="102">
        <v>17908</v>
      </c>
      <c r="F38" s="102">
        <v>-1909</v>
      </c>
      <c r="G38" s="102">
        <v>157957</v>
      </c>
      <c r="H38" s="103">
        <v>22.287968441814595</v>
      </c>
    </row>
    <row r="39" spans="1:14" s="106" customFormat="1" ht="12" customHeight="1" x14ac:dyDescent="0.2">
      <c r="A39" s="105" t="str">
        <f>REPT("    ",7)</f>
        <v xml:space="preserve">                            </v>
      </c>
    </row>
    <row r="40" spans="1:14" s="106" customFormat="1" ht="12" customHeight="1" x14ac:dyDescent="0.2">
      <c r="A40" s="107" t="s">
        <v>121</v>
      </c>
      <c r="N40" s="122"/>
    </row>
    <row r="41" spans="1:14" ht="12.75" customHeight="1" x14ac:dyDescent="0.2">
      <c r="M41" s="106"/>
      <c r="N41" s="122"/>
    </row>
    <row r="42" spans="1:14" ht="12.75" customHeight="1" x14ac:dyDescent="0.2">
      <c r="B42" s="110"/>
      <c r="C42" s="110"/>
      <c r="D42" s="110"/>
      <c r="E42" s="110"/>
      <c r="F42" s="110"/>
      <c r="G42" s="110"/>
      <c r="H42" s="111"/>
      <c r="M42" s="106"/>
      <c r="N42" s="122"/>
    </row>
  </sheetData>
  <mergeCells count="11"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Tabelle13"/>
  <dimension ref="A1:V73"/>
  <sheetViews>
    <sheetView workbookViewId="0">
      <selection activeCell="I30" sqref="I30"/>
    </sheetView>
  </sheetViews>
  <sheetFormatPr baseColWidth="10" defaultRowHeight="12.75" customHeight="1" x14ac:dyDescent="0.2"/>
  <cols>
    <col min="1" max="1" width="17.140625" style="2" customWidth="1"/>
    <col min="2" max="6" width="10.5703125" style="2" customWidth="1"/>
    <col min="7" max="8" width="10.7109375" style="2" customWidth="1"/>
    <col min="9" max="16384" width="11.42578125" style="2"/>
  </cols>
  <sheetData>
    <row r="1" spans="1:10" ht="12.75" customHeight="1" x14ac:dyDescent="0.2">
      <c r="A1" s="133" t="s">
        <v>57</v>
      </c>
      <c r="B1" s="133"/>
      <c r="C1" s="133"/>
      <c r="D1" s="133"/>
      <c r="E1" s="133"/>
      <c r="F1" s="133"/>
      <c r="G1" s="133"/>
      <c r="H1" s="133"/>
    </row>
    <row r="3" spans="1:10" ht="12.75" customHeight="1" x14ac:dyDescent="0.2">
      <c r="A3" s="134" t="s">
        <v>48</v>
      </c>
      <c r="B3" s="134"/>
      <c r="C3" s="134"/>
      <c r="D3" s="134"/>
      <c r="E3" s="134"/>
      <c r="F3" s="134"/>
      <c r="G3" s="134"/>
      <c r="H3" s="134"/>
    </row>
    <row r="4" spans="1:10" ht="12.75" customHeight="1" x14ac:dyDescent="0.2">
      <c r="A4" s="135" t="s">
        <v>54</v>
      </c>
      <c r="B4" s="135"/>
      <c r="C4" s="135"/>
      <c r="D4" s="135"/>
      <c r="E4" s="135"/>
      <c r="F4" s="135"/>
      <c r="G4" s="135"/>
      <c r="H4" s="135"/>
    </row>
    <row r="5" spans="1:10" ht="12.75" customHeight="1" x14ac:dyDescent="0.2">
      <c r="A5" s="4"/>
      <c r="B5" s="3"/>
      <c r="C5" s="3"/>
      <c r="D5" s="3"/>
      <c r="E5" s="3"/>
      <c r="F5" s="3"/>
      <c r="G5" s="3"/>
    </row>
    <row r="6" spans="1:10" ht="12.75" customHeight="1" x14ac:dyDescent="0.2">
      <c r="A6" s="145" t="s">
        <v>8</v>
      </c>
      <c r="B6" s="148" t="s">
        <v>6</v>
      </c>
      <c r="C6" s="149"/>
      <c r="D6" s="149"/>
      <c r="E6" s="149"/>
      <c r="F6" s="149"/>
      <c r="G6" s="150"/>
      <c r="H6" s="151" t="s">
        <v>58</v>
      </c>
    </row>
    <row r="7" spans="1:10" ht="12.75" customHeight="1" x14ac:dyDescent="0.2">
      <c r="A7" s="146"/>
      <c r="B7" s="152" t="s">
        <v>9</v>
      </c>
      <c r="C7" s="152" t="s">
        <v>10</v>
      </c>
      <c r="D7" s="152" t="s">
        <v>7</v>
      </c>
      <c r="E7" s="152"/>
      <c r="F7" s="152" t="s">
        <v>13</v>
      </c>
      <c r="G7" s="153" t="s">
        <v>59</v>
      </c>
      <c r="H7" s="151"/>
    </row>
    <row r="8" spans="1:10" ht="26.25" customHeight="1" x14ac:dyDescent="0.2">
      <c r="A8" s="146"/>
      <c r="B8" s="152"/>
      <c r="C8" s="152"/>
      <c r="D8" s="63" t="s">
        <v>11</v>
      </c>
      <c r="E8" s="63" t="s">
        <v>12</v>
      </c>
      <c r="F8" s="152"/>
      <c r="G8" s="152"/>
      <c r="H8" s="151"/>
    </row>
    <row r="9" spans="1:10" ht="12.75" customHeight="1" x14ac:dyDescent="0.2">
      <c r="A9" s="147"/>
      <c r="B9" s="152" t="s">
        <v>14</v>
      </c>
      <c r="C9" s="152"/>
      <c r="D9" s="152"/>
      <c r="E9" s="143" t="s">
        <v>113</v>
      </c>
      <c r="F9" s="143"/>
      <c r="G9" s="64" t="s">
        <v>60</v>
      </c>
      <c r="H9" s="65" t="s">
        <v>15</v>
      </c>
    </row>
    <row r="10" spans="1:10" ht="12.75" customHeight="1" x14ac:dyDescent="0.2">
      <c r="A10" s="66"/>
      <c r="B10" s="67"/>
      <c r="C10" s="68"/>
      <c r="D10" s="67"/>
      <c r="E10" s="67"/>
      <c r="F10" s="67"/>
      <c r="G10" s="67"/>
      <c r="H10" s="69"/>
    </row>
    <row r="11" spans="1:10" ht="12.75" customHeight="1" x14ac:dyDescent="0.2">
      <c r="A11" s="70" t="s">
        <v>16</v>
      </c>
      <c r="B11" s="69">
        <v>22</v>
      </c>
      <c r="C11" s="69">
        <v>13</v>
      </c>
      <c r="D11" s="69">
        <v>9</v>
      </c>
      <c r="E11" s="69">
        <v>205</v>
      </c>
      <c r="F11" s="69">
        <v>3615</v>
      </c>
      <c r="G11" s="71">
        <v>33081.60729715773</v>
      </c>
      <c r="H11" s="47">
        <v>21.666666666666668</v>
      </c>
      <c r="J11" s="11"/>
    </row>
    <row r="12" spans="1:10" ht="12.75" customHeight="1" x14ac:dyDescent="0.2">
      <c r="A12" s="60" t="s">
        <v>17</v>
      </c>
      <c r="B12" s="69">
        <v>13</v>
      </c>
      <c r="C12" s="69">
        <v>1</v>
      </c>
      <c r="D12" s="69">
        <v>1</v>
      </c>
      <c r="E12" s="69">
        <v>319</v>
      </c>
      <c r="F12" s="69">
        <v>88</v>
      </c>
      <c r="G12" s="71">
        <v>2338.1377727103072</v>
      </c>
      <c r="H12" s="47">
        <v>0.71942446043165476</v>
      </c>
      <c r="J12" s="11"/>
    </row>
    <row r="13" spans="1:10" ht="12.75" customHeight="1" x14ac:dyDescent="0.2">
      <c r="A13" s="60" t="s">
        <v>18</v>
      </c>
      <c r="B13" s="69">
        <v>35</v>
      </c>
      <c r="C13" s="69">
        <v>9</v>
      </c>
      <c r="D13" s="69">
        <v>38</v>
      </c>
      <c r="E13" s="69">
        <v>723</v>
      </c>
      <c r="F13" s="69">
        <v>-255</v>
      </c>
      <c r="G13" s="71">
        <v>3141.8886099507627</v>
      </c>
      <c r="H13" s="47">
        <v>16.666666666666664</v>
      </c>
      <c r="J13" s="11"/>
    </row>
    <row r="14" spans="1:10" ht="12.75" customHeight="1" x14ac:dyDescent="0.2">
      <c r="A14" s="60" t="s">
        <v>19</v>
      </c>
      <c r="B14" s="69">
        <v>41</v>
      </c>
      <c r="C14" s="69">
        <v>49</v>
      </c>
      <c r="D14" s="69">
        <v>197</v>
      </c>
      <c r="E14" s="69">
        <v>3276</v>
      </c>
      <c r="F14" s="69">
        <v>-1332</v>
      </c>
      <c r="G14" s="71">
        <v>5440.145615927765</v>
      </c>
      <c r="H14" s="47">
        <v>26.630434782608699</v>
      </c>
      <c r="J14" s="11"/>
    </row>
    <row r="15" spans="1:10" ht="12.75" customHeight="1" x14ac:dyDescent="0.2">
      <c r="A15" s="60" t="s">
        <v>20</v>
      </c>
      <c r="B15" s="69">
        <v>35</v>
      </c>
      <c r="C15" s="69">
        <v>32</v>
      </c>
      <c r="D15" s="69">
        <v>106</v>
      </c>
      <c r="E15" s="69">
        <v>2235</v>
      </c>
      <c r="F15" s="69">
        <v>-1294</v>
      </c>
      <c r="G15" s="71">
        <v>5158.9350812698449</v>
      </c>
      <c r="H15" s="47">
        <v>41.558441558441558</v>
      </c>
      <c r="J15" s="11"/>
    </row>
    <row r="16" spans="1:10" ht="12.75" customHeight="1" x14ac:dyDescent="0.2">
      <c r="A16" s="59" t="s">
        <v>21</v>
      </c>
      <c r="B16" s="24">
        <v>146</v>
      </c>
      <c r="C16" s="24">
        <v>104</v>
      </c>
      <c r="D16" s="24">
        <v>351</v>
      </c>
      <c r="E16" s="24">
        <v>6758</v>
      </c>
      <c r="F16" s="24">
        <v>822</v>
      </c>
      <c r="G16" s="27">
        <v>49160.714377016411</v>
      </c>
      <c r="H16" s="25">
        <v>20.233463035019454</v>
      </c>
      <c r="I16" s="24"/>
      <c r="J16" s="11"/>
    </row>
    <row r="17" spans="1:10" ht="12.75" customHeight="1" x14ac:dyDescent="0.2">
      <c r="A17" s="60"/>
      <c r="B17" s="69"/>
      <c r="C17" s="69"/>
      <c r="D17" s="69"/>
      <c r="E17" s="69"/>
      <c r="F17" s="69"/>
      <c r="G17" s="72"/>
      <c r="H17" s="47"/>
      <c r="J17" s="11"/>
    </row>
    <row r="18" spans="1:10" ht="12.75" customHeight="1" x14ac:dyDescent="0.2">
      <c r="A18" s="60" t="s">
        <v>22</v>
      </c>
      <c r="B18" s="69">
        <v>27</v>
      </c>
      <c r="C18" s="69">
        <v>9</v>
      </c>
      <c r="D18" s="69">
        <v>26</v>
      </c>
      <c r="E18" s="69">
        <v>778</v>
      </c>
      <c r="F18" s="69">
        <v>757</v>
      </c>
      <c r="G18" s="71">
        <v>2502.2624665742933</v>
      </c>
      <c r="H18" s="47">
        <v>2.7272727272727271</v>
      </c>
      <c r="J18" s="11"/>
    </row>
    <row r="19" spans="1:10" ht="12.75" customHeight="1" x14ac:dyDescent="0.2">
      <c r="A19" s="60" t="s">
        <v>23</v>
      </c>
      <c r="B19" s="69">
        <v>8</v>
      </c>
      <c r="C19" s="69">
        <v>0</v>
      </c>
      <c r="D19" s="69">
        <v>1</v>
      </c>
      <c r="E19" s="69">
        <v>177</v>
      </c>
      <c r="F19" s="69">
        <v>184</v>
      </c>
      <c r="G19" s="71">
        <v>872.26394932074879</v>
      </c>
      <c r="H19" s="47">
        <v>0</v>
      </c>
      <c r="J19" s="11"/>
    </row>
    <row r="20" spans="1:10" ht="12.75" customHeight="1" x14ac:dyDescent="0.2">
      <c r="A20" s="60" t="s">
        <v>24</v>
      </c>
      <c r="B20" s="69">
        <v>3</v>
      </c>
      <c r="C20" s="69">
        <v>0</v>
      </c>
      <c r="D20" s="69">
        <v>2</v>
      </c>
      <c r="E20" s="69">
        <v>63</v>
      </c>
      <c r="F20" s="69">
        <v>10</v>
      </c>
      <c r="G20" s="71">
        <v>178.95215841867648</v>
      </c>
      <c r="H20" s="47">
        <v>0</v>
      </c>
      <c r="J20" s="11"/>
    </row>
    <row r="21" spans="1:10" ht="12.75" customHeight="1" x14ac:dyDescent="0.2">
      <c r="A21" s="60" t="s">
        <v>25</v>
      </c>
      <c r="B21" s="69">
        <v>11</v>
      </c>
      <c r="C21" s="69">
        <v>5</v>
      </c>
      <c r="D21" s="69">
        <v>12</v>
      </c>
      <c r="E21" s="69">
        <v>304</v>
      </c>
      <c r="F21" s="69">
        <v>28</v>
      </c>
      <c r="G21" s="71">
        <v>679.50691010977437</v>
      </c>
      <c r="H21" s="47">
        <v>3.6496350364963499</v>
      </c>
      <c r="J21" s="11"/>
    </row>
    <row r="22" spans="1:10" ht="12.75" customHeight="1" x14ac:dyDescent="0.2">
      <c r="A22" s="60" t="s">
        <v>26</v>
      </c>
      <c r="B22" s="69">
        <v>34</v>
      </c>
      <c r="C22" s="69">
        <v>14</v>
      </c>
      <c r="D22" s="69">
        <v>62</v>
      </c>
      <c r="E22" s="69">
        <v>1321</v>
      </c>
      <c r="F22" s="69">
        <v>1867</v>
      </c>
      <c r="G22" s="71">
        <v>10136.872836596229</v>
      </c>
      <c r="H22" s="47">
        <v>21.875</v>
      </c>
      <c r="J22" s="11"/>
    </row>
    <row r="23" spans="1:10" ht="12.75" customHeight="1" x14ac:dyDescent="0.2">
      <c r="A23" s="60" t="s">
        <v>27</v>
      </c>
      <c r="B23" s="69">
        <v>8</v>
      </c>
      <c r="C23" s="69">
        <v>2</v>
      </c>
      <c r="D23" s="69">
        <v>4</v>
      </c>
      <c r="E23" s="69">
        <v>210</v>
      </c>
      <c r="F23" s="69">
        <v>4362</v>
      </c>
      <c r="G23" s="71">
        <v>4635.8834868061131</v>
      </c>
      <c r="H23" s="47">
        <v>7.4074074074074066</v>
      </c>
      <c r="J23" s="11"/>
    </row>
    <row r="24" spans="1:10" ht="12.75" customHeight="1" x14ac:dyDescent="0.2">
      <c r="A24" s="60" t="s">
        <v>28</v>
      </c>
      <c r="B24" s="69">
        <v>24</v>
      </c>
      <c r="C24" s="69">
        <v>-4</v>
      </c>
      <c r="D24" s="69">
        <v>15</v>
      </c>
      <c r="E24" s="69">
        <v>917</v>
      </c>
      <c r="F24" s="69">
        <v>795</v>
      </c>
      <c r="G24" s="71">
        <v>3802.477720456277</v>
      </c>
      <c r="H24" s="62" t="s">
        <v>106</v>
      </c>
      <c r="J24" s="11"/>
    </row>
    <row r="25" spans="1:10" ht="12.75" customHeight="1" x14ac:dyDescent="0.2">
      <c r="A25" s="60" t="s">
        <v>29</v>
      </c>
      <c r="B25" s="69">
        <v>15</v>
      </c>
      <c r="C25" s="69">
        <v>16</v>
      </c>
      <c r="D25" s="69">
        <v>53</v>
      </c>
      <c r="E25" s="69">
        <v>1067</v>
      </c>
      <c r="F25" s="69">
        <v>28</v>
      </c>
      <c r="G25" s="71">
        <v>1275.1619517033689</v>
      </c>
      <c r="H25" s="47">
        <v>15.384615384615385</v>
      </c>
      <c r="J25" s="11"/>
    </row>
    <row r="26" spans="1:10" ht="12.75" customHeight="1" x14ac:dyDescent="0.2">
      <c r="A26" s="60" t="s">
        <v>30</v>
      </c>
      <c r="B26" s="69">
        <v>1</v>
      </c>
      <c r="C26" s="69">
        <v>0</v>
      </c>
      <c r="D26" s="69">
        <v>1</v>
      </c>
      <c r="E26" s="69">
        <v>32</v>
      </c>
      <c r="F26" s="69">
        <v>0</v>
      </c>
      <c r="G26" s="71">
        <v>49.084020594836979</v>
      </c>
      <c r="H26" s="47">
        <v>0</v>
      </c>
      <c r="J26" s="11"/>
    </row>
    <row r="27" spans="1:10" ht="12.75" customHeight="1" x14ac:dyDescent="0.2">
      <c r="A27" s="60" t="s">
        <v>31</v>
      </c>
      <c r="B27" s="69">
        <v>12</v>
      </c>
      <c r="C27" s="69">
        <v>6</v>
      </c>
      <c r="D27" s="69">
        <v>17</v>
      </c>
      <c r="E27" s="69">
        <v>456</v>
      </c>
      <c r="F27" s="69">
        <v>-57</v>
      </c>
      <c r="G27" s="71">
        <v>1423.9478891314684</v>
      </c>
      <c r="H27" s="47">
        <v>20</v>
      </c>
      <c r="J27" s="11"/>
    </row>
    <row r="28" spans="1:10" ht="12.75" customHeight="1" x14ac:dyDescent="0.2">
      <c r="A28" s="60" t="s">
        <v>32</v>
      </c>
      <c r="B28" s="69">
        <v>12</v>
      </c>
      <c r="C28" s="69">
        <v>2</v>
      </c>
      <c r="D28" s="69">
        <v>7</v>
      </c>
      <c r="E28" s="69">
        <v>270</v>
      </c>
      <c r="F28" s="69">
        <v>1437</v>
      </c>
      <c r="G28" s="71">
        <v>2021.6480982498479</v>
      </c>
      <c r="H28" s="47">
        <v>1.7543859649122806</v>
      </c>
      <c r="J28" s="11"/>
    </row>
    <row r="29" spans="1:10" ht="12.75" customHeight="1" x14ac:dyDescent="0.2">
      <c r="A29" s="60" t="s">
        <v>33</v>
      </c>
      <c r="B29" s="69">
        <v>19</v>
      </c>
      <c r="C29" s="69">
        <v>0</v>
      </c>
      <c r="D29" s="69">
        <v>9</v>
      </c>
      <c r="E29" s="69">
        <v>326</v>
      </c>
      <c r="F29" s="69">
        <v>108</v>
      </c>
      <c r="G29" s="71">
        <v>932.59639130190249</v>
      </c>
      <c r="H29" s="47">
        <v>0</v>
      </c>
      <c r="J29" s="11"/>
    </row>
    <row r="30" spans="1:10" ht="12.75" customHeight="1" x14ac:dyDescent="0.2">
      <c r="A30" s="60" t="s">
        <v>34</v>
      </c>
      <c r="B30" s="69">
        <v>7</v>
      </c>
      <c r="C30" s="69">
        <v>2</v>
      </c>
      <c r="D30" s="69">
        <v>9</v>
      </c>
      <c r="E30" s="69">
        <v>185</v>
      </c>
      <c r="F30" s="69">
        <v>-47</v>
      </c>
      <c r="G30" s="71">
        <v>449.93685545267226</v>
      </c>
      <c r="H30" s="47">
        <v>7.4074074074074066</v>
      </c>
      <c r="J30" s="11"/>
    </row>
    <row r="31" spans="1:10" ht="12.75" customHeight="1" x14ac:dyDescent="0.2">
      <c r="A31" s="60" t="s">
        <v>35</v>
      </c>
      <c r="B31" s="69">
        <v>22</v>
      </c>
      <c r="C31" s="69">
        <v>7</v>
      </c>
      <c r="D31" s="69">
        <v>13</v>
      </c>
      <c r="E31" s="69">
        <v>338</v>
      </c>
      <c r="F31" s="69">
        <v>591</v>
      </c>
      <c r="G31" s="71">
        <v>3113.7675564849706</v>
      </c>
      <c r="H31" s="47">
        <v>11.475409836065573</v>
      </c>
      <c r="J31" s="11"/>
    </row>
    <row r="32" spans="1:10" ht="12.75" customHeight="1" x14ac:dyDescent="0.2">
      <c r="A32" s="60" t="s">
        <v>36</v>
      </c>
      <c r="B32" s="69">
        <v>29</v>
      </c>
      <c r="C32" s="69">
        <v>5</v>
      </c>
      <c r="D32" s="69">
        <v>37</v>
      </c>
      <c r="E32" s="69">
        <v>1028</v>
      </c>
      <c r="F32" s="69">
        <v>635</v>
      </c>
      <c r="G32" s="71">
        <v>2722.1179754886671</v>
      </c>
      <c r="H32" s="47">
        <v>1.6447368421052631</v>
      </c>
      <c r="J32" s="11"/>
    </row>
    <row r="33" spans="1:10" ht="12.75" customHeight="1" x14ac:dyDescent="0.2">
      <c r="A33" s="60" t="s">
        <v>37</v>
      </c>
      <c r="B33" s="69">
        <v>11</v>
      </c>
      <c r="C33" s="69">
        <v>5</v>
      </c>
      <c r="D33" s="69">
        <v>20</v>
      </c>
      <c r="E33" s="69">
        <v>321</v>
      </c>
      <c r="F33" s="69">
        <v>-317</v>
      </c>
      <c r="G33" s="71">
        <v>442.77876911592523</v>
      </c>
      <c r="H33" s="47">
        <v>100</v>
      </c>
      <c r="J33" s="11"/>
    </row>
    <row r="34" spans="1:10" ht="12.75" customHeight="1" x14ac:dyDescent="0.2">
      <c r="A34" s="60" t="s">
        <v>38</v>
      </c>
      <c r="B34" s="69">
        <v>31</v>
      </c>
      <c r="C34" s="69">
        <v>1</v>
      </c>
      <c r="D34" s="69">
        <v>33</v>
      </c>
      <c r="E34" s="69">
        <v>1501</v>
      </c>
      <c r="F34" s="69">
        <v>547</v>
      </c>
      <c r="G34" s="71">
        <v>4005.9718891723719</v>
      </c>
      <c r="H34" s="47">
        <v>0.6097560975609756</v>
      </c>
      <c r="J34" s="11"/>
    </row>
    <row r="35" spans="1:10" ht="12.75" customHeight="1" x14ac:dyDescent="0.2">
      <c r="A35" s="60" t="s">
        <v>39</v>
      </c>
      <c r="B35" s="69">
        <v>21</v>
      </c>
      <c r="C35" s="69">
        <v>15</v>
      </c>
      <c r="D35" s="69">
        <v>56</v>
      </c>
      <c r="E35" s="69">
        <v>1066</v>
      </c>
      <c r="F35" s="69">
        <v>-903</v>
      </c>
      <c r="G35" s="71">
        <v>2257.3536554813045</v>
      </c>
      <c r="H35" s="47">
        <v>16.666666666666664</v>
      </c>
      <c r="J35" s="11"/>
    </row>
    <row r="36" spans="1:10" ht="12.75" customHeight="1" x14ac:dyDescent="0.2">
      <c r="A36" s="59" t="s">
        <v>40</v>
      </c>
      <c r="B36" s="24">
        <v>295</v>
      </c>
      <c r="C36" s="24">
        <v>85</v>
      </c>
      <c r="D36" s="24">
        <v>377</v>
      </c>
      <c r="E36" s="24">
        <v>10360</v>
      </c>
      <c r="F36" s="24">
        <v>10025</v>
      </c>
      <c r="G36" s="27">
        <v>41502.58458045945</v>
      </c>
      <c r="H36" s="25">
        <v>4.9303944315545243</v>
      </c>
      <c r="I36" s="24"/>
      <c r="J36" s="11"/>
    </row>
    <row r="37" spans="1:10" ht="12.75" customHeight="1" x14ac:dyDescent="0.2">
      <c r="A37" s="60"/>
      <c r="B37" s="69"/>
      <c r="C37" s="69"/>
      <c r="D37" s="69"/>
      <c r="E37" s="69"/>
      <c r="F37" s="69"/>
      <c r="G37" s="72"/>
      <c r="H37" s="47"/>
      <c r="J37" s="11"/>
    </row>
    <row r="38" spans="1:10" ht="12.75" customHeight="1" x14ac:dyDescent="0.2">
      <c r="A38" s="59" t="s">
        <v>41</v>
      </c>
      <c r="B38" s="24">
        <v>441</v>
      </c>
      <c r="C38" s="24">
        <v>189</v>
      </c>
      <c r="D38" s="24">
        <v>728</v>
      </c>
      <c r="E38" s="24">
        <v>17118</v>
      </c>
      <c r="F38" s="24">
        <v>10847</v>
      </c>
      <c r="G38" s="27">
        <v>90663.298957475854</v>
      </c>
      <c r="H38" s="25">
        <v>8.4450402144772116</v>
      </c>
      <c r="I38" s="24"/>
      <c r="J38" s="11"/>
    </row>
    <row r="40" spans="1:10" ht="12.75" customHeight="1" x14ac:dyDescent="0.2">
      <c r="A40" s="54" t="s">
        <v>61</v>
      </c>
    </row>
    <row r="41" spans="1:10" ht="12.75" customHeight="1" x14ac:dyDescent="0.2">
      <c r="B41" s="5"/>
      <c r="C41" s="15"/>
      <c r="D41" s="16"/>
      <c r="E41" s="16"/>
      <c r="F41" s="16"/>
      <c r="G41" s="16"/>
    </row>
    <row r="42" spans="1:10" ht="12.75" customHeight="1" x14ac:dyDescent="0.2">
      <c r="B42" s="5"/>
      <c r="C42" s="5"/>
      <c r="D42" s="5"/>
      <c r="E42" s="16"/>
      <c r="F42" s="16"/>
      <c r="G42" s="3"/>
    </row>
    <row r="43" spans="1:10" ht="12.75" customHeight="1" x14ac:dyDescent="0.2">
      <c r="B43" s="17"/>
      <c r="C43" s="18"/>
      <c r="D43" s="17"/>
      <c r="E43" s="5"/>
      <c r="F43" s="5"/>
      <c r="G43" s="19"/>
    </row>
    <row r="44" spans="1:10" ht="12.75" customHeight="1" x14ac:dyDescent="0.2">
      <c r="B44" s="5"/>
      <c r="C44" s="6"/>
      <c r="D44" s="5"/>
      <c r="E44" s="5"/>
      <c r="F44" s="5"/>
      <c r="G44" s="5"/>
    </row>
    <row r="45" spans="1:10" ht="12.75" customHeight="1" x14ac:dyDescent="0.2">
      <c r="B45" s="5"/>
      <c r="C45" s="12"/>
      <c r="D45" s="5"/>
      <c r="E45" s="5"/>
      <c r="F45" s="5"/>
      <c r="G45" s="5"/>
    </row>
    <row r="46" spans="1:10" ht="12.75" customHeight="1" x14ac:dyDescent="0.2">
      <c r="C46" s="14"/>
    </row>
    <row r="47" spans="1:10" ht="12.75" customHeight="1" x14ac:dyDescent="0.2">
      <c r="C47" s="14"/>
    </row>
    <row r="48" spans="1:10" ht="12.75" customHeight="1" x14ac:dyDescent="0.2">
      <c r="C48" s="14"/>
    </row>
    <row r="49" spans="1:22" ht="12.75" customHeight="1" x14ac:dyDescent="0.2">
      <c r="C49" s="14"/>
    </row>
    <row r="50" spans="1:22" ht="12.75" customHeight="1" x14ac:dyDescent="0.2">
      <c r="C50" s="14"/>
    </row>
    <row r="51" spans="1:22" ht="12.75" customHeight="1" x14ac:dyDescent="0.2">
      <c r="C51" s="14"/>
    </row>
    <row r="52" spans="1:22" ht="12.75" customHeight="1" x14ac:dyDescent="0.2">
      <c r="C52" s="13"/>
    </row>
    <row r="53" spans="1:22" ht="12.75" customHeight="1" x14ac:dyDescent="0.2">
      <c r="C53" s="14"/>
    </row>
    <row r="54" spans="1:22" ht="12.75" customHeight="1" x14ac:dyDescent="0.2">
      <c r="C54" s="14"/>
    </row>
    <row r="55" spans="1:22" ht="12.75" customHeight="1" x14ac:dyDescent="0.2">
      <c r="C55" s="14"/>
    </row>
    <row r="56" spans="1:22" ht="12.75" customHeight="1" x14ac:dyDescent="0.2">
      <c r="C56" s="14"/>
    </row>
    <row r="57" spans="1:22" ht="12.75" customHeight="1" x14ac:dyDescent="0.2">
      <c r="C57" s="14"/>
    </row>
    <row r="58" spans="1:22" ht="12.75" customHeight="1" x14ac:dyDescent="0.2">
      <c r="C58" s="14"/>
    </row>
    <row r="59" spans="1:22" ht="12.75" customHeight="1" x14ac:dyDescent="0.2">
      <c r="C59" s="14"/>
    </row>
    <row r="60" spans="1:22" ht="12.75" customHeight="1" x14ac:dyDescent="0.2">
      <c r="C60" s="14"/>
    </row>
    <row r="61" spans="1:22" ht="12.75" customHeight="1" x14ac:dyDescent="0.2">
      <c r="C61" s="14"/>
    </row>
    <row r="62" spans="1:22" ht="12.75" customHeight="1" x14ac:dyDescent="0.2">
      <c r="C62" s="14"/>
    </row>
    <row r="63" spans="1:22" s="8" customFormat="1" ht="13.5" customHeight="1" x14ac:dyDescent="0.2">
      <c r="A63" s="9"/>
      <c r="B63" s="2"/>
      <c r="C63" s="14"/>
      <c r="D63" s="2"/>
      <c r="E63" s="2"/>
      <c r="F63" s="2"/>
      <c r="G63" s="2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8" customFormat="1" ht="13.5" customHeight="1" x14ac:dyDescent="0.2">
      <c r="A64" s="9"/>
      <c r="B64" s="2"/>
      <c r="C64" s="14"/>
      <c r="D64" s="2"/>
      <c r="E64" s="2"/>
      <c r="F64" s="2"/>
      <c r="G64" s="2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3:3" ht="12.75" customHeight="1" x14ac:dyDescent="0.2">
      <c r="C65" s="14"/>
    </row>
    <row r="66" spans="3:3" ht="12.75" customHeight="1" x14ac:dyDescent="0.2">
      <c r="C66" s="14"/>
    </row>
    <row r="67" spans="3:3" ht="12.75" customHeight="1" x14ac:dyDescent="0.2">
      <c r="C67" s="14"/>
    </row>
    <row r="68" spans="3:3" ht="12.75" customHeight="1" x14ac:dyDescent="0.2">
      <c r="C68" s="14"/>
    </row>
    <row r="69" spans="3:3" ht="12.75" customHeight="1" x14ac:dyDescent="0.2">
      <c r="C69" s="14"/>
    </row>
    <row r="70" spans="3:3" ht="12.75" customHeight="1" x14ac:dyDescent="0.2">
      <c r="C70" s="14"/>
    </row>
    <row r="71" spans="3:3" ht="12.75" customHeight="1" x14ac:dyDescent="0.2">
      <c r="C71" s="14"/>
    </row>
    <row r="72" spans="3:3" ht="12.75" customHeight="1" x14ac:dyDescent="0.2">
      <c r="C72" s="13"/>
    </row>
    <row r="73" spans="3:3" ht="12.75" customHeight="1" x14ac:dyDescent="0.2">
      <c r="C73" s="14"/>
    </row>
  </sheetData>
  <mergeCells count="13">
    <mergeCell ref="G7:G8"/>
    <mergeCell ref="A1:H1"/>
    <mergeCell ref="A3:H3"/>
    <mergeCell ref="A4:H4"/>
    <mergeCell ref="A6:A9"/>
    <mergeCell ref="B6:G6"/>
    <mergeCell ref="H6:H8"/>
    <mergeCell ref="B7:B8"/>
    <mergeCell ref="C7:C8"/>
    <mergeCell ref="D7:E7"/>
    <mergeCell ref="F7:F8"/>
    <mergeCell ref="E9:F9"/>
    <mergeCell ref="B9:D9"/>
  </mergeCells>
  <phoneticPr fontId="5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N69"/>
  <sheetViews>
    <sheetView zoomScaleNormal="100" workbookViewId="0">
      <selection activeCell="H26" sqref="H26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3" width="11.42578125" style="83"/>
    <col min="14" max="14" width="11.85546875" style="83" bestFit="1" customWidth="1"/>
    <col min="15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140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120" t="s">
        <v>11</v>
      </c>
      <c r="E8" s="120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34</v>
      </c>
      <c r="C11" s="98">
        <v>-5</v>
      </c>
      <c r="D11" s="98">
        <v>96</v>
      </c>
      <c r="E11" s="98">
        <v>1925</v>
      </c>
      <c r="F11" s="98">
        <v>-929</v>
      </c>
      <c r="G11" s="98">
        <v>34161</v>
      </c>
      <c r="H11" s="82" t="s">
        <v>110</v>
      </c>
    </row>
    <row r="12" spans="1:8" ht="12" customHeight="1" x14ac:dyDescent="0.2">
      <c r="A12" s="100" t="s">
        <v>17</v>
      </c>
      <c r="B12" s="98">
        <v>24</v>
      </c>
      <c r="C12" s="98">
        <v>12</v>
      </c>
      <c r="D12" s="98">
        <v>28</v>
      </c>
      <c r="E12" s="98">
        <v>860</v>
      </c>
      <c r="F12" s="98">
        <v>1153</v>
      </c>
      <c r="G12" s="98">
        <v>7595</v>
      </c>
      <c r="H12" s="99">
        <v>5.5299539170506913</v>
      </c>
    </row>
    <row r="13" spans="1:8" ht="12" customHeight="1" x14ac:dyDescent="0.2">
      <c r="A13" s="100" t="s">
        <v>18</v>
      </c>
      <c r="B13" s="98">
        <v>49</v>
      </c>
      <c r="C13" s="98">
        <v>13</v>
      </c>
      <c r="D13" s="98">
        <v>-2</v>
      </c>
      <c r="E13" s="98">
        <v>1265</v>
      </c>
      <c r="F13" s="98">
        <v>-281</v>
      </c>
      <c r="G13" s="98">
        <v>12490</v>
      </c>
      <c r="H13" s="99">
        <v>11.818181818181818</v>
      </c>
    </row>
    <row r="14" spans="1:8" ht="12" customHeight="1" x14ac:dyDescent="0.2">
      <c r="A14" s="100" t="s">
        <v>19</v>
      </c>
      <c r="B14" s="98">
        <v>29</v>
      </c>
      <c r="C14" s="98">
        <v>32</v>
      </c>
      <c r="D14" s="98">
        <v>67</v>
      </c>
      <c r="E14" s="98">
        <v>2015</v>
      </c>
      <c r="F14" s="98">
        <v>-1341</v>
      </c>
      <c r="G14" s="98">
        <v>19981</v>
      </c>
      <c r="H14" s="99">
        <v>133.33333333333331</v>
      </c>
    </row>
    <row r="15" spans="1:8" ht="12" customHeight="1" x14ac:dyDescent="0.2">
      <c r="A15" s="100" t="s">
        <v>20</v>
      </c>
      <c r="B15" s="98">
        <v>21</v>
      </c>
      <c r="C15" s="98">
        <v>52</v>
      </c>
      <c r="D15" s="98">
        <v>55</v>
      </c>
      <c r="E15" s="98">
        <v>1130</v>
      </c>
      <c r="F15" s="98">
        <v>1461</v>
      </c>
      <c r="G15" s="98">
        <v>13588</v>
      </c>
      <c r="H15" s="99">
        <v>55.913978494623649</v>
      </c>
    </row>
    <row r="16" spans="1:8" ht="12" customHeight="1" x14ac:dyDescent="0.2">
      <c r="A16" s="101" t="s">
        <v>21</v>
      </c>
      <c r="B16" s="98">
        <f>SUM(B11:B15)</f>
        <v>157</v>
      </c>
      <c r="C16" s="98">
        <f t="shared" ref="C16:G16" si="0">SUM(C11:C15)</f>
        <v>104</v>
      </c>
      <c r="D16" s="98">
        <f t="shared" si="0"/>
        <v>244</v>
      </c>
      <c r="E16" s="98">
        <f t="shared" si="0"/>
        <v>7195</v>
      </c>
      <c r="F16" s="98">
        <f t="shared" si="0"/>
        <v>63</v>
      </c>
      <c r="G16" s="98">
        <f t="shared" si="0"/>
        <v>87815</v>
      </c>
      <c r="H16" s="99">
        <v>21.7</v>
      </c>
    </row>
    <row r="17" spans="1:9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9" ht="12" customHeight="1" x14ac:dyDescent="0.2">
      <c r="A18" s="100" t="s">
        <v>22</v>
      </c>
      <c r="B18" s="98">
        <v>29</v>
      </c>
      <c r="C18" s="98">
        <v>18</v>
      </c>
      <c r="D18" s="98">
        <v>31</v>
      </c>
      <c r="E18" s="98">
        <v>995</v>
      </c>
      <c r="F18" s="98">
        <v>-230</v>
      </c>
      <c r="G18" s="98">
        <v>13830</v>
      </c>
      <c r="H18" s="99">
        <v>8.2569999999999997</v>
      </c>
    </row>
    <row r="19" spans="1:9" ht="12" customHeight="1" x14ac:dyDescent="0.2">
      <c r="A19" s="100" t="s">
        <v>23</v>
      </c>
      <c r="B19" s="98">
        <v>5</v>
      </c>
      <c r="C19" s="98">
        <v>1</v>
      </c>
      <c r="D19" s="98">
        <v>4</v>
      </c>
      <c r="E19" s="98">
        <v>306</v>
      </c>
      <c r="F19" s="98">
        <v>-35</v>
      </c>
      <c r="G19" s="98">
        <v>937</v>
      </c>
      <c r="H19" s="99">
        <v>1.3698630136986301</v>
      </c>
    </row>
    <row r="20" spans="1:9" ht="12" customHeight="1" x14ac:dyDescent="0.2">
      <c r="A20" s="100" t="s">
        <v>24</v>
      </c>
      <c r="B20" s="98">
        <v>4</v>
      </c>
      <c r="C20" s="98">
        <v>2</v>
      </c>
      <c r="D20" s="98">
        <v>5</v>
      </c>
      <c r="E20" s="98">
        <v>108</v>
      </c>
      <c r="F20" s="98">
        <v>30</v>
      </c>
      <c r="G20" s="98">
        <v>668</v>
      </c>
      <c r="H20" s="99">
        <v>200</v>
      </c>
    </row>
    <row r="21" spans="1:9" ht="12" customHeight="1" x14ac:dyDescent="0.2">
      <c r="A21" s="100" t="s">
        <v>25</v>
      </c>
      <c r="B21" s="98">
        <v>16</v>
      </c>
      <c r="C21" s="98">
        <v>1</v>
      </c>
      <c r="D21" s="98">
        <v>5</v>
      </c>
      <c r="E21" s="98">
        <v>351</v>
      </c>
      <c r="F21" s="98">
        <v>222</v>
      </c>
      <c r="G21" s="98">
        <v>2668</v>
      </c>
      <c r="H21" s="99">
        <v>4.7619047619047619</v>
      </c>
    </row>
    <row r="22" spans="1:9" ht="12" customHeight="1" x14ac:dyDescent="0.2">
      <c r="A22" s="100" t="s">
        <v>26</v>
      </c>
      <c r="B22" s="98">
        <v>30</v>
      </c>
      <c r="C22" s="98">
        <v>6</v>
      </c>
      <c r="D22" s="98">
        <v>13</v>
      </c>
      <c r="E22" s="98">
        <v>454</v>
      </c>
      <c r="F22" s="98">
        <v>-4</v>
      </c>
      <c r="G22" s="98">
        <v>4225</v>
      </c>
      <c r="H22" s="99">
        <v>11.538461538461538</v>
      </c>
    </row>
    <row r="23" spans="1:9" ht="12" customHeight="1" x14ac:dyDescent="0.2">
      <c r="A23" s="100" t="s">
        <v>27</v>
      </c>
      <c r="B23" s="98">
        <v>8</v>
      </c>
      <c r="C23" s="98">
        <v>2</v>
      </c>
      <c r="D23" s="98">
        <v>19</v>
      </c>
      <c r="E23" s="98">
        <v>456</v>
      </c>
      <c r="F23" s="98">
        <v>2162</v>
      </c>
      <c r="G23" s="98">
        <v>25207</v>
      </c>
      <c r="H23" s="99">
        <v>20</v>
      </c>
    </row>
    <row r="24" spans="1:9" ht="12" customHeight="1" x14ac:dyDescent="0.2">
      <c r="A24" s="100" t="s">
        <v>28</v>
      </c>
      <c r="B24" s="98">
        <v>24</v>
      </c>
      <c r="C24" s="98">
        <v>8</v>
      </c>
      <c r="D24" s="98">
        <v>28</v>
      </c>
      <c r="E24" s="98">
        <v>899</v>
      </c>
      <c r="F24" s="98">
        <v>241</v>
      </c>
      <c r="G24" s="98">
        <v>6891</v>
      </c>
      <c r="H24" s="99">
        <v>5.5944055944055942</v>
      </c>
    </row>
    <row r="25" spans="1:9" ht="12" customHeight="1" x14ac:dyDescent="0.2">
      <c r="A25" s="100" t="s">
        <v>29</v>
      </c>
      <c r="B25" s="98">
        <v>5</v>
      </c>
      <c r="C25" s="98">
        <v>0</v>
      </c>
      <c r="D25" s="98">
        <v>0</v>
      </c>
      <c r="E25" s="98">
        <v>84</v>
      </c>
      <c r="F25" s="98">
        <v>97</v>
      </c>
      <c r="G25" s="98">
        <v>795</v>
      </c>
      <c r="H25" s="99">
        <v>0</v>
      </c>
    </row>
    <row r="26" spans="1:9" ht="12" customHeight="1" x14ac:dyDescent="0.2">
      <c r="A26" s="100" t="s">
        <v>30</v>
      </c>
      <c r="B26" s="98">
        <v>4</v>
      </c>
      <c r="C26" s="98">
        <v>-2</v>
      </c>
      <c r="D26" s="98">
        <v>-6</v>
      </c>
      <c r="E26" s="98">
        <v>-55</v>
      </c>
      <c r="F26" s="98">
        <v>73</v>
      </c>
      <c r="G26" s="98">
        <v>720</v>
      </c>
      <c r="H26" s="82" t="s">
        <v>110</v>
      </c>
      <c r="I26" s="82"/>
    </row>
    <row r="27" spans="1:9" ht="12" customHeight="1" x14ac:dyDescent="0.2">
      <c r="A27" s="100" t="s">
        <v>31</v>
      </c>
      <c r="B27" s="98">
        <v>11</v>
      </c>
      <c r="C27" s="98">
        <v>3</v>
      </c>
      <c r="D27" s="98">
        <v>17</v>
      </c>
      <c r="E27" s="98">
        <v>524</v>
      </c>
      <c r="F27" s="98">
        <v>872</v>
      </c>
      <c r="G27" s="98">
        <v>13650</v>
      </c>
      <c r="H27" s="99">
        <v>37.5</v>
      </c>
    </row>
    <row r="28" spans="1:9" ht="12" customHeight="1" x14ac:dyDescent="0.2">
      <c r="A28" s="100" t="s">
        <v>32</v>
      </c>
      <c r="B28" s="98">
        <v>10</v>
      </c>
      <c r="C28" s="98">
        <v>7</v>
      </c>
      <c r="D28" s="98">
        <v>22</v>
      </c>
      <c r="E28" s="98">
        <v>583</v>
      </c>
      <c r="F28" s="98">
        <v>34</v>
      </c>
      <c r="G28" s="98">
        <v>4387</v>
      </c>
      <c r="H28" s="99">
        <v>23.333333333333332</v>
      </c>
    </row>
    <row r="29" spans="1:9" ht="12" customHeight="1" x14ac:dyDescent="0.2">
      <c r="A29" s="100" t="s">
        <v>33</v>
      </c>
      <c r="B29" s="98">
        <v>19</v>
      </c>
      <c r="C29" s="98">
        <v>7</v>
      </c>
      <c r="D29" s="98">
        <v>23</v>
      </c>
      <c r="E29" s="98">
        <v>347</v>
      </c>
      <c r="F29" s="98">
        <v>-124</v>
      </c>
      <c r="G29" s="98">
        <v>1339</v>
      </c>
      <c r="H29" s="99">
        <v>29.166666666666668</v>
      </c>
    </row>
    <row r="30" spans="1:9" ht="12" customHeight="1" x14ac:dyDescent="0.2">
      <c r="A30" s="100" t="s">
        <v>34</v>
      </c>
      <c r="B30" s="98">
        <v>9</v>
      </c>
      <c r="C30" s="98">
        <v>7</v>
      </c>
      <c r="D30" s="98">
        <v>16</v>
      </c>
      <c r="E30" s="98">
        <v>514</v>
      </c>
      <c r="F30" s="98">
        <v>-474</v>
      </c>
      <c r="G30" s="98">
        <v>3631</v>
      </c>
      <c r="H30" s="99">
        <v>26.923076923076923</v>
      </c>
    </row>
    <row r="31" spans="1:9" ht="12" customHeight="1" x14ac:dyDescent="0.2">
      <c r="A31" s="100" t="s">
        <v>35</v>
      </c>
      <c r="B31" s="98">
        <v>19</v>
      </c>
      <c r="C31" s="98">
        <v>10</v>
      </c>
      <c r="D31" s="98">
        <v>28</v>
      </c>
      <c r="E31" s="98">
        <v>1123</v>
      </c>
      <c r="F31" s="98">
        <v>-762</v>
      </c>
      <c r="G31" s="98">
        <v>1982</v>
      </c>
      <c r="H31" s="99">
        <v>50</v>
      </c>
    </row>
    <row r="32" spans="1:9" ht="12" customHeight="1" x14ac:dyDescent="0.2">
      <c r="A32" s="100" t="s">
        <v>36</v>
      </c>
      <c r="B32" s="98">
        <v>38</v>
      </c>
      <c r="C32" s="98">
        <v>6</v>
      </c>
      <c r="D32" s="98">
        <v>31</v>
      </c>
      <c r="E32" s="98">
        <v>1102</v>
      </c>
      <c r="F32" s="98">
        <v>-868</v>
      </c>
      <c r="G32" s="98">
        <v>9537</v>
      </c>
      <c r="H32" s="99">
        <v>8</v>
      </c>
    </row>
    <row r="33" spans="1:14" ht="12" customHeight="1" x14ac:dyDescent="0.2">
      <c r="A33" s="100" t="s">
        <v>37</v>
      </c>
      <c r="B33" s="98">
        <v>7</v>
      </c>
      <c r="C33" s="98">
        <v>4</v>
      </c>
      <c r="D33" s="98">
        <v>17</v>
      </c>
      <c r="E33" s="98">
        <v>399</v>
      </c>
      <c r="F33" s="98">
        <v>-137</v>
      </c>
      <c r="G33" s="98">
        <v>650</v>
      </c>
      <c r="H33" s="99">
        <v>400</v>
      </c>
    </row>
    <row r="34" spans="1:14" ht="12" customHeight="1" x14ac:dyDescent="0.2">
      <c r="A34" s="100" t="s">
        <v>38</v>
      </c>
      <c r="B34" s="98">
        <v>22</v>
      </c>
      <c r="C34" s="98">
        <v>1</v>
      </c>
      <c r="D34" s="98">
        <v>3</v>
      </c>
      <c r="E34" s="98">
        <v>694</v>
      </c>
      <c r="F34" s="98">
        <v>-460</v>
      </c>
      <c r="G34" s="98">
        <v>18176</v>
      </c>
      <c r="H34" s="99">
        <v>1.4492753623188406</v>
      </c>
    </row>
    <row r="35" spans="1:14" ht="12" customHeight="1" x14ac:dyDescent="0.2">
      <c r="A35" s="100" t="s">
        <v>39</v>
      </c>
      <c r="B35" s="98">
        <v>30</v>
      </c>
      <c r="C35" s="98">
        <v>8</v>
      </c>
      <c r="D35" s="98">
        <v>29</v>
      </c>
      <c r="E35" s="98">
        <v>876</v>
      </c>
      <c r="F35" s="98">
        <v>-552</v>
      </c>
      <c r="G35" s="98">
        <v>5995</v>
      </c>
      <c r="H35" s="99">
        <v>21.052631578947366</v>
      </c>
    </row>
    <row r="36" spans="1:14" ht="12" customHeight="1" x14ac:dyDescent="0.2">
      <c r="A36" s="101" t="s">
        <v>40</v>
      </c>
      <c r="B36" s="98">
        <f>SUM(B18:B35)</f>
        <v>290</v>
      </c>
      <c r="C36" s="98">
        <f t="shared" ref="C36:G36" si="1">SUM(C18:C35)</f>
        <v>89</v>
      </c>
      <c r="D36" s="98">
        <f t="shared" si="1"/>
        <v>285</v>
      </c>
      <c r="E36" s="98">
        <f t="shared" si="1"/>
        <v>9760</v>
      </c>
      <c r="F36" s="98">
        <f t="shared" si="1"/>
        <v>85</v>
      </c>
      <c r="G36" s="98">
        <f t="shared" si="1"/>
        <v>115288</v>
      </c>
      <c r="H36" s="99">
        <v>10.5</v>
      </c>
    </row>
    <row r="37" spans="1:14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14" ht="12" customHeight="1" x14ac:dyDescent="0.2">
      <c r="A38" s="101" t="s">
        <v>41</v>
      </c>
      <c r="B38" s="102">
        <v>447</v>
      </c>
      <c r="C38" s="102">
        <v>193</v>
      </c>
      <c r="D38" s="102">
        <v>529</v>
      </c>
      <c r="E38" s="102">
        <v>16955</v>
      </c>
      <c r="F38" s="102">
        <v>148</v>
      </c>
      <c r="G38" s="102">
        <v>203103</v>
      </c>
      <c r="H38" s="103">
        <v>14.6</v>
      </c>
    </row>
    <row r="39" spans="1:14" s="106" customFormat="1" ht="12" customHeight="1" x14ac:dyDescent="0.2">
      <c r="A39" s="105" t="str">
        <f>REPT("    ",7)</f>
        <v xml:space="preserve">                            </v>
      </c>
    </row>
    <row r="40" spans="1:14" s="106" customFormat="1" ht="12" customHeight="1" x14ac:dyDescent="0.2">
      <c r="A40" s="107" t="s">
        <v>121</v>
      </c>
      <c r="N40" s="122"/>
    </row>
    <row r="41" spans="1:14" ht="12.75" customHeight="1" x14ac:dyDescent="0.2">
      <c r="M41" s="106"/>
      <c r="N41" s="122"/>
    </row>
    <row r="42" spans="1:14" ht="12.75" customHeight="1" x14ac:dyDescent="0.2">
      <c r="B42" s="110"/>
      <c r="C42" s="110"/>
      <c r="D42" s="110"/>
      <c r="E42" s="110"/>
      <c r="F42" s="110"/>
      <c r="G42" s="110"/>
      <c r="H42" s="111"/>
      <c r="M42" s="106"/>
      <c r="N42" s="122"/>
    </row>
    <row r="43" spans="1:14" ht="12.75" customHeight="1" x14ac:dyDescent="0.2">
      <c r="M43" s="106"/>
      <c r="N43" s="122"/>
    </row>
    <row r="44" spans="1:14" ht="12.75" customHeight="1" x14ac:dyDescent="0.2">
      <c r="J44" s="106"/>
      <c r="M44" s="106"/>
      <c r="N44" s="122"/>
    </row>
    <row r="45" spans="1:14" ht="12.75" customHeight="1" x14ac:dyDescent="0.2">
      <c r="M45" s="106"/>
      <c r="N45" s="123"/>
    </row>
    <row r="46" spans="1:14" ht="12.75" customHeight="1" x14ac:dyDescent="0.2">
      <c r="M46" s="106"/>
      <c r="N46" s="122"/>
    </row>
    <row r="47" spans="1:14" ht="12.75" customHeight="1" x14ac:dyDescent="0.2">
      <c r="M47" s="106"/>
      <c r="N47" s="122"/>
    </row>
    <row r="48" spans="1:14" ht="12.75" customHeight="1" x14ac:dyDescent="0.2">
      <c r="J48" s="106"/>
      <c r="M48" s="106"/>
      <c r="N48" s="122"/>
    </row>
    <row r="49" spans="10:14" ht="12.75" customHeight="1" x14ac:dyDescent="0.2">
      <c r="M49" s="106"/>
      <c r="N49" s="122"/>
    </row>
    <row r="50" spans="10:14" ht="12.75" customHeight="1" x14ac:dyDescent="0.2">
      <c r="M50" s="106"/>
      <c r="N50" s="122"/>
    </row>
    <row r="51" spans="10:14" ht="12.75" customHeight="1" x14ac:dyDescent="0.2">
      <c r="M51" s="106"/>
      <c r="N51" s="122"/>
    </row>
    <row r="52" spans="10:14" ht="12.75" customHeight="1" x14ac:dyDescent="0.2">
      <c r="J52" s="106"/>
      <c r="M52" s="106"/>
      <c r="N52" s="122"/>
    </row>
    <row r="53" spans="10:14" ht="12.75" customHeight="1" x14ac:dyDescent="0.2">
      <c r="M53" s="106"/>
      <c r="N53" s="122"/>
    </row>
    <row r="54" spans="10:14" ht="12.75" customHeight="1" x14ac:dyDescent="0.2">
      <c r="M54" s="106"/>
      <c r="N54" s="122"/>
    </row>
    <row r="55" spans="10:14" ht="12.75" customHeight="1" x14ac:dyDescent="0.2">
      <c r="M55" s="106"/>
      <c r="N55" s="122"/>
    </row>
    <row r="56" spans="10:14" ht="12.75" customHeight="1" x14ac:dyDescent="0.2">
      <c r="J56" s="106"/>
      <c r="M56" s="106"/>
      <c r="N56" s="122"/>
    </row>
    <row r="57" spans="10:14" ht="12.75" customHeight="1" x14ac:dyDescent="0.2">
      <c r="M57" s="106"/>
      <c r="N57" s="122"/>
    </row>
    <row r="58" spans="10:14" ht="12.75" customHeight="1" x14ac:dyDescent="0.2">
      <c r="M58" s="106"/>
      <c r="N58" s="122"/>
    </row>
    <row r="59" spans="10:14" ht="12.75" customHeight="1" x14ac:dyDescent="0.2">
      <c r="M59" s="106"/>
      <c r="N59" s="122"/>
    </row>
    <row r="60" spans="10:14" ht="12.75" customHeight="1" x14ac:dyDescent="0.2">
      <c r="J60" s="106"/>
      <c r="M60" s="106"/>
      <c r="N60" s="122"/>
    </row>
    <row r="61" spans="10:14" ht="12.75" customHeight="1" x14ac:dyDescent="0.2">
      <c r="M61" s="106"/>
      <c r="N61" s="122"/>
    </row>
    <row r="62" spans="10:14" ht="12.75" customHeight="1" x14ac:dyDescent="0.2">
      <c r="M62" s="106"/>
      <c r="N62" s="122"/>
    </row>
    <row r="63" spans="10:14" ht="12.75" customHeight="1" x14ac:dyDescent="0.2">
      <c r="M63" s="106"/>
      <c r="N63" s="122"/>
    </row>
    <row r="65" spans="13:14" ht="12.75" customHeight="1" x14ac:dyDescent="0.2">
      <c r="M65" s="106"/>
      <c r="N65" s="122"/>
    </row>
    <row r="67" spans="13:14" ht="12.75" customHeight="1" x14ac:dyDescent="0.2">
      <c r="M67" s="106"/>
      <c r="N67" s="122"/>
    </row>
    <row r="69" spans="13:14" ht="12.75" customHeight="1" x14ac:dyDescent="0.2">
      <c r="M69" s="106"/>
      <c r="N69" s="122"/>
    </row>
  </sheetData>
  <mergeCells count="11"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H42"/>
  <sheetViews>
    <sheetView zoomScaleNormal="100" workbookViewId="0">
      <selection activeCell="A5" sqref="A5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139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117" t="s">
        <v>11</v>
      </c>
      <c r="E8" s="117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32</v>
      </c>
      <c r="C11" s="98">
        <v>10</v>
      </c>
      <c r="D11" s="98">
        <v>34</v>
      </c>
      <c r="E11" s="98">
        <v>391</v>
      </c>
      <c r="F11" s="98">
        <v>-103</v>
      </c>
      <c r="G11" s="98">
        <v>8398</v>
      </c>
      <c r="H11" s="99">
        <v>27.777777777777779</v>
      </c>
    </row>
    <row r="12" spans="1:8" ht="12" customHeight="1" x14ac:dyDescent="0.2">
      <c r="A12" s="100" t="s">
        <v>17</v>
      </c>
      <c r="B12" s="98">
        <v>28</v>
      </c>
      <c r="C12" s="98">
        <v>9</v>
      </c>
      <c r="D12" s="98">
        <v>36</v>
      </c>
      <c r="E12" s="98">
        <v>1064</v>
      </c>
      <c r="F12" s="98">
        <v>-428</v>
      </c>
      <c r="G12" s="98">
        <v>7231</v>
      </c>
      <c r="H12" s="99">
        <v>5.2941176470588234</v>
      </c>
    </row>
    <row r="13" spans="1:8" ht="12" customHeight="1" x14ac:dyDescent="0.2">
      <c r="A13" s="100" t="s">
        <v>18</v>
      </c>
      <c r="B13" s="98">
        <v>41</v>
      </c>
      <c r="C13" s="98">
        <v>8</v>
      </c>
      <c r="D13" s="98">
        <v>23</v>
      </c>
      <c r="E13" s="98">
        <v>587</v>
      </c>
      <c r="F13" s="98">
        <v>203</v>
      </c>
      <c r="G13" s="98">
        <v>28601</v>
      </c>
      <c r="H13" s="99">
        <v>7.2072072072072073</v>
      </c>
    </row>
    <row r="14" spans="1:8" ht="12" customHeight="1" x14ac:dyDescent="0.2">
      <c r="A14" s="100" t="s">
        <v>19</v>
      </c>
      <c r="B14" s="98">
        <v>35</v>
      </c>
      <c r="C14" s="98">
        <v>5</v>
      </c>
      <c r="D14" s="98">
        <v>7</v>
      </c>
      <c r="E14" s="98">
        <v>797</v>
      </c>
      <c r="F14" s="98">
        <v>310</v>
      </c>
      <c r="G14" s="98">
        <v>7143</v>
      </c>
      <c r="H14" s="99">
        <v>17.241379310344829</v>
      </c>
    </row>
    <row r="15" spans="1:8" ht="12" customHeight="1" x14ac:dyDescent="0.2">
      <c r="A15" s="100" t="s">
        <v>20</v>
      </c>
      <c r="B15" s="98">
        <v>34</v>
      </c>
      <c r="C15" s="98">
        <v>32</v>
      </c>
      <c r="D15" s="98">
        <v>78</v>
      </c>
      <c r="E15" s="98">
        <v>3002</v>
      </c>
      <c r="F15" s="98">
        <v>-1995</v>
      </c>
      <c r="G15" s="98">
        <v>11210</v>
      </c>
      <c r="H15" s="99">
        <v>50.793650793650791</v>
      </c>
    </row>
    <row r="16" spans="1:8" ht="12" customHeight="1" x14ac:dyDescent="0.2">
      <c r="A16" s="101" t="s">
        <v>21</v>
      </c>
      <c r="B16" s="98">
        <v>170</v>
      </c>
      <c r="C16" s="98">
        <v>64</v>
      </c>
      <c r="D16" s="98">
        <v>178</v>
      </c>
      <c r="E16" s="98">
        <v>5841</v>
      </c>
      <c r="F16" s="98">
        <v>-2013</v>
      </c>
      <c r="G16" s="98">
        <v>62583</v>
      </c>
      <c r="H16" s="99">
        <v>18.497109826589593</v>
      </c>
    </row>
    <row r="17" spans="1:8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8" ht="12" customHeight="1" x14ac:dyDescent="0.2">
      <c r="A18" s="100" t="s">
        <v>22</v>
      </c>
      <c r="B18" s="98">
        <v>32</v>
      </c>
      <c r="C18" s="98">
        <v>-1</v>
      </c>
      <c r="D18" s="98">
        <v>13</v>
      </c>
      <c r="E18" s="98">
        <v>695</v>
      </c>
      <c r="F18" s="98">
        <v>465</v>
      </c>
      <c r="G18" s="98">
        <v>25516</v>
      </c>
      <c r="H18" s="82" t="s">
        <v>110</v>
      </c>
    </row>
    <row r="19" spans="1:8" ht="12" customHeight="1" x14ac:dyDescent="0.2">
      <c r="A19" s="100" t="s">
        <v>23</v>
      </c>
      <c r="B19" s="98">
        <v>4</v>
      </c>
      <c r="C19" s="98">
        <v>0</v>
      </c>
      <c r="D19" s="98">
        <v>-2</v>
      </c>
      <c r="E19" s="98">
        <v>135</v>
      </c>
      <c r="F19" s="98">
        <v>33</v>
      </c>
      <c r="G19" s="98">
        <v>1215</v>
      </c>
      <c r="H19" s="99">
        <v>0</v>
      </c>
    </row>
    <row r="20" spans="1:8" ht="12" customHeight="1" x14ac:dyDescent="0.2">
      <c r="A20" s="100" t="s">
        <v>24</v>
      </c>
      <c r="B20" s="98">
        <v>9</v>
      </c>
      <c r="C20" s="98">
        <v>2</v>
      </c>
      <c r="D20" s="98">
        <v>16</v>
      </c>
      <c r="E20" s="98">
        <v>443</v>
      </c>
      <c r="F20" s="98">
        <v>-285</v>
      </c>
      <c r="G20" s="98">
        <v>2399</v>
      </c>
      <c r="H20" s="99">
        <v>2.7397260273972601</v>
      </c>
    </row>
    <row r="21" spans="1:8" ht="12" customHeight="1" x14ac:dyDescent="0.2">
      <c r="A21" s="100" t="s">
        <v>25</v>
      </c>
      <c r="B21" s="98">
        <v>17</v>
      </c>
      <c r="C21" s="98">
        <v>6</v>
      </c>
      <c r="D21" s="98">
        <v>17</v>
      </c>
      <c r="E21" s="98">
        <v>588</v>
      </c>
      <c r="F21" s="98">
        <v>527</v>
      </c>
      <c r="G21" s="98">
        <v>7483</v>
      </c>
      <c r="H21" s="99">
        <v>42.857142857142854</v>
      </c>
    </row>
    <row r="22" spans="1:8" ht="12" customHeight="1" x14ac:dyDescent="0.2">
      <c r="A22" s="100" t="s">
        <v>26</v>
      </c>
      <c r="B22" s="98">
        <v>29</v>
      </c>
      <c r="C22" s="98">
        <v>23</v>
      </c>
      <c r="D22" s="98">
        <v>86</v>
      </c>
      <c r="E22" s="98">
        <v>2585</v>
      </c>
      <c r="F22" s="98">
        <v>908</v>
      </c>
      <c r="G22" s="98">
        <v>17532</v>
      </c>
      <c r="H22" s="99">
        <v>19.327731092436977</v>
      </c>
    </row>
    <row r="23" spans="1:8" ht="12" customHeight="1" x14ac:dyDescent="0.2">
      <c r="A23" s="100" t="s">
        <v>27</v>
      </c>
      <c r="B23" s="98">
        <v>8</v>
      </c>
      <c r="C23" s="98">
        <v>9</v>
      </c>
      <c r="D23" s="98">
        <v>25</v>
      </c>
      <c r="E23" s="98">
        <v>709</v>
      </c>
      <c r="F23" s="98">
        <v>-107</v>
      </c>
      <c r="G23" s="98">
        <v>1386</v>
      </c>
      <c r="H23" s="99">
        <v>60</v>
      </c>
    </row>
    <row r="24" spans="1:8" ht="12" customHeight="1" x14ac:dyDescent="0.2">
      <c r="A24" s="100" t="s">
        <v>28</v>
      </c>
      <c r="B24" s="98">
        <v>28</v>
      </c>
      <c r="C24" s="98">
        <v>11</v>
      </c>
      <c r="D24" s="98">
        <v>49</v>
      </c>
      <c r="E24" s="98">
        <v>1017</v>
      </c>
      <c r="F24" s="98">
        <v>2118</v>
      </c>
      <c r="G24" s="98">
        <v>8058</v>
      </c>
      <c r="H24" s="99">
        <v>18.333333333333332</v>
      </c>
    </row>
    <row r="25" spans="1:8" ht="12" customHeight="1" x14ac:dyDescent="0.2">
      <c r="A25" s="100" t="s">
        <v>29</v>
      </c>
      <c r="B25" s="98">
        <v>8</v>
      </c>
      <c r="C25" s="98">
        <v>0</v>
      </c>
      <c r="D25" s="98">
        <v>-6</v>
      </c>
      <c r="E25" s="98">
        <v>-85</v>
      </c>
      <c r="F25" s="98">
        <v>567</v>
      </c>
      <c r="G25" s="98">
        <v>4651</v>
      </c>
      <c r="H25" s="99">
        <v>0</v>
      </c>
    </row>
    <row r="26" spans="1:8" ht="12" customHeight="1" x14ac:dyDescent="0.2">
      <c r="A26" s="100" t="s">
        <v>30</v>
      </c>
      <c r="B26" s="98">
        <v>7</v>
      </c>
      <c r="C26" s="98">
        <v>-2</v>
      </c>
      <c r="D26" s="98">
        <v>0</v>
      </c>
      <c r="E26" s="98">
        <v>438</v>
      </c>
      <c r="F26" s="98">
        <v>799</v>
      </c>
      <c r="G26" s="98">
        <v>1969</v>
      </c>
      <c r="H26" s="99">
        <v>100</v>
      </c>
    </row>
    <row r="27" spans="1:8" ht="12" customHeight="1" x14ac:dyDescent="0.2">
      <c r="A27" s="100" t="s">
        <v>31</v>
      </c>
      <c r="B27" s="98">
        <v>7</v>
      </c>
      <c r="C27" s="98">
        <v>2</v>
      </c>
      <c r="D27" s="98">
        <v>14</v>
      </c>
      <c r="E27" s="98">
        <v>378</v>
      </c>
      <c r="F27" s="98">
        <v>-1138</v>
      </c>
      <c r="G27" s="98">
        <v>1142</v>
      </c>
      <c r="H27" s="99">
        <v>20</v>
      </c>
    </row>
    <row r="28" spans="1:8" ht="12" customHeight="1" x14ac:dyDescent="0.2">
      <c r="A28" s="100" t="s">
        <v>32</v>
      </c>
      <c r="B28" s="98">
        <v>6</v>
      </c>
      <c r="C28" s="98">
        <v>5</v>
      </c>
      <c r="D28" s="98">
        <v>12</v>
      </c>
      <c r="E28" s="98">
        <v>234</v>
      </c>
      <c r="F28" s="98">
        <v>275</v>
      </c>
      <c r="G28" s="98">
        <v>820</v>
      </c>
      <c r="H28" s="99">
        <v>11.111111111111111</v>
      </c>
    </row>
    <row r="29" spans="1:8" ht="12" customHeight="1" x14ac:dyDescent="0.2">
      <c r="A29" s="100" t="s">
        <v>33</v>
      </c>
      <c r="B29" s="98">
        <v>10</v>
      </c>
      <c r="C29" s="98">
        <v>2</v>
      </c>
      <c r="D29" s="98">
        <v>6</v>
      </c>
      <c r="E29" s="98">
        <v>307</v>
      </c>
      <c r="F29" s="98">
        <v>47</v>
      </c>
      <c r="G29" s="98">
        <v>626</v>
      </c>
      <c r="H29" s="99">
        <v>13.333333333333334</v>
      </c>
    </row>
    <row r="30" spans="1:8" ht="12" customHeight="1" x14ac:dyDescent="0.2">
      <c r="A30" s="100" t="s">
        <v>34</v>
      </c>
      <c r="B30" s="98">
        <v>2</v>
      </c>
      <c r="C30" s="98">
        <v>0</v>
      </c>
      <c r="D30" s="98">
        <v>3</v>
      </c>
      <c r="E30" s="98">
        <v>64</v>
      </c>
      <c r="F30" s="98">
        <v>0</v>
      </c>
      <c r="G30" s="98">
        <v>141</v>
      </c>
      <c r="H30" s="99">
        <v>0</v>
      </c>
    </row>
    <row r="31" spans="1:8" ht="12" customHeight="1" x14ac:dyDescent="0.2">
      <c r="A31" s="100" t="s">
        <v>35</v>
      </c>
      <c r="B31" s="98">
        <v>30</v>
      </c>
      <c r="C31" s="98">
        <v>10</v>
      </c>
      <c r="D31" s="98">
        <v>41</v>
      </c>
      <c r="E31" s="98">
        <v>979</v>
      </c>
      <c r="F31" s="98">
        <v>188</v>
      </c>
      <c r="G31" s="98">
        <v>2835</v>
      </c>
      <c r="H31" s="99">
        <v>100</v>
      </c>
    </row>
    <row r="32" spans="1:8" ht="12" customHeight="1" x14ac:dyDescent="0.2">
      <c r="A32" s="100" t="s">
        <v>36</v>
      </c>
      <c r="B32" s="98">
        <v>47</v>
      </c>
      <c r="C32" s="98">
        <v>15</v>
      </c>
      <c r="D32" s="98">
        <v>44</v>
      </c>
      <c r="E32" s="98">
        <v>1625</v>
      </c>
      <c r="F32" s="98">
        <v>621</v>
      </c>
      <c r="G32" s="98">
        <v>8776</v>
      </c>
      <c r="H32" s="99">
        <v>3.5799522673031028</v>
      </c>
    </row>
    <row r="33" spans="1:8" ht="12" customHeight="1" x14ac:dyDescent="0.2">
      <c r="A33" s="100" t="s">
        <v>37</v>
      </c>
      <c r="B33" s="98">
        <v>8</v>
      </c>
      <c r="C33" s="98">
        <v>3</v>
      </c>
      <c r="D33" s="98">
        <v>14</v>
      </c>
      <c r="E33" s="98">
        <v>350</v>
      </c>
      <c r="F33" s="98">
        <v>-196</v>
      </c>
      <c r="G33" s="98">
        <v>970</v>
      </c>
      <c r="H33" s="99">
        <v>42.857142857142854</v>
      </c>
    </row>
    <row r="34" spans="1:8" ht="12" customHeight="1" x14ac:dyDescent="0.2">
      <c r="A34" s="100" t="s">
        <v>38</v>
      </c>
      <c r="B34" s="98">
        <v>28</v>
      </c>
      <c r="C34" s="98">
        <v>10</v>
      </c>
      <c r="D34" s="98">
        <v>33</v>
      </c>
      <c r="E34" s="98">
        <v>1292</v>
      </c>
      <c r="F34" s="98">
        <v>4793</v>
      </c>
      <c r="G34" s="98">
        <v>28477</v>
      </c>
      <c r="H34" s="99">
        <v>9.2592592592592595</v>
      </c>
    </row>
    <row r="35" spans="1:8" ht="12" customHeight="1" x14ac:dyDescent="0.2">
      <c r="A35" s="100" t="s">
        <v>39</v>
      </c>
      <c r="B35" s="98">
        <v>13</v>
      </c>
      <c r="C35" s="98">
        <v>3</v>
      </c>
      <c r="D35" s="98">
        <v>15</v>
      </c>
      <c r="E35" s="98">
        <v>764</v>
      </c>
      <c r="F35" s="98">
        <v>-187</v>
      </c>
      <c r="G35" s="98">
        <v>1030</v>
      </c>
      <c r="H35" s="99">
        <v>13.636363636363635</v>
      </c>
    </row>
    <row r="36" spans="1:8" ht="12" customHeight="1" x14ac:dyDescent="0.2">
      <c r="A36" s="101" t="s">
        <v>40</v>
      </c>
      <c r="B36" s="98">
        <v>293</v>
      </c>
      <c r="C36" s="98">
        <v>98</v>
      </c>
      <c r="D36" s="98">
        <v>380</v>
      </c>
      <c r="E36" s="98">
        <v>12518</v>
      </c>
      <c r="F36" s="98">
        <v>9428</v>
      </c>
      <c r="G36" s="98">
        <v>115026</v>
      </c>
      <c r="H36" s="99">
        <v>8.6191732629727351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463</v>
      </c>
      <c r="C38" s="102">
        <v>162</v>
      </c>
      <c r="D38" s="102">
        <v>558</v>
      </c>
      <c r="E38" s="102">
        <v>18359</v>
      </c>
      <c r="F38" s="102">
        <v>7415</v>
      </c>
      <c r="G38" s="102">
        <v>177609</v>
      </c>
      <c r="H38" s="103">
        <v>10.478654592496765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</sheetData>
  <mergeCells count="11"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42"/>
  <sheetViews>
    <sheetView zoomScaleNormal="100" workbookViewId="0">
      <selection activeCell="F38" sqref="F38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11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11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11" ht="13.35" customHeight="1" x14ac:dyDescent="0.2">
      <c r="A4" s="109" t="s">
        <v>138</v>
      </c>
      <c r="B4" s="85"/>
      <c r="C4" s="85"/>
      <c r="D4" s="85"/>
      <c r="E4" s="85"/>
      <c r="F4" s="85"/>
      <c r="G4" s="85"/>
      <c r="H4" s="85"/>
    </row>
    <row r="5" spans="1:11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11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11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11" ht="24" customHeight="1" thickBot="1" x14ac:dyDescent="0.25">
      <c r="A8" s="128"/>
      <c r="B8" s="125"/>
      <c r="C8" s="125"/>
      <c r="D8" s="116" t="s">
        <v>11</v>
      </c>
      <c r="E8" s="116" t="s">
        <v>12</v>
      </c>
      <c r="F8" s="125"/>
      <c r="G8" s="125"/>
      <c r="H8" s="131"/>
    </row>
    <row r="9" spans="1:11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11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11" ht="12" customHeight="1" x14ac:dyDescent="0.25">
      <c r="A11" s="97" t="s">
        <v>16</v>
      </c>
      <c r="B11" s="98">
        <v>52</v>
      </c>
      <c r="C11" s="98">
        <v>15</v>
      </c>
      <c r="D11" s="98">
        <v>61</v>
      </c>
      <c r="E11" s="98">
        <v>1505</v>
      </c>
      <c r="F11" s="98">
        <v>-915</v>
      </c>
      <c r="G11" s="98">
        <v>12229</v>
      </c>
      <c r="H11" s="99">
        <v>16.483516483516482</v>
      </c>
      <c r="I11" s="119"/>
      <c r="J11" s="118"/>
      <c r="K11" s="118"/>
    </row>
    <row r="12" spans="1:11" ht="12" customHeight="1" x14ac:dyDescent="0.25">
      <c r="A12" s="100" t="s">
        <v>17</v>
      </c>
      <c r="B12" s="98">
        <v>28</v>
      </c>
      <c r="C12" s="98">
        <v>147</v>
      </c>
      <c r="D12" s="98">
        <v>264</v>
      </c>
      <c r="E12" s="98">
        <v>5967</v>
      </c>
      <c r="F12" s="98">
        <v>-5543</v>
      </c>
      <c r="G12" s="98">
        <v>10829</v>
      </c>
      <c r="H12" s="99">
        <v>60.743801652892564</v>
      </c>
      <c r="I12" s="119"/>
      <c r="J12" s="118"/>
      <c r="K12" s="118"/>
    </row>
    <row r="13" spans="1:11" ht="12" customHeight="1" x14ac:dyDescent="0.25">
      <c r="A13" s="100" t="s">
        <v>18</v>
      </c>
      <c r="B13" s="98">
        <v>43</v>
      </c>
      <c r="C13" s="98">
        <v>14</v>
      </c>
      <c r="D13" s="98">
        <v>45</v>
      </c>
      <c r="E13" s="98">
        <v>2614</v>
      </c>
      <c r="F13" s="98">
        <v>-2266</v>
      </c>
      <c r="G13" s="98">
        <v>11033</v>
      </c>
      <c r="H13" s="99">
        <v>10.21897810218978</v>
      </c>
      <c r="I13" s="119"/>
      <c r="J13" s="118"/>
      <c r="K13" s="118"/>
    </row>
    <row r="14" spans="1:11" ht="12" customHeight="1" x14ac:dyDescent="0.25">
      <c r="A14" s="100" t="s">
        <v>19</v>
      </c>
      <c r="B14" s="98">
        <v>81</v>
      </c>
      <c r="C14" s="98">
        <v>6</v>
      </c>
      <c r="D14" s="98">
        <v>42</v>
      </c>
      <c r="E14" s="98">
        <v>2831</v>
      </c>
      <c r="F14" s="98">
        <v>-1488</v>
      </c>
      <c r="G14" s="98">
        <v>19979</v>
      </c>
      <c r="H14" s="99">
        <v>7.4074074074074066</v>
      </c>
      <c r="I14" s="119"/>
      <c r="J14" s="118"/>
      <c r="K14" s="118"/>
    </row>
    <row r="15" spans="1:11" ht="12" customHeight="1" x14ac:dyDescent="0.25">
      <c r="A15" s="100" t="s">
        <v>20</v>
      </c>
      <c r="B15" s="98">
        <v>41</v>
      </c>
      <c r="C15" s="98">
        <v>22</v>
      </c>
      <c r="D15" s="98">
        <v>54</v>
      </c>
      <c r="E15" s="98">
        <v>1489</v>
      </c>
      <c r="F15" s="98">
        <v>-738</v>
      </c>
      <c r="G15" s="98">
        <v>7079</v>
      </c>
      <c r="H15" s="99">
        <v>9.2827004219409286</v>
      </c>
      <c r="I15" s="119"/>
      <c r="J15" s="118"/>
      <c r="K15" s="118"/>
    </row>
    <row r="16" spans="1:11" ht="12" customHeight="1" x14ac:dyDescent="0.25">
      <c r="A16" s="101" t="s">
        <v>21</v>
      </c>
      <c r="B16" s="98">
        <v>245</v>
      </c>
      <c r="C16" s="98">
        <v>204</v>
      </c>
      <c r="D16" s="98">
        <v>466</v>
      </c>
      <c r="E16" s="98">
        <v>14406</v>
      </c>
      <c r="F16" s="98">
        <v>-10950</v>
      </c>
      <c r="G16" s="98">
        <v>61149</v>
      </c>
      <c r="H16" s="99">
        <v>25.888324873096447</v>
      </c>
      <c r="I16" s="119"/>
      <c r="J16" s="118"/>
      <c r="K16" s="118"/>
    </row>
    <row r="17" spans="1:12" ht="3" customHeight="1" x14ac:dyDescent="0.25">
      <c r="A17" s="100"/>
      <c r="B17" s="98"/>
      <c r="C17" s="98"/>
      <c r="D17" s="98"/>
      <c r="E17" s="98"/>
      <c r="F17" s="98"/>
      <c r="G17" s="98"/>
      <c r="H17" s="99"/>
      <c r="I17" s="119"/>
      <c r="J17" s="118"/>
      <c r="K17" s="118"/>
    </row>
    <row r="18" spans="1:12" ht="12" customHeight="1" x14ac:dyDescent="0.25">
      <c r="A18" s="100" t="s">
        <v>22</v>
      </c>
      <c r="B18" s="98">
        <v>48</v>
      </c>
      <c r="C18" s="98">
        <v>30</v>
      </c>
      <c r="D18" s="98">
        <v>77</v>
      </c>
      <c r="E18" s="98">
        <v>2103</v>
      </c>
      <c r="F18" s="98">
        <v>-176</v>
      </c>
      <c r="G18" s="98">
        <v>8784</v>
      </c>
      <c r="H18" s="99">
        <v>50.847457627118644</v>
      </c>
      <c r="I18" s="119"/>
      <c r="J18" s="118"/>
      <c r="K18" s="118"/>
    </row>
    <row r="19" spans="1:12" ht="12" customHeight="1" x14ac:dyDescent="0.25">
      <c r="A19" s="100" t="s">
        <v>23</v>
      </c>
      <c r="B19" s="98">
        <v>6</v>
      </c>
      <c r="C19" s="98">
        <v>29</v>
      </c>
      <c r="D19" s="98">
        <v>90</v>
      </c>
      <c r="E19" s="98">
        <v>1425</v>
      </c>
      <c r="F19" s="98">
        <v>-1104</v>
      </c>
      <c r="G19" s="98">
        <v>3103</v>
      </c>
      <c r="H19" s="99">
        <v>19.205298013245034</v>
      </c>
      <c r="I19" s="119"/>
      <c r="J19" s="118"/>
      <c r="K19" s="118"/>
    </row>
    <row r="20" spans="1:12" ht="12" customHeight="1" x14ac:dyDescent="0.25">
      <c r="A20" s="100" t="s">
        <v>24</v>
      </c>
      <c r="B20" s="98">
        <v>4</v>
      </c>
      <c r="C20" s="98">
        <v>-1</v>
      </c>
      <c r="D20" s="98">
        <v>-3</v>
      </c>
      <c r="E20" s="98">
        <v>83</v>
      </c>
      <c r="F20" s="98">
        <v>-6</v>
      </c>
      <c r="G20" s="98">
        <v>585</v>
      </c>
      <c r="H20" s="82" t="s">
        <v>106</v>
      </c>
      <c r="I20" s="119"/>
      <c r="J20" s="118"/>
      <c r="K20" s="118"/>
    </row>
    <row r="21" spans="1:12" ht="12" customHeight="1" x14ac:dyDescent="0.25">
      <c r="A21" s="100" t="s">
        <v>25</v>
      </c>
      <c r="B21" s="98">
        <v>27</v>
      </c>
      <c r="C21" s="98">
        <v>-4</v>
      </c>
      <c r="D21" s="98">
        <v>-4</v>
      </c>
      <c r="E21" s="98">
        <v>241</v>
      </c>
      <c r="F21" s="98">
        <v>-253</v>
      </c>
      <c r="G21" s="98">
        <v>7660</v>
      </c>
      <c r="H21" s="82" t="s">
        <v>106</v>
      </c>
      <c r="I21" s="119"/>
      <c r="J21" s="118"/>
      <c r="K21" s="118"/>
    </row>
    <row r="22" spans="1:12" ht="12" customHeight="1" x14ac:dyDescent="0.25">
      <c r="A22" s="100" t="s">
        <v>26</v>
      </c>
      <c r="B22" s="98">
        <v>34</v>
      </c>
      <c r="C22" s="98">
        <v>9</v>
      </c>
      <c r="D22" s="98">
        <v>46</v>
      </c>
      <c r="E22" s="98">
        <v>874</v>
      </c>
      <c r="F22" s="98">
        <v>863</v>
      </c>
      <c r="G22" s="98">
        <v>22896</v>
      </c>
      <c r="H22" s="99">
        <v>11.538461538461538</v>
      </c>
      <c r="I22" s="119"/>
      <c r="J22" s="118"/>
      <c r="K22" s="118"/>
      <c r="L22" s="82"/>
    </row>
    <row r="23" spans="1:12" ht="12" customHeight="1" x14ac:dyDescent="0.25">
      <c r="A23" s="100" t="s">
        <v>27</v>
      </c>
      <c r="B23" s="98">
        <v>5</v>
      </c>
      <c r="C23" s="98">
        <v>2</v>
      </c>
      <c r="D23" s="98">
        <v>4</v>
      </c>
      <c r="E23" s="98">
        <v>182</v>
      </c>
      <c r="F23" s="98">
        <v>2916</v>
      </c>
      <c r="G23" s="98">
        <v>4000</v>
      </c>
      <c r="H23" s="99">
        <v>28.571428571428569</v>
      </c>
      <c r="I23" s="119"/>
      <c r="J23" s="118"/>
      <c r="K23" s="118"/>
    </row>
    <row r="24" spans="1:12" ht="12" customHeight="1" x14ac:dyDescent="0.25">
      <c r="A24" s="100" t="s">
        <v>28</v>
      </c>
      <c r="B24" s="98">
        <v>28</v>
      </c>
      <c r="C24" s="98">
        <v>9</v>
      </c>
      <c r="D24" s="98">
        <v>47</v>
      </c>
      <c r="E24" s="98">
        <v>997</v>
      </c>
      <c r="F24" s="98">
        <v>486</v>
      </c>
      <c r="G24" s="98">
        <v>9827</v>
      </c>
      <c r="H24" s="99">
        <v>14.0625</v>
      </c>
      <c r="I24" s="119"/>
      <c r="J24" s="118"/>
      <c r="K24" s="118"/>
    </row>
    <row r="25" spans="1:12" ht="12" customHeight="1" x14ac:dyDescent="0.25">
      <c r="A25" s="100" t="s">
        <v>29</v>
      </c>
      <c r="B25" s="98">
        <v>10</v>
      </c>
      <c r="C25" s="98">
        <v>5</v>
      </c>
      <c r="D25" s="98">
        <v>11</v>
      </c>
      <c r="E25" s="98">
        <v>517</v>
      </c>
      <c r="F25" s="98">
        <v>-8798</v>
      </c>
      <c r="G25" s="98">
        <v>43650</v>
      </c>
      <c r="H25" s="99">
        <v>6.756756756756757</v>
      </c>
      <c r="I25" s="119"/>
      <c r="J25" s="118"/>
      <c r="K25" s="118"/>
    </row>
    <row r="26" spans="1:12" ht="12" customHeight="1" x14ac:dyDescent="0.25">
      <c r="A26" s="100" t="s">
        <v>30</v>
      </c>
      <c r="B26" s="98">
        <v>7</v>
      </c>
      <c r="C26" s="98">
        <v>5</v>
      </c>
      <c r="D26" s="98">
        <v>7</v>
      </c>
      <c r="E26" s="98">
        <v>291</v>
      </c>
      <c r="F26" s="98">
        <v>131</v>
      </c>
      <c r="G26" s="98">
        <v>1984</v>
      </c>
      <c r="H26" s="99">
        <v>62.5</v>
      </c>
      <c r="I26" s="119"/>
      <c r="J26" s="118"/>
      <c r="K26" s="118"/>
    </row>
    <row r="27" spans="1:12" ht="12" customHeight="1" x14ac:dyDescent="0.25">
      <c r="A27" s="100" t="s">
        <v>31</v>
      </c>
      <c r="B27" s="98">
        <v>3</v>
      </c>
      <c r="C27" s="98">
        <v>-1</v>
      </c>
      <c r="D27" s="98">
        <v>-3</v>
      </c>
      <c r="E27" s="98">
        <v>109</v>
      </c>
      <c r="F27" s="98">
        <v>-9</v>
      </c>
      <c r="G27" s="98">
        <v>426</v>
      </c>
      <c r="H27" s="82" t="s">
        <v>106</v>
      </c>
      <c r="I27" s="119"/>
      <c r="J27" s="118"/>
      <c r="K27" s="118"/>
    </row>
    <row r="28" spans="1:12" ht="12" customHeight="1" x14ac:dyDescent="0.25">
      <c r="A28" s="100" t="s">
        <v>32</v>
      </c>
      <c r="B28" s="98">
        <v>9</v>
      </c>
      <c r="C28" s="98">
        <v>6</v>
      </c>
      <c r="D28" s="98">
        <v>15</v>
      </c>
      <c r="E28" s="98">
        <v>213</v>
      </c>
      <c r="F28" s="98">
        <v>221</v>
      </c>
      <c r="G28" s="98">
        <v>1754</v>
      </c>
      <c r="H28" s="99">
        <v>15.384615384615383</v>
      </c>
      <c r="I28" s="119"/>
      <c r="J28" s="118"/>
      <c r="K28" s="118"/>
    </row>
    <row r="29" spans="1:12" ht="12" customHeight="1" x14ac:dyDescent="0.25">
      <c r="A29" s="100" t="s">
        <v>33</v>
      </c>
      <c r="B29" s="98">
        <v>14</v>
      </c>
      <c r="C29" s="98">
        <v>4</v>
      </c>
      <c r="D29" s="98">
        <v>15</v>
      </c>
      <c r="E29" s="98">
        <v>303</v>
      </c>
      <c r="F29" s="98">
        <v>18</v>
      </c>
      <c r="G29" s="98">
        <v>2172</v>
      </c>
      <c r="H29" s="99">
        <v>10.526315789473685</v>
      </c>
      <c r="I29" s="119"/>
      <c r="J29" s="118"/>
      <c r="K29" s="118"/>
    </row>
    <row r="30" spans="1:12" ht="12" customHeight="1" x14ac:dyDescent="0.25">
      <c r="A30" s="100" t="s">
        <v>34</v>
      </c>
      <c r="B30" s="98">
        <v>6</v>
      </c>
      <c r="C30" s="98">
        <v>2</v>
      </c>
      <c r="D30" s="98">
        <v>9</v>
      </c>
      <c r="E30" s="98">
        <v>366</v>
      </c>
      <c r="F30" s="98">
        <v>-96</v>
      </c>
      <c r="G30" s="98">
        <v>601</v>
      </c>
      <c r="H30" s="99">
        <v>100</v>
      </c>
      <c r="I30" s="119"/>
      <c r="J30" s="118"/>
      <c r="K30" s="118"/>
    </row>
    <row r="31" spans="1:12" ht="12" customHeight="1" x14ac:dyDescent="0.25">
      <c r="A31" s="100" t="s">
        <v>35</v>
      </c>
      <c r="B31" s="98">
        <v>11</v>
      </c>
      <c r="C31" s="98">
        <v>9</v>
      </c>
      <c r="D31" s="98">
        <v>15</v>
      </c>
      <c r="E31" s="98">
        <v>567</v>
      </c>
      <c r="F31" s="98">
        <v>-422</v>
      </c>
      <c r="G31" s="98">
        <v>6080</v>
      </c>
      <c r="H31" s="99">
        <v>100</v>
      </c>
      <c r="I31" s="119"/>
      <c r="J31" s="118"/>
      <c r="K31" s="118"/>
    </row>
    <row r="32" spans="1:12" ht="12" customHeight="1" x14ac:dyDescent="0.25">
      <c r="A32" s="100" t="s">
        <v>36</v>
      </c>
      <c r="B32" s="98">
        <v>34</v>
      </c>
      <c r="C32" s="98">
        <v>10</v>
      </c>
      <c r="D32" s="98">
        <v>70</v>
      </c>
      <c r="E32" s="98">
        <v>2117</v>
      </c>
      <c r="F32" s="98">
        <v>-850</v>
      </c>
      <c r="G32" s="98">
        <v>4467</v>
      </c>
      <c r="H32" s="99">
        <v>19.607843137254903</v>
      </c>
      <c r="I32" s="119"/>
      <c r="J32" s="118"/>
      <c r="K32" s="118"/>
    </row>
    <row r="33" spans="1:11" ht="12" customHeight="1" x14ac:dyDescent="0.25">
      <c r="A33" s="100" t="s">
        <v>37</v>
      </c>
      <c r="B33" s="98">
        <v>3</v>
      </c>
      <c r="C33" s="98">
        <v>3</v>
      </c>
      <c r="D33" s="98">
        <v>12</v>
      </c>
      <c r="E33" s="98">
        <v>274</v>
      </c>
      <c r="F33" s="98">
        <v>349</v>
      </c>
      <c r="G33" s="98">
        <v>914</v>
      </c>
      <c r="H33" s="99">
        <v>9.0909090909090899</v>
      </c>
      <c r="I33" s="119"/>
      <c r="J33" s="118"/>
      <c r="K33" s="118"/>
    </row>
    <row r="34" spans="1:11" ht="12" customHeight="1" x14ac:dyDescent="0.25">
      <c r="A34" s="100" t="s">
        <v>38</v>
      </c>
      <c r="B34" s="98">
        <v>19</v>
      </c>
      <c r="C34" s="98">
        <v>-3</v>
      </c>
      <c r="D34" s="98">
        <v>14</v>
      </c>
      <c r="E34" s="98">
        <v>873</v>
      </c>
      <c r="F34" s="98">
        <v>1778</v>
      </c>
      <c r="G34" s="98">
        <v>7806</v>
      </c>
      <c r="H34" s="82" t="s">
        <v>106</v>
      </c>
      <c r="I34" s="119"/>
      <c r="J34" s="118"/>
      <c r="K34" s="118"/>
    </row>
    <row r="35" spans="1:11" ht="12" customHeight="1" x14ac:dyDescent="0.2">
      <c r="A35" s="100" t="s">
        <v>39</v>
      </c>
      <c r="B35" s="98">
        <v>26</v>
      </c>
      <c r="C35" s="98">
        <v>10</v>
      </c>
      <c r="D35" s="98">
        <v>32</v>
      </c>
      <c r="E35" s="98">
        <v>999</v>
      </c>
      <c r="F35" s="98">
        <v>-510</v>
      </c>
      <c r="G35" s="98">
        <v>4929</v>
      </c>
      <c r="H35" s="99">
        <v>50</v>
      </c>
    </row>
    <row r="36" spans="1:11" ht="12" customHeight="1" x14ac:dyDescent="0.2">
      <c r="A36" s="101" t="s">
        <v>40</v>
      </c>
      <c r="B36" s="98">
        <v>294</v>
      </c>
      <c r="C36" s="98">
        <v>124</v>
      </c>
      <c r="D36" s="98">
        <v>454</v>
      </c>
      <c r="E36" s="98">
        <v>12534</v>
      </c>
      <c r="F36" s="98">
        <v>-5462</v>
      </c>
      <c r="G36" s="98">
        <v>131638</v>
      </c>
      <c r="H36" s="99">
        <v>17.765042979942692</v>
      </c>
    </row>
    <row r="37" spans="1:11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11" ht="12" customHeight="1" x14ac:dyDescent="0.2">
      <c r="A38" s="101" t="s">
        <v>41</v>
      </c>
      <c r="B38" s="102">
        <v>539</v>
      </c>
      <c r="C38" s="102">
        <v>328</v>
      </c>
      <c r="D38" s="102">
        <v>920</v>
      </c>
      <c r="E38" s="102">
        <v>26940</v>
      </c>
      <c r="F38" s="102">
        <v>-16412</v>
      </c>
      <c r="G38" s="102">
        <v>192787</v>
      </c>
      <c r="H38" s="103">
        <v>22.072678331090177</v>
      </c>
    </row>
    <row r="39" spans="1:11" s="106" customFormat="1" ht="12" customHeight="1" x14ac:dyDescent="0.2">
      <c r="A39" s="105" t="str">
        <f>REPT("    ",7)</f>
        <v xml:space="preserve">                            </v>
      </c>
    </row>
    <row r="40" spans="1:11" s="106" customFormat="1" ht="12" customHeight="1" x14ac:dyDescent="0.2">
      <c r="A40" s="107" t="s">
        <v>121</v>
      </c>
    </row>
    <row r="42" spans="1:11" ht="12.75" customHeight="1" x14ac:dyDescent="0.2">
      <c r="B42" s="110"/>
      <c r="C42" s="110"/>
      <c r="D42" s="110"/>
      <c r="E42" s="110"/>
      <c r="F42" s="110"/>
      <c r="G42" s="110"/>
      <c r="H42" s="111"/>
    </row>
  </sheetData>
  <mergeCells count="11"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  <mergeCell ref="B9:D9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70"/>
  <sheetViews>
    <sheetView zoomScaleNormal="100" workbookViewId="0">
      <selection activeCell="H22" sqref="H22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137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61</v>
      </c>
      <c r="C11" s="98">
        <v>47</v>
      </c>
      <c r="D11" s="98">
        <v>147</v>
      </c>
      <c r="E11" s="98">
        <v>3780</v>
      </c>
      <c r="F11" s="98">
        <v>-3155</v>
      </c>
      <c r="G11" s="98">
        <v>61557</v>
      </c>
      <c r="H11" s="99">
        <v>79.66101694915254</v>
      </c>
    </row>
    <row r="12" spans="1:8" ht="12" customHeight="1" x14ac:dyDescent="0.2">
      <c r="A12" s="100" t="s">
        <v>17</v>
      </c>
      <c r="B12" s="98">
        <v>49</v>
      </c>
      <c r="C12" s="98">
        <v>26</v>
      </c>
      <c r="D12" s="98">
        <v>35</v>
      </c>
      <c r="E12" s="98">
        <v>1359</v>
      </c>
      <c r="F12" s="98">
        <v>-119</v>
      </c>
      <c r="G12" s="98">
        <v>7629</v>
      </c>
      <c r="H12" s="99">
        <v>10.743801652892563</v>
      </c>
    </row>
    <row r="13" spans="1:8" ht="12" customHeight="1" x14ac:dyDescent="0.2">
      <c r="A13" s="100" t="s">
        <v>18</v>
      </c>
      <c r="B13" s="98">
        <v>60</v>
      </c>
      <c r="C13" s="98">
        <v>7</v>
      </c>
      <c r="D13" s="98">
        <v>-5</v>
      </c>
      <c r="E13" s="98">
        <v>1436</v>
      </c>
      <c r="F13" s="98">
        <v>-340</v>
      </c>
      <c r="G13" s="98">
        <v>18639</v>
      </c>
      <c r="H13" s="99">
        <v>12.727272727272727</v>
      </c>
    </row>
    <row r="14" spans="1:8" ht="12" customHeight="1" x14ac:dyDescent="0.2">
      <c r="A14" s="100" t="s">
        <v>19</v>
      </c>
      <c r="B14" s="98">
        <v>48</v>
      </c>
      <c r="C14" s="98">
        <v>14</v>
      </c>
      <c r="D14" s="98">
        <v>46</v>
      </c>
      <c r="E14" s="98">
        <v>1953</v>
      </c>
      <c r="F14" s="98">
        <v>-1361</v>
      </c>
      <c r="G14" s="98">
        <v>6146</v>
      </c>
      <c r="H14" s="99">
        <v>9.3333333333333339</v>
      </c>
    </row>
    <row r="15" spans="1:8" ht="12" customHeight="1" x14ac:dyDescent="0.2">
      <c r="A15" s="100" t="s">
        <v>20</v>
      </c>
      <c r="B15" s="98">
        <v>32</v>
      </c>
      <c r="C15" s="98">
        <v>2</v>
      </c>
      <c r="D15" s="98">
        <v>12</v>
      </c>
      <c r="E15" s="98">
        <v>845</v>
      </c>
      <c r="F15" s="98">
        <v>163</v>
      </c>
      <c r="G15" s="98">
        <v>8336</v>
      </c>
      <c r="H15" s="99">
        <v>6.0606060606060606</v>
      </c>
    </row>
    <row r="16" spans="1:8" ht="12" customHeight="1" x14ac:dyDescent="0.2">
      <c r="A16" s="101" t="s">
        <v>21</v>
      </c>
      <c r="B16" s="98">
        <v>250</v>
      </c>
      <c r="C16" s="98">
        <v>96</v>
      </c>
      <c r="D16" s="98">
        <v>235</v>
      </c>
      <c r="E16" s="98">
        <v>9373</v>
      </c>
      <c r="F16" s="98">
        <v>-4812</v>
      </c>
      <c r="G16" s="98">
        <v>102307</v>
      </c>
      <c r="H16" s="99">
        <v>17.810760667903526</v>
      </c>
    </row>
    <row r="17" spans="1:12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2" ht="12" customHeight="1" x14ac:dyDescent="0.2">
      <c r="A18" s="100" t="s">
        <v>22</v>
      </c>
      <c r="B18" s="98">
        <v>35</v>
      </c>
      <c r="C18" s="98">
        <v>29</v>
      </c>
      <c r="D18" s="98">
        <v>138</v>
      </c>
      <c r="E18" s="98">
        <v>2833</v>
      </c>
      <c r="F18" s="98">
        <v>-956</v>
      </c>
      <c r="G18" s="98">
        <v>110166</v>
      </c>
      <c r="H18" s="99">
        <v>20</v>
      </c>
    </row>
    <row r="19" spans="1:12" ht="12" customHeight="1" x14ac:dyDescent="0.2">
      <c r="A19" s="100" t="s">
        <v>23</v>
      </c>
      <c r="B19" s="98">
        <v>2</v>
      </c>
      <c r="C19" s="98">
        <v>-2</v>
      </c>
      <c r="D19" s="98">
        <v>0</v>
      </c>
      <c r="E19" s="98">
        <v>-83</v>
      </c>
      <c r="F19" s="98">
        <v>153</v>
      </c>
      <c r="G19" s="98">
        <v>150</v>
      </c>
      <c r="H19" s="82" t="s">
        <v>106</v>
      </c>
    </row>
    <row r="20" spans="1:12" ht="12" customHeight="1" x14ac:dyDescent="0.2">
      <c r="A20" s="100" t="s">
        <v>24</v>
      </c>
      <c r="B20" s="98">
        <v>13</v>
      </c>
      <c r="C20" s="98">
        <v>4</v>
      </c>
      <c r="D20" s="98">
        <v>13</v>
      </c>
      <c r="E20" s="98">
        <v>771</v>
      </c>
      <c r="F20" s="98">
        <v>-268</v>
      </c>
      <c r="G20" s="98">
        <v>2558</v>
      </c>
      <c r="H20" s="99">
        <v>12.5</v>
      </c>
    </row>
    <row r="21" spans="1:12" ht="12" customHeight="1" x14ac:dyDescent="0.2">
      <c r="A21" s="100" t="s">
        <v>25</v>
      </c>
      <c r="B21" s="98">
        <v>18</v>
      </c>
      <c r="C21" s="98">
        <v>1</v>
      </c>
      <c r="D21" s="98">
        <v>2</v>
      </c>
      <c r="E21" s="98">
        <v>301</v>
      </c>
      <c r="F21" s="98">
        <v>37</v>
      </c>
      <c r="G21" s="98">
        <v>1642</v>
      </c>
      <c r="H21" s="99">
        <v>3.8461538461538458</v>
      </c>
    </row>
    <row r="22" spans="1:12" ht="12" customHeight="1" x14ac:dyDescent="0.2">
      <c r="A22" s="100" t="s">
        <v>26</v>
      </c>
      <c r="B22" s="98">
        <v>17</v>
      </c>
      <c r="C22" s="98">
        <v>-3</v>
      </c>
      <c r="D22" s="98">
        <v>-6</v>
      </c>
      <c r="E22" s="98">
        <v>199</v>
      </c>
      <c r="F22" s="98">
        <v>332</v>
      </c>
      <c r="G22" s="98">
        <v>2003</v>
      </c>
      <c r="H22" s="82" t="s">
        <v>106</v>
      </c>
      <c r="L22" s="82"/>
    </row>
    <row r="23" spans="1:12" ht="12" customHeight="1" x14ac:dyDescent="0.2">
      <c r="A23" s="100" t="s">
        <v>27</v>
      </c>
      <c r="B23" s="98">
        <v>9</v>
      </c>
      <c r="C23" s="98">
        <v>1</v>
      </c>
      <c r="D23" s="98">
        <v>2</v>
      </c>
      <c r="E23" s="98">
        <v>286</v>
      </c>
      <c r="F23" s="98">
        <v>-48</v>
      </c>
      <c r="G23" s="98">
        <v>374</v>
      </c>
      <c r="H23" s="99">
        <v>9.0909090909090917</v>
      </c>
    </row>
    <row r="24" spans="1:12" ht="12" customHeight="1" x14ac:dyDescent="0.2">
      <c r="A24" s="100" t="s">
        <v>28</v>
      </c>
      <c r="B24" s="98">
        <v>24</v>
      </c>
      <c r="C24" s="98">
        <v>6</v>
      </c>
      <c r="D24" s="98">
        <v>16</v>
      </c>
      <c r="E24" s="98">
        <v>342</v>
      </c>
      <c r="F24" s="98">
        <v>3822</v>
      </c>
      <c r="G24" s="98">
        <v>15117</v>
      </c>
      <c r="H24" s="99">
        <v>7.5949367088607591</v>
      </c>
    </row>
    <row r="25" spans="1:12" ht="12" customHeight="1" x14ac:dyDescent="0.2">
      <c r="A25" s="100" t="s">
        <v>29</v>
      </c>
      <c r="B25" s="98">
        <v>10</v>
      </c>
      <c r="C25" s="98">
        <v>4</v>
      </c>
      <c r="D25" s="98">
        <v>2</v>
      </c>
      <c r="E25" s="98">
        <v>141</v>
      </c>
      <c r="F25" s="98">
        <v>-63</v>
      </c>
      <c r="G25" s="98">
        <v>1922</v>
      </c>
      <c r="H25" s="99">
        <v>12.121212121212121</v>
      </c>
    </row>
    <row r="26" spans="1:12" ht="12" customHeight="1" x14ac:dyDescent="0.2">
      <c r="A26" s="100" t="s">
        <v>30</v>
      </c>
      <c r="B26" s="98">
        <v>2</v>
      </c>
      <c r="C26" s="98">
        <v>0</v>
      </c>
      <c r="D26" s="98">
        <v>-2</v>
      </c>
      <c r="E26" s="98">
        <v>27</v>
      </c>
      <c r="F26" s="98">
        <v>23</v>
      </c>
      <c r="G26" s="98">
        <v>92</v>
      </c>
      <c r="H26" s="99">
        <v>0</v>
      </c>
    </row>
    <row r="27" spans="1:12" ht="12" customHeight="1" x14ac:dyDescent="0.2">
      <c r="A27" s="100" t="s">
        <v>31</v>
      </c>
      <c r="B27" s="98">
        <v>7</v>
      </c>
      <c r="C27" s="98">
        <v>5</v>
      </c>
      <c r="D27" s="98">
        <v>18</v>
      </c>
      <c r="E27" s="98">
        <v>506</v>
      </c>
      <c r="F27" s="98">
        <v>175</v>
      </c>
      <c r="G27" s="98">
        <v>1983</v>
      </c>
      <c r="H27" s="99">
        <v>50</v>
      </c>
    </row>
    <row r="28" spans="1:12" ht="12" customHeight="1" x14ac:dyDescent="0.2">
      <c r="A28" s="100" t="s">
        <v>32</v>
      </c>
      <c r="B28" s="98">
        <v>7</v>
      </c>
      <c r="C28" s="98">
        <v>5</v>
      </c>
      <c r="D28" s="98">
        <v>13</v>
      </c>
      <c r="E28" s="98">
        <v>315</v>
      </c>
      <c r="F28" s="98">
        <v>448</v>
      </c>
      <c r="G28" s="98">
        <v>4478</v>
      </c>
      <c r="H28" s="99">
        <v>35.714285714285708</v>
      </c>
      <c r="J28" s="82"/>
    </row>
    <row r="29" spans="1:12" ht="12" customHeight="1" x14ac:dyDescent="0.2">
      <c r="A29" s="100" t="s">
        <v>33</v>
      </c>
      <c r="B29" s="98">
        <v>15</v>
      </c>
      <c r="C29" s="98">
        <v>2</v>
      </c>
      <c r="D29" s="98">
        <v>14</v>
      </c>
      <c r="E29" s="98">
        <v>869</v>
      </c>
      <c r="F29" s="98">
        <v>-385</v>
      </c>
      <c r="G29" s="98">
        <v>2951</v>
      </c>
      <c r="H29" s="99">
        <v>3.0769230769230766</v>
      </c>
      <c r="J29" s="82"/>
    </row>
    <row r="30" spans="1:12" ht="12" customHeight="1" x14ac:dyDescent="0.2">
      <c r="A30" s="100" t="s">
        <v>34</v>
      </c>
      <c r="B30" s="98">
        <v>3</v>
      </c>
      <c r="C30" s="98">
        <v>8</v>
      </c>
      <c r="D30" s="98">
        <v>0</v>
      </c>
      <c r="E30" s="98">
        <v>20</v>
      </c>
      <c r="F30" s="98">
        <v>439</v>
      </c>
      <c r="G30" s="98">
        <v>190</v>
      </c>
      <c r="H30" s="99">
        <v>27.586206896551726</v>
      </c>
    </row>
    <row r="31" spans="1:12" ht="12" customHeight="1" x14ac:dyDescent="0.2">
      <c r="A31" s="100" t="s">
        <v>35</v>
      </c>
      <c r="B31" s="98">
        <v>9</v>
      </c>
      <c r="C31" s="98">
        <v>-1</v>
      </c>
      <c r="D31" s="98">
        <v>-12</v>
      </c>
      <c r="E31" s="98">
        <v>-232</v>
      </c>
      <c r="F31" s="98">
        <v>361</v>
      </c>
      <c r="G31" s="98">
        <v>2378</v>
      </c>
      <c r="H31" s="82" t="s">
        <v>106</v>
      </c>
    </row>
    <row r="32" spans="1:12" ht="12" customHeight="1" x14ac:dyDescent="0.2">
      <c r="A32" s="100" t="s">
        <v>36</v>
      </c>
      <c r="B32" s="98">
        <v>41</v>
      </c>
      <c r="C32" s="98">
        <v>36</v>
      </c>
      <c r="D32" s="98">
        <v>59</v>
      </c>
      <c r="E32" s="98">
        <v>2039</v>
      </c>
      <c r="F32" s="98">
        <v>941</v>
      </c>
      <c r="G32" s="98">
        <v>6984</v>
      </c>
      <c r="H32" s="99">
        <v>25.174825174825177</v>
      </c>
    </row>
    <row r="33" spans="1:8" ht="12" customHeight="1" x14ac:dyDescent="0.2">
      <c r="A33" s="100" t="s">
        <v>37</v>
      </c>
      <c r="B33" s="98">
        <v>12</v>
      </c>
      <c r="C33" s="98">
        <v>-1</v>
      </c>
      <c r="D33" s="98">
        <v>3</v>
      </c>
      <c r="E33" s="98">
        <v>127</v>
      </c>
      <c r="F33" s="98">
        <v>-93</v>
      </c>
      <c r="G33" s="98">
        <v>3443</v>
      </c>
      <c r="H33" s="82" t="s">
        <v>106</v>
      </c>
    </row>
    <row r="34" spans="1:8" ht="12" customHeight="1" x14ac:dyDescent="0.2">
      <c r="A34" s="100" t="s">
        <v>38</v>
      </c>
      <c r="B34" s="98">
        <v>19</v>
      </c>
      <c r="C34" s="98">
        <v>5</v>
      </c>
      <c r="D34" s="98">
        <v>1</v>
      </c>
      <c r="E34" s="98">
        <v>861</v>
      </c>
      <c r="F34" s="98">
        <v>-462</v>
      </c>
      <c r="G34" s="98">
        <v>8414</v>
      </c>
      <c r="H34" s="99">
        <v>4.9504950495049505</v>
      </c>
    </row>
    <row r="35" spans="1:8" ht="12" customHeight="1" x14ac:dyDescent="0.2">
      <c r="A35" s="100" t="s">
        <v>39</v>
      </c>
      <c r="B35" s="98">
        <v>22</v>
      </c>
      <c r="C35" s="98">
        <v>14</v>
      </c>
      <c r="D35" s="98">
        <v>51</v>
      </c>
      <c r="E35" s="98">
        <v>790</v>
      </c>
      <c r="F35" s="98">
        <v>1234</v>
      </c>
      <c r="G35" s="98">
        <v>10148</v>
      </c>
      <c r="H35" s="99">
        <v>3.6842105263157898</v>
      </c>
    </row>
    <row r="36" spans="1:8" ht="12" customHeight="1" x14ac:dyDescent="0.2">
      <c r="A36" s="101" t="s">
        <v>40</v>
      </c>
      <c r="B36" s="98">
        <v>265</v>
      </c>
      <c r="C36" s="98">
        <v>113</v>
      </c>
      <c r="D36" s="98">
        <v>312</v>
      </c>
      <c r="E36" s="98">
        <v>10112</v>
      </c>
      <c r="F36" s="98">
        <v>5690</v>
      </c>
      <c r="G36" s="98">
        <v>174993</v>
      </c>
      <c r="H36" s="99">
        <v>8.6391437308868504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515</v>
      </c>
      <c r="C38" s="102">
        <v>209</v>
      </c>
      <c r="D38" s="102">
        <v>547</v>
      </c>
      <c r="E38" s="102">
        <v>19485</v>
      </c>
      <c r="F38" s="102">
        <v>878</v>
      </c>
      <c r="G38" s="102">
        <v>277300</v>
      </c>
      <c r="H38" s="103">
        <v>11.315646995127235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2:8" ht="12.75" customHeight="1" x14ac:dyDescent="0.2">
      <c r="B49" s="110"/>
      <c r="C49" s="110"/>
      <c r="D49" s="110"/>
      <c r="E49" s="110"/>
      <c r="F49" s="110"/>
      <c r="G49" s="110"/>
      <c r="H49" s="111"/>
    </row>
    <row r="50" spans="2:8" ht="12.75" customHeight="1" x14ac:dyDescent="0.2">
      <c r="B50" s="110"/>
      <c r="C50" s="110"/>
      <c r="D50" s="110"/>
      <c r="E50" s="110"/>
      <c r="F50" s="110"/>
      <c r="G50" s="110"/>
      <c r="H50" s="111"/>
    </row>
    <row r="51" spans="2:8" ht="12.75" customHeight="1" x14ac:dyDescent="0.2">
      <c r="B51" s="110"/>
      <c r="C51" s="110"/>
      <c r="D51" s="110"/>
      <c r="E51" s="110"/>
      <c r="F51" s="110"/>
      <c r="G51" s="110"/>
      <c r="H51" s="111"/>
    </row>
    <row r="52" spans="2:8" ht="12.75" customHeight="1" x14ac:dyDescent="0.2">
      <c r="B52" s="110"/>
      <c r="C52" s="110"/>
      <c r="D52" s="110"/>
      <c r="E52" s="110"/>
      <c r="F52" s="110"/>
      <c r="G52" s="110"/>
      <c r="H52" s="111"/>
    </row>
    <row r="53" spans="2:8" ht="12.75" customHeight="1" x14ac:dyDescent="0.2">
      <c r="B53" s="110"/>
      <c r="C53" s="110"/>
      <c r="D53" s="110"/>
      <c r="E53" s="110"/>
      <c r="F53" s="110"/>
      <c r="G53" s="110"/>
      <c r="H53" s="111"/>
    </row>
    <row r="54" spans="2:8" ht="12.75" customHeight="1" x14ac:dyDescent="0.2">
      <c r="B54" s="110"/>
      <c r="C54" s="110"/>
      <c r="D54" s="110"/>
      <c r="E54" s="110"/>
      <c r="F54" s="110"/>
      <c r="G54" s="110"/>
      <c r="H54" s="111"/>
    </row>
    <row r="55" spans="2:8" ht="12.75" customHeight="1" x14ac:dyDescent="0.2">
      <c r="B55" s="110"/>
      <c r="C55" s="110"/>
      <c r="D55" s="110"/>
      <c r="E55" s="110"/>
      <c r="F55" s="110"/>
      <c r="G55" s="110"/>
      <c r="H55" s="111"/>
    </row>
    <row r="56" spans="2:8" ht="12.75" customHeight="1" x14ac:dyDescent="0.2">
      <c r="B56" s="110"/>
      <c r="C56" s="110"/>
      <c r="D56" s="110"/>
      <c r="E56" s="110"/>
      <c r="F56" s="110"/>
      <c r="G56" s="110"/>
      <c r="H56" s="111"/>
    </row>
    <row r="57" spans="2:8" ht="12.75" customHeight="1" x14ac:dyDescent="0.2">
      <c r="B57" s="110"/>
      <c r="C57" s="110"/>
      <c r="D57" s="110"/>
      <c r="E57" s="110"/>
      <c r="F57" s="110"/>
      <c r="G57" s="110"/>
      <c r="H57" s="111"/>
    </row>
    <row r="58" spans="2:8" ht="12.75" customHeight="1" x14ac:dyDescent="0.2">
      <c r="B58" s="110"/>
      <c r="C58" s="110"/>
      <c r="D58" s="110"/>
      <c r="E58" s="110"/>
      <c r="F58" s="110"/>
      <c r="G58" s="110"/>
      <c r="H58" s="111"/>
    </row>
    <row r="59" spans="2:8" ht="12.75" customHeight="1" x14ac:dyDescent="0.2">
      <c r="B59" s="110"/>
      <c r="C59" s="110"/>
      <c r="D59" s="110"/>
      <c r="E59" s="110"/>
      <c r="F59" s="110"/>
      <c r="G59" s="110"/>
      <c r="H59" s="111"/>
    </row>
    <row r="60" spans="2:8" ht="12.75" customHeight="1" x14ac:dyDescent="0.2">
      <c r="B60" s="110"/>
      <c r="C60" s="110"/>
      <c r="D60" s="110"/>
      <c r="E60" s="110"/>
      <c r="F60" s="110"/>
      <c r="G60" s="110"/>
      <c r="H60" s="111"/>
    </row>
    <row r="61" spans="2:8" ht="12.75" customHeight="1" x14ac:dyDescent="0.2">
      <c r="B61" s="110"/>
      <c r="C61" s="110"/>
      <c r="D61" s="110"/>
      <c r="E61" s="110"/>
      <c r="F61" s="110"/>
      <c r="G61" s="110"/>
      <c r="H61" s="111"/>
    </row>
    <row r="62" spans="2:8" ht="12.75" customHeight="1" x14ac:dyDescent="0.2">
      <c r="B62" s="110"/>
      <c r="C62" s="110"/>
      <c r="D62" s="110"/>
      <c r="E62" s="110"/>
      <c r="F62" s="110"/>
      <c r="G62" s="110"/>
      <c r="H62" s="111"/>
    </row>
    <row r="63" spans="2:8" ht="12.75" customHeight="1" x14ac:dyDescent="0.2">
      <c r="B63" s="110"/>
      <c r="C63" s="110"/>
      <c r="D63" s="110"/>
      <c r="E63" s="110"/>
      <c r="F63" s="110"/>
      <c r="G63" s="110"/>
      <c r="H63" s="111"/>
    </row>
    <row r="64" spans="2:8" ht="12.75" customHeight="1" x14ac:dyDescent="0.2"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0"/>
      <c r="C69" s="110"/>
      <c r="D69" s="110"/>
      <c r="E69" s="110"/>
      <c r="F69" s="110"/>
      <c r="G69" s="110"/>
      <c r="H69" s="111"/>
    </row>
    <row r="70" spans="2:8" ht="12.75" customHeight="1" x14ac:dyDescent="0.2">
      <c r="B70" s="112"/>
      <c r="C70" s="112"/>
      <c r="D70" s="112"/>
      <c r="E70" s="112"/>
      <c r="F70" s="112"/>
      <c r="G70" s="112"/>
      <c r="H70" s="113"/>
    </row>
  </sheetData>
  <mergeCells count="11">
    <mergeCell ref="B9:D9"/>
    <mergeCell ref="E9:F9"/>
    <mergeCell ref="A1:H1"/>
    <mergeCell ref="A6:A9"/>
    <mergeCell ref="B6:G6"/>
    <mergeCell ref="H6:H8"/>
    <mergeCell ref="B7:B8"/>
    <mergeCell ref="C7:C8"/>
    <mergeCell ref="D7:E7"/>
    <mergeCell ref="F7:F8"/>
    <mergeCell ref="G7:G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70"/>
  <sheetViews>
    <sheetView zoomScaleNormal="100" workbookViewId="0">
      <selection activeCell="H11" sqref="H11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136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43</v>
      </c>
      <c r="C11" s="98">
        <v>18</v>
      </c>
      <c r="D11" s="98">
        <v>97</v>
      </c>
      <c r="E11" s="98">
        <v>2017</v>
      </c>
      <c r="F11" s="98">
        <v>333</v>
      </c>
      <c r="G11" s="98">
        <v>36772</v>
      </c>
      <c r="H11" s="82" t="s">
        <v>106</v>
      </c>
    </row>
    <row r="12" spans="1:8" ht="12" customHeight="1" x14ac:dyDescent="0.2">
      <c r="A12" s="100" t="s">
        <v>17</v>
      </c>
      <c r="B12" s="98">
        <v>20</v>
      </c>
      <c r="C12" s="98">
        <v>0</v>
      </c>
      <c r="D12" s="98">
        <v>3</v>
      </c>
      <c r="E12" s="98">
        <v>478</v>
      </c>
      <c r="F12" s="98">
        <v>38</v>
      </c>
      <c r="G12" s="98">
        <v>3244</v>
      </c>
      <c r="H12" s="99">
        <v>0</v>
      </c>
    </row>
    <row r="13" spans="1:8" ht="12" customHeight="1" x14ac:dyDescent="0.2">
      <c r="A13" s="100" t="s">
        <v>18</v>
      </c>
      <c r="B13" s="98">
        <v>48</v>
      </c>
      <c r="C13" s="98">
        <v>22</v>
      </c>
      <c r="D13" s="98">
        <v>49</v>
      </c>
      <c r="E13" s="98">
        <v>2133</v>
      </c>
      <c r="F13" s="98">
        <v>-1402</v>
      </c>
      <c r="G13" s="98">
        <v>11494</v>
      </c>
      <c r="H13" s="99">
        <v>21.56862745098039</v>
      </c>
    </row>
    <row r="14" spans="1:8" ht="12" customHeight="1" x14ac:dyDescent="0.2">
      <c r="A14" s="100" t="s">
        <v>19</v>
      </c>
      <c r="B14" s="98">
        <v>67</v>
      </c>
      <c r="C14" s="98">
        <v>19</v>
      </c>
      <c r="D14" s="98">
        <v>54</v>
      </c>
      <c r="E14" s="98">
        <v>3453</v>
      </c>
      <c r="F14" s="98">
        <v>1373</v>
      </c>
      <c r="G14" s="98">
        <v>23699</v>
      </c>
      <c r="H14" s="99">
        <v>61.29032258064516</v>
      </c>
    </row>
    <row r="15" spans="1:8" ht="12" customHeight="1" x14ac:dyDescent="0.2">
      <c r="A15" s="100" t="s">
        <v>20</v>
      </c>
      <c r="B15" s="98">
        <v>34</v>
      </c>
      <c r="C15" s="98">
        <v>16</v>
      </c>
      <c r="D15" s="98">
        <v>42</v>
      </c>
      <c r="E15" s="98">
        <v>1336</v>
      </c>
      <c r="F15" s="98">
        <v>2505</v>
      </c>
      <c r="G15" s="98">
        <v>11044</v>
      </c>
      <c r="H15" s="99">
        <v>14.545454545454545</v>
      </c>
    </row>
    <row r="16" spans="1:8" ht="12" customHeight="1" x14ac:dyDescent="0.2">
      <c r="A16" s="101" t="s">
        <v>21</v>
      </c>
      <c r="B16" s="98">
        <v>212</v>
      </c>
      <c r="C16" s="98">
        <v>75</v>
      </c>
      <c r="D16" s="98">
        <v>245</v>
      </c>
      <c r="E16" s="98">
        <v>9417</v>
      </c>
      <c r="F16" s="98">
        <v>2847</v>
      </c>
      <c r="G16" s="98">
        <v>86253</v>
      </c>
      <c r="H16" s="99">
        <v>13.940520446096654</v>
      </c>
    </row>
    <row r="17" spans="1:12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2" ht="12" customHeight="1" x14ac:dyDescent="0.2">
      <c r="A18" s="100" t="s">
        <v>22</v>
      </c>
      <c r="B18" s="98">
        <v>37</v>
      </c>
      <c r="C18" s="98">
        <v>4</v>
      </c>
      <c r="D18" s="98">
        <v>28</v>
      </c>
      <c r="E18" s="98">
        <v>1103</v>
      </c>
      <c r="F18" s="98">
        <v>1710</v>
      </c>
      <c r="G18" s="98">
        <v>19870</v>
      </c>
      <c r="H18" s="99">
        <v>2.4242424242424243</v>
      </c>
    </row>
    <row r="19" spans="1:12" ht="12" customHeight="1" x14ac:dyDescent="0.2">
      <c r="A19" s="100" t="s">
        <v>23</v>
      </c>
      <c r="B19" s="98">
        <v>4</v>
      </c>
      <c r="C19" s="98">
        <v>1</v>
      </c>
      <c r="D19" s="98">
        <v>4</v>
      </c>
      <c r="E19" s="98">
        <v>221</v>
      </c>
      <c r="F19" s="98">
        <v>240</v>
      </c>
      <c r="G19" s="98">
        <v>727</v>
      </c>
      <c r="H19" s="99">
        <v>4.5454545454545459</v>
      </c>
    </row>
    <row r="20" spans="1:12" ht="12" customHeight="1" x14ac:dyDescent="0.2">
      <c r="A20" s="100" t="s">
        <v>24</v>
      </c>
      <c r="B20" s="98">
        <v>1</v>
      </c>
      <c r="C20" s="98">
        <v>0</v>
      </c>
      <c r="D20" s="98">
        <v>1</v>
      </c>
      <c r="E20" s="98">
        <v>9</v>
      </c>
      <c r="F20" s="98">
        <v>0</v>
      </c>
      <c r="G20" s="98">
        <v>15</v>
      </c>
      <c r="H20" s="99">
        <v>0</v>
      </c>
    </row>
    <row r="21" spans="1:12" ht="12" customHeight="1" x14ac:dyDescent="0.2">
      <c r="A21" s="100" t="s">
        <v>25</v>
      </c>
      <c r="B21" s="98">
        <v>32</v>
      </c>
      <c r="C21" s="98">
        <v>4</v>
      </c>
      <c r="D21" s="98">
        <v>27</v>
      </c>
      <c r="E21" s="98">
        <v>1193</v>
      </c>
      <c r="F21" s="98">
        <v>-543</v>
      </c>
      <c r="G21" s="98">
        <v>3801</v>
      </c>
      <c r="H21" s="99">
        <v>25</v>
      </c>
    </row>
    <row r="22" spans="1:12" ht="12" customHeight="1" x14ac:dyDescent="0.2">
      <c r="A22" s="100" t="s">
        <v>26</v>
      </c>
      <c r="B22" s="98">
        <v>17</v>
      </c>
      <c r="C22" s="98">
        <v>-1</v>
      </c>
      <c r="D22" s="98">
        <v>2</v>
      </c>
      <c r="E22" s="98">
        <v>240</v>
      </c>
      <c r="F22" s="98">
        <v>-72</v>
      </c>
      <c r="G22" s="98">
        <v>1540</v>
      </c>
      <c r="H22" s="82" t="s">
        <v>106</v>
      </c>
      <c r="L22" s="82"/>
    </row>
    <row r="23" spans="1:12" ht="12" customHeight="1" x14ac:dyDescent="0.2">
      <c r="A23" s="100" t="s">
        <v>27</v>
      </c>
      <c r="B23" s="98">
        <v>7</v>
      </c>
      <c r="C23" s="98">
        <v>2</v>
      </c>
      <c r="D23" s="98">
        <v>2</v>
      </c>
      <c r="E23" s="98">
        <v>207</v>
      </c>
      <c r="F23" s="98">
        <v>73</v>
      </c>
      <c r="G23" s="98">
        <v>1630</v>
      </c>
      <c r="H23" s="99">
        <v>66.666666666666671</v>
      </c>
    </row>
    <row r="24" spans="1:12" ht="12" customHeight="1" x14ac:dyDescent="0.2">
      <c r="A24" s="100" t="s">
        <v>28</v>
      </c>
      <c r="B24" s="98">
        <v>25</v>
      </c>
      <c r="C24" s="98">
        <v>10</v>
      </c>
      <c r="D24" s="98">
        <v>35</v>
      </c>
      <c r="E24" s="98">
        <v>923</v>
      </c>
      <c r="F24" s="98">
        <v>210</v>
      </c>
      <c r="G24" s="98">
        <v>2765</v>
      </c>
      <c r="H24" s="99">
        <v>2.6246719160104988</v>
      </c>
    </row>
    <row r="25" spans="1:12" ht="12" customHeight="1" x14ac:dyDescent="0.2">
      <c r="A25" s="100" t="s">
        <v>29</v>
      </c>
      <c r="B25" s="98">
        <v>8</v>
      </c>
      <c r="C25" s="98">
        <v>2</v>
      </c>
      <c r="D25" s="98">
        <v>15</v>
      </c>
      <c r="E25" s="98">
        <v>287</v>
      </c>
      <c r="F25" s="98">
        <v>-120</v>
      </c>
      <c r="G25" s="98">
        <v>394</v>
      </c>
      <c r="H25" s="99">
        <v>28.571428571428569</v>
      </c>
    </row>
    <row r="26" spans="1:12" ht="12" customHeight="1" x14ac:dyDescent="0.2">
      <c r="A26" s="100" t="s">
        <v>30</v>
      </c>
      <c r="B26" s="98">
        <v>3</v>
      </c>
      <c r="C26" s="98">
        <v>-1</v>
      </c>
      <c r="D26" s="98">
        <v>0</v>
      </c>
      <c r="E26" s="98">
        <v>112</v>
      </c>
      <c r="F26" s="98">
        <v>-4</v>
      </c>
      <c r="G26" s="98">
        <v>220</v>
      </c>
      <c r="H26" s="82" t="s">
        <v>106</v>
      </c>
    </row>
    <row r="27" spans="1:12" ht="12" customHeight="1" x14ac:dyDescent="0.2">
      <c r="A27" s="100" t="s">
        <v>31</v>
      </c>
      <c r="B27" s="98">
        <v>3</v>
      </c>
      <c r="C27" s="98">
        <v>2</v>
      </c>
      <c r="D27" s="98">
        <v>10</v>
      </c>
      <c r="E27" s="98">
        <v>202</v>
      </c>
      <c r="F27" s="98">
        <v>34</v>
      </c>
      <c r="G27" s="98">
        <v>343</v>
      </c>
      <c r="H27" s="99">
        <v>13.333333333333334</v>
      </c>
    </row>
    <row r="28" spans="1:12" ht="12" customHeight="1" x14ac:dyDescent="0.2">
      <c r="A28" s="100" t="s">
        <v>32</v>
      </c>
      <c r="B28" s="98">
        <v>5</v>
      </c>
      <c r="C28" s="98">
        <v>4</v>
      </c>
      <c r="D28" s="98">
        <v>11</v>
      </c>
      <c r="E28" s="98">
        <v>167</v>
      </c>
      <c r="F28" s="98">
        <v>-96</v>
      </c>
      <c r="G28" s="98">
        <v>587</v>
      </c>
      <c r="H28" s="99">
        <v>3.3057851239669422</v>
      </c>
      <c r="J28" s="82"/>
    </row>
    <row r="29" spans="1:12" ht="12" customHeight="1" x14ac:dyDescent="0.2">
      <c r="A29" s="100" t="s">
        <v>33</v>
      </c>
      <c r="B29" s="98">
        <v>11</v>
      </c>
      <c r="C29" s="98">
        <v>-1</v>
      </c>
      <c r="D29" s="98">
        <v>4</v>
      </c>
      <c r="E29" s="98">
        <v>391</v>
      </c>
      <c r="F29" s="98">
        <v>-106</v>
      </c>
      <c r="G29" s="98">
        <v>856</v>
      </c>
      <c r="H29" s="82" t="s">
        <v>106</v>
      </c>
      <c r="J29" s="82"/>
    </row>
    <row r="30" spans="1:12" ht="12" customHeight="1" x14ac:dyDescent="0.2">
      <c r="A30" s="100" t="s">
        <v>34</v>
      </c>
      <c r="B30" s="98">
        <v>13</v>
      </c>
      <c r="C30" s="98">
        <v>25</v>
      </c>
      <c r="D30" s="98">
        <v>74</v>
      </c>
      <c r="E30" s="98">
        <v>1491</v>
      </c>
      <c r="F30" s="98">
        <v>-522</v>
      </c>
      <c r="G30" s="98">
        <v>5384</v>
      </c>
      <c r="H30" s="82" t="s">
        <v>106</v>
      </c>
    </row>
    <row r="31" spans="1:12" ht="12" customHeight="1" x14ac:dyDescent="0.2">
      <c r="A31" s="100" t="s">
        <v>35</v>
      </c>
      <c r="B31" s="98">
        <v>12</v>
      </c>
      <c r="C31" s="98">
        <v>5</v>
      </c>
      <c r="D31" s="98">
        <v>20</v>
      </c>
      <c r="E31" s="98">
        <v>476</v>
      </c>
      <c r="F31" s="98">
        <v>1661</v>
      </c>
      <c r="G31" s="98">
        <v>4187</v>
      </c>
      <c r="H31" s="99">
        <v>10.869565217391305</v>
      </c>
    </row>
    <row r="32" spans="1:12" ht="12" customHeight="1" x14ac:dyDescent="0.2">
      <c r="A32" s="100" t="s">
        <v>36</v>
      </c>
      <c r="B32" s="98">
        <v>29</v>
      </c>
      <c r="C32" s="98">
        <v>0</v>
      </c>
      <c r="D32" s="98">
        <v>7</v>
      </c>
      <c r="E32" s="98">
        <v>567</v>
      </c>
      <c r="F32" s="98">
        <v>1653</v>
      </c>
      <c r="G32" s="98">
        <v>14124</v>
      </c>
      <c r="H32" s="99">
        <v>0</v>
      </c>
    </row>
    <row r="33" spans="1:8" ht="12" customHeight="1" x14ac:dyDescent="0.2">
      <c r="A33" s="100" t="s">
        <v>37</v>
      </c>
      <c r="B33" s="98">
        <v>0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99">
        <v>0</v>
      </c>
    </row>
    <row r="34" spans="1:8" ht="12" customHeight="1" x14ac:dyDescent="0.2">
      <c r="A34" s="100" t="s">
        <v>38</v>
      </c>
      <c r="B34" s="98">
        <v>17</v>
      </c>
      <c r="C34" s="98">
        <v>5</v>
      </c>
      <c r="D34" s="98">
        <v>23</v>
      </c>
      <c r="E34" s="98">
        <v>673</v>
      </c>
      <c r="F34" s="98">
        <v>956</v>
      </c>
      <c r="G34" s="98">
        <v>5042</v>
      </c>
      <c r="H34" s="99">
        <v>2.6455026455026456</v>
      </c>
    </row>
    <row r="35" spans="1:8" ht="12" customHeight="1" x14ac:dyDescent="0.2">
      <c r="A35" s="100" t="s">
        <v>39</v>
      </c>
      <c r="B35" s="98">
        <v>33</v>
      </c>
      <c r="C35" s="98">
        <v>12</v>
      </c>
      <c r="D35" s="98">
        <v>53</v>
      </c>
      <c r="E35" s="98">
        <v>1069</v>
      </c>
      <c r="F35" s="98">
        <v>1297</v>
      </c>
      <c r="G35" s="98">
        <v>19668</v>
      </c>
      <c r="H35" s="99">
        <v>6.8571428571428568</v>
      </c>
    </row>
    <row r="36" spans="1:8" ht="12" customHeight="1" x14ac:dyDescent="0.2">
      <c r="A36" s="101" t="s">
        <v>40</v>
      </c>
      <c r="B36" s="98">
        <v>257</v>
      </c>
      <c r="C36" s="98">
        <v>73</v>
      </c>
      <c r="D36" s="98">
        <v>316</v>
      </c>
      <c r="E36" s="98">
        <v>9331</v>
      </c>
      <c r="F36" s="98">
        <v>6371</v>
      </c>
      <c r="G36" s="98">
        <v>81153</v>
      </c>
      <c r="H36" s="99">
        <v>4.5883092394720304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469</v>
      </c>
      <c r="C38" s="102">
        <v>148</v>
      </c>
      <c r="D38" s="102">
        <v>561</v>
      </c>
      <c r="E38" s="102">
        <v>18748</v>
      </c>
      <c r="F38" s="102">
        <v>9218</v>
      </c>
      <c r="G38" s="102">
        <v>167406</v>
      </c>
      <c r="H38" s="103">
        <v>6.9516204790981684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2:8" ht="12.75" customHeight="1" x14ac:dyDescent="0.2">
      <c r="B49" s="110"/>
      <c r="C49" s="110"/>
      <c r="D49" s="110"/>
      <c r="E49" s="110"/>
      <c r="F49" s="110"/>
      <c r="G49" s="110"/>
      <c r="H49" s="111"/>
    </row>
    <row r="50" spans="2:8" ht="12.75" customHeight="1" x14ac:dyDescent="0.2">
      <c r="B50" s="110"/>
      <c r="C50" s="110"/>
      <c r="D50" s="110"/>
      <c r="E50" s="110"/>
      <c r="F50" s="110"/>
      <c r="G50" s="110"/>
      <c r="H50" s="111"/>
    </row>
    <row r="51" spans="2:8" ht="12.75" customHeight="1" x14ac:dyDescent="0.2">
      <c r="B51" s="110"/>
      <c r="C51" s="110"/>
      <c r="D51" s="110"/>
      <c r="E51" s="110"/>
      <c r="F51" s="110"/>
      <c r="G51" s="110"/>
      <c r="H51" s="111"/>
    </row>
    <row r="52" spans="2:8" ht="12.75" customHeight="1" x14ac:dyDescent="0.2">
      <c r="B52" s="110"/>
      <c r="C52" s="110"/>
      <c r="D52" s="110"/>
      <c r="E52" s="110"/>
      <c r="F52" s="110"/>
      <c r="G52" s="110"/>
      <c r="H52" s="111"/>
    </row>
    <row r="53" spans="2:8" ht="12.75" customHeight="1" x14ac:dyDescent="0.2">
      <c r="B53" s="110"/>
      <c r="C53" s="110"/>
      <c r="D53" s="110"/>
      <c r="E53" s="110"/>
      <c r="F53" s="110"/>
      <c r="G53" s="110"/>
      <c r="H53" s="111"/>
    </row>
    <row r="54" spans="2:8" ht="12.75" customHeight="1" x14ac:dyDescent="0.2">
      <c r="B54" s="110"/>
      <c r="C54" s="110"/>
      <c r="D54" s="110"/>
      <c r="E54" s="110"/>
      <c r="F54" s="110"/>
      <c r="G54" s="110"/>
      <c r="H54" s="111"/>
    </row>
    <row r="55" spans="2:8" ht="12.75" customHeight="1" x14ac:dyDescent="0.2">
      <c r="B55" s="110"/>
      <c r="C55" s="110"/>
      <c r="D55" s="110"/>
      <c r="E55" s="110"/>
      <c r="F55" s="110"/>
      <c r="G55" s="110"/>
      <c r="H55" s="111"/>
    </row>
    <row r="56" spans="2:8" ht="12.75" customHeight="1" x14ac:dyDescent="0.2">
      <c r="B56" s="110"/>
      <c r="C56" s="110"/>
      <c r="D56" s="110"/>
      <c r="E56" s="110"/>
      <c r="F56" s="110"/>
      <c r="G56" s="110"/>
      <c r="H56" s="111"/>
    </row>
    <row r="57" spans="2:8" ht="12.75" customHeight="1" x14ac:dyDescent="0.2">
      <c r="B57" s="110"/>
      <c r="C57" s="110"/>
      <c r="D57" s="110"/>
      <c r="E57" s="110"/>
      <c r="F57" s="110"/>
      <c r="G57" s="110"/>
      <c r="H57" s="111"/>
    </row>
    <row r="58" spans="2:8" ht="12.75" customHeight="1" x14ac:dyDescent="0.2">
      <c r="B58" s="110"/>
      <c r="C58" s="110"/>
      <c r="D58" s="110"/>
      <c r="E58" s="110"/>
      <c r="F58" s="110"/>
      <c r="G58" s="110"/>
      <c r="H58" s="111"/>
    </row>
    <row r="59" spans="2:8" ht="12.75" customHeight="1" x14ac:dyDescent="0.2">
      <c r="B59" s="110"/>
      <c r="C59" s="110"/>
      <c r="D59" s="110"/>
      <c r="E59" s="110"/>
      <c r="F59" s="110"/>
      <c r="G59" s="110"/>
      <c r="H59" s="111"/>
    </row>
    <row r="60" spans="2:8" ht="12.75" customHeight="1" x14ac:dyDescent="0.2">
      <c r="B60" s="110"/>
      <c r="C60" s="110"/>
      <c r="D60" s="110"/>
      <c r="E60" s="110"/>
      <c r="F60" s="110"/>
      <c r="G60" s="110"/>
      <c r="H60" s="111"/>
    </row>
    <row r="61" spans="2:8" ht="12.75" customHeight="1" x14ac:dyDescent="0.2">
      <c r="B61" s="110"/>
      <c r="C61" s="110"/>
      <c r="D61" s="110"/>
      <c r="E61" s="110"/>
      <c r="F61" s="110"/>
      <c r="G61" s="110"/>
      <c r="H61" s="111"/>
    </row>
    <row r="62" spans="2:8" ht="12.75" customHeight="1" x14ac:dyDescent="0.2">
      <c r="B62" s="110"/>
      <c r="C62" s="110"/>
      <c r="D62" s="110"/>
      <c r="E62" s="110"/>
      <c r="F62" s="110"/>
      <c r="G62" s="110"/>
      <c r="H62" s="111"/>
    </row>
    <row r="63" spans="2:8" ht="12.75" customHeight="1" x14ac:dyDescent="0.2">
      <c r="B63" s="110"/>
      <c r="C63" s="110"/>
      <c r="D63" s="110"/>
      <c r="E63" s="110"/>
      <c r="F63" s="110"/>
      <c r="G63" s="110"/>
      <c r="H63" s="111"/>
    </row>
    <row r="64" spans="2:8" ht="12.75" customHeight="1" x14ac:dyDescent="0.2"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0"/>
      <c r="C69" s="110"/>
      <c r="D69" s="110"/>
      <c r="E69" s="110"/>
      <c r="F69" s="110"/>
      <c r="G69" s="110"/>
      <c r="H69" s="111"/>
    </row>
    <row r="70" spans="2:8" ht="12.75" customHeight="1" x14ac:dyDescent="0.2">
      <c r="B70" s="112"/>
      <c r="C70" s="112"/>
      <c r="D70" s="112"/>
      <c r="E70" s="112"/>
      <c r="F70" s="112"/>
      <c r="G70" s="112"/>
      <c r="H70" s="113"/>
    </row>
  </sheetData>
  <mergeCells count="11">
    <mergeCell ref="G7:G8"/>
    <mergeCell ref="B9:D9"/>
    <mergeCell ref="E9:F9"/>
    <mergeCell ref="A1:H1"/>
    <mergeCell ref="A6:A9"/>
    <mergeCell ref="B6:G6"/>
    <mergeCell ref="H6:H8"/>
    <mergeCell ref="B7:B8"/>
    <mergeCell ref="C7:C8"/>
    <mergeCell ref="D7:E7"/>
    <mergeCell ref="F7:F8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L69"/>
  <sheetViews>
    <sheetView zoomScaleNormal="100" workbookViewId="0">
      <selection activeCell="K27" sqref="K27"/>
    </sheetView>
  </sheetViews>
  <sheetFormatPr baseColWidth="10" defaultRowHeight="12.75" customHeight="1" x14ac:dyDescent="0.2"/>
  <cols>
    <col min="1" max="1" width="16.28515625" style="83" customWidth="1"/>
    <col min="2" max="3" width="10.7109375" style="83" customWidth="1"/>
    <col min="4" max="5" width="11.7109375" style="83" customWidth="1"/>
    <col min="6" max="6" width="10.7109375" style="83" customWidth="1"/>
    <col min="7" max="8" width="11.7109375" style="83" customWidth="1"/>
    <col min="9" max="16384" width="11.42578125" style="83"/>
  </cols>
  <sheetData>
    <row r="1" spans="1:8" ht="12.75" customHeight="1" x14ac:dyDescent="0.2">
      <c r="A1" s="126" t="s">
        <v>117</v>
      </c>
      <c r="B1" s="126"/>
      <c r="C1" s="126"/>
      <c r="D1" s="126"/>
      <c r="E1" s="126"/>
      <c r="F1" s="126"/>
      <c r="G1" s="126"/>
      <c r="H1" s="126"/>
    </row>
    <row r="3" spans="1:8" ht="13.35" customHeight="1" x14ac:dyDescent="0.2">
      <c r="A3" s="84" t="s">
        <v>116</v>
      </c>
      <c r="B3" s="85"/>
      <c r="C3" s="85"/>
      <c r="D3" s="85"/>
      <c r="E3" s="85"/>
      <c r="F3" s="85"/>
      <c r="G3" s="85"/>
      <c r="H3" s="85"/>
    </row>
    <row r="4" spans="1:8" ht="13.35" customHeight="1" x14ac:dyDescent="0.2">
      <c r="A4" s="109" t="s">
        <v>135</v>
      </c>
      <c r="B4" s="85"/>
      <c r="C4" s="85"/>
      <c r="D4" s="85"/>
      <c r="E4" s="85"/>
      <c r="F4" s="85"/>
      <c r="G4" s="85"/>
      <c r="H4" s="85"/>
    </row>
    <row r="5" spans="1:8" ht="12.75" customHeight="1" x14ac:dyDescent="0.2">
      <c r="A5" s="87"/>
      <c r="B5" s="88"/>
      <c r="C5" s="88"/>
      <c r="D5" s="88"/>
      <c r="E5" s="88"/>
      <c r="F5" s="88"/>
      <c r="G5" s="88"/>
      <c r="H5" s="88"/>
    </row>
    <row r="6" spans="1:8" ht="12" customHeight="1" thickBot="1" x14ac:dyDescent="0.25">
      <c r="A6" s="127" t="s">
        <v>8</v>
      </c>
      <c r="B6" s="129" t="s">
        <v>6</v>
      </c>
      <c r="C6" s="129"/>
      <c r="D6" s="129"/>
      <c r="E6" s="129"/>
      <c r="F6" s="129"/>
      <c r="G6" s="129"/>
      <c r="H6" s="130" t="s">
        <v>58</v>
      </c>
    </row>
    <row r="7" spans="1:8" ht="12" customHeight="1" thickBot="1" x14ac:dyDescent="0.25">
      <c r="A7" s="128"/>
      <c r="B7" s="125" t="s">
        <v>9</v>
      </c>
      <c r="C7" s="125" t="s">
        <v>10</v>
      </c>
      <c r="D7" s="125" t="s">
        <v>7</v>
      </c>
      <c r="E7" s="125"/>
      <c r="F7" s="125" t="s">
        <v>13</v>
      </c>
      <c r="G7" s="132" t="s">
        <v>59</v>
      </c>
      <c r="H7" s="131"/>
    </row>
    <row r="8" spans="1:8" ht="24" customHeight="1" thickBot="1" x14ac:dyDescent="0.25">
      <c r="A8" s="128"/>
      <c r="B8" s="125"/>
      <c r="C8" s="125"/>
      <c r="D8" s="89" t="s">
        <v>11</v>
      </c>
      <c r="E8" s="89" t="s">
        <v>12</v>
      </c>
      <c r="F8" s="125"/>
      <c r="G8" s="125"/>
      <c r="H8" s="131"/>
    </row>
    <row r="9" spans="1:8" ht="12" customHeight="1" thickBot="1" x14ac:dyDescent="0.25">
      <c r="A9" s="128"/>
      <c r="B9" s="125" t="s">
        <v>14</v>
      </c>
      <c r="C9" s="125"/>
      <c r="D9" s="125"/>
      <c r="E9" s="125" t="s">
        <v>113</v>
      </c>
      <c r="F9" s="125"/>
      <c r="G9" s="90" t="s">
        <v>124</v>
      </c>
      <c r="H9" s="91" t="s">
        <v>15</v>
      </c>
    </row>
    <row r="10" spans="1:8" ht="12" customHeight="1" x14ac:dyDescent="0.2">
      <c r="A10" s="92"/>
      <c r="B10" s="93"/>
      <c r="C10" s="94"/>
      <c r="D10" s="93"/>
      <c r="E10" s="93"/>
      <c r="F10" s="88"/>
      <c r="G10" s="95"/>
      <c r="H10" s="96"/>
    </row>
    <row r="11" spans="1:8" ht="12" customHeight="1" x14ac:dyDescent="0.2">
      <c r="A11" s="97" t="s">
        <v>16</v>
      </c>
      <c r="B11" s="98">
        <v>61</v>
      </c>
      <c r="C11" s="98">
        <v>10</v>
      </c>
      <c r="D11" s="98">
        <v>17</v>
      </c>
      <c r="E11" s="98">
        <v>815</v>
      </c>
      <c r="F11" s="98">
        <v>2617</v>
      </c>
      <c r="G11" s="98">
        <v>24538</v>
      </c>
      <c r="H11" s="99">
        <v>5.2910052910052912</v>
      </c>
    </row>
    <row r="12" spans="1:8" ht="12" customHeight="1" x14ac:dyDescent="0.2">
      <c r="A12" s="100" t="s">
        <v>17</v>
      </c>
      <c r="B12" s="98">
        <v>26</v>
      </c>
      <c r="C12" s="98">
        <v>4</v>
      </c>
      <c r="D12" s="98">
        <v>23</v>
      </c>
      <c r="E12" s="98">
        <v>1067</v>
      </c>
      <c r="F12" s="98">
        <v>684</v>
      </c>
      <c r="G12" s="98">
        <v>9260</v>
      </c>
      <c r="H12" s="99">
        <v>16.666666666666668</v>
      </c>
    </row>
    <row r="13" spans="1:8" ht="12" customHeight="1" x14ac:dyDescent="0.2">
      <c r="A13" s="100" t="s">
        <v>18</v>
      </c>
      <c r="B13" s="98">
        <v>65</v>
      </c>
      <c r="C13" s="98">
        <v>32</v>
      </c>
      <c r="D13" s="98">
        <v>150</v>
      </c>
      <c r="E13" s="98">
        <v>3819</v>
      </c>
      <c r="F13" s="98">
        <v>-2524</v>
      </c>
      <c r="G13" s="98">
        <v>13587</v>
      </c>
      <c r="H13" s="99">
        <v>28.571428571428569</v>
      </c>
    </row>
    <row r="14" spans="1:8" ht="12" customHeight="1" x14ac:dyDescent="0.2">
      <c r="A14" s="100" t="s">
        <v>19</v>
      </c>
      <c r="B14" s="98">
        <v>42</v>
      </c>
      <c r="C14" s="98">
        <v>29</v>
      </c>
      <c r="D14" s="98">
        <v>146</v>
      </c>
      <c r="E14" s="98">
        <v>4121</v>
      </c>
      <c r="F14" s="98">
        <v>-3243</v>
      </c>
      <c r="G14" s="98">
        <v>12355</v>
      </c>
      <c r="H14" s="99">
        <v>39.189189189189193</v>
      </c>
    </row>
    <row r="15" spans="1:8" ht="12" customHeight="1" x14ac:dyDescent="0.2">
      <c r="A15" s="100" t="s">
        <v>20</v>
      </c>
      <c r="B15" s="98">
        <v>53</v>
      </c>
      <c r="C15" s="98">
        <v>40</v>
      </c>
      <c r="D15" s="98">
        <v>160</v>
      </c>
      <c r="E15" s="98">
        <v>4322</v>
      </c>
      <c r="F15" s="98">
        <v>-3179</v>
      </c>
      <c r="G15" s="98">
        <v>11652</v>
      </c>
      <c r="H15" s="99">
        <v>74.074074074074076</v>
      </c>
    </row>
    <row r="16" spans="1:8" ht="12" customHeight="1" x14ac:dyDescent="0.2">
      <c r="A16" s="101" t="s">
        <v>21</v>
      </c>
      <c r="B16" s="98">
        <v>247</v>
      </c>
      <c r="C16" s="98">
        <v>115</v>
      </c>
      <c r="D16" s="98">
        <v>496</v>
      </c>
      <c r="E16" s="98">
        <v>14144</v>
      </c>
      <c r="F16" s="98">
        <v>-5645</v>
      </c>
      <c r="G16" s="98">
        <v>71392</v>
      </c>
      <c r="H16" s="99">
        <v>25.386313465783662</v>
      </c>
    </row>
    <row r="17" spans="1:12" ht="3" customHeight="1" x14ac:dyDescent="0.2">
      <c r="A17" s="100"/>
      <c r="B17" s="98"/>
      <c r="C17" s="98"/>
      <c r="D17" s="98"/>
      <c r="E17" s="98"/>
      <c r="F17" s="98"/>
      <c r="G17" s="98"/>
      <c r="H17" s="99"/>
    </row>
    <row r="18" spans="1:12" ht="12" customHeight="1" x14ac:dyDescent="0.2">
      <c r="A18" s="100" t="s">
        <v>22</v>
      </c>
      <c r="B18" s="98">
        <v>23</v>
      </c>
      <c r="C18" s="98">
        <v>138</v>
      </c>
      <c r="D18" s="98">
        <v>175</v>
      </c>
      <c r="E18" s="98">
        <v>3726</v>
      </c>
      <c r="F18" s="98">
        <v>-2907</v>
      </c>
      <c r="G18" s="98">
        <v>5350</v>
      </c>
      <c r="H18" s="99">
        <v>32.318501170960189</v>
      </c>
    </row>
    <row r="19" spans="1:12" ht="12" customHeight="1" x14ac:dyDescent="0.2">
      <c r="A19" s="100" t="s">
        <v>23</v>
      </c>
      <c r="B19" s="98">
        <v>4</v>
      </c>
      <c r="C19" s="98">
        <v>0</v>
      </c>
      <c r="D19" s="98">
        <v>2</v>
      </c>
      <c r="E19" s="98">
        <v>85</v>
      </c>
      <c r="F19" s="98">
        <v>40</v>
      </c>
      <c r="G19" s="98">
        <v>170</v>
      </c>
      <c r="H19" s="99">
        <v>0</v>
      </c>
    </row>
    <row r="20" spans="1:12" ht="12" customHeight="1" x14ac:dyDescent="0.2">
      <c r="A20" s="100" t="s">
        <v>24</v>
      </c>
      <c r="B20" s="98">
        <v>4</v>
      </c>
      <c r="C20" s="98">
        <v>-2</v>
      </c>
      <c r="D20" s="98">
        <v>6</v>
      </c>
      <c r="E20" s="98">
        <v>228</v>
      </c>
      <c r="F20" s="98">
        <v>-138</v>
      </c>
      <c r="G20" s="98">
        <v>350</v>
      </c>
      <c r="H20" s="82" t="s">
        <v>106</v>
      </c>
    </row>
    <row r="21" spans="1:12" ht="12" customHeight="1" x14ac:dyDescent="0.2">
      <c r="A21" s="100" t="s">
        <v>25</v>
      </c>
      <c r="B21" s="98">
        <v>28</v>
      </c>
      <c r="C21" s="98">
        <v>-1</v>
      </c>
      <c r="D21" s="98">
        <v>8</v>
      </c>
      <c r="E21" s="98">
        <v>455</v>
      </c>
      <c r="F21" s="98">
        <v>24</v>
      </c>
      <c r="G21" s="98">
        <v>3828</v>
      </c>
      <c r="H21" s="82" t="s">
        <v>106</v>
      </c>
    </row>
    <row r="22" spans="1:12" ht="12" customHeight="1" x14ac:dyDescent="0.2">
      <c r="A22" s="100" t="s">
        <v>26</v>
      </c>
      <c r="B22" s="98">
        <v>24</v>
      </c>
      <c r="C22" s="98">
        <v>2</v>
      </c>
      <c r="D22" s="98">
        <v>28</v>
      </c>
      <c r="E22" s="98">
        <v>675</v>
      </c>
      <c r="F22" s="98">
        <v>-394</v>
      </c>
      <c r="G22" s="98">
        <v>3182</v>
      </c>
      <c r="H22" s="99">
        <v>1.3793103448275863</v>
      </c>
      <c r="L22" s="82"/>
    </row>
    <row r="23" spans="1:12" ht="12" customHeight="1" x14ac:dyDescent="0.2">
      <c r="A23" s="100" t="s">
        <v>27</v>
      </c>
      <c r="B23" s="98">
        <v>3</v>
      </c>
      <c r="C23" s="98">
        <v>0</v>
      </c>
      <c r="D23" s="98">
        <v>0</v>
      </c>
      <c r="E23" s="98">
        <v>85</v>
      </c>
      <c r="F23" s="98">
        <v>-2</v>
      </c>
      <c r="G23" s="98">
        <v>320</v>
      </c>
      <c r="H23" s="99">
        <v>0</v>
      </c>
    </row>
    <row r="24" spans="1:12" ht="12" customHeight="1" x14ac:dyDescent="0.2">
      <c r="A24" s="100" t="s">
        <v>28</v>
      </c>
      <c r="B24" s="98">
        <v>26</v>
      </c>
      <c r="C24" s="98">
        <v>5</v>
      </c>
      <c r="D24" s="98">
        <v>30</v>
      </c>
      <c r="E24" s="98">
        <v>802</v>
      </c>
      <c r="F24" s="98">
        <v>9349</v>
      </c>
      <c r="G24" s="98">
        <v>22176</v>
      </c>
      <c r="H24" s="99">
        <v>8.1967213114754092</v>
      </c>
    </row>
    <row r="25" spans="1:12" ht="12" customHeight="1" x14ac:dyDescent="0.2">
      <c r="A25" s="100" t="s">
        <v>29</v>
      </c>
      <c r="B25" s="98">
        <v>5</v>
      </c>
      <c r="C25" s="98">
        <v>3</v>
      </c>
      <c r="D25" s="98">
        <v>15</v>
      </c>
      <c r="E25" s="98">
        <v>321</v>
      </c>
      <c r="F25" s="98">
        <v>-188</v>
      </c>
      <c r="G25" s="98">
        <v>807</v>
      </c>
      <c r="H25" s="99">
        <v>60</v>
      </c>
    </row>
    <row r="26" spans="1:12" ht="12" customHeight="1" x14ac:dyDescent="0.2">
      <c r="A26" s="100" t="s">
        <v>30</v>
      </c>
      <c r="B26" s="98">
        <v>0</v>
      </c>
      <c r="C26" s="98">
        <v>0</v>
      </c>
      <c r="D26" s="98">
        <v>0</v>
      </c>
      <c r="E26" s="98">
        <v>0</v>
      </c>
      <c r="F26" s="98">
        <v>0</v>
      </c>
      <c r="G26" s="98">
        <v>0</v>
      </c>
      <c r="H26" s="99">
        <v>0</v>
      </c>
    </row>
    <row r="27" spans="1:12" ht="12" customHeight="1" x14ac:dyDescent="0.2">
      <c r="A27" s="100" t="s">
        <v>31</v>
      </c>
      <c r="B27" s="98">
        <v>3</v>
      </c>
      <c r="C27" s="98">
        <v>1</v>
      </c>
      <c r="D27" s="98">
        <v>4</v>
      </c>
      <c r="E27" s="98">
        <v>106</v>
      </c>
      <c r="F27" s="98">
        <v>16</v>
      </c>
      <c r="G27" s="98">
        <v>351</v>
      </c>
      <c r="H27" s="99">
        <v>1.0526315789473684</v>
      </c>
    </row>
    <row r="28" spans="1:12" ht="12" customHeight="1" x14ac:dyDescent="0.2">
      <c r="A28" s="100" t="s">
        <v>32</v>
      </c>
      <c r="B28" s="98">
        <v>13</v>
      </c>
      <c r="C28" s="98">
        <v>9</v>
      </c>
      <c r="D28" s="98">
        <v>20</v>
      </c>
      <c r="E28" s="98">
        <v>696</v>
      </c>
      <c r="F28" s="98">
        <v>1250</v>
      </c>
      <c r="G28" s="98">
        <v>12431</v>
      </c>
      <c r="H28" s="99">
        <v>10</v>
      </c>
      <c r="J28" s="82"/>
    </row>
    <row r="29" spans="1:12" ht="12" customHeight="1" x14ac:dyDescent="0.2">
      <c r="A29" s="100" t="s">
        <v>33</v>
      </c>
      <c r="B29" s="98">
        <v>29</v>
      </c>
      <c r="C29" s="98">
        <v>0</v>
      </c>
      <c r="D29" s="98">
        <v>11</v>
      </c>
      <c r="E29" s="98">
        <v>391</v>
      </c>
      <c r="F29" s="98">
        <v>435</v>
      </c>
      <c r="G29" s="98">
        <v>4575</v>
      </c>
      <c r="H29" s="99">
        <v>0</v>
      </c>
      <c r="J29" s="82"/>
    </row>
    <row r="30" spans="1:12" ht="12" customHeight="1" x14ac:dyDescent="0.2">
      <c r="A30" s="100" t="s">
        <v>34</v>
      </c>
      <c r="B30" s="98">
        <v>4</v>
      </c>
      <c r="C30" s="98">
        <v>0</v>
      </c>
      <c r="D30" s="98">
        <v>2</v>
      </c>
      <c r="E30" s="98">
        <v>59</v>
      </c>
      <c r="F30" s="98">
        <v>1253</v>
      </c>
      <c r="G30" s="98">
        <v>5560</v>
      </c>
      <c r="H30" s="99">
        <v>0</v>
      </c>
    </row>
    <row r="31" spans="1:12" ht="12" customHeight="1" x14ac:dyDescent="0.2">
      <c r="A31" s="100" t="s">
        <v>35</v>
      </c>
      <c r="B31" s="98">
        <v>11</v>
      </c>
      <c r="C31" s="98">
        <v>-2</v>
      </c>
      <c r="D31" s="98">
        <v>3</v>
      </c>
      <c r="E31" s="98">
        <v>9</v>
      </c>
      <c r="F31" s="98">
        <v>1935</v>
      </c>
      <c r="G31" s="98">
        <v>3288</v>
      </c>
      <c r="H31" s="82" t="s">
        <v>106</v>
      </c>
    </row>
    <row r="32" spans="1:12" ht="12" customHeight="1" x14ac:dyDescent="0.2">
      <c r="A32" s="100" t="s">
        <v>36</v>
      </c>
      <c r="B32" s="98">
        <v>25</v>
      </c>
      <c r="C32" s="98">
        <v>3</v>
      </c>
      <c r="D32" s="98">
        <v>20</v>
      </c>
      <c r="E32" s="98">
        <v>583</v>
      </c>
      <c r="F32" s="98">
        <v>58</v>
      </c>
      <c r="G32" s="98">
        <v>4807</v>
      </c>
      <c r="H32" s="99">
        <v>1.0791366906474822</v>
      </c>
    </row>
    <row r="33" spans="1:8" ht="12" customHeight="1" x14ac:dyDescent="0.2">
      <c r="A33" s="100" t="s">
        <v>37</v>
      </c>
      <c r="B33" s="98">
        <v>12</v>
      </c>
      <c r="C33" s="98">
        <v>-7</v>
      </c>
      <c r="D33" s="98">
        <v>-1</v>
      </c>
      <c r="E33" s="98">
        <v>200</v>
      </c>
      <c r="F33" s="98">
        <v>-251</v>
      </c>
      <c r="G33" s="98">
        <v>4140</v>
      </c>
      <c r="H33" s="82" t="s">
        <v>106</v>
      </c>
    </row>
    <row r="34" spans="1:8" ht="12" customHeight="1" x14ac:dyDescent="0.2">
      <c r="A34" s="100" t="s">
        <v>38</v>
      </c>
      <c r="B34" s="98">
        <v>18</v>
      </c>
      <c r="C34" s="98">
        <v>6</v>
      </c>
      <c r="D34" s="98">
        <v>30</v>
      </c>
      <c r="E34" s="98">
        <v>522</v>
      </c>
      <c r="F34" s="98">
        <v>267</v>
      </c>
      <c r="G34" s="98">
        <v>1807</v>
      </c>
      <c r="H34" s="99">
        <v>5.5045871559633026</v>
      </c>
    </row>
    <row r="35" spans="1:8" ht="12" customHeight="1" x14ac:dyDescent="0.2">
      <c r="A35" s="100" t="s">
        <v>39</v>
      </c>
      <c r="B35" s="98">
        <v>4</v>
      </c>
      <c r="C35" s="98">
        <v>2</v>
      </c>
      <c r="D35" s="98">
        <v>8</v>
      </c>
      <c r="E35" s="98">
        <v>157</v>
      </c>
      <c r="F35" s="98">
        <v>57</v>
      </c>
      <c r="G35" s="98">
        <v>292</v>
      </c>
      <c r="H35" s="99">
        <v>1.7699115044247788</v>
      </c>
    </row>
    <row r="36" spans="1:8" ht="12" customHeight="1" x14ac:dyDescent="0.2">
      <c r="A36" s="101" t="s">
        <v>40</v>
      </c>
      <c r="B36" s="98">
        <v>236</v>
      </c>
      <c r="C36" s="98">
        <v>157</v>
      </c>
      <c r="D36" s="98">
        <v>361</v>
      </c>
      <c r="E36" s="98">
        <v>9100</v>
      </c>
      <c r="F36" s="98">
        <v>10804</v>
      </c>
      <c r="G36" s="98">
        <v>73434</v>
      </c>
      <c r="H36" s="99">
        <v>9.3899521531100483</v>
      </c>
    </row>
    <row r="37" spans="1:8" ht="3" customHeight="1" x14ac:dyDescent="0.2">
      <c r="A37" s="100"/>
      <c r="B37" s="98"/>
      <c r="C37" s="98"/>
      <c r="D37" s="98"/>
      <c r="E37" s="98"/>
      <c r="F37" s="98"/>
      <c r="G37" s="98"/>
      <c r="H37" s="99"/>
    </row>
    <row r="38" spans="1:8" ht="12" customHeight="1" x14ac:dyDescent="0.2">
      <c r="A38" s="101" t="s">
        <v>41</v>
      </c>
      <c r="B38" s="102">
        <v>483</v>
      </c>
      <c r="C38" s="102">
        <v>272</v>
      </c>
      <c r="D38" s="102">
        <v>857</v>
      </c>
      <c r="E38" s="102">
        <v>23244</v>
      </c>
      <c r="F38" s="102">
        <v>5159</v>
      </c>
      <c r="G38" s="102">
        <v>144826</v>
      </c>
      <c r="H38" s="103">
        <v>12.8</v>
      </c>
    </row>
    <row r="39" spans="1:8" s="106" customFormat="1" ht="12" customHeight="1" x14ac:dyDescent="0.2">
      <c r="A39" s="105" t="str">
        <f>REPT("    ",7)</f>
        <v xml:space="preserve">                            </v>
      </c>
    </row>
    <row r="40" spans="1:8" s="106" customFormat="1" ht="12" customHeight="1" x14ac:dyDescent="0.2">
      <c r="A40" s="107" t="s">
        <v>121</v>
      </c>
    </row>
    <row r="42" spans="1:8" ht="12.75" customHeight="1" x14ac:dyDescent="0.2">
      <c r="B42" s="110"/>
      <c r="C42" s="110"/>
      <c r="D42" s="110"/>
      <c r="E42" s="110"/>
      <c r="F42" s="110"/>
      <c r="G42" s="110"/>
      <c r="H42" s="111"/>
    </row>
    <row r="43" spans="1:8" ht="12.75" customHeight="1" x14ac:dyDescent="0.2">
      <c r="B43" s="110"/>
      <c r="C43" s="110"/>
      <c r="D43" s="110"/>
      <c r="E43" s="110"/>
      <c r="F43" s="110"/>
      <c r="G43" s="110"/>
      <c r="H43" s="111"/>
    </row>
    <row r="44" spans="1:8" ht="12.75" customHeight="1" x14ac:dyDescent="0.2">
      <c r="B44" s="110"/>
      <c r="C44" s="110"/>
      <c r="D44" s="110"/>
      <c r="E44" s="110"/>
      <c r="F44" s="110"/>
      <c r="G44" s="110"/>
      <c r="H44" s="111"/>
    </row>
    <row r="45" spans="1:8" ht="12.75" customHeight="1" x14ac:dyDescent="0.2">
      <c r="B45" s="110"/>
      <c r="C45" s="110"/>
      <c r="D45" s="110"/>
      <c r="E45" s="110"/>
      <c r="F45" s="110"/>
      <c r="G45" s="110"/>
      <c r="H45" s="111"/>
    </row>
    <row r="46" spans="1:8" ht="12.75" customHeight="1" x14ac:dyDescent="0.2">
      <c r="B46" s="110"/>
      <c r="C46" s="110"/>
      <c r="D46" s="110"/>
      <c r="E46" s="110"/>
      <c r="F46" s="110"/>
      <c r="G46" s="110"/>
      <c r="H46" s="111"/>
    </row>
    <row r="47" spans="1:8" ht="12.75" customHeight="1" x14ac:dyDescent="0.2">
      <c r="B47" s="110"/>
      <c r="C47" s="110"/>
      <c r="D47" s="110"/>
      <c r="E47" s="110"/>
      <c r="F47" s="110"/>
      <c r="G47" s="110"/>
      <c r="H47" s="111"/>
    </row>
    <row r="48" spans="1:8" ht="12.75" customHeight="1" x14ac:dyDescent="0.2">
      <c r="B48" s="110"/>
      <c r="C48" s="110"/>
      <c r="D48" s="110"/>
      <c r="E48" s="110"/>
      <c r="F48" s="110"/>
      <c r="G48" s="110"/>
      <c r="H48" s="111"/>
    </row>
    <row r="49" spans="2:8" ht="12.75" customHeight="1" x14ac:dyDescent="0.2">
      <c r="B49" s="110"/>
      <c r="C49" s="110"/>
      <c r="D49" s="110"/>
      <c r="E49" s="110"/>
      <c r="F49" s="110"/>
      <c r="G49" s="110"/>
      <c r="H49" s="111"/>
    </row>
    <row r="50" spans="2:8" ht="12.75" customHeight="1" x14ac:dyDescent="0.2">
      <c r="B50" s="110"/>
      <c r="C50" s="110"/>
      <c r="D50" s="110"/>
      <c r="E50" s="110"/>
      <c r="F50" s="110"/>
      <c r="G50" s="110"/>
      <c r="H50" s="111"/>
    </row>
    <row r="51" spans="2:8" ht="12.75" customHeight="1" x14ac:dyDescent="0.2">
      <c r="B51" s="110"/>
      <c r="C51" s="110"/>
      <c r="D51" s="110"/>
      <c r="E51" s="110"/>
      <c r="F51" s="110"/>
      <c r="G51" s="110"/>
      <c r="H51" s="111"/>
    </row>
    <row r="52" spans="2:8" ht="12.75" customHeight="1" x14ac:dyDescent="0.2">
      <c r="B52" s="110"/>
      <c r="C52" s="110"/>
      <c r="D52" s="110"/>
      <c r="E52" s="110"/>
      <c r="F52" s="110"/>
      <c r="G52" s="110"/>
      <c r="H52" s="111"/>
    </row>
    <row r="53" spans="2:8" ht="12.75" customHeight="1" x14ac:dyDescent="0.2">
      <c r="B53" s="110"/>
      <c r="C53" s="110"/>
      <c r="D53" s="110"/>
      <c r="E53" s="110"/>
      <c r="F53" s="110"/>
      <c r="G53" s="110"/>
      <c r="H53" s="111"/>
    </row>
    <row r="54" spans="2:8" ht="12.75" customHeight="1" x14ac:dyDescent="0.2">
      <c r="B54" s="110"/>
      <c r="C54" s="110"/>
      <c r="D54" s="110"/>
      <c r="E54" s="110"/>
      <c r="F54" s="110"/>
      <c r="G54" s="110"/>
      <c r="H54" s="111"/>
    </row>
    <row r="55" spans="2:8" ht="12.75" customHeight="1" x14ac:dyDescent="0.2">
      <c r="B55" s="110"/>
      <c r="C55" s="110"/>
      <c r="D55" s="110"/>
      <c r="E55" s="110"/>
      <c r="F55" s="110"/>
      <c r="G55" s="110"/>
      <c r="H55" s="111"/>
    </row>
    <row r="56" spans="2:8" ht="12.75" customHeight="1" x14ac:dyDescent="0.2">
      <c r="B56" s="110"/>
      <c r="C56" s="110"/>
      <c r="D56" s="110"/>
      <c r="E56" s="110"/>
      <c r="F56" s="110"/>
      <c r="G56" s="110"/>
      <c r="H56" s="111"/>
    </row>
    <row r="57" spans="2:8" ht="12.75" customHeight="1" x14ac:dyDescent="0.2">
      <c r="B57" s="110"/>
      <c r="C57" s="110"/>
      <c r="D57" s="110"/>
      <c r="E57" s="110"/>
      <c r="F57" s="110"/>
      <c r="G57" s="110"/>
      <c r="H57" s="111"/>
    </row>
    <row r="58" spans="2:8" ht="12.75" customHeight="1" x14ac:dyDescent="0.2">
      <c r="B58" s="110"/>
      <c r="C58" s="110"/>
      <c r="D58" s="110"/>
      <c r="E58" s="110"/>
      <c r="F58" s="110"/>
      <c r="G58" s="110"/>
      <c r="H58" s="111"/>
    </row>
    <row r="59" spans="2:8" ht="12.75" customHeight="1" x14ac:dyDescent="0.2">
      <c r="B59" s="110"/>
      <c r="C59" s="110"/>
      <c r="D59" s="110"/>
      <c r="E59" s="110"/>
      <c r="F59" s="110"/>
      <c r="G59" s="110"/>
      <c r="H59" s="111"/>
    </row>
    <row r="60" spans="2:8" ht="12.75" customHeight="1" x14ac:dyDescent="0.2">
      <c r="B60" s="110"/>
      <c r="C60" s="110"/>
      <c r="D60" s="110"/>
      <c r="E60" s="110"/>
      <c r="F60" s="110"/>
      <c r="G60" s="110"/>
      <c r="H60" s="111"/>
    </row>
    <row r="61" spans="2:8" ht="12.75" customHeight="1" x14ac:dyDescent="0.2">
      <c r="B61" s="110"/>
      <c r="C61" s="110"/>
      <c r="D61" s="110"/>
      <c r="E61" s="110"/>
      <c r="F61" s="110"/>
      <c r="G61" s="110"/>
      <c r="H61" s="111"/>
    </row>
    <row r="62" spans="2:8" ht="12.75" customHeight="1" x14ac:dyDescent="0.2">
      <c r="B62" s="110"/>
      <c r="C62" s="110"/>
      <c r="D62" s="110"/>
      <c r="E62" s="110"/>
      <c r="F62" s="110"/>
      <c r="G62" s="110"/>
      <c r="H62" s="111"/>
    </row>
    <row r="63" spans="2:8" ht="12.75" customHeight="1" x14ac:dyDescent="0.2">
      <c r="B63" s="110"/>
      <c r="C63" s="110"/>
      <c r="D63" s="110"/>
      <c r="E63" s="110"/>
      <c r="F63" s="110"/>
      <c r="G63" s="110"/>
      <c r="H63" s="111"/>
    </row>
    <row r="64" spans="2:8" ht="12.75" customHeight="1" x14ac:dyDescent="0.2">
      <c r="B64" s="110"/>
      <c r="C64" s="110"/>
      <c r="D64" s="110"/>
      <c r="E64" s="110"/>
      <c r="F64" s="110"/>
      <c r="G64" s="110"/>
      <c r="H64" s="111"/>
    </row>
    <row r="65" spans="2:8" ht="12.75" customHeight="1" x14ac:dyDescent="0.2">
      <c r="B65" s="110"/>
      <c r="C65" s="110"/>
      <c r="D65" s="110"/>
      <c r="E65" s="110"/>
      <c r="F65" s="110"/>
      <c r="G65" s="110"/>
      <c r="H65" s="111"/>
    </row>
    <row r="66" spans="2:8" ht="12.75" customHeight="1" x14ac:dyDescent="0.2">
      <c r="B66" s="110"/>
      <c r="C66" s="110"/>
      <c r="D66" s="110"/>
      <c r="E66" s="110"/>
      <c r="F66" s="110"/>
      <c r="G66" s="110"/>
      <c r="H66" s="111"/>
    </row>
    <row r="67" spans="2:8" ht="12.75" customHeight="1" x14ac:dyDescent="0.2">
      <c r="B67" s="110"/>
      <c r="C67" s="110"/>
      <c r="D67" s="110"/>
      <c r="E67" s="110"/>
      <c r="F67" s="110"/>
      <c r="G67" s="110"/>
      <c r="H67" s="111"/>
    </row>
    <row r="68" spans="2:8" ht="12.75" customHeight="1" x14ac:dyDescent="0.2">
      <c r="B68" s="110"/>
      <c r="C68" s="110"/>
      <c r="D68" s="110"/>
      <c r="E68" s="110"/>
      <c r="F68" s="110"/>
      <c r="G68" s="110"/>
      <c r="H68" s="111"/>
    </row>
    <row r="69" spans="2:8" ht="12.75" customHeight="1" x14ac:dyDescent="0.2">
      <c r="B69" s="112"/>
      <c r="C69" s="112"/>
      <c r="D69" s="112"/>
      <c r="E69" s="112"/>
      <c r="F69" s="112"/>
      <c r="G69" s="112"/>
      <c r="H69" s="113"/>
    </row>
  </sheetData>
  <mergeCells count="11">
    <mergeCell ref="F7:F8"/>
    <mergeCell ref="G7:G8"/>
    <mergeCell ref="B9:D9"/>
    <mergeCell ref="E9:F9"/>
    <mergeCell ref="A1:H1"/>
    <mergeCell ref="A6:A9"/>
    <mergeCell ref="B6:G6"/>
    <mergeCell ref="H6:H8"/>
    <mergeCell ref="B7:B8"/>
    <mergeCell ref="C7:C8"/>
    <mergeCell ref="D7:E7"/>
  </mergeCells>
  <pageMargins left="0.59055118110236204" right="0.59055118110236204" top="0.59055118110236204" bottom="0.59055118110236204" header="0.51181102362204722" footer="0.51181102362204722"/>
  <pageSetup paperSize="9" scale="92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 durch Baumaßnahmen an bestehenden Gebäuden (Ausbau und Umbau) in Stuttgart seit 1995 nach Stadtbezirken</dc:title>
  <dc:subject>TABELLE</dc:subject>
  <dc:creator>U12A014</dc:creator>
  <dc:description/>
  <cp:lastModifiedBy>Strauß Matthias</cp:lastModifiedBy>
  <cp:lastPrinted>2012-09-17T06:02:52Z</cp:lastPrinted>
  <dcterms:created xsi:type="dcterms:W3CDTF">2020-04-28T06:44:11Z</dcterms:created>
  <dcterms:modified xsi:type="dcterms:W3CDTF">2024-06-06T09:29:50Z</dcterms:modified>
</cp:coreProperties>
</file>