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tabRatio="732" activeTab="1"/>
  </bookViews>
  <sheets>
    <sheet name="Info" sheetId="1" r:id="rId1"/>
    <sheet name="2023" sheetId="33690" r:id="rId2"/>
    <sheet name="2022" sheetId="33689" r:id="rId3"/>
    <sheet name="2021" sheetId="33688" r:id="rId4"/>
    <sheet name="2020" sheetId="33687" r:id="rId5"/>
    <sheet name="2019" sheetId="33685" r:id="rId6"/>
    <sheet name="2018" sheetId="33684" r:id="rId7"/>
    <sheet name="2017" sheetId="33683" r:id="rId8"/>
    <sheet name="2016" sheetId="33682" r:id="rId9"/>
    <sheet name="2015" sheetId="33681" r:id="rId10"/>
    <sheet name="2014" sheetId="33680" r:id="rId11"/>
    <sheet name="2013" sheetId="33679" r:id="rId12"/>
    <sheet name="2012" sheetId="33678" r:id="rId13"/>
    <sheet name="2011" sheetId="33677" r:id="rId14"/>
    <sheet name="2010" sheetId="33676" r:id="rId15"/>
    <sheet name="2009" sheetId="33675" r:id="rId16"/>
    <sheet name="2008" sheetId="33674" r:id="rId17"/>
    <sheet name="2007" sheetId="33673" r:id="rId18"/>
    <sheet name="2006" sheetId="33668" r:id="rId19"/>
    <sheet name="2005" sheetId="33669" r:id="rId20"/>
    <sheet name="2004" sheetId="33672" r:id="rId21"/>
    <sheet name="2003" sheetId="11" r:id="rId22"/>
    <sheet name="2002" sheetId="33670" r:id="rId23"/>
    <sheet name="2001" sheetId="33671" r:id="rId24"/>
    <sheet name="2000" sheetId="2316" r:id="rId25"/>
    <sheet name="1999" sheetId="2819" r:id="rId26"/>
    <sheet name="1998" sheetId="513" r:id="rId27"/>
    <sheet name="1997" sheetId="32" r:id="rId28"/>
    <sheet name="1996" sheetId="259" r:id="rId29"/>
    <sheet name="1995" sheetId="8364" r:id="rId30"/>
  </sheets>
  <externalReferences>
    <externalReference r:id="rId31"/>
    <externalReference r:id="rId32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Fill" localSheetId="0" hidden="1">'[2]seit 1990'!#REF!</definedName>
    <definedName name="_Order1" localSheetId="0" hidden="1">0</definedName>
    <definedName name="_Order1" hidden="1">255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3">'2011'!$A$6:$I$8,'2011'!$A$9:$A$37</definedName>
    <definedName name="Farbe" localSheetId="12">'2012'!$A$6:$I$8,'2012'!$A$9:$A$37</definedName>
    <definedName name="Farbe" localSheetId="11">'2013'!$A$6:$I$8,'2013'!$A$9:$A$37</definedName>
    <definedName name="Farbe" localSheetId="10">'2014'!$A$6:$I$8,'2014'!$A$9:$A$37</definedName>
    <definedName name="Farbe" localSheetId="9">'2015'!$A$6:$I$8,'2015'!$A$9:$A$37</definedName>
    <definedName name="Farbe" localSheetId="8">'2016'!$A$6:$I$8,'2016'!$A$9:$A$37</definedName>
    <definedName name="Farbe" localSheetId="7">'2017'!$A$6:$I$8,'2017'!$A$9:$A$37</definedName>
    <definedName name="Farbe" localSheetId="6">'2018'!$A$6:$I$8,'2018'!$A$9:$A$37</definedName>
    <definedName name="Farbe" localSheetId="5">'2019'!$A$6:$I$8,'2019'!$A$9:$A$37</definedName>
    <definedName name="Farbe" localSheetId="4">'2020'!$A$6:$I$8,'2020'!$A$9:$A$37</definedName>
    <definedName name="Farbe" localSheetId="3">'2021'!$A$6:$I$8,'2021'!$A$9:$A$37</definedName>
    <definedName name="Farbe" localSheetId="2">'2022'!$A$6:$I$8,'2022'!$A$9:$A$37</definedName>
    <definedName name="Farbe" localSheetId="1">'2023'!$A$6:$I$8,'2023'!$A$9:$A$37</definedName>
    <definedName name="Jahrbuch2013" localSheetId="10">'2014'!$A$6:$I$43</definedName>
    <definedName name="Jahrbuch2013" localSheetId="9">'2015'!$A$6:$I$43</definedName>
    <definedName name="Jahrbuch2013" localSheetId="8">'2016'!$A$6:$I$43</definedName>
    <definedName name="Jahrbuch2013" localSheetId="7">'2017'!$A$6:$I$43</definedName>
    <definedName name="Jahrbuch2013" localSheetId="6">'2018'!$A$6:$I$43</definedName>
    <definedName name="Jahrbuch2013" localSheetId="5">'2019'!$A$6:$I$43</definedName>
    <definedName name="Jahrbuch2013" localSheetId="4">'2020'!$A$6:$I$43</definedName>
    <definedName name="Jahrbuch2013" localSheetId="3">'2021'!$A$6:$I$43</definedName>
    <definedName name="Jahrbuch2013" localSheetId="2">'2022'!$A$6:$I$43</definedName>
    <definedName name="Jahrbuch2013" localSheetId="1">'2023'!$A$6:$I$43</definedName>
    <definedName name="Jahrbuch2013">'2013'!$A$6:$I$44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38" i="33690" l="1"/>
  <c r="A38" i="33689" l="1"/>
  <c r="A38" i="33688" l="1"/>
  <c r="A38" i="33687" l="1"/>
  <c r="A38" i="33685" l="1"/>
  <c r="A38" i="33684" l="1"/>
  <c r="A38" i="33683"/>
  <c r="A38" i="33682"/>
  <c r="A38" i="33681"/>
  <c r="A38" i="33680"/>
  <c r="A38" i="33679"/>
  <c r="A38" i="33678"/>
  <c r="A38" i="33677"/>
  <c r="A38" i="33676"/>
  <c r="A38" i="33675"/>
  <c r="A38" i="33674"/>
  <c r="A38" i="33673"/>
  <c r="A38" i="33669"/>
  <c r="A38" i="33668"/>
  <c r="C15" i="32"/>
  <c r="D15" i="32"/>
  <c r="E15" i="32"/>
  <c r="C15" i="513"/>
  <c r="D15" i="513"/>
  <c r="E15" i="513"/>
  <c r="C15" i="2819"/>
  <c r="D15" i="2819"/>
  <c r="E15" i="2819"/>
  <c r="C15" i="2316"/>
  <c r="D15" i="2316"/>
  <c r="E15" i="2316"/>
</calcChain>
</file>

<file path=xl/sharedStrings.xml><?xml version="1.0" encoding="utf-8"?>
<sst xmlns="http://schemas.openxmlformats.org/spreadsheetml/2006/main" count="1414" uniqueCount="164">
  <si>
    <t>Bestand an Wohngebäuden, Wohnungen, Wohnräumen und Wohnflächen</t>
  </si>
  <si>
    <t>in Stuttgart seit 1995 nach Stadtbezirken</t>
  </si>
  <si>
    <t>Erläuterungen:</t>
  </si>
  <si>
    <t xml:space="preserve"> </t>
  </si>
  <si>
    <t xml:space="preserve">Wohngebäude (ohne Wohnheime) </t>
  </si>
  <si>
    <t>Wohnräume (in Wohnungen)</t>
  </si>
  <si>
    <t>Wohnfläche (in Wohnungen)</t>
  </si>
  <si>
    <t>Periodizität:</t>
  </si>
  <si>
    <t>Rechtsgrundlage:</t>
  </si>
  <si>
    <t>Gliederungstiefe:</t>
  </si>
  <si>
    <t>Bestand an Wohngebäuden, Wohnungen, Wohnräumen und Wohnflächen in Stuttgart 1999</t>
  </si>
  <si>
    <t>nach Stadtbezirken</t>
  </si>
  <si>
    <t>Darin</t>
  </si>
  <si>
    <t>Stadtbezirk</t>
  </si>
  <si>
    <t>Wohngebäude</t>
  </si>
  <si>
    <t>Wohnungen</t>
  </si>
  <si>
    <t>Wohnräume</t>
  </si>
  <si>
    <t>Wohnfläche</t>
  </si>
  <si>
    <t>Anzahl</t>
  </si>
  <si>
    <r>
      <t>1 000 m</t>
    </r>
    <r>
      <rPr>
        <vertAlign val="superscript"/>
        <sz val="8"/>
        <rFont val="Arial"/>
        <family val="2"/>
      </rPr>
      <t>2</t>
    </r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</si>
  <si>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</si>
  <si>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</si>
  <si>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</si>
  <si>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</si>
  <si>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</si>
  <si>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</si>
  <si>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</si>
  <si>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</si>
  <si>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</si>
  <si>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</si>
  <si>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</si>
  <si>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</si>
  <si>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</si>
  <si>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</si>
  <si>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</si>
  <si>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</si>
  <si>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</si>
  <si>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</si>
  <si>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</si>
  <si>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</si>
  <si>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</si>
  <si>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</si>
  <si>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</si>
  <si>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</si>
  <si>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</si>
  <si>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</si>
  <si>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Bestand an Wohngebäuden, Wohnungen, Wohnräumen und Wohnflächen in Stuttgart 1998</t>
  </si>
  <si>
    <t>Bestand an Wohngebäuden, Wohnungen, Wohnräumen und Wohnflächen in Stuttgart 1997</t>
  </si>
  <si>
    <t>Bestand an Wohngebäuden, Wohnungen, Wohnräumen und Wohnflächen in Stuttgart 1996</t>
  </si>
  <si>
    <t>Bestand an Wohngebäuden, Wohnungen, Wohnräumen und Wohnflächen in Stuttgart 1995</t>
  </si>
  <si>
    <t>Bestand an Wohngebäuden, Wohnungen, Wohnräumen und Wohnflächen in Stuttgart 2000</t>
  </si>
  <si>
    <t>Bestand an Wohngebäuden, Wohnungen, Wohnräumen und Wohnflächen in Stuttgart 2001</t>
  </si>
  <si>
    <t>Erläuterungsblatt zu Tabelle Nr. 249</t>
  </si>
  <si>
    <t>Tabelle Nr. 249</t>
  </si>
  <si>
    <t>Bestand an Wohngebäuden, Wohnungen, Wohnräumen und Wohnflächen in Stuttgart 2002</t>
  </si>
  <si>
    <t>Statistisches Landesamt Baden-Württemberg</t>
  </si>
  <si>
    <t>Zusätzlich ist eine räumliche Gliederung bis auf Stadtteilebene möglich.</t>
  </si>
  <si>
    <t>Bestand an Wohngebäuden, Wohnungen, Wohnräumen und Wohnflächen in Stuttgart 2003</t>
  </si>
  <si>
    <t xml:space="preserve">Wohnzwecken bestimmt sind und die Führung eines eigenen Haushalts ermöglichen. Einer der </t>
  </si>
  <si>
    <t xml:space="preserve">Räume, die für Wohnzwecke bestimmt sind und mindestens 6 m² Wohnfläche haben einschließlich </t>
  </si>
  <si>
    <t xml:space="preserve">Die Summe der anrechenbaren Grundflächen der Räume, die ausschließlich zu einer Wohnung </t>
  </si>
  <si>
    <t>Gesetz über die Statistik der Bautätigkeit im Hochbau und die Fortschreibung des Wohnungsbe-</t>
  </si>
  <si>
    <t>Bestand an Wohngebäuden, Wohnungen, Wohnräumen und Wohnflächen in Stuttgart 2004</t>
  </si>
  <si>
    <t>Wohnraumversorgung</t>
  </si>
  <si>
    <t>Bestands-
erneuerungs-
quote</t>
  </si>
  <si>
    <t>Wohn-fläche</t>
  </si>
  <si>
    <t>Einwohner je Wohnung</t>
  </si>
  <si>
    <t>Wohnräume je Einwohner</t>
  </si>
  <si>
    <t>1 000 m²</t>
  </si>
  <si>
    <t>m²</t>
  </si>
  <si>
    <t>‰</t>
  </si>
  <si>
    <t xml:space="preserve">        am 31.12.2006 nach Stadtbezirken</t>
  </si>
  <si>
    <t>Tabelle Nr. 249 - Jahrbuchtabelle</t>
  </si>
  <si>
    <t>Jahrbuchtabelle</t>
  </si>
  <si>
    <t xml:space="preserve">Wohnfläche je Einwohner </t>
  </si>
  <si>
    <t>Jahres. Dieser Indikator wird auch häufig als Belegungsdichte bezeichnet.</t>
  </si>
  <si>
    <t xml:space="preserve">Quotient aus dem Einwohnerbestand bezogen auf den Bestand an Wohnungen des jeweiligen </t>
  </si>
  <si>
    <t>des jeweiligen Jahres.</t>
  </si>
  <si>
    <t xml:space="preserve">Quotient aus dem Bestand an Wohnräumen in Wohnungen bezogen auf den Einwohnerbestand </t>
  </si>
  <si>
    <t xml:space="preserve">Quotient aus der Wohnfläche in Wohnungen in m² bezogen auf den Einwohnerbestand des </t>
  </si>
  <si>
    <t>jeweiligen Jahres. Der Indikator gibt an wie viel Fläche pro Person zur Verfügung steht.</t>
  </si>
  <si>
    <t xml:space="preserve">Für die Indikatoren (Einwohner je Wohnung, Wohnfläche je Einwohner und Wohnräume je </t>
  </si>
  <si>
    <t>stehenden Wohnungen und Zweitwohnungen.</t>
  </si>
  <si>
    <t>Einwohner) gelten Einschränkungen des Aussagegehalts aufgrund der Einbeziehung von leer-</t>
  </si>
  <si>
    <t>Bestandserneuerungsquote:</t>
  </si>
  <si>
    <t>Anteil der fertig gestellten Wohnungen eines Jahres an dem Wohnungsbestand des Vorjahres</t>
  </si>
  <si>
    <t>in Promille.</t>
  </si>
  <si>
    <t xml:space="preserve">        am 31.12.2005 nach Stadtbezirken</t>
  </si>
  <si>
    <t>x</t>
  </si>
  <si>
    <t xml:space="preserve">3.2.2 Gebäude- und Wohnungsbestand und Indikatoren zur Wohnraumversorgung in Stuttgart </t>
  </si>
  <si>
    <t>Quelle: Statistisches Landesamt Baden-Württemberg</t>
  </si>
  <si>
    <t xml:space="preserve">        am 31.12.2007 nach Stadtbezirken</t>
  </si>
  <si>
    <t xml:space="preserve">        am 31.12.2008 nach Stadtbezirken</t>
  </si>
  <si>
    <t>1000 m²</t>
  </si>
  <si>
    <t xml:space="preserve">        am 31.12.2009 nach Stadtbezirken</t>
  </si>
  <si>
    <t xml:space="preserve">        am 31.12.2010 nach Stadtbezirken</t>
  </si>
  <si>
    <t xml:space="preserve">        am 31.12.2011 nach Stadtbezirken</t>
  </si>
  <si>
    <r>
      <t>Wohn-
gebäude</t>
    </r>
    <r>
      <rPr>
        <vertAlign val="superscript"/>
        <sz val="8"/>
        <rFont val="Arial"/>
        <family val="2"/>
      </rPr>
      <t>1</t>
    </r>
  </si>
  <si>
    <r>
      <t>Wohnungen</t>
    </r>
    <r>
      <rPr>
        <vertAlign val="superscript"/>
        <sz val="8"/>
        <rFont val="Arial"/>
        <family val="2"/>
      </rPr>
      <t>2</t>
    </r>
  </si>
  <si>
    <r>
      <t>Einwohner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je Wohnung</t>
    </r>
  </si>
  <si>
    <r>
      <t>Wohnräume je Einwohner</t>
    </r>
    <r>
      <rPr>
        <vertAlign val="superscript"/>
        <sz val="8"/>
        <rFont val="Arial"/>
        <family val="2"/>
      </rPr>
      <t>3</t>
    </r>
  </si>
  <si>
    <r>
      <t>Wohnfläche je Einwohner</t>
    </r>
    <r>
      <rPr>
        <vertAlign val="superscript"/>
        <sz val="8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</si>
  <si>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Ohne Wohnheime.</t>
    </r>
  </si>
  <si>
    <r>
      <t>2</t>
    </r>
    <r>
      <rPr>
        <sz val="8"/>
        <rFont val="Arial"/>
        <family val="2"/>
      </rPr>
      <t xml:space="preserve"> Wohnungen in Wohn- und Nichtwohngebäuden ohne Wohnheime.</t>
    </r>
  </si>
  <si>
    <r>
      <t xml:space="preserve">3 </t>
    </r>
    <r>
      <rPr>
        <sz val="8"/>
        <rFont val="Arial"/>
        <family val="2"/>
      </rPr>
      <t>Mit Hauptwohnung gemeldete Einwohner.</t>
    </r>
  </si>
  <si>
    <t>standes (Hochbaustatistikgesetz HBauStatG) vom 5. Mai 1998 (BGBl. I S. 869), zuletzt geändert</t>
  </si>
  <si>
    <t>durch Artikel 5a des Gesetzes vom 12. April 2011 (BGBl. I S. 619).</t>
  </si>
  <si>
    <t xml:space="preserve">        am 31.12.2012 nach Stadtbezirken</t>
  </si>
  <si>
    <t xml:space="preserve">Gebäude, deren Gesamtnutzfläche mindestens zur Hälfte für Wohnzwecke genutzt wird. Wohnheime </t>
  </si>
  <si>
    <t xml:space="preserve">wurden bei der Fortschreibung des Wohngebäudebestandes zwischen 1986 und 2009 nicht berück- </t>
  </si>
  <si>
    <t xml:space="preserve">Gesamtheit von einzelnen oder zusammen liegenden Räumen, die nach außen abgeschlossen, zu </t>
  </si>
  <si>
    <t xml:space="preserve">Räume muss stets eine Küche oder ein Raum mit Kochgelegenheit beinhalten. Eine Wohnung hat </t>
  </si>
  <si>
    <t xml:space="preserve">grundsätzlich einen eigenen abschließbaren Zugang unmittelbar vom Freien, von einem Treppenhaus </t>
  </si>
  <si>
    <t xml:space="preserve">oder einem Vorraum, ferner Wasserversorgung, Ausguß und Toilette. Wohnungen, welche die </t>
  </si>
  <si>
    <t>Kriterien nicht erfüllen, gelten als sonstige Wohneinheiten. Die sonstigen Wohneinheiten werden</t>
  </si>
  <si>
    <t>seit 2010 zu den Wohnungen gezählt.</t>
  </si>
  <si>
    <t>Bei der Fortschreibung des Wohnungsbestandes werden ab 2010 die Wohnungen in Wohn- und</t>
  </si>
  <si>
    <t>aller Küchen. Küchen werden unabhängig von ihrer Fläche einbezogen.</t>
  </si>
  <si>
    <t xml:space="preserve">Räume, die kleiner sind als 6 m², sowie Nebenräume (z. B. Flure, Bäder, Treppen, Speisekammern) </t>
  </si>
  <si>
    <t>werden nicht als Wohnräume erfasst.</t>
  </si>
  <si>
    <t>gehören. Zur Wohnfläche von Wohnungen gehört die Fläche von Wohn- und Schlafräumen, Küchen</t>
  </si>
  <si>
    <t xml:space="preserve">und Nebenräumen (Dielen, Abstellräume, Bäder und dgl.). Nicht gezählt werden die Flächen der </t>
  </si>
  <si>
    <t xml:space="preserve">Zubehörräume (z. B. Keller, Waschküchen, Dachböden etc.), der Wirtschaftsräume sowie der </t>
  </si>
  <si>
    <t>Geschäftsräume und der zur gemeinsamen Benutzung verfügbaren Räume.</t>
  </si>
  <si>
    <t xml:space="preserve">Der Gebäude- und Wohnungsbestand wird zwischen den Gebäude- und Wohnungszählungen </t>
  </si>
  <si>
    <t xml:space="preserve">durch die Fortschreibung der Ergebnisse mit Hilfe der Bautätigkeitsstatistik (Fertigstellungen und </t>
  </si>
  <si>
    <t xml:space="preserve">Abgänge) jeweils zum 31.12. eines Jahres  ermittelt. Bis 2009 basierte die Fortschreibung auf der </t>
  </si>
  <si>
    <t>Gebäude- und Wohnungszählung vom 25.5.1987, ab 2010 ist die Gebäude- und Wohnungszählung</t>
  </si>
  <si>
    <t>vom 9.5.2011 maßgebend. In der Vergangenheit waren die Gebäude- und Wohnungszählungen von</t>
  </si>
  <si>
    <t>1950, 1956, 1961 und 1968 die Basis.</t>
  </si>
  <si>
    <t>Aufgrund von Plausibilitätsprüfungen der kleinräumigen Gliederung mussten für die Jahre 2000</t>
  </si>
  <si>
    <t>bis 2002 Korrekturen auf der Stadtbezirksebene vorgenommen werden.</t>
  </si>
  <si>
    <t>Die Statistik wird jährlich zum 31.12. eines Jahres erstellt und steht jeweils ab dem 30.6. Zur</t>
  </si>
  <si>
    <t>Verfügung.</t>
  </si>
  <si>
    <t>Die räumliche Gliederung umfasst die Gemeindeebene.</t>
  </si>
  <si>
    <t xml:space="preserve">Quelle: </t>
  </si>
  <si>
    <r>
      <t xml:space="preserve">4 </t>
    </r>
    <r>
      <rPr>
        <sz val="8"/>
        <rFont val="Arial"/>
        <family val="2"/>
      </rPr>
      <t>Mit Hauptwohnung gemeldete Einwohner.</t>
    </r>
  </si>
  <si>
    <r>
      <t>Wohn-
gebäude</t>
    </r>
    <r>
      <rPr>
        <vertAlign val="superscript"/>
        <sz val="8"/>
        <rFont val="Arial"/>
        <family val="2"/>
      </rPr>
      <t>1 2</t>
    </r>
  </si>
  <si>
    <r>
      <t>Wohnungen</t>
    </r>
    <r>
      <rPr>
        <vertAlign val="superscript"/>
        <sz val="8"/>
        <rFont val="Arial"/>
        <family val="2"/>
      </rPr>
      <t>1 3</t>
    </r>
  </si>
  <si>
    <r>
      <t>Einwohner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je Wohnung</t>
    </r>
  </si>
  <si>
    <r>
      <t>Wohnräume je Einwohner</t>
    </r>
    <r>
      <rPr>
        <vertAlign val="superscript"/>
        <sz val="8"/>
        <rFont val="Arial"/>
        <family val="2"/>
      </rPr>
      <t>4</t>
    </r>
  </si>
  <si>
    <r>
      <t>Wohnfläche je Einwohner4</t>
    </r>
    <r>
      <rPr>
        <vertAlign val="superscript"/>
        <sz val="8"/>
        <rFont val="Arial"/>
        <family val="2"/>
      </rPr>
      <t>3</t>
    </r>
  </si>
  <si>
    <t>Basis: Gebäude- und Wohnungszählung vom 09.05.2011.</t>
  </si>
  <si>
    <t>Wohnungen (in Wohn-, Nichtwohngebäuden und Wohnheimen)</t>
  </si>
  <si>
    <r>
      <t>2</t>
    </r>
    <r>
      <rPr>
        <sz val="8"/>
        <rFont val="Arial"/>
        <family val="2"/>
      </rPr>
      <t xml:space="preserve"> Wohnungen in Wohn-, Nichtwohngebäuden und Wohnheimen.</t>
    </r>
  </si>
  <si>
    <r>
      <t>3</t>
    </r>
    <r>
      <rPr>
        <sz val="8"/>
        <rFont val="Arial"/>
        <family val="2"/>
      </rPr>
      <t xml:space="preserve"> Wohnungen in Wohn-, Nichtwohngebäuden und Wohnheimen.</t>
    </r>
  </si>
  <si>
    <t>sichtigt, seit 2010 zählen Wohnheime wieder zu den Wohngebäuden. Ebenfalls enthalten sind Ferien-,</t>
  </si>
  <si>
    <t>Sommer- und Wochenendhäuser mit mindestens 50 m² Wohnfläche.</t>
  </si>
  <si>
    <t>Nichtwohngebäuden einschließlich Wohnheimen berücksichtigt.</t>
  </si>
  <si>
    <r>
      <t>1</t>
    </r>
    <r>
      <rPr>
        <sz val="8"/>
        <rFont val="Arial"/>
        <family val="2"/>
      </rPr>
      <t xml:space="preserve"> Einschließlich Wohnheime und Ferien-, Sommer- und Wochenendhäuser mit mindestens 50 m² Wohnfläche.</t>
    </r>
  </si>
  <si>
    <r>
      <t>2</t>
    </r>
    <r>
      <rPr>
        <sz val="8"/>
        <rFont val="Arial"/>
        <family val="2"/>
      </rPr>
      <t xml:space="preserve"> Einschließlich Wohnheime und Ferien-, Sommer- und Wochenendhäuser mit mindestens 50 m² Wohnfläche.</t>
    </r>
  </si>
  <si>
    <r>
      <t>1</t>
    </r>
    <r>
      <rPr>
        <sz val="8"/>
        <rFont val="Arial"/>
        <family val="2"/>
      </rPr>
      <t xml:space="preserve"> Zurückgerechneter Bestand der Gebäude- und Wohnungszählung vom 09.05.2011.</t>
    </r>
  </si>
  <si>
    <t xml:space="preserve">        am 31.12.2013 nach Stadtbezirken</t>
  </si>
  <si>
    <t xml:space="preserve">        am 31.12.2014 nach Stadtbezirken</t>
  </si>
  <si>
    <r>
      <t>2</t>
    </r>
    <r>
      <rPr>
        <sz val="8"/>
        <rFont val="Arial"/>
        <family val="2"/>
      </rPr>
      <t xml:space="preserve"> Wohnungen in Wohn-, Nichtwohngebäuden und Wohnheimen.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Mit Hauptwohnung gemeldete Einwohner.</t>
    </r>
  </si>
  <si>
    <t xml:space="preserve">        am 31.12.2015 nach Stadtbezirken</t>
  </si>
  <si>
    <t xml:space="preserve">        am 31.12.2016 nach Stadtbezirken</t>
  </si>
  <si>
    <t xml:space="preserve">        am 31.12.2017 nach Stadtbezirken</t>
  </si>
  <si>
    <t xml:space="preserve">        am 31.12.2018 nach Stadtbezirken</t>
  </si>
  <si>
    <t xml:space="preserve">        am 31.12.2019 nach Stadtbezirken</t>
  </si>
  <si>
    <t xml:space="preserve">        am 31.12.2020 nach Stadtbezirken</t>
  </si>
  <si>
    <t xml:space="preserve">        am 31.12.2021 nach Stadtbezirken</t>
  </si>
  <si>
    <t xml:space="preserve">        am 31.12.2022 nach Stadtbezirken</t>
  </si>
  <si>
    <t xml:space="preserve">        am 31.12.2023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</si>
</sst>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##\ ##0.0____;\-\ ##\ ##0.0____;\-____;\.____"/>
    <numFmt numFmtId="165" formatCode="#0.0______;\-\ #0.0______;\-______;\.______"/>
    <numFmt numFmtId="166" formatCode="##\ ##0____;\-\ ##\ ##0____;\-____;\.____"/>
    <numFmt numFmtId="167" formatCode="#\ ###\ ##0__;\-\ #\ ###\ ##0__;\-__"/>
    <numFmt numFmtId="168" formatCode="#\ ##0.0_);\(#\ ##0.0\)"/>
    <numFmt numFmtId="169" formatCode="#\ ##0.00_);\(#\ ##0.00\)"/>
    <numFmt numFmtId="170" formatCode="#\ ##0.000_);\(#\ ##0.000\)"/>
    <numFmt numFmtId="171" formatCode="#0.00______;\-\ #0.00______;\-______;\.______"/>
    <numFmt numFmtId="172" formatCode="###\ ##0____"/>
    <numFmt numFmtId="173" formatCode="#\ ###\ ##0____;\-\ #\ ###\ ##0____;\-____;\.____"/>
    <numFmt numFmtId="174" formatCode="#\ ###\ ##0.0__;\-\ #\ ###\ ##0.0__;\-__"/>
    <numFmt numFmtId="175" formatCode="##\ ##0.00____;\-\ ##\ ##0.0____;\-____;\.____"/>
    <numFmt numFmtId="176" formatCode="##\ ##0.0__;\-\ ##\ ##0.0__;\-__;\.__"/>
    <numFmt numFmtId="177" formatCode="###\ ##0______;\-\ ###\ ##0______;\-______;\.______"/>
    <numFmt numFmtId="178" formatCode="#\ ###\ ##0____;\-#\ ###\ ##0____;\-____;\.____"/>
    <numFmt numFmtId="179" formatCode="_-* #,##0.00\ [$€]_-;\-* #,##0.00\ [$€]_-;_-* &quot;-&quot;??\ [$€]_-;_-@_-"/>
    <numFmt numFmtId="180" formatCode="0.0"/>
  </numFmts>
  <fonts count="51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20"/>
      <name val="Helv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</font>
    <font>
      <sz val="8"/>
      <name val="Frutiger 45 Light"/>
      <family val="2"/>
    </font>
    <font>
      <b/>
      <sz val="8"/>
      <name val="Frutiger 45 Light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09">
    <xf numFmtId="0" fontId="0" fillId="0" borderId="0" applyFill="0" applyBorder="0" applyProtection="0">
      <alignment vertical="center"/>
    </xf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18" applyNumberFormat="0" applyAlignment="0" applyProtection="0"/>
    <xf numFmtId="0" fontId="23" fillId="27" borderId="18" applyNumberFormat="0" applyAlignment="0" applyProtection="0"/>
    <xf numFmtId="0" fontId="24" fillId="27" borderId="19" applyNumberFormat="0" applyAlignment="0" applyProtection="0"/>
    <xf numFmtId="0" fontId="25" fillId="27" borderId="19" applyNumberFormat="0" applyAlignment="0" applyProtection="0"/>
    <xf numFmtId="168" fontId="9" fillId="0" borderId="0"/>
    <xf numFmtId="0" fontId="9" fillId="0" borderId="0"/>
    <xf numFmtId="0" fontId="9" fillId="0" borderId="0"/>
    <xf numFmtId="168" fontId="9" fillId="0" borderId="0"/>
    <xf numFmtId="174" fontId="9" fillId="0" borderId="0"/>
    <xf numFmtId="169" fontId="9" fillId="0" borderId="0"/>
    <xf numFmtId="0" fontId="9" fillId="0" borderId="0"/>
    <xf numFmtId="170" fontId="9" fillId="0" borderId="0"/>
    <xf numFmtId="0" fontId="4" fillId="0" borderId="0" applyFill="0" applyBorder="0" applyAlignment="0" applyProtection="0"/>
    <xf numFmtId="0" fontId="3" fillId="0" borderId="0" applyFill="0" applyBorder="0" applyAlignment="0" applyProtection="0"/>
    <xf numFmtId="0" fontId="26" fillId="28" borderId="19" applyNumberFormat="0" applyAlignment="0" applyProtection="0"/>
    <xf numFmtId="0" fontId="27" fillId="28" borderId="19" applyNumberFormat="0" applyAlignment="0" applyProtection="0"/>
    <xf numFmtId="0" fontId="28" fillId="0" borderId="20" applyNumberFormat="0" applyFill="0" applyAlignment="0" applyProtection="0"/>
    <xf numFmtId="0" fontId="29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9" fontId="7" fillId="0" borderId="0" applyFont="0" applyFill="0" applyBorder="0" applyAlignment="0" applyProtection="0"/>
    <xf numFmtId="167" fontId="9" fillId="0" borderId="0"/>
    <xf numFmtId="0" fontId="9" fillId="0" borderId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19" fillId="31" borderId="21" applyNumberFormat="0" applyFont="0" applyAlignment="0" applyProtection="0"/>
    <xf numFmtId="0" fontId="18" fillId="31" borderId="21" applyNumberFormat="0" applyFont="0" applyAlignment="0" applyProtection="0"/>
    <xf numFmtId="0" fontId="18" fillId="31" borderId="21" applyNumberFormat="0" applyFont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  <xf numFmtId="0" fontId="14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7" fillId="0" borderId="0"/>
    <xf numFmtId="0" fontId="19" fillId="0" borderId="0"/>
    <xf numFmtId="167" fontId="7" fillId="0" borderId="0" applyNumberFormat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167" fontId="7" fillId="0" borderId="0" applyNumberFormat="0" applyFill="0" applyBorder="0" applyAlignment="0" applyProtection="0">
      <alignment vertical="center"/>
    </xf>
    <xf numFmtId="0" fontId="19" fillId="0" borderId="0"/>
    <xf numFmtId="0" fontId="7" fillId="0" borderId="0" applyNumberFormat="0" applyFill="0" applyBorder="0" applyAlignment="0" applyProtection="0"/>
    <xf numFmtId="0" fontId="1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/>
    <xf numFmtId="167" fontId="7" fillId="0" borderId="0" applyNumberFormat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18" fillId="0" borderId="0"/>
    <xf numFmtId="0" fontId="18" fillId="0" borderId="0"/>
    <xf numFmtId="167" fontId="7" fillId="0" borderId="0" applyNumberFormat="0" applyFill="0" applyBorder="0" applyAlignment="0" applyProtection="0">
      <alignment vertical="center"/>
    </xf>
    <xf numFmtId="2" fontId="7" fillId="0" borderId="0" applyNumberFormat="0" applyFill="0" applyBorder="0" applyAlignment="0" applyProtection="0">
      <alignment vertical="center"/>
    </xf>
    <xf numFmtId="0" fontId="3" fillId="0" borderId="0" applyFill="0" applyBorder="0" applyProtection="0">
      <alignment vertical="center"/>
    </xf>
    <xf numFmtId="0" fontId="4" fillId="0" borderId="0" applyFill="0" applyBorder="0" applyProtection="0">
      <alignment vertical="center"/>
    </xf>
    <xf numFmtId="0" fontId="4" fillId="0" borderId="0" applyFill="0" applyBorder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Alignment="0" applyProtection="0">
      <alignment vertical="center"/>
    </xf>
    <xf numFmtId="0" fontId="4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4" fillId="0" borderId="0" applyFill="0" applyBorder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0" fontId="7" fillId="0" borderId="0"/>
    <xf numFmtId="0" fontId="4" fillId="0" borderId="0" applyFill="0" applyBorder="0" applyAlignment="0" applyProtection="0">
      <alignment vertical="center"/>
    </xf>
    <xf numFmtId="0" fontId="3" fillId="0" borderId="0" applyFill="0" applyBorder="0" applyAlignment="0" applyProtection="0">
      <alignment vertical="center"/>
    </xf>
    <xf numFmtId="0" fontId="4" fillId="0" borderId="0" applyFill="0" applyBorder="0" applyProtection="0">
      <alignment vertical="center"/>
    </xf>
    <xf numFmtId="0" fontId="4" fillId="0" borderId="0" applyFill="0" applyBorder="0" applyAlignment="0" applyProtection="0">
      <alignment vertical="center"/>
    </xf>
    <xf numFmtId="0" fontId="10" fillId="0" borderId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3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3" borderId="26" applyNumberFormat="0" applyAlignment="0" applyProtection="0"/>
    <xf numFmtId="0" fontId="47" fillId="33" borderId="26" applyNumberForma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1" applyNumberFormat="0" applyFont="0" applyAlignment="0" applyProtection="0"/>
    <xf numFmtId="0" fontId="2" fillId="0" borderId="0"/>
    <xf numFmtId="0" fontId="2" fillId="31" borderId="21" applyNumberFormat="0" applyFont="0" applyAlignment="0" applyProtection="0"/>
    <xf numFmtId="0" fontId="2" fillId="0" borderId="0"/>
    <xf numFmtId="0" fontId="14" fillId="0" borderId="0"/>
    <xf numFmtId="0" fontId="48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7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31" borderId="21" applyNumberFormat="0" applyFont="0" applyAlignment="0" applyProtection="0"/>
    <xf numFmtId="0" fontId="3" fillId="0" borderId="0" applyFill="0" applyBorder="0" applyProtection="0">
      <alignment vertical="center"/>
    </xf>
    <xf numFmtId="0" fontId="7" fillId="0" borderId="0"/>
    <xf numFmtId="0" fontId="3" fillId="0" borderId="0" applyFill="0" applyBorder="0" applyProtection="0">
      <alignment vertical="center"/>
    </xf>
    <xf numFmtId="0" fontId="17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14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31" borderId="21" applyNumberFormat="0" applyFont="0" applyAlignment="0" applyProtection="0"/>
    <xf numFmtId="0" fontId="14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1" applyNumberFormat="0" applyFont="0" applyAlignment="0" applyProtection="0"/>
    <xf numFmtId="0" fontId="1" fillId="0" borderId="0"/>
    <xf numFmtId="0" fontId="1" fillId="31" borderId="21" applyNumberFormat="0" applyFont="0" applyAlignment="0" applyProtection="0"/>
    <xf numFmtId="0" fontId="1" fillId="0" borderId="0"/>
  </cellStyleXfs>
  <cellXfs count="14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4" fillId="0" borderId="3" xfId="0" quotePrefix="1" applyFont="1" applyBorder="1" applyAlignment="1">
      <alignment horizontal="left" vertical="center"/>
    </xf>
    <xf numFmtId="0" fontId="0" fillId="0" borderId="0" xfId="0" applyBorder="1" applyAlignment="1">
      <alignment horizontal="centerContinuous" vertical="center"/>
    </xf>
    <xf numFmtId="49" fontId="0" fillId="0" borderId="0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8" fillId="0" borderId="3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167" fontId="7" fillId="0" borderId="0" xfId="144" applyFont="1" applyAlignment="1"/>
    <xf numFmtId="167" fontId="4" fillId="0" borderId="0" xfId="144" applyAlignment="1"/>
    <xf numFmtId="0" fontId="0" fillId="0" borderId="0" xfId="0" applyAlignment="1">
      <alignment horizontal="centerContinuous" vertical="center"/>
    </xf>
    <xf numFmtId="167" fontId="4" fillId="0" borderId="0" xfId="144" applyFont="1" applyAlignment="1"/>
    <xf numFmtId="0" fontId="5" fillId="0" borderId="0" xfId="0" applyFont="1" applyBorder="1" applyAlignment="1">
      <alignment horizontal="centerContinuous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0" fillId="0" borderId="2" xfId="0" quotePrefix="1" applyBorder="1" applyAlignment="1">
      <alignment horizontal="center" vertical="center"/>
    </xf>
    <xf numFmtId="167" fontId="7" fillId="0" borderId="0" xfId="144" applyFont="1" applyBorder="1" applyAlignment="1">
      <alignment horizontal="centerContinuous"/>
    </xf>
    <xf numFmtId="171" fontId="0" fillId="0" borderId="0" xfId="0" applyNumberFormat="1">
      <alignment vertical="center"/>
    </xf>
    <xf numFmtId="165" fontId="0" fillId="0" borderId="0" xfId="0" applyNumberFormat="1">
      <alignment vertical="center"/>
    </xf>
    <xf numFmtId="166" fontId="4" fillId="0" borderId="0" xfId="146" applyNumberFormat="1" applyFont="1" applyFill="1" applyAlignment="1">
      <alignment vertical="center"/>
    </xf>
    <xf numFmtId="164" fontId="4" fillId="0" borderId="0" xfId="148" applyNumberFormat="1" applyFont="1" applyAlignment="1">
      <alignment vertical="center"/>
    </xf>
    <xf numFmtId="166" fontId="4" fillId="0" borderId="0" xfId="140" applyNumberFormat="1" applyFont="1" applyAlignment="1">
      <alignment vertical="center"/>
    </xf>
    <xf numFmtId="166" fontId="11" fillId="0" borderId="0" xfId="140" applyNumberFormat="1" applyFont="1" applyAlignment="1">
      <alignment vertical="center"/>
    </xf>
    <xf numFmtId="166" fontId="4" fillId="0" borderId="0" xfId="139" applyNumberFormat="1" applyFont="1" applyAlignment="1">
      <alignment vertical="center"/>
    </xf>
    <xf numFmtId="166" fontId="11" fillId="0" borderId="0" xfId="139" applyNumberFormat="1" applyFont="1" applyAlignment="1">
      <alignment vertical="center"/>
    </xf>
    <xf numFmtId="166" fontId="4" fillId="0" borderId="0" xfId="138" applyNumberFormat="1" applyFont="1" applyAlignment="1">
      <alignment vertical="center"/>
    </xf>
    <xf numFmtId="166" fontId="11" fillId="0" borderId="0" xfId="138" applyNumberFormat="1" applyFont="1" applyAlignment="1">
      <alignment vertical="center"/>
    </xf>
    <xf numFmtId="166" fontId="4" fillId="0" borderId="0" xfId="137" applyNumberFormat="1" applyFont="1" applyAlignment="1">
      <alignment vertical="center"/>
    </xf>
    <xf numFmtId="166" fontId="11" fillId="0" borderId="0" xfId="137" applyNumberFormat="1" applyFont="1" applyAlignment="1">
      <alignment vertical="center"/>
    </xf>
    <xf numFmtId="166" fontId="4" fillId="0" borderId="0" xfId="136" applyNumberFormat="1" applyFont="1" applyAlignment="1">
      <alignment vertical="center"/>
    </xf>
    <xf numFmtId="166" fontId="11" fillId="0" borderId="0" xfId="136" applyNumberFormat="1" applyFont="1" applyAlignment="1">
      <alignment vertical="center"/>
    </xf>
    <xf numFmtId="166" fontId="4" fillId="0" borderId="0" xfId="135" applyNumberFormat="1" applyFont="1" applyAlignment="1">
      <alignment vertical="center"/>
    </xf>
    <xf numFmtId="166" fontId="11" fillId="0" borderId="0" xfId="135" applyNumberFormat="1" applyFont="1" applyAlignment="1">
      <alignment vertical="center"/>
    </xf>
    <xf numFmtId="166" fontId="4" fillId="0" borderId="0" xfId="134" applyNumberFormat="1" applyFont="1" applyAlignment="1">
      <alignment vertical="center"/>
    </xf>
    <xf numFmtId="166" fontId="11" fillId="0" borderId="0" xfId="134" applyNumberFormat="1" applyFont="1" applyAlignment="1">
      <alignment vertical="center"/>
    </xf>
    <xf numFmtId="166" fontId="4" fillId="0" borderId="0" xfId="133" applyNumberFormat="1" applyFont="1" applyAlignment="1">
      <alignment vertical="center"/>
    </xf>
    <xf numFmtId="166" fontId="11" fillId="0" borderId="0" xfId="133" applyNumberFormat="1" applyFont="1" applyAlignment="1">
      <alignment vertical="center"/>
    </xf>
    <xf numFmtId="166" fontId="4" fillId="0" borderId="0" xfId="132" applyNumberFormat="1" applyFont="1" applyAlignment="1">
      <alignment vertical="center"/>
    </xf>
    <xf numFmtId="166" fontId="11" fillId="0" borderId="0" xfId="132" applyNumberFormat="1" applyFont="1" applyAlignment="1">
      <alignment vertical="center"/>
    </xf>
    <xf numFmtId="164" fontId="11" fillId="0" borderId="0" xfId="148" applyNumberFormat="1" applyFont="1" applyAlignment="1">
      <alignment vertical="center"/>
    </xf>
    <xf numFmtId="166" fontId="11" fillId="0" borderId="0" xfId="146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67" fontId="7" fillId="0" borderId="0" xfId="144" applyFont="1" applyBorder="1" applyAlignment="1"/>
    <xf numFmtId="167" fontId="7" fillId="0" borderId="4" xfId="144" applyFont="1" applyBorder="1" applyAlignment="1"/>
    <xf numFmtId="167" fontId="7" fillId="0" borderId="5" xfId="144" applyFont="1" applyBorder="1" applyAlignment="1"/>
    <xf numFmtId="167" fontId="7" fillId="0" borderId="6" xfId="144" applyFont="1" applyBorder="1" applyAlignment="1"/>
    <xf numFmtId="167" fontId="7" fillId="0" borderId="3" xfId="144" applyFont="1" applyBorder="1" applyAlignment="1">
      <alignment horizontal="center"/>
    </xf>
    <xf numFmtId="167" fontId="7" fillId="0" borderId="7" xfId="144" applyFont="1" applyBorder="1" applyAlignment="1"/>
    <xf numFmtId="167" fontId="7" fillId="0" borderId="2" xfId="144" applyFont="1" applyBorder="1" applyAlignment="1">
      <alignment horizontal="center"/>
    </xf>
    <xf numFmtId="167" fontId="7" fillId="0" borderId="5" xfId="144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7" fontId="7" fillId="0" borderId="2" xfId="144" applyFont="1" applyBorder="1" applyAlignment="1"/>
    <xf numFmtId="175" fontId="11" fillId="0" borderId="0" xfId="61" applyNumberFormat="1" applyFont="1" applyAlignment="1">
      <alignment vertical="center"/>
    </xf>
    <xf numFmtId="0" fontId="4" fillId="0" borderId="0" xfId="143" applyFont="1" applyAlignment="1">
      <alignment vertical="center"/>
    </xf>
    <xf numFmtId="0" fontId="4" fillId="0" borderId="0" xfId="0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129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Continuous" vertical="center"/>
    </xf>
    <xf numFmtId="9" fontId="4" fillId="2" borderId="10" xfId="79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Continuous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left" vertical="center"/>
    </xf>
    <xf numFmtId="166" fontId="4" fillId="0" borderId="0" xfId="146" applyNumberFormat="1" applyFont="1" applyFill="1" applyBorder="1" applyAlignment="1">
      <alignment vertical="center"/>
    </xf>
    <xf numFmtId="173" fontId="4" fillId="0" borderId="0" xfId="148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5" fontId="4" fillId="0" borderId="0" xfId="61" applyNumberFormat="1" applyFont="1" applyAlignment="1">
      <alignment vertical="center"/>
    </xf>
    <xf numFmtId="171" fontId="4" fillId="0" borderId="0" xfId="0" applyNumberFormat="1" applyFont="1" applyFill="1" applyBorder="1" applyAlignment="1">
      <alignment vertical="center"/>
    </xf>
    <xf numFmtId="0" fontId="4" fillId="2" borderId="12" xfId="0" applyNumberFormat="1" applyFont="1" applyFill="1" applyBorder="1" applyAlignment="1">
      <alignment horizontal="left" vertical="center"/>
    </xf>
    <xf numFmtId="0" fontId="11" fillId="2" borderId="12" xfId="0" applyNumberFormat="1" applyFont="1" applyFill="1" applyBorder="1" applyAlignment="1">
      <alignment horizontal="left" vertical="center"/>
    </xf>
    <xf numFmtId="166" fontId="11" fillId="0" borderId="0" xfId="146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1" fontId="11" fillId="0" borderId="0" xfId="0" applyNumberFormat="1" applyFont="1" applyFill="1" applyBorder="1" applyAlignment="1">
      <alignment vertical="center"/>
    </xf>
    <xf numFmtId="172" fontId="4" fillId="0" borderId="0" xfId="149" applyNumberFormat="1" applyFont="1" applyFill="1" applyBorder="1" applyAlignment="1">
      <alignment vertical="center"/>
    </xf>
    <xf numFmtId="173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 indent="2"/>
    </xf>
    <xf numFmtId="0" fontId="12" fillId="0" borderId="0" xfId="0" applyFont="1" applyFill="1" applyBorder="1" applyAlignment="1">
      <alignment horizontal="left"/>
    </xf>
    <xf numFmtId="49" fontId="6" fillId="0" borderId="0" xfId="0" quotePrefix="1" applyNumberFormat="1" applyFont="1" applyFill="1" applyBorder="1" applyAlignment="1">
      <alignment vertical="center"/>
    </xf>
    <xf numFmtId="0" fontId="6" fillId="0" borderId="0" xfId="0" quotePrefix="1" applyFont="1" applyFill="1" applyBorder="1" applyAlignment="1">
      <alignment vertical="center"/>
    </xf>
    <xf numFmtId="49" fontId="6" fillId="0" borderId="0" xfId="129" quotePrefix="1" applyNumberFormat="1" applyFont="1" applyFill="1" applyBorder="1" applyAlignment="1">
      <alignment vertical="center"/>
    </xf>
    <xf numFmtId="0" fontId="4" fillId="0" borderId="0" xfId="130" applyFont="1" applyFill="1" applyBorder="1" applyAlignment="1">
      <alignment vertical="center"/>
    </xf>
    <xf numFmtId="167" fontId="4" fillId="0" borderId="0" xfId="131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vertical="center"/>
    </xf>
    <xf numFmtId="177" fontId="4" fillId="0" borderId="0" xfId="130" applyNumberFormat="1" applyFont="1" applyFill="1" applyBorder="1" applyAlignment="1">
      <alignment vertical="center"/>
    </xf>
    <xf numFmtId="167" fontId="4" fillId="0" borderId="0" xfId="131" applyFont="1" applyFill="1" applyBorder="1" applyAlignment="1">
      <alignment vertical="center"/>
    </xf>
    <xf numFmtId="2" fontId="4" fillId="0" borderId="0" xfId="146" applyNumberFormat="1" applyFont="1" applyFill="1" applyBorder="1" applyAlignment="1">
      <alignment vertical="center"/>
    </xf>
    <xf numFmtId="176" fontId="4" fillId="0" borderId="0" xfId="141" applyNumberFormat="1" applyFont="1" applyFill="1" applyBorder="1" applyAlignment="1">
      <alignment vertical="center"/>
    </xf>
    <xf numFmtId="171" fontId="4" fillId="0" borderId="0" xfId="141" applyNumberFormat="1" applyFont="1" applyFill="1" applyBorder="1" applyAlignment="1">
      <alignment vertical="center"/>
    </xf>
    <xf numFmtId="167" fontId="7" fillId="0" borderId="4" xfId="127" applyNumberFormat="1" applyFont="1" applyBorder="1" applyAlignment="1"/>
    <xf numFmtId="167" fontId="7" fillId="0" borderId="5" xfId="127" applyNumberFormat="1" applyFont="1" applyBorder="1" applyAlignment="1"/>
    <xf numFmtId="167" fontId="7" fillId="0" borderId="6" xfId="127" applyNumberFormat="1" applyFont="1" applyBorder="1" applyAlignment="1"/>
    <xf numFmtId="167" fontId="7" fillId="0" borderId="7" xfId="127" applyNumberFormat="1" applyFont="1" applyBorder="1" applyAlignment="1"/>
    <xf numFmtId="167" fontId="7" fillId="0" borderId="2" xfId="127" applyNumberFormat="1" applyFont="1" applyBorder="1" applyAlignment="1"/>
    <xf numFmtId="167" fontId="5" fillId="0" borderId="3" xfId="127" applyNumberFormat="1" applyFont="1" applyBorder="1" applyAlignment="1"/>
    <xf numFmtId="167" fontId="7" fillId="0" borderId="3" xfId="127" applyNumberFormat="1" applyFont="1" applyBorder="1" applyAlignment="1"/>
    <xf numFmtId="167" fontId="5" fillId="0" borderId="3" xfId="127" quotePrefix="1" applyNumberFormat="1" applyFont="1" applyBorder="1" applyAlignment="1"/>
    <xf numFmtId="167" fontId="7" fillId="0" borderId="3" xfId="127" quotePrefix="1" applyNumberFormat="1" applyFont="1" applyBorder="1" applyAlignment="1"/>
    <xf numFmtId="167" fontId="7" fillId="0" borderId="3" xfId="127" applyNumberFormat="1" applyBorder="1" applyAlignment="1"/>
    <xf numFmtId="0" fontId="5" fillId="0" borderId="3" xfId="145" applyFont="1" applyBorder="1" applyAlignment="1"/>
    <xf numFmtId="0" fontId="7" fillId="0" borderId="3" xfId="145" applyFont="1" applyBorder="1" applyAlignment="1"/>
    <xf numFmtId="167" fontId="7" fillId="0" borderId="3" xfId="107" applyFont="1" applyBorder="1" applyAlignment="1"/>
    <xf numFmtId="167" fontId="7" fillId="0" borderId="3" xfId="107" applyBorder="1" applyAlignment="1"/>
    <xf numFmtId="49" fontId="0" fillId="0" borderId="0" xfId="129" applyNumberFormat="1" applyFont="1" applyFill="1" applyBorder="1" applyAlignment="1">
      <alignment vertical="center"/>
    </xf>
    <xf numFmtId="0" fontId="0" fillId="2" borderId="9" xfId="129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right" vertical="center" indent="2"/>
    </xf>
    <xf numFmtId="178" fontId="11" fillId="0" borderId="0" xfId="146" applyNumberFormat="1" applyFont="1" applyFill="1" applyBorder="1" applyAlignment="1">
      <alignment vertical="center"/>
    </xf>
    <xf numFmtId="166" fontId="15" fillId="0" borderId="0" xfId="147" applyNumberFormat="1" applyFont="1" applyFill="1" applyBorder="1" applyAlignment="1">
      <alignment vertical="center"/>
    </xf>
    <xf numFmtId="176" fontId="15" fillId="0" borderId="0" xfId="142" applyNumberFormat="1" applyFont="1" applyFill="1" applyBorder="1" applyAlignment="1">
      <alignment vertical="center"/>
    </xf>
    <xf numFmtId="175" fontId="3" fillId="0" borderId="0" xfId="62" applyNumberFormat="1" applyAlignment="1">
      <alignment vertical="center"/>
    </xf>
    <xf numFmtId="171" fontId="15" fillId="0" borderId="0" xfId="142" applyNumberFormat="1" applyFont="1" applyFill="1" applyBorder="1" applyAlignment="1">
      <alignment vertical="center"/>
    </xf>
    <xf numFmtId="166" fontId="16" fillId="0" borderId="0" xfId="147" applyNumberFormat="1" applyFont="1" applyFill="1" applyBorder="1" applyAlignment="1">
      <alignment vertical="center"/>
    </xf>
    <xf numFmtId="176" fontId="16" fillId="0" borderId="0" xfId="142" applyNumberFormat="1" applyFont="1" applyFill="1" applyBorder="1" applyAlignment="1">
      <alignment vertical="center"/>
    </xf>
    <xf numFmtId="175" fontId="8" fillId="0" borderId="0" xfId="62" applyNumberFormat="1" applyFont="1" applyAlignment="1">
      <alignment vertical="center"/>
    </xf>
    <xf numFmtId="171" fontId="16" fillId="0" borderId="0" xfId="142" applyNumberFormat="1" applyFont="1" applyFill="1" applyBorder="1" applyAlignment="1">
      <alignment vertical="center"/>
    </xf>
    <xf numFmtId="173" fontId="15" fillId="0" borderId="0" xfId="142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67" fontId="7" fillId="0" borderId="0" xfId="144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9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/>
    </xf>
    <xf numFmtId="0" fontId="4" fillId="2" borderId="9" xfId="0" quotePrefix="1" applyFont="1" applyFill="1" applyBorder="1" applyAlignment="1">
      <alignment horizontal="center" vertical="center"/>
    </xf>
    <xf numFmtId="0" fontId="4" fillId="2" borderId="15" xfId="0" quotePrefix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8" xfId="0" quotePrefix="1" applyFill="1" applyBorder="1" applyAlignment="1">
      <alignment horizontal="center" vertical="center" wrapText="1"/>
    </xf>
    <xf numFmtId="0" fontId="0" fillId="2" borderId="8" xfId="0" quotePrefix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309">
    <cellStyle name="20 % - Akzent1" xfId="1" builtinId="30" customBuiltin="1"/>
    <cellStyle name="20 % - Akzent1 2" xfId="162"/>
    <cellStyle name="20 % - Akzent1 2 2" xfId="293"/>
    <cellStyle name="20 % - Akzent1 2 3" xfId="217"/>
    <cellStyle name="20 % - Akzent1 3" xfId="234"/>
    <cellStyle name="20 % - Akzent1 4" xfId="197"/>
    <cellStyle name="20 % - Akzent1 5" xfId="276"/>
    <cellStyle name="20 % - Akzent1 6" xfId="180"/>
    <cellStyle name="20 % - Akzent2" xfId="2" builtinId="34" customBuiltin="1"/>
    <cellStyle name="20 % - Akzent2 2" xfId="164"/>
    <cellStyle name="20 % - Akzent2 2 2" xfId="295"/>
    <cellStyle name="20 % - Akzent2 2 3" xfId="219"/>
    <cellStyle name="20 % - Akzent2 3" xfId="236"/>
    <cellStyle name="20 % - Akzent2 4" xfId="198"/>
    <cellStyle name="20 % - Akzent2 5" xfId="277"/>
    <cellStyle name="20 % - Akzent2 6" xfId="182"/>
    <cellStyle name="20 % - Akzent3" xfId="3" builtinId="38" customBuiltin="1"/>
    <cellStyle name="20 % - Akzent3 2" xfId="166"/>
    <cellStyle name="20 % - Akzent3 2 2" xfId="297"/>
    <cellStyle name="20 % - Akzent3 2 3" xfId="221"/>
    <cellStyle name="20 % - Akzent3 3" xfId="238"/>
    <cellStyle name="20 % - Akzent3 4" xfId="199"/>
    <cellStyle name="20 % - Akzent3 5" xfId="278"/>
    <cellStyle name="20 % - Akzent3 6" xfId="184"/>
    <cellStyle name="20 % - Akzent4" xfId="4" builtinId="42" customBuiltin="1"/>
    <cellStyle name="20 % - Akzent4 2" xfId="168"/>
    <cellStyle name="20 % - Akzent4 2 2" xfId="299"/>
    <cellStyle name="20 % - Akzent4 2 3" xfId="223"/>
    <cellStyle name="20 % - Akzent4 3" xfId="240"/>
    <cellStyle name="20 % - Akzent4 4" xfId="200"/>
    <cellStyle name="20 % - Akzent4 5" xfId="279"/>
    <cellStyle name="20 % - Akzent4 6" xfId="186"/>
    <cellStyle name="20 % - Akzent5" xfId="5" builtinId="46" customBuiltin="1"/>
    <cellStyle name="20 % - Akzent5 2" xfId="170"/>
    <cellStyle name="20 % - Akzent5 2 2" xfId="301"/>
    <cellStyle name="20 % - Akzent5 2 3" xfId="225"/>
    <cellStyle name="20 % - Akzent5 3" xfId="242"/>
    <cellStyle name="20 % - Akzent5 4" xfId="201"/>
    <cellStyle name="20 % - Akzent5 5" xfId="280"/>
    <cellStyle name="20 % - Akzent5 6" xfId="188"/>
    <cellStyle name="20 % - Akzent6" xfId="6" builtinId="50" customBuiltin="1"/>
    <cellStyle name="20 % - Akzent6 2" xfId="172"/>
    <cellStyle name="20 % - Akzent6 2 2" xfId="303"/>
    <cellStyle name="20 % - Akzent6 2 3" xfId="227"/>
    <cellStyle name="20 % - Akzent6 3" xfId="244"/>
    <cellStyle name="20 % - Akzent6 4" xfId="202"/>
    <cellStyle name="20 % - Akzent6 5" xfId="281"/>
    <cellStyle name="20 % - Akzent6 6" xfId="190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63"/>
    <cellStyle name="40 % - Akzent1 2 2" xfId="294"/>
    <cellStyle name="40 % - Akzent1 2 3" xfId="218"/>
    <cellStyle name="40 % - Akzent1 3" xfId="235"/>
    <cellStyle name="40 % - Akzent1 4" xfId="203"/>
    <cellStyle name="40 % - Akzent1 5" xfId="282"/>
    <cellStyle name="40 % - Akzent1 6" xfId="181"/>
    <cellStyle name="40 % - Akzent2" xfId="14" builtinId="35" customBuiltin="1"/>
    <cellStyle name="40 % - Akzent2 2" xfId="165"/>
    <cellStyle name="40 % - Akzent2 2 2" xfId="296"/>
    <cellStyle name="40 % - Akzent2 2 3" xfId="220"/>
    <cellStyle name="40 % - Akzent2 3" xfId="237"/>
    <cellStyle name="40 % - Akzent2 4" xfId="204"/>
    <cellStyle name="40 % - Akzent2 5" xfId="283"/>
    <cellStyle name="40 % - Akzent2 6" xfId="183"/>
    <cellStyle name="40 % - Akzent3" xfId="15" builtinId="39" customBuiltin="1"/>
    <cellStyle name="40 % - Akzent3 2" xfId="167"/>
    <cellStyle name="40 % - Akzent3 2 2" xfId="298"/>
    <cellStyle name="40 % - Akzent3 2 3" xfId="222"/>
    <cellStyle name="40 % - Akzent3 3" xfId="239"/>
    <cellStyle name="40 % - Akzent3 4" xfId="205"/>
    <cellStyle name="40 % - Akzent3 5" xfId="284"/>
    <cellStyle name="40 % - Akzent3 6" xfId="185"/>
    <cellStyle name="40 % - Akzent4" xfId="16" builtinId="43" customBuiltin="1"/>
    <cellStyle name="40 % - Akzent4 2" xfId="169"/>
    <cellStyle name="40 % - Akzent4 2 2" xfId="300"/>
    <cellStyle name="40 % - Akzent4 2 3" xfId="224"/>
    <cellStyle name="40 % - Akzent4 3" xfId="241"/>
    <cellStyle name="40 % - Akzent4 4" xfId="206"/>
    <cellStyle name="40 % - Akzent4 5" xfId="285"/>
    <cellStyle name="40 % - Akzent4 6" xfId="187"/>
    <cellStyle name="40 % - Akzent5" xfId="17" builtinId="47" customBuiltin="1"/>
    <cellStyle name="40 % - Akzent5 2" xfId="171"/>
    <cellStyle name="40 % - Akzent5 2 2" xfId="302"/>
    <cellStyle name="40 % - Akzent5 2 3" xfId="226"/>
    <cellStyle name="40 % - Akzent5 3" xfId="243"/>
    <cellStyle name="40 % - Akzent5 4" xfId="207"/>
    <cellStyle name="40 % - Akzent5 5" xfId="286"/>
    <cellStyle name="40 % - Akzent5 6" xfId="189"/>
    <cellStyle name="40 % - Akzent6" xfId="18" builtinId="51" customBuiltin="1"/>
    <cellStyle name="40 % - Akzent6 2" xfId="173"/>
    <cellStyle name="40 % - Akzent6 2 2" xfId="304"/>
    <cellStyle name="40 % - Akzent6 2 3" xfId="228"/>
    <cellStyle name="40 % - Akzent6 3" xfId="245"/>
    <cellStyle name="40 % - Akzent6 4" xfId="208"/>
    <cellStyle name="40 % - Akzent6 5" xfId="287"/>
    <cellStyle name="40 % - Akzent6 6" xfId="191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Dezimal_1_1_312" xfId="61"/>
    <cellStyle name="Dezimal_1_1_312 2" xfId="62"/>
    <cellStyle name="Eingabe" xfId="63" builtinId="20" customBuiltin="1"/>
    <cellStyle name="Eingabe 2" xfId="64"/>
    <cellStyle name="Ergebnis" xfId="65" builtinId="25" customBuiltin="1"/>
    <cellStyle name="Ergebnis 2" xfId="66"/>
    <cellStyle name="Erklärender Text" xfId="67" builtinId="53" customBuiltin="1"/>
    <cellStyle name="Erklärender Text 2" xfId="68"/>
    <cellStyle name="Euro" xfId="69"/>
    <cellStyle name="Ganz" xfId="70"/>
    <cellStyle name="Ganz 2" xfId="71"/>
    <cellStyle name="Gut" xfId="72" builtinId="26" customBuiltin="1"/>
    <cellStyle name="Gut 2" xfId="73"/>
    <cellStyle name="Neutral" xfId="74" builtinId="28" customBuiltin="1"/>
    <cellStyle name="Neutral 2" xfId="75"/>
    <cellStyle name="Notiz 2" xfId="76"/>
    <cellStyle name="Notiz 3" xfId="77"/>
    <cellStyle name="Notiz 3 2" xfId="78"/>
    <cellStyle name="Notiz 3 2 2" xfId="176"/>
    <cellStyle name="Notiz 3 2 2 2" xfId="307"/>
    <cellStyle name="Notiz 3 2 2 3" xfId="231"/>
    <cellStyle name="Notiz 3 2 3" xfId="248"/>
    <cellStyle name="Notiz 3 2 4" xfId="210"/>
    <cellStyle name="Notiz 3 2 5" xfId="289"/>
    <cellStyle name="Notiz 3 2 6" xfId="194"/>
    <cellStyle name="Notiz 3 3" xfId="174"/>
    <cellStyle name="Notiz 3 3 2" xfId="305"/>
    <cellStyle name="Notiz 3 3 3" xfId="229"/>
    <cellStyle name="Notiz 3 4" xfId="246"/>
    <cellStyle name="Notiz 3 5" xfId="209"/>
    <cellStyle name="Notiz 3 6" xfId="288"/>
    <cellStyle name="Notiz 3 7" xfId="192"/>
    <cellStyle name="Prozent" xfId="79" builtinId="5"/>
    <cellStyle name="Prozent 2" xfId="80"/>
    <cellStyle name="Prozent 2 2" xfId="81"/>
    <cellStyle name="Prozent 2 3" xfId="82"/>
    <cellStyle name="Prozent 3" xfId="83"/>
    <cellStyle name="Prozent 3 2" xfId="84"/>
    <cellStyle name="Prozent 3 3" xfId="85"/>
    <cellStyle name="Prozent 4" xfId="86"/>
    <cellStyle name="Prozent 5" xfId="87"/>
    <cellStyle name="Schlecht" xfId="88" builtinId="27" customBuiltin="1"/>
    <cellStyle name="Schlecht 2" xfId="89"/>
    <cellStyle name="Standard" xfId="0" builtinId="0"/>
    <cellStyle name="Standard 10" xfId="90"/>
    <cellStyle name="Standard 10 2" xfId="91"/>
    <cellStyle name="Standard 10 2 2" xfId="212"/>
    <cellStyle name="Standard 10 3" xfId="92"/>
    <cellStyle name="Standard 10 4" xfId="211"/>
    <cellStyle name="Standard 10 5" xfId="290"/>
    <cellStyle name="Standard 11" xfId="93"/>
    <cellStyle name="Standard 11 2" xfId="214"/>
    <cellStyle name="Standard 11 3" xfId="213"/>
    <cellStyle name="Standard 12" xfId="94"/>
    <cellStyle name="Standard 13" xfId="178"/>
    <cellStyle name="Standard 13 2" xfId="233"/>
    <cellStyle name="Standard 13 3" xfId="196"/>
    <cellStyle name="Standard 14" xfId="179"/>
    <cellStyle name="Standard 15" xfId="275"/>
    <cellStyle name="Standard 2" xfId="95"/>
    <cellStyle name="Standard 2 2" xfId="96"/>
    <cellStyle name="Standard 2 2 2" xfId="97"/>
    <cellStyle name="Standard 2 2 3" xfId="98"/>
    <cellStyle name="Standard 2 3" xfId="99"/>
    <cellStyle name="Standard 2 3 2" xfId="100"/>
    <cellStyle name="Standard 2 3 3" xfId="101"/>
    <cellStyle name="Standard 2 3 4" xfId="102"/>
    <cellStyle name="Standard 2 4" xfId="103"/>
    <cellStyle name="Standard 2 4 2" xfId="104"/>
    <cellStyle name="Standard 2 5" xfId="105"/>
    <cellStyle name="Standard 3" xfId="106"/>
    <cellStyle name="Standard 4" xfId="107"/>
    <cellStyle name="Standard 4 2" xfId="108"/>
    <cellStyle name="Standard 4 2 2" xfId="109"/>
    <cellStyle name="Standard 4 2 3" xfId="110"/>
    <cellStyle name="Standard 4 2 4" xfId="111"/>
    <cellStyle name="Standard 4 3" xfId="112"/>
    <cellStyle name="Standard 4 4" xfId="113"/>
    <cellStyle name="Standard 5" xfId="114"/>
    <cellStyle name="Standard 5 2" xfId="115"/>
    <cellStyle name="Standard 5 2 2" xfId="116"/>
    <cellStyle name="Standard 5 2 3" xfId="117"/>
    <cellStyle name="Standard 5 3" xfId="118"/>
    <cellStyle name="Standard 5 3 2" xfId="119"/>
    <cellStyle name="Standard 5 3 3" xfId="120"/>
    <cellStyle name="Standard 5 4" xfId="121"/>
    <cellStyle name="Standard 6" xfId="122"/>
    <cellStyle name="Standard 6 2" xfId="123"/>
    <cellStyle name="Standard 6 3" xfId="124"/>
    <cellStyle name="Standard 6 3 2" xfId="125"/>
    <cellStyle name="Standard 6 3 2 2" xfId="177"/>
    <cellStyle name="Standard 6 3 2 2 2" xfId="308"/>
    <cellStyle name="Standard 6 3 2 2 3" xfId="232"/>
    <cellStyle name="Standard 6 3 2 3" xfId="249"/>
    <cellStyle name="Standard 6 3 2 4" xfId="216"/>
    <cellStyle name="Standard 6 3 2 5" xfId="292"/>
    <cellStyle name="Standard 6 3 2 6" xfId="195"/>
    <cellStyle name="Standard 6 3 3" xfId="175"/>
    <cellStyle name="Standard 6 3 3 2" xfId="306"/>
    <cellStyle name="Standard 6 3 3 3" xfId="230"/>
    <cellStyle name="Standard 6 3 4" xfId="247"/>
    <cellStyle name="Standard 6 3 5" xfId="215"/>
    <cellStyle name="Standard 6 3 6" xfId="291"/>
    <cellStyle name="Standard 6 3 7" xfId="193"/>
    <cellStyle name="Standard 7" xfId="126"/>
    <cellStyle name="Standard 8" xfId="127"/>
    <cellStyle name="Standard 9" xfId="128"/>
    <cellStyle name="Standard_03_01" xfId="129"/>
    <cellStyle name="Standard_03_30" xfId="130"/>
    <cellStyle name="Standard_03_32" xfId="131"/>
    <cellStyle name="Standard_1996_1995" xfId="132"/>
    <cellStyle name="Standard_1996_1996" xfId="133"/>
    <cellStyle name="Standard_1996_1997" xfId="134"/>
    <cellStyle name="Standard_1996_1998" xfId="135"/>
    <cellStyle name="Standard_1996_1999" xfId="136"/>
    <cellStyle name="Standard_1996_2000" xfId="137"/>
    <cellStyle name="Standard_1996_2001" xfId="138"/>
    <cellStyle name="Standard_1996_2002" xfId="139"/>
    <cellStyle name="Standard_1996_2003" xfId="140"/>
    <cellStyle name="Standard_7p02_" xfId="141"/>
    <cellStyle name="Standard_7p02_ 2" xfId="142"/>
    <cellStyle name="Standard_8_134 (2)" xfId="143"/>
    <cellStyle name="Standard_Erläuterungen_1" xfId="144"/>
    <cellStyle name="Standard_Info 2" xfId="145"/>
    <cellStyle name="Standard_S149" xfId="146"/>
    <cellStyle name="Standard_S149 2" xfId="147"/>
    <cellStyle name="Standard_S150" xfId="148"/>
    <cellStyle name="Standard_S152" xfId="149"/>
    <cellStyle name="style1658319615619" xfId="250"/>
    <cellStyle name="style1658319615922" xfId="253"/>
    <cellStyle name="style1658319616167" xfId="255"/>
    <cellStyle name="style1658319616247" xfId="251"/>
    <cellStyle name="style1658319616497" xfId="254"/>
    <cellStyle name="style1658319616588" xfId="252"/>
    <cellStyle name="style1658319616747" xfId="256"/>
    <cellStyle name="style1658319616825" xfId="257"/>
    <cellStyle name="style1658319616932" xfId="258"/>
    <cellStyle name="style1658319617271" xfId="270"/>
    <cellStyle name="style1658319617360" xfId="259"/>
    <cellStyle name="style1658319617423" xfId="264"/>
    <cellStyle name="style1658319617512" xfId="271"/>
    <cellStyle name="style1658319617717" xfId="260"/>
    <cellStyle name="style1658319617801" xfId="261"/>
    <cellStyle name="style1658319617899" xfId="262"/>
    <cellStyle name="style1658319617970" xfId="263"/>
    <cellStyle name="style1658319618074" xfId="265"/>
    <cellStyle name="style1658319618180" xfId="266"/>
    <cellStyle name="style1658319618279" xfId="267"/>
    <cellStyle name="style1658319618360" xfId="268"/>
    <cellStyle name="style1658319618420" xfId="269"/>
    <cellStyle name="style1658319618609" xfId="272"/>
    <cellStyle name="style1658319618681" xfId="273"/>
    <cellStyle name="style1658319618762" xfId="274"/>
    <cellStyle name="U_1 - Formatvorlage1" xfId="150"/>
    <cellStyle name="Überschrift" xfId="151" builtinId="15" customBuiltin="1"/>
    <cellStyle name="Überschrift 1" xfId="152" builtinId="16" customBuiltin="1"/>
    <cellStyle name="Überschrift 2" xfId="153" builtinId="17" customBuiltin="1"/>
    <cellStyle name="Überschrift 3" xfId="154" builtinId="18" customBuiltin="1"/>
    <cellStyle name="Überschrift 4" xfId="155" builtinId="19" customBuiltin="1"/>
    <cellStyle name="Verknüpfte Zelle" xfId="156" builtinId="24" customBuiltin="1"/>
    <cellStyle name="Verknüpfte Zelle 2" xfId="157"/>
    <cellStyle name="Warnender Text" xfId="158" builtinId="11" customBuiltin="1"/>
    <cellStyle name="Warnender Text 2" xfId="159"/>
    <cellStyle name="Zelle überprüfen" xfId="160" builtinId="23" customBuiltin="1"/>
    <cellStyle name="Zelle überprüfen 2" xfId="1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1628" name="Rectangle 2"/>
        <xdr:cNvSpPr>
          <a:spLocks noChangeArrowheads="1"/>
        </xdr:cNvSpPr>
      </xdr:nvSpPr>
      <xdr:spPr bwMode="auto">
        <a:xfrm>
          <a:off x="6153150" y="631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1629" name="Rectangle 4"/>
        <xdr:cNvSpPr>
          <a:spLocks noChangeArrowheads="1"/>
        </xdr:cNvSpPr>
      </xdr:nvSpPr>
      <xdr:spPr bwMode="auto">
        <a:xfrm>
          <a:off x="6153150" y="631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1630" name="Rectangle 5"/>
        <xdr:cNvSpPr>
          <a:spLocks noChangeArrowheads="1"/>
        </xdr:cNvSpPr>
      </xdr:nvSpPr>
      <xdr:spPr bwMode="auto">
        <a:xfrm>
          <a:off x="6153150" y="63150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71450" y="6315075"/>
          <a:ext cx="5981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Der Gebäude- und Wohnungsbestand wird zwischen den Gebäude- und Wohnungszählungen durch die Fortschreibung der Ergebnisse mit Hilfe der Bautätigkeitsstatistik (Fertigstellungen und Abgänge) jeweils zum 31.12. eines Jahres ermittelt. Die laufende Fortschreibung basiert auf der Gebäude- und Wohnungszählung vom 25.5.1987. In der Vergangenheit waren die Gebäude- und Wohnungszählungen von 1950, 1956, 1961 und 1968 die Basis.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632" name="Picture 8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633" name="Rectangle 9"/>
        <xdr:cNvSpPr>
          <a:spLocks noChangeArrowheads="1"/>
        </xdr:cNvSpPr>
      </xdr:nvSpPr>
      <xdr:spPr bwMode="auto">
        <a:xfrm>
          <a:off x="6153150" y="132778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634" name="Rectangle 10"/>
        <xdr:cNvSpPr>
          <a:spLocks noChangeArrowheads="1"/>
        </xdr:cNvSpPr>
      </xdr:nvSpPr>
      <xdr:spPr bwMode="auto">
        <a:xfrm>
          <a:off x="6153150" y="132778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635" name="Rectangle 11"/>
        <xdr:cNvSpPr>
          <a:spLocks noChangeArrowheads="1"/>
        </xdr:cNvSpPr>
      </xdr:nvSpPr>
      <xdr:spPr bwMode="auto">
        <a:xfrm>
          <a:off x="6153150" y="132778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6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5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5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2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104"/>
  <sheetViews>
    <sheetView showGridLines="0" topLeftCell="A43" workbookViewId="0">
      <selection activeCell="F33" sqref="F33"/>
    </sheetView>
  </sheetViews>
  <sheetFormatPr baseColWidth="10" defaultRowHeight="12.75" customHeight="1" x14ac:dyDescent="0.2"/>
  <cols>
    <col min="1" max="1" width="2.83203125" style="49" customWidth="1"/>
    <col min="2" max="2" width="104.83203125" style="49" customWidth="1"/>
    <col min="3" max="16384" width="12" style="49"/>
  </cols>
  <sheetData>
    <row r="1" spans="1:2" ht="12.75" customHeight="1" x14ac:dyDescent="0.2">
      <c r="A1" s="50"/>
      <c r="B1" s="51"/>
    </row>
    <row r="2" spans="1:2" ht="12.75" customHeight="1" x14ac:dyDescent="0.2">
      <c r="A2" s="52"/>
      <c r="B2" s="53" t="s">
        <v>52</v>
      </c>
    </row>
    <row r="3" spans="1:2" ht="12.75" customHeight="1" x14ac:dyDescent="0.2">
      <c r="A3" s="52"/>
      <c r="B3" s="53" t="s">
        <v>73</v>
      </c>
    </row>
    <row r="4" spans="1:2" ht="12.75" customHeight="1" x14ac:dyDescent="0.2">
      <c r="A4" s="54"/>
      <c r="B4" s="55"/>
    </row>
    <row r="5" spans="1:2" ht="12.75" customHeight="1" x14ac:dyDescent="0.2">
      <c r="A5" s="50"/>
      <c r="B5" s="56"/>
    </row>
    <row r="6" spans="1:2" ht="12.75" customHeight="1" x14ac:dyDescent="0.2">
      <c r="A6" s="52"/>
      <c r="B6" s="57" t="s">
        <v>0</v>
      </c>
    </row>
    <row r="7" spans="1:2" ht="12.75" customHeight="1" x14ac:dyDescent="0.2">
      <c r="A7" s="52"/>
      <c r="B7" s="57" t="s">
        <v>1</v>
      </c>
    </row>
    <row r="8" spans="1:2" ht="12.75" customHeight="1" x14ac:dyDescent="0.2">
      <c r="A8" s="54"/>
      <c r="B8" s="58"/>
    </row>
    <row r="9" spans="1:2" ht="12.75" customHeight="1" x14ac:dyDescent="0.2">
      <c r="A9" s="100"/>
      <c r="B9" s="101"/>
    </row>
    <row r="10" spans="1:2" ht="12.75" customHeight="1" x14ac:dyDescent="0.2">
      <c r="A10" s="102"/>
      <c r="B10" s="105" t="s">
        <v>2</v>
      </c>
    </row>
    <row r="11" spans="1:2" ht="12.75" customHeight="1" x14ac:dyDescent="0.2">
      <c r="A11" s="102"/>
      <c r="B11" s="106"/>
    </row>
    <row r="12" spans="1:2" ht="12.75" customHeight="1" x14ac:dyDescent="0.2">
      <c r="A12" s="102"/>
      <c r="B12" s="105" t="s">
        <v>4</v>
      </c>
    </row>
    <row r="13" spans="1:2" ht="12.75" customHeight="1" x14ac:dyDescent="0.2">
      <c r="A13" s="102"/>
      <c r="B13" s="105"/>
    </row>
    <row r="14" spans="1:2" ht="12.75" customHeight="1" x14ac:dyDescent="0.2">
      <c r="A14" s="102"/>
      <c r="B14" s="106" t="s">
        <v>108</v>
      </c>
    </row>
    <row r="15" spans="1:2" ht="12.75" customHeight="1" x14ac:dyDescent="0.2">
      <c r="A15" s="102"/>
      <c r="B15" s="109" t="s">
        <v>109</v>
      </c>
    </row>
    <row r="16" spans="1:2" ht="12.75" customHeight="1" x14ac:dyDescent="0.2">
      <c r="A16" s="102"/>
      <c r="B16" s="109" t="s">
        <v>146</v>
      </c>
    </row>
    <row r="17" spans="1:2" ht="12.75" customHeight="1" x14ac:dyDescent="0.2">
      <c r="A17" s="102"/>
      <c r="B17" s="109" t="s">
        <v>147</v>
      </c>
    </row>
    <row r="18" spans="1:2" ht="12.75" customHeight="1" x14ac:dyDescent="0.2">
      <c r="A18" s="102"/>
      <c r="B18" s="106"/>
    </row>
    <row r="19" spans="1:2" ht="12.75" customHeight="1" x14ac:dyDescent="0.2">
      <c r="A19" s="102"/>
      <c r="B19" s="105" t="s">
        <v>143</v>
      </c>
    </row>
    <row r="20" spans="1:2" ht="12.75" customHeight="1" x14ac:dyDescent="0.2">
      <c r="A20" s="102"/>
      <c r="B20" s="105"/>
    </row>
    <row r="21" spans="1:2" ht="12.75" customHeight="1" x14ac:dyDescent="0.2">
      <c r="A21" s="102"/>
      <c r="B21" s="106" t="s">
        <v>110</v>
      </c>
    </row>
    <row r="22" spans="1:2" ht="12.75" customHeight="1" x14ac:dyDescent="0.2">
      <c r="A22" s="102"/>
      <c r="B22" s="106" t="s">
        <v>58</v>
      </c>
    </row>
    <row r="23" spans="1:2" ht="12.75" customHeight="1" x14ac:dyDescent="0.2">
      <c r="A23" s="102"/>
      <c r="B23" s="106" t="s">
        <v>111</v>
      </c>
    </row>
    <row r="24" spans="1:2" ht="12.75" customHeight="1" x14ac:dyDescent="0.2">
      <c r="A24" s="102"/>
      <c r="B24" s="106" t="s">
        <v>112</v>
      </c>
    </row>
    <row r="25" spans="1:2" ht="12.75" customHeight="1" x14ac:dyDescent="0.2">
      <c r="A25" s="102"/>
      <c r="B25" s="106" t="s">
        <v>113</v>
      </c>
    </row>
    <row r="26" spans="1:2" ht="12.75" customHeight="1" x14ac:dyDescent="0.2">
      <c r="A26" s="102"/>
      <c r="B26" s="109" t="s">
        <v>114</v>
      </c>
    </row>
    <row r="27" spans="1:2" ht="12.75" customHeight="1" x14ac:dyDescent="0.2">
      <c r="A27" s="102"/>
      <c r="B27" s="109" t="s">
        <v>115</v>
      </c>
    </row>
    <row r="28" spans="1:2" ht="12.75" customHeight="1" x14ac:dyDescent="0.2">
      <c r="A28" s="102"/>
      <c r="B28" s="109" t="s">
        <v>116</v>
      </c>
    </row>
    <row r="29" spans="1:2" ht="12.75" customHeight="1" x14ac:dyDescent="0.2">
      <c r="A29" s="102"/>
      <c r="B29" s="109" t="s">
        <v>148</v>
      </c>
    </row>
    <row r="30" spans="1:2" ht="12.75" customHeight="1" x14ac:dyDescent="0.2">
      <c r="A30" s="102"/>
      <c r="B30" s="106"/>
    </row>
    <row r="31" spans="1:2" ht="12.75" customHeight="1" x14ac:dyDescent="0.2">
      <c r="A31" s="102"/>
      <c r="B31" s="105" t="s">
        <v>5</v>
      </c>
    </row>
    <row r="32" spans="1:2" ht="12.75" customHeight="1" x14ac:dyDescent="0.2">
      <c r="A32" s="102"/>
      <c r="B32" s="105"/>
    </row>
    <row r="33" spans="1:2" ht="12.75" customHeight="1" x14ac:dyDescent="0.2">
      <c r="A33" s="102"/>
      <c r="B33" s="109" t="s">
        <v>59</v>
      </c>
    </row>
    <row r="34" spans="1:2" ht="12.75" customHeight="1" x14ac:dyDescent="0.2">
      <c r="A34" s="102"/>
      <c r="B34" s="106" t="s">
        <v>117</v>
      </c>
    </row>
    <row r="35" spans="1:2" ht="12.75" customHeight="1" x14ac:dyDescent="0.2">
      <c r="A35" s="102"/>
      <c r="B35" s="106" t="s">
        <v>118</v>
      </c>
    </row>
    <row r="36" spans="1:2" ht="12.75" customHeight="1" x14ac:dyDescent="0.2">
      <c r="A36" s="102"/>
      <c r="B36" s="106" t="s">
        <v>119</v>
      </c>
    </row>
    <row r="37" spans="1:2" ht="12.75" customHeight="1" x14ac:dyDescent="0.2">
      <c r="A37" s="102"/>
      <c r="B37" s="106"/>
    </row>
    <row r="38" spans="1:2" ht="12.75" customHeight="1" x14ac:dyDescent="0.2">
      <c r="A38" s="102"/>
      <c r="B38" s="105" t="s">
        <v>6</v>
      </c>
    </row>
    <row r="39" spans="1:2" ht="12.75" customHeight="1" x14ac:dyDescent="0.2">
      <c r="A39" s="102"/>
      <c r="B39" s="105"/>
    </row>
    <row r="40" spans="1:2" ht="12.75" customHeight="1" x14ac:dyDescent="0.2">
      <c r="A40" s="102"/>
      <c r="B40" s="106" t="s">
        <v>60</v>
      </c>
    </row>
    <row r="41" spans="1:2" ht="12.75" customHeight="1" x14ac:dyDescent="0.2">
      <c r="A41" s="102"/>
      <c r="B41" s="106" t="s">
        <v>120</v>
      </c>
    </row>
    <row r="42" spans="1:2" ht="12.75" customHeight="1" x14ac:dyDescent="0.2">
      <c r="A42" s="102"/>
      <c r="B42" s="106" t="s">
        <v>121</v>
      </c>
    </row>
    <row r="43" spans="1:2" ht="12.75" customHeight="1" x14ac:dyDescent="0.2">
      <c r="A43" s="102"/>
      <c r="B43" s="106" t="s">
        <v>122</v>
      </c>
    </row>
    <row r="44" spans="1:2" ht="12.75" customHeight="1" x14ac:dyDescent="0.2">
      <c r="A44" s="102"/>
      <c r="B44" s="106" t="s">
        <v>123</v>
      </c>
    </row>
    <row r="45" spans="1:2" ht="12.75" customHeight="1" x14ac:dyDescent="0.2">
      <c r="A45" s="102"/>
      <c r="B45" s="106"/>
    </row>
    <row r="46" spans="1:2" ht="12.75" customHeight="1" x14ac:dyDescent="0.2">
      <c r="A46" s="102"/>
      <c r="B46" s="106"/>
    </row>
    <row r="47" spans="1:2" ht="12.75" customHeight="1" x14ac:dyDescent="0.2">
      <c r="A47" s="102"/>
      <c r="B47" s="106" t="s">
        <v>124</v>
      </c>
    </row>
    <row r="48" spans="1:2" ht="12.75" customHeight="1" x14ac:dyDescent="0.2">
      <c r="A48" s="102"/>
      <c r="B48" s="106" t="s">
        <v>125</v>
      </c>
    </row>
    <row r="49" spans="1:2" ht="12.75" customHeight="1" x14ac:dyDescent="0.2">
      <c r="A49" s="102"/>
      <c r="B49" s="109" t="s">
        <v>126</v>
      </c>
    </row>
    <row r="50" spans="1:2" ht="12.75" customHeight="1" x14ac:dyDescent="0.2">
      <c r="A50" s="102"/>
      <c r="B50" s="109" t="s">
        <v>127</v>
      </c>
    </row>
    <row r="51" spans="1:2" ht="12.75" customHeight="1" x14ac:dyDescent="0.2">
      <c r="A51" s="102"/>
      <c r="B51" s="109" t="s">
        <v>128</v>
      </c>
    </row>
    <row r="52" spans="1:2" ht="12.75" customHeight="1" x14ac:dyDescent="0.2">
      <c r="A52" s="102"/>
      <c r="B52" s="109" t="s">
        <v>129</v>
      </c>
    </row>
    <row r="53" spans="1:2" ht="12.75" customHeight="1" x14ac:dyDescent="0.2">
      <c r="A53" s="102"/>
      <c r="B53" s="106"/>
    </row>
    <row r="54" spans="1:2" ht="12.75" customHeight="1" x14ac:dyDescent="0.2">
      <c r="A54" s="102"/>
      <c r="B54" s="106" t="s">
        <v>130</v>
      </c>
    </row>
    <row r="55" spans="1:2" ht="12.75" customHeight="1" x14ac:dyDescent="0.2">
      <c r="A55" s="102"/>
      <c r="B55" s="106" t="s">
        <v>131</v>
      </c>
    </row>
    <row r="56" spans="1:2" ht="12.75" customHeight="1" x14ac:dyDescent="0.2">
      <c r="A56" s="102"/>
      <c r="B56" s="106"/>
    </row>
    <row r="57" spans="1:2" ht="12.75" customHeight="1" x14ac:dyDescent="0.2">
      <c r="A57" s="102"/>
      <c r="B57" s="110" t="s">
        <v>66</v>
      </c>
    </row>
    <row r="58" spans="1:2" ht="12.75" customHeight="1" x14ac:dyDescent="0.2">
      <c r="A58" s="102"/>
      <c r="B58" s="110"/>
    </row>
    <row r="59" spans="1:2" ht="12.75" customHeight="1" x14ac:dyDescent="0.2">
      <c r="A59" s="102"/>
      <c r="B59" s="111" t="s">
        <v>76</v>
      </c>
    </row>
    <row r="60" spans="1:2" ht="12.75" customHeight="1" x14ac:dyDescent="0.2">
      <c r="A60" s="102"/>
      <c r="B60" s="111" t="s">
        <v>75</v>
      </c>
    </row>
    <row r="61" spans="1:2" ht="12.75" customHeight="1" x14ac:dyDescent="0.2">
      <c r="A61" s="102"/>
      <c r="B61" s="111"/>
    </row>
    <row r="62" spans="1:2" ht="12.75" customHeight="1" x14ac:dyDescent="0.2">
      <c r="A62" s="102"/>
      <c r="B62" s="110" t="s">
        <v>67</v>
      </c>
    </row>
    <row r="63" spans="1:2" ht="12.75" customHeight="1" x14ac:dyDescent="0.2">
      <c r="A63" s="102"/>
      <c r="B63" s="110"/>
    </row>
    <row r="64" spans="1:2" ht="12.75" customHeight="1" x14ac:dyDescent="0.2">
      <c r="A64" s="102"/>
      <c r="B64" s="111" t="s">
        <v>78</v>
      </c>
    </row>
    <row r="65" spans="1:2" ht="12.75" customHeight="1" x14ac:dyDescent="0.2">
      <c r="A65" s="102"/>
      <c r="B65" s="111" t="s">
        <v>77</v>
      </c>
    </row>
    <row r="66" spans="1:2" ht="12.75" customHeight="1" x14ac:dyDescent="0.2">
      <c r="A66" s="102"/>
      <c r="B66" s="111"/>
    </row>
    <row r="67" spans="1:2" ht="12.75" customHeight="1" x14ac:dyDescent="0.2">
      <c r="A67" s="102"/>
      <c r="B67" s="110" t="s">
        <v>74</v>
      </c>
    </row>
    <row r="68" spans="1:2" ht="12.75" customHeight="1" x14ac:dyDescent="0.2">
      <c r="A68" s="102"/>
      <c r="B68" s="110"/>
    </row>
    <row r="69" spans="1:2" ht="12.75" customHeight="1" x14ac:dyDescent="0.2">
      <c r="A69" s="102"/>
      <c r="B69" s="111" t="s">
        <v>79</v>
      </c>
    </row>
    <row r="70" spans="1:2" ht="12.75" customHeight="1" x14ac:dyDescent="0.2">
      <c r="A70" s="102"/>
      <c r="B70" s="111" t="s">
        <v>80</v>
      </c>
    </row>
    <row r="71" spans="1:2" ht="12.75" customHeight="1" x14ac:dyDescent="0.2">
      <c r="A71" s="102"/>
      <c r="B71" s="111"/>
    </row>
    <row r="72" spans="1:2" ht="12.75" customHeight="1" x14ac:dyDescent="0.2">
      <c r="A72" s="102"/>
      <c r="B72" s="105" t="s">
        <v>84</v>
      </c>
    </row>
    <row r="73" spans="1:2" ht="12.75" customHeight="1" x14ac:dyDescent="0.2">
      <c r="A73" s="102"/>
      <c r="B73" s="106"/>
    </row>
    <row r="74" spans="1:2" ht="12.75" customHeight="1" x14ac:dyDescent="0.2">
      <c r="A74" s="102"/>
      <c r="B74" s="106" t="s">
        <v>85</v>
      </c>
    </row>
    <row r="75" spans="1:2" ht="12.75" customHeight="1" x14ac:dyDescent="0.2">
      <c r="A75" s="102"/>
      <c r="B75" s="106" t="s">
        <v>86</v>
      </c>
    </row>
    <row r="76" spans="1:2" ht="12.75" customHeight="1" x14ac:dyDescent="0.2">
      <c r="A76" s="102"/>
      <c r="B76" s="106"/>
    </row>
    <row r="77" spans="1:2" ht="12.75" customHeight="1" x14ac:dyDescent="0.2">
      <c r="A77" s="102"/>
      <c r="B77" s="111" t="s">
        <v>81</v>
      </c>
    </row>
    <row r="78" spans="1:2" ht="12.75" customHeight="1" x14ac:dyDescent="0.2">
      <c r="A78" s="102"/>
      <c r="B78" s="111" t="s">
        <v>83</v>
      </c>
    </row>
    <row r="79" spans="1:2" ht="12.75" customHeight="1" x14ac:dyDescent="0.2">
      <c r="A79" s="102"/>
      <c r="B79" s="111" t="s">
        <v>82</v>
      </c>
    </row>
    <row r="80" spans="1:2" ht="12.75" customHeight="1" x14ac:dyDescent="0.2">
      <c r="A80" s="103"/>
      <c r="B80" s="104"/>
    </row>
    <row r="81" spans="1:2" ht="12.75" customHeight="1" x14ac:dyDescent="0.2">
      <c r="A81" s="100"/>
      <c r="B81" s="101"/>
    </row>
    <row r="82" spans="1:2" ht="12.75" customHeight="1" x14ac:dyDescent="0.2">
      <c r="A82" s="102"/>
      <c r="B82" s="105" t="s">
        <v>7</v>
      </c>
    </row>
    <row r="83" spans="1:2" ht="12.75" customHeight="1" x14ac:dyDescent="0.2">
      <c r="A83" s="102"/>
      <c r="B83" s="105"/>
    </row>
    <row r="84" spans="1:2" ht="12.75" customHeight="1" x14ac:dyDescent="0.2">
      <c r="A84" s="102"/>
      <c r="B84" s="106" t="s">
        <v>132</v>
      </c>
    </row>
    <row r="85" spans="1:2" ht="12.75" customHeight="1" x14ac:dyDescent="0.2">
      <c r="A85" s="102"/>
      <c r="B85" s="106" t="s">
        <v>133</v>
      </c>
    </row>
    <row r="86" spans="1:2" ht="12.75" customHeight="1" x14ac:dyDescent="0.2">
      <c r="A86" s="103"/>
      <c r="B86" s="104"/>
    </row>
    <row r="87" spans="1:2" ht="12.75" customHeight="1" x14ac:dyDescent="0.2">
      <c r="A87" s="100"/>
      <c r="B87" s="101"/>
    </row>
    <row r="88" spans="1:2" ht="12.75" customHeight="1" x14ac:dyDescent="0.2">
      <c r="A88" s="102"/>
      <c r="B88" s="105" t="s">
        <v>8</v>
      </c>
    </row>
    <row r="89" spans="1:2" ht="12.75" customHeight="1" x14ac:dyDescent="0.2">
      <c r="A89" s="102"/>
      <c r="B89" s="105"/>
    </row>
    <row r="90" spans="1:2" ht="12.75" customHeight="1" x14ac:dyDescent="0.2">
      <c r="A90" s="102"/>
      <c r="B90" s="112" t="s">
        <v>61</v>
      </c>
    </row>
    <row r="91" spans="1:2" ht="12.75" customHeight="1" x14ac:dyDescent="0.2">
      <c r="A91" s="102"/>
      <c r="B91" s="113" t="s">
        <v>105</v>
      </c>
    </row>
    <row r="92" spans="1:2" ht="12.75" customHeight="1" x14ac:dyDescent="0.2">
      <c r="A92" s="102"/>
      <c r="B92" s="113" t="s">
        <v>106</v>
      </c>
    </row>
    <row r="93" spans="1:2" ht="12.75" customHeight="1" x14ac:dyDescent="0.2">
      <c r="A93" s="103"/>
      <c r="B93" s="104"/>
    </row>
    <row r="94" spans="1:2" ht="12.75" customHeight="1" x14ac:dyDescent="0.2">
      <c r="A94" s="100"/>
      <c r="B94" s="101"/>
    </row>
    <row r="95" spans="1:2" ht="12.75" customHeight="1" x14ac:dyDescent="0.2">
      <c r="A95" s="102"/>
      <c r="B95" s="105" t="s">
        <v>9</v>
      </c>
    </row>
    <row r="96" spans="1:2" ht="12.75" customHeight="1" x14ac:dyDescent="0.2">
      <c r="A96" s="102"/>
      <c r="B96" s="105"/>
    </row>
    <row r="97" spans="1:2" ht="12.75" customHeight="1" x14ac:dyDescent="0.2">
      <c r="A97" s="102"/>
      <c r="B97" s="106" t="s">
        <v>134</v>
      </c>
    </row>
    <row r="98" spans="1:2" ht="12.75" customHeight="1" x14ac:dyDescent="0.2">
      <c r="A98" s="102"/>
      <c r="B98" s="106" t="s">
        <v>56</v>
      </c>
    </row>
    <row r="99" spans="1:2" ht="12.75" customHeight="1" x14ac:dyDescent="0.2">
      <c r="A99" s="103"/>
      <c r="B99" s="104"/>
    </row>
    <row r="100" spans="1:2" ht="12.75" customHeight="1" x14ac:dyDescent="0.2">
      <c r="A100" s="100"/>
      <c r="B100" s="101"/>
    </row>
    <row r="101" spans="1:2" ht="12.75" customHeight="1" x14ac:dyDescent="0.2">
      <c r="A101" s="102"/>
      <c r="B101" s="107" t="s">
        <v>135</v>
      </c>
    </row>
    <row r="102" spans="1:2" ht="12.75" customHeight="1" x14ac:dyDescent="0.2">
      <c r="A102" s="102"/>
      <c r="B102" s="107"/>
    </row>
    <row r="103" spans="1:2" ht="12.75" customHeight="1" x14ac:dyDescent="0.2">
      <c r="A103" s="102"/>
      <c r="B103" s="108" t="s">
        <v>55</v>
      </c>
    </row>
    <row r="104" spans="1:2" ht="12.75" customHeight="1" x14ac:dyDescent="0.2">
      <c r="A104" s="103"/>
      <c r="B104" s="10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72"/>
  <sheetViews>
    <sheetView zoomScaleNormal="100" workbookViewId="0">
      <selection activeCell="J30" sqref="J30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155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1406</v>
      </c>
      <c r="C10" s="75">
        <v>13409</v>
      </c>
      <c r="D10" s="76">
        <v>43292</v>
      </c>
      <c r="E10" s="77">
        <v>974.78300000000002</v>
      </c>
      <c r="F10" s="78">
        <v>1.7500186441941978</v>
      </c>
      <c r="G10" s="78">
        <v>1.8448819568737749</v>
      </c>
      <c r="H10" s="78">
        <v>41.540228415579989</v>
      </c>
      <c r="I10" s="79">
        <v>40.887578555357287</v>
      </c>
    </row>
    <row r="11" spans="1:9" ht="12.75" customHeight="1" x14ac:dyDescent="0.2">
      <c r="A11" s="80" t="s">
        <v>21</v>
      </c>
      <c r="B11" s="75">
        <v>3036</v>
      </c>
      <c r="C11" s="75">
        <v>13865</v>
      </c>
      <c r="D11" s="76">
        <v>51603</v>
      </c>
      <c r="E11" s="77">
        <v>1137.7280000000001</v>
      </c>
      <c r="F11" s="78">
        <v>1.9216011539848539</v>
      </c>
      <c r="G11" s="78">
        <v>1.9368314379011373</v>
      </c>
      <c r="H11" s="78">
        <v>42.702698645047477</v>
      </c>
      <c r="I11" s="79">
        <v>10.747222423934355</v>
      </c>
    </row>
    <row r="12" spans="1:9" ht="12.75" customHeight="1" x14ac:dyDescent="0.2">
      <c r="A12" s="80" t="s">
        <v>22</v>
      </c>
      <c r="B12" s="75">
        <v>5253</v>
      </c>
      <c r="C12" s="75">
        <v>25439</v>
      </c>
      <c r="D12" s="76">
        <v>92150</v>
      </c>
      <c r="E12" s="77">
        <v>1865.7370000000001</v>
      </c>
      <c r="F12" s="78">
        <v>1.8780612445457763</v>
      </c>
      <c r="G12" s="78">
        <v>1.9287926992632285</v>
      </c>
      <c r="H12" s="78">
        <v>39.051762391158739</v>
      </c>
      <c r="I12" s="79">
        <v>5.9258088729111522</v>
      </c>
    </row>
    <row r="13" spans="1:9" ht="12.75" customHeight="1" x14ac:dyDescent="0.2">
      <c r="A13" s="80" t="s">
        <v>23</v>
      </c>
      <c r="B13" s="75">
        <v>4908</v>
      </c>
      <c r="C13" s="75">
        <v>23585</v>
      </c>
      <c r="D13" s="76">
        <v>84421</v>
      </c>
      <c r="E13" s="77">
        <v>1783.675</v>
      </c>
      <c r="F13" s="78">
        <v>1.8585117659529362</v>
      </c>
      <c r="G13" s="78">
        <v>1.9259690187758083</v>
      </c>
      <c r="H13" s="78">
        <v>40.692514771975453</v>
      </c>
      <c r="I13" s="79">
        <v>3.7862673359993191</v>
      </c>
    </row>
    <row r="14" spans="1:9" ht="12.75" customHeight="1" x14ac:dyDescent="0.2">
      <c r="A14" s="80" t="s">
        <v>24</v>
      </c>
      <c r="B14" s="75">
        <v>4271</v>
      </c>
      <c r="C14" s="75">
        <v>28934</v>
      </c>
      <c r="D14" s="76">
        <v>102008</v>
      </c>
      <c r="E14" s="77">
        <v>2187.2420000000002</v>
      </c>
      <c r="F14" s="78">
        <v>1.7984723854289071</v>
      </c>
      <c r="G14" s="78">
        <v>1.9602974806387763</v>
      </c>
      <c r="H14" s="78">
        <v>42.032438457251573</v>
      </c>
      <c r="I14" s="79">
        <v>2.807041863044081</v>
      </c>
    </row>
    <row r="15" spans="1:9" ht="12.75" customHeight="1" x14ac:dyDescent="0.2">
      <c r="A15" s="81" t="s">
        <v>25</v>
      </c>
      <c r="B15" s="75">
        <v>18874</v>
      </c>
      <c r="C15" s="75">
        <v>105232</v>
      </c>
      <c r="D15" s="75">
        <v>373474</v>
      </c>
      <c r="E15" s="77">
        <v>7949.165</v>
      </c>
      <c r="F15" s="78">
        <v>1.8412175003801126</v>
      </c>
      <c r="G15" s="78">
        <v>1.9275579985032645</v>
      </c>
      <c r="H15" s="78">
        <v>41.026889628654743</v>
      </c>
      <c r="I15" s="79">
        <v>9.5365888723822305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6958</v>
      </c>
      <c r="C17" s="85">
        <v>33400</v>
      </c>
      <c r="D17" s="76">
        <v>121302</v>
      </c>
      <c r="E17" s="77">
        <v>2489.6979999999999</v>
      </c>
      <c r="F17" s="78">
        <v>2.1063772455089822</v>
      </c>
      <c r="G17" s="78">
        <v>1.7241908660611487</v>
      </c>
      <c r="H17" s="78">
        <v>35.388654357312411</v>
      </c>
      <c r="I17" s="79">
        <v>4.8226695422957109</v>
      </c>
    </row>
    <row r="18" spans="1:9" ht="12.75" customHeight="1" x14ac:dyDescent="0.2">
      <c r="A18" s="80" t="s">
        <v>27</v>
      </c>
      <c r="B18" s="75">
        <v>1059</v>
      </c>
      <c r="C18" s="86">
        <v>3606</v>
      </c>
      <c r="D18" s="76">
        <v>13202</v>
      </c>
      <c r="E18" s="77">
        <v>284.66699999999997</v>
      </c>
      <c r="F18" s="78">
        <v>1.9084858569051582</v>
      </c>
      <c r="G18" s="78">
        <v>1.918337692531241</v>
      </c>
      <c r="H18" s="78">
        <v>41.363993025283349</v>
      </c>
      <c r="I18" s="79">
        <v>4.1724617524339358</v>
      </c>
    </row>
    <row r="19" spans="1:9" ht="12.75" customHeight="1" x14ac:dyDescent="0.2">
      <c r="A19" s="80" t="s">
        <v>28</v>
      </c>
      <c r="B19" s="75">
        <v>1878</v>
      </c>
      <c r="C19" s="85">
        <v>6813</v>
      </c>
      <c r="D19" s="76">
        <v>27049</v>
      </c>
      <c r="E19" s="77">
        <v>586.673</v>
      </c>
      <c r="F19" s="78">
        <v>1.9172170849845882</v>
      </c>
      <c r="G19" s="78">
        <v>2.0708161077935996</v>
      </c>
      <c r="H19" s="78">
        <v>44.914484764967078</v>
      </c>
      <c r="I19" s="79">
        <v>2.5007355104442484</v>
      </c>
    </row>
    <row r="20" spans="1:9" ht="12.75" customHeight="1" x14ac:dyDescent="0.2">
      <c r="A20" s="80" t="s">
        <v>29</v>
      </c>
      <c r="B20" s="75">
        <v>2756</v>
      </c>
      <c r="C20" s="85">
        <v>8738</v>
      </c>
      <c r="D20" s="76">
        <v>35739</v>
      </c>
      <c r="E20" s="77">
        <v>761.40499999999997</v>
      </c>
      <c r="F20" s="78">
        <v>1.884641794460975</v>
      </c>
      <c r="G20" s="78">
        <v>2.1702088899684235</v>
      </c>
      <c r="H20" s="78">
        <v>46.235426281272773</v>
      </c>
      <c r="I20" s="79">
        <v>2.1786492374727668</v>
      </c>
    </row>
    <row r="21" spans="1:9" ht="12.75" customHeight="1" x14ac:dyDescent="0.2">
      <c r="A21" s="80" t="s">
        <v>30</v>
      </c>
      <c r="B21" s="75">
        <v>4164</v>
      </c>
      <c r="C21" s="85">
        <v>14754</v>
      </c>
      <c r="D21" s="76">
        <v>56951</v>
      </c>
      <c r="E21" s="77">
        <v>1181.309</v>
      </c>
      <c r="F21" s="78">
        <v>1.9893588179476751</v>
      </c>
      <c r="G21" s="78">
        <v>1.940342748117611</v>
      </c>
      <c r="H21" s="78">
        <v>40.247657660727064</v>
      </c>
      <c r="I21" s="79">
        <v>7.4504442925495553</v>
      </c>
    </row>
    <row r="22" spans="1:9" ht="12.75" customHeight="1" x14ac:dyDescent="0.2">
      <c r="A22" s="80" t="s">
        <v>31</v>
      </c>
      <c r="B22" s="75">
        <v>1668</v>
      </c>
      <c r="C22" s="85">
        <v>4817</v>
      </c>
      <c r="D22" s="76">
        <v>18790</v>
      </c>
      <c r="E22" s="77">
        <v>388.19400000000002</v>
      </c>
      <c r="F22" s="78">
        <v>2.077849283786589</v>
      </c>
      <c r="G22" s="78">
        <v>1.8773104206214406</v>
      </c>
      <c r="H22" s="78">
        <v>38.784493955440105</v>
      </c>
      <c r="I22" s="79">
        <v>3.9591581579495725</v>
      </c>
    </row>
    <row r="23" spans="1:9" ht="12.75" customHeight="1" x14ac:dyDescent="0.2">
      <c r="A23" s="80" t="s">
        <v>32</v>
      </c>
      <c r="B23" s="75">
        <v>4419</v>
      </c>
      <c r="C23" s="85">
        <v>16245</v>
      </c>
      <c r="D23" s="76">
        <v>63371</v>
      </c>
      <c r="E23" s="77">
        <v>1355.077</v>
      </c>
      <c r="F23" s="78">
        <v>1.9805478608802709</v>
      </c>
      <c r="G23" s="78">
        <v>1.9696338658544166</v>
      </c>
      <c r="H23" s="78">
        <v>42.117144277988437</v>
      </c>
      <c r="I23" s="79">
        <v>15.561527404537216</v>
      </c>
    </row>
    <row r="24" spans="1:9" ht="12.75" customHeight="1" x14ac:dyDescent="0.2">
      <c r="A24" s="80" t="s">
        <v>33</v>
      </c>
      <c r="B24" s="75">
        <v>2396</v>
      </c>
      <c r="C24" s="85">
        <v>12231</v>
      </c>
      <c r="D24" s="76">
        <v>45098</v>
      </c>
      <c r="E24" s="77">
        <v>943.61599999999999</v>
      </c>
      <c r="F24" s="78">
        <v>2.0964761671163439</v>
      </c>
      <c r="G24" s="78">
        <v>1.7587551673036426</v>
      </c>
      <c r="H24" s="78">
        <v>36.799625614226656</v>
      </c>
      <c r="I24" s="79">
        <v>0.16351892731583681</v>
      </c>
    </row>
    <row r="25" spans="1:9" ht="12.75" customHeight="1" x14ac:dyDescent="0.2">
      <c r="A25" s="80" t="s">
        <v>34</v>
      </c>
      <c r="B25" s="75">
        <v>857</v>
      </c>
      <c r="C25" s="85">
        <v>3273</v>
      </c>
      <c r="D25" s="76">
        <v>12267</v>
      </c>
      <c r="E25" s="77">
        <v>231.43600000000001</v>
      </c>
      <c r="F25" s="78">
        <v>1.9691414604338526</v>
      </c>
      <c r="G25" s="78">
        <v>1.9033359193173003</v>
      </c>
      <c r="H25" s="78">
        <v>35.909387121799845</v>
      </c>
      <c r="I25" s="79">
        <v>9.8734958346189448</v>
      </c>
    </row>
    <row r="26" spans="1:9" ht="12.75" customHeight="1" x14ac:dyDescent="0.2">
      <c r="A26" s="80" t="s">
        <v>35</v>
      </c>
      <c r="B26" s="75">
        <v>1309</v>
      </c>
      <c r="C26" s="85">
        <v>4193</v>
      </c>
      <c r="D26" s="76">
        <v>16169</v>
      </c>
      <c r="E26" s="77">
        <v>332.10199999999998</v>
      </c>
      <c r="F26" s="78">
        <v>2.0386358216074409</v>
      </c>
      <c r="G26" s="78">
        <v>1.8915535797847449</v>
      </c>
      <c r="H26" s="78">
        <v>38.851427234440806</v>
      </c>
      <c r="I26" s="79">
        <v>3.5910940866650711</v>
      </c>
    </row>
    <row r="27" spans="1:9" ht="12.75" customHeight="1" x14ac:dyDescent="0.2">
      <c r="A27" s="80" t="s">
        <v>36</v>
      </c>
      <c r="B27" s="75">
        <v>1979</v>
      </c>
      <c r="C27" s="85">
        <v>7139</v>
      </c>
      <c r="D27" s="76">
        <v>26020</v>
      </c>
      <c r="E27" s="77">
        <v>551.15099999999995</v>
      </c>
      <c r="F27" s="78">
        <v>1.8296680207311948</v>
      </c>
      <c r="G27" s="78">
        <v>1.9920379727453683</v>
      </c>
      <c r="H27" s="78">
        <v>42.194993109784107</v>
      </c>
      <c r="I27" s="79">
        <v>4.5007032348804499</v>
      </c>
    </row>
    <row r="28" spans="1:9" ht="12.75" customHeight="1" x14ac:dyDescent="0.2">
      <c r="A28" s="80" t="s">
        <v>37</v>
      </c>
      <c r="B28" s="75">
        <v>3799</v>
      </c>
      <c r="C28" s="85">
        <v>12876</v>
      </c>
      <c r="D28" s="76">
        <v>49871</v>
      </c>
      <c r="E28" s="77">
        <v>1097.6690000000001</v>
      </c>
      <c r="F28" s="78">
        <v>1.8428859894377136</v>
      </c>
      <c r="G28" s="78">
        <v>2.1016899152935227</v>
      </c>
      <c r="H28" s="78">
        <v>46.258544397151162</v>
      </c>
      <c r="I28" s="79">
        <v>9.9592220828105393</v>
      </c>
    </row>
    <row r="29" spans="1:9" ht="12.75" customHeight="1" x14ac:dyDescent="0.2">
      <c r="A29" s="80" t="s">
        <v>38</v>
      </c>
      <c r="B29" s="75">
        <v>2100</v>
      </c>
      <c r="C29" s="85">
        <v>5800</v>
      </c>
      <c r="D29" s="76">
        <v>23099</v>
      </c>
      <c r="E29" s="77">
        <v>476.22899999999998</v>
      </c>
      <c r="F29" s="78">
        <v>2.0718965517241381</v>
      </c>
      <c r="G29" s="78">
        <v>1.9221935591245736</v>
      </c>
      <c r="H29" s="78">
        <v>39.629608055255055</v>
      </c>
      <c r="I29" s="79">
        <v>1.9001554672655037</v>
      </c>
    </row>
    <row r="30" spans="1:9" ht="12.75" customHeight="1" x14ac:dyDescent="0.2">
      <c r="A30" s="80" t="s">
        <v>39</v>
      </c>
      <c r="B30" s="75">
        <v>2485</v>
      </c>
      <c r="C30" s="85">
        <v>8181</v>
      </c>
      <c r="D30" s="76">
        <v>31323</v>
      </c>
      <c r="E30" s="77">
        <v>617.87800000000004</v>
      </c>
      <c r="F30" s="78">
        <v>2.0078230045226744</v>
      </c>
      <c r="G30" s="78">
        <v>1.9069158650919273</v>
      </c>
      <c r="H30" s="78">
        <v>37.615852916108608</v>
      </c>
      <c r="I30" s="79">
        <v>1.3447432762836187</v>
      </c>
    </row>
    <row r="31" spans="1:9" ht="12.75" customHeight="1" x14ac:dyDescent="0.2">
      <c r="A31" s="80" t="s">
        <v>40</v>
      </c>
      <c r="B31" s="75">
        <v>7194</v>
      </c>
      <c r="C31" s="85">
        <v>24248</v>
      </c>
      <c r="D31" s="76">
        <v>89678</v>
      </c>
      <c r="E31" s="77">
        <v>1884.3140000000001</v>
      </c>
      <c r="F31" s="78">
        <v>1.876979544704718</v>
      </c>
      <c r="G31" s="78">
        <v>1.9703820886340166</v>
      </c>
      <c r="H31" s="78">
        <v>41.401665458220727</v>
      </c>
      <c r="I31" s="79">
        <v>3.640726490422407</v>
      </c>
    </row>
    <row r="32" spans="1:9" ht="12.75" customHeight="1" x14ac:dyDescent="0.2">
      <c r="A32" s="80" t="s">
        <v>41</v>
      </c>
      <c r="B32" s="75">
        <v>1246</v>
      </c>
      <c r="C32" s="85">
        <v>4561</v>
      </c>
      <c r="D32" s="76">
        <v>16340</v>
      </c>
      <c r="E32" s="77">
        <v>322.505</v>
      </c>
      <c r="F32" s="78">
        <v>2.0188555141416358</v>
      </c>
      <c r="G32" s="78">
        <v>1.7745438748913989</v>
      </c>
      <c r="H32" s="78">
        <v>35.024435273675067</v>
      </c>
      <c r="I32" s="79">
        <v>2.4170511975390023</v>
      </c>
    </row>
    <row r="33" spans="1:9" ht="12.75" customHeight="1" x14ac:dyDescent="0.2">
      <c r="A33" s="80" t="s">
        <v>42</v>
      </c>
      <c r="B33" s="75">
        <v>4433</v>
      </c>
      <c r="C33" s="85">
        <v>14901</v>
      </c>
      <c r="D33" s="76">
        <v>59365</v>
      </c>
      <c r="E33" s="77">
        <v>1214.9110000000001</v>
      </c>
      <c r="F33" s="78">
        <v>2.1324072209918796</v>
      </c>
      <c r="G33" s="78">
        <v>1.8682926829268294</v>
      </c>
      <c r="H33" s="78">
        <v>38.234807238394964</v>
      </c>
      <c r="I33" s="79">
        <v>10.441385856668248</v>
      </c>
    </row>
    <row r="34" spans="1:9" ht="12.75" customHeight="1" x14ac:dyDescent="0.2">
      <c r="A34" s="80" t="s">
        <v>43</v>
      </c>
      <c r="B34" s="75">
        <v>4898</v>
      </c>
      <c r="C34" s="85">
        <v>17368</v>
      </c>
      <c r="D34" s="76">
        <v>64918</v>
      </c>
      <c r="E34" s="77">
        <v>1282.249</v>
      </c>
      <c r="F34" s="78">
        <v>2.181137724550898</v>
      </c>
      <c r="G34" s="78">
        <v>1.7136898790982524</v>
      </c>
      <c r="H34" s="78">
        <v>33.848503246924658</v>
      </c>
      <c r="I34" s="79">
        <v>3.5776110790536646</v>
      </c>
    </row>
    <row r="35" spans="1:9" ht="12.75" customHeight="1" x14ac:dyDescent="0.2">
      <c r="A35" s="81" t="s">
        <v>44</v>
      </c>
      <c r="B35" s="75">
        <v>55598</v>
      </c>
      <c r="C35" s="75">
        <v>203144</v>
      </c>
      <c r="D35" s="75">
        <v>770552</v>
      </c>
      <c r="E35" s="77">
        <v>16001.083000000001</v>
      </c>
      <c r="F35" s="78">
        <v>2.0111152679872406</v>
      </c>
      <c r="G35" s="78">
        <v>1.8860838192027336</v>
      </c>
      <c r="H35" s="78">
        <v>39.165927459820928</v>
      </c>
      <c r="I35" s="79">
        <v>5.6080589884723233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74472</v>
      </c>
      <c r="C37" s="82">
        <v>308376</v>
      </c>
      <c r="D37" s="117">
        <v>1144026</v>
      </c>
      <c r="E37" s="83">
        <v>23950.248</v>
      </c>
      <c r="F37" s="59">
        <v>1.9531383765273562</v>
      </c>
      <c r="G37" s="59">
        <v>1.8994257024311765</v>
      </c>
      <c r="H37" s="59">
        <v>39.764582824866636</v>
      </c>
      <c r="I37" s="84">
        <v>6.9451693720966654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154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  <row r="45" spans="1:9" ht="12.75" customHeight="1" x14ac:dyDescent="0.2">
      <c r="B45" s="118"/>
      <c r="C45" s="118"/>
      <c r="D45" s="118"/>
      <c r="E45" s="119"/>
      <c r="F45" s="120"/>
      <c r="G45" s="120"/>
      <c r="H45" s="120"/>
      <c r="I45" s="121"/>
    </row>
    <row r="46" spans="1:9" ht="12.75" customHeight="1" x14ac:dyDescent="0.2">
      <c r="B46" s="118"/>
      <c r="C46" s="118"/>
      <c r="D46" s="118"/>
      <c r="E46" s="119"/>
      <c r="F46" s="120"/>
      <c r="G46" s="120"/>
      <c r="H46" s="120"/>
      <c r="I46" s="121"/>
    </row>
    <row r="47" spans="1:9" ht="12.75" customHeight="1" x14ac:dyDescent="0.2">
      <c r="B47" s="118"/>
      <c r="C47" s="118"/>
      <c r="D47" s="118"/>
      <c r="E47" s="119"/>
      <c r="F47" s="120"/>
      <c r="G47" s="120"/>
      <c r="H47" s="120"/>
      <c r="I47" s="121"/>
    </row>
    <row r="48" spans="1:9" ht="12.75" customHeight="1" x14ac:dyDescent="0.2">
      <c r="B48" s="118"/>
      <c r="C48" s="118"/>
      <c r="D48" s="118"/>
      <c r="E48" s="119"/>
      <c r="F48" s="120"/>
      <c r="G48" s="120"/>
      <c r="H48" s="120"/>
      <c r="I48" s="121"/>
    </row>
    <row r="49" spans="2:9" ht="12.75" customHeight="1" x14ac:dyDescent="0.2">
      <c r="B49" s="118"/>
      <c r="C49" s="118"/>
      <c r="D49" s="118"/>
      <c r="E49" s="119"/>
      <c r="F49" s="120"/>
      <c r="G49" s="120"/>
      <c r="H49" s="120"/>
      <c r="I49" s="121"/>
    </row>
    <row r="50" spans="2:9" ht="12.75" customHeight="1" x14ac:dyDescent="0.2">
      <c r="B50" s="122"/>
      <c r="C50" s="122"/>
      <c r="D50" s="122"/>
      <c r="E50" s="123"/>
      <c r="F50" s="124"/>
      <c r="G50" s="124"/>
      <c r="H50" s="124"/>
      <c r="I50" s="125"/>
    </row>
    <row r="51" spans="2:9" ht="12.75" customHeight="1" x14ac:dyDescent="0.2">
      <c r="B51" s="118"/>
      <c r="C51" s="118"/>
      <c r="D51" s="118"/>
      <c r="E51" s="119"/>
      <c r="F51" s="120"/>
      <c r="G51" s="120"/>
      <c r="H51" s="120"/>
      <c r="I51" s="121"/>
    </row>
    <row r="52" spans="2:9" ht="12.75" customHeight="1" x14ac:dyDescent="0.2">
      <c r="B52" s="118"/>
      <c r="C52" s="118"/>
      <c r="D52" s="118"/>
      <c r="E52" s="119"/>
      <c r="F52" s="120"/>
      <c r="G52" s="120"/>
      <c r="H52" s="120"/>
      <c r="I52" s="121"/>
    </row>
    <row r="53" spans="2:9" ht="12.75" customHeight="1" x14ac:dyDescent="0.2">
      <c r="B53" s="118"/>
      <c r="C53" s="118"/>
      <c r="D53" s="118"/>
      <c r="E53" s="119"/>
      <c r="F53" s="120"/>
      <c r="G53" s="120"/>
      <c r="H53" s="120"/>
      <c r="I53" s="121"/>
    </row>
    <row r="54" spans="2:9" ht="12.75" customHeight="1" x14ac:dyDescent="0.2">
      <c r="B54" s="118"/>
      <c r="C54" s="118"/>
      <c r="D54" s="118"/>
      <c r="E54" s="119"/>
      <c r="F54" s="120"/>
      <c r="G54" s="120"/>
      <c r="H54" s="120"/>
      <c r="I54" s="121"/>
    </row>
    <row r="55" spans="2:9" ht="12.75" customHeight="1" x14ac:dyDescent="0.2">
      <c r="B55" s="118"/>
      <c r="C55" s="118"/>
      <c r="D55" s="118"/>
      <c r="E55" s="119"/>
      <c r="F55" s="120"/>
      <c r="G55" s="120"/>
      <c r="H55" s="120"/>
      <c r="I55" s="121"/>
    </row>
    <row r="56" spans="2:9" ht="12.75" customHeight="1" x14ac:dyDescent="0.2">
      <c r="B56" s="118"/>
      <c r="C56" s="118"/>
      <c r="D56" s="118"/>
      <c r="E56" s="119"/>
      <c r="F56" s="120"/>
      <c r="G56" s="120"/>
      <c r="H56" s="120"/>
      <c r="I56" s="121"/>
    </row>
    <row r="57" spans="2:9" ht="12.75" customHeight="1" x14ac:dyDescent="0.2">
      <c r="B57" s="118"/>
      <c r="C57" s="118"/>
      <c r="D57" s="118"/>
      <c r="E57" s="119"/>
      <c r="F57" s="120"/>
      <c r="G57" s="120"/>
      <c r="H57" s="120"/>
      <c r="I57" s="121"/>
    </row>
    <row r="58" spans="2:9" ht="12.75" customHeight="1" x14ac:dyDescent="0.2">
      <c r="B58" s="118"/>
      <c r="C58" s="118"/>
      <c r="D58" s="118"/>
      <c r="E58" s="119"/>
      <c r="F58" s="120"/>
      <c r="G58" s="120"/>
      <c r="H58" s="120"/>
      <c r="I58" s="121"/>
    </row>
    <row r="59" spans="2:9" ht="12.75" customHeight="1" x14ac:dyDescent="0.2">
      <c r="B59" s="118"/>
      <c r="C59" s="118"/>
      <c r="D59" s="118"/>
      <c r="E59" s="119"/>
      <c r="F59" s="120"/>
      <c r="G59" s="120"/>
      <c r="H59" s="120"/>
      <c r="I59" s="121"/>
    </row>
    <row r="60" spans="2:9" ht="12.75" customHeight="1" x14ac:dyDescent="0.2">
      <c r="B60" s="118"/>
      <c r="C60" s="118"/>
      <c r="D60" s="118"/>
      <c r="E60" s="119"/>
      <c r="F60" s="120"/>
      <c r="G60" s="120"/>
      <c r="H60" s="120"/>
      <c r="I60" s="121"/>
    </row>
    <row r="61" spans="2:9" ht="12.75" customHeight="1" x14ac:dyDescent="0.2">
      <c r="B61" s="118"/>
      <c r="C61" s="118"/>
      <c r="D61" s="118"/>
      <c r="E61" s="119"/>
      <c r="F61" s="120"/>
      <c r="G61" s="120"/>
      <c r="H61" s="120"/>
      <c r="I61" s="121"/>
    </row>
    <row r="62" spans="2:9" ht="12.75" customHeight="1" x14ac:dyDescent="0.2">
      <c r="B62" s="118"/>
      <c r="C62" s="118"/>
      <c r="D62" s="118"/>
      <c r="E62" s="119"/>
      <c r="F62" s="120"/>
      <c r="G62" s="120"/>
      <c r="H62" s="120"/>
      <c r="I62" s="121"/>
    </row>
    <row r="63" spans="2:9" ht="12.75" customHeight="1" x14ac:dyDescent="0.2">
      <c r="B63" s="118"/>
      <c r="C63" s="118"/>
      <c r="D63" s="118"/>
      <c r="E63" s="119"/>
      <c r="F63" s="120"/>
      <c r="G63" s="120"/>
      <c r="H63" s="120"/>
      <c r="I63" s="121"/>
    </row>
    <row r="64" spans="2:9" ht="12.75" customHeight="1" x14ac:dyDescent="0.2">
      <c r="B64" s="118"/>
      <c r="C64" s="118"/>
      <c r="D64" s="118"/>
      <c r="E64" s="119"/>
      <c r="F64" s="120"/>
      <c r="G64" s="120"/>
      <c r="H64" s="120"/>
      <c r="I64" s="121"/>
    </row>
    <row r="65" spans="2:9" ht="12.75" customHeight="1" x14ac:dyDescent="0.2">
      <c r="B65" s="118"/>
      <c r="C65" s="118"/>
      <c r="D65" s="118"/>
      <c r="E65" s="119"/>
      <c r="F65" s="120"/>
      <c r="G65" s="120"/>
      <c r="H65" s="120"/>
      <c r="I65" s="121"/>
    </row>
    <row r="66" spans="2:9" ht="12.75" customHeight="1" x14ac:dyDescent="0.2">
      <c r="B66" s="118"/>
      <c r="C66" s="118"/>
      <c r="D66" s="118"/>
      <c r="E66" s="119"/>
      <c r="F66" s="120"/>
      <c r="G66" s="120"/>
      <c r="H66" s="120"/>
      <c r="I66" s="121"/>
    </row>
    <row r="67" spans="2:9" ht="12.75" customHeight="1" x14ac:dyDescent="0.2">
      <c r="B67" s="118"/>
      <c r="C67" s="118"/>
      <c r="D67" s="118"/>
      <c r="E67" s="119"/>
      <c r="F67" s="120"/>
      <c r="G67" s="120"/>
      <c r="H67" s="120"/>
      <c r="I67" s="121"/>
    </row>
    <row r="68" spans="2:9" ht="12.75" customHeight="1" x14ac:dyDescent="0.2">
      <c r="B68" s="118"/>
      <c r="C68" s="118"/>
      <c r="D68" s="118"/>
      <c r="E68" s="119"/>
      <c r="F68" s="120"/>
      <c r="G68" s="120"/>
      <c r="H68" s="120"/>
      <c r="I68" s="121"/>
    </row>
    <row r="69" spans="2:9" ht="12.75" customHeight="1" x14ac:dyDescent="0.2">
      <c r="B69" s="118"/>
      <c r="C69" s="118"/>
      <c r="D69" s="118"/>
      <c r="E69" s="119"/>
      <c r="F69" s="120"/>
      <c r="G69" s="120"/>
      <c r="H69" s="120"/>
      <c r="I69" s="121"/>
    </row>
    <row r="70" spans="2:9" ht="12.75" customHeight="1" x14ac:dyDescent="0.2">
      <c r="B70" s="122"/>
      <c r="C70" s="122"/>
      <c r="D70" s="122"/>
      <c r="E70" s="123"/>
      <c r="F70" s="124"/>
      <c r="G70" s="124"/>
      <c r="H70" s="124"/>
      <c r="I70" s="125"/>
    </row>
    <row r="71" spans="2:9" ht="12.75" customHeight="1" x14ac:dyDescent="0.2">
      <c r="B71" s="126"/>
      <c r="C71" s="126"/>
      <c r="D71" s="126"/>
      <c r="E71" s="119"/>
      <c r="F71" s="120"/>
      <c r="G71" s="120"/>
      <c r="H71" s="120"/>
      <c r="I71" s="125"/>
    </row>
    <row r="72" spans="2:9" ht="12.75" customHeight="1" x14ac:dyDescent="0.2">
      <c r="B72" s="122"/>
      <c r="C72" s="122"/>
      <c r="D72" s="122"/>
      <c r="E72" s="123"/>
      <c r="F72" s="124"/>
      <c r="G72" s="124"/>
      <c r="H72" s="124"/>
      <c r="I72" s="125"/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3"/>
  <sheetViews>
    <sheetView zoomScaleNormal="100" workbookViewId="0">
      <selection activeCell="I25" sqref="I25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153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1392</v>
      </c>
      <c r="C10" s="75">
        <v>12889</v>
      </c>
      <c r="D10" s="76">
        <v>42124</v>
      </c>
      <c r="E10" s="77">
        <v>934.75599999999997</v>
      </c>
      <c r="F10" s="78">
        <v>1.7493987120800683</v>
      </c>
      <c r="G10" s="78">
        <v>1.8681923008692567</v>
      </c>
      <c r="H10" s="78">
        <v>41.456271066169947</v>
      </c>
      <c r="I10" s="79">
        <v>24.155740961462055</v>
      </c>
    </row>
    <row r="11" spans="1:9" ht="12.75" customHeight="1" x14ac:dyDescent="0.2">
      <c r="A11" s="80" t="s">
        <v>21</v>
      </c>
      <c r="B11" s="75">
        <v>3022</v>
      </c>
      <c r="C11" s="75">
        <v>13771</v>
      </c>
      <c r="D11" s="76">
        <v>51194</v>
      </c>
      <c r="E11" s="77">
        <v>1126.1400000000001</v>
      </c>
      <c r="F11" s="78">
        <v>1.8602861084888533</v>
      </c>
      <c r="G11" s="78">
        <v>1.9983605277539229</v>
      </c>
      <c r="H11" s="78">
        <v>43.958935123741121</v>
      </c>
      <c r="I11" s="79">
        <v>2.1750163126223447</v>
      </c>
    </row>
    <row r="12" spans="1:9" ht="12.75" customHeight="1" x14ac:dyDescent="0.2">
      <c r="A12" s="80" t="s">
        <v>22</v>
      </c>
      <c r="B12" s="75">
        <v>5246</v>
      </c>
      <c r="C12" s="75">
        <v>25313</v>
      </c>
      <c r="D12" s="76">
        <v>91787</v>
      </c>
      <c r="E12" s="77">
        <v>1854.348</v>
      </c>
      <c r="F12" s="78">
        <v>1.865602654762375</v>
      </c>
      <c r="G12" s="78">
        <v>1.9436515331187532</v>
      </c>
      <c r="H12" s="78">
        <v>39.267067592749449</v>
      </c>
      <c r="I12" s="79">
        <v>7.7513216997257226</v>
      </c>
    </row>
    <row r="13" spans="1:9" ht="12.75" customHeight="1" x14ac:dyDescent="0.2">
      <c r="A13" s="80" t="s">
        <v>23</v>
      </c>
      <c r="B13" s="75">
        <v>4900</v>
      </c>
      <c r="C13" s="75">
        <v>23506</v>
      </c>
      <c r="D13" s="76">
        <v>84176</v>
      </c>
      <c r="E13" s="77">
        <v>1776.0609999999999</v>
      </c>
      <c r="F13" s="78">
        <v>1.8531864204883859</v>
      </c>
      <c r="G13" s="78">
        <v>1.932370698560639</v>
      </c>
      <c r="H13" s="78">
        <v>40.771814237506028</v>
      </c>
      <c r="I13" s="79">
        <v>4.2571306939123037</v>
      </c>
    </row>
    <row r="14" spans="1:9" ht="12.75" customHeight="1" x14ac:dyDescent="0.2">
      <c r="A14" s="80" t="s">
        <v>24</v>
      </c>
      <c r="B14" s="75">
        <v>4262</v>
      </c>
      <c r="C14" s="75">
        <v>28856</v>
      </c>
      <c r="D14" s="76">
        <v>101556</v>
      </c>
      <c r="E14" s="77">
        <v>2173.94</v>
      </c>
      <c r="F14" s="78">
        <v>1.7760604380371501</v>
      </c>
      <c r="G14" s="78">
        <v>1.9815804878048779</v>
      </c>
      <c r="H14" s="78">
        <v>42.418341463414635</v>
      </c>
      <c r="I14" s="79">
        <v>2.3221960349369195</v>
      </c>
    </row>
    <row r="15" spans="1:9" ht="12.75" customHeight="1" x14ac:dyDescent="0.2">
      <c r="A15" s="81" t="s">
        <v>25</v>
      </c>
      <c r="B15" s="75">
        <v>18822</v>
      </c>
      <c r="C15" s="75">
        <v>104335</v>
      </c>
      <c r="D15" s="75">
        <v>370837</v>
      </c>
      <c r="E15" s="77">
        <v>7865.2450000000008</v>
      </c>
      <c r="F15" s="78">
        <v>1.8229836584080126</v>
      </c>
      <c r="G15" s="78">
        <v>1.9497110951046523</v>
      </c>
      <c r="H15" s="78">
        <v>41.352279956467108</v>
      </c>
      <c r="I15" s="79">
        <v>6.7002320051599487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6955</v>
      </c>
      <c r="C17" s="85">
        <v>33384</v>
      </c>
      <c r="D17" s="76">
        <v>121153</v>
      </c>
      <c r="E17" s="77">
        <v>2483.9430000000002</v>
      </c>
      <c r="F17" s="78">
        <v>2.0831236520488856</v>
      </c>
      <c r="G17" s="78">
        <v>1.7421307680140345</v>
      </c>
      <c r="H17" s="78">
        <v>35.718088089383549</v>
      </c>
      <c r="I17" s="79">
        <v>4.1458871597668692</v>
      </c>
    </row>
    <row r="18" spans="1:9" ht="12.75" customHeight="1" x14ac:dyDescent="0.2">
      <c r="A18" s="80" t="s">
        <v>27</v>
      </c>
      <c r="B18" s="75">
        <v>1054</v>
      </c>
      <c r="C18" s="86">
        <v>3595</v>
      </c>
      <c r="D18" s="76">
        <v>13132</v>
      </c>
      <c r="E18" s="77">
        <v>282.68299999999999</v>
      </c>
      <c r="F18" s="78">
        <v>1.9045897079276772</v>
      </c>
      <c r="G18" s="78">
        <v>1.9179202570468818</v>
      </c>
      <c r="H18" s="78">
        <v>41.285672557324375</v>
      </c>
      <c r="I18" s="79">
        <v>3.3463469046291134</v>
      </c>
    </row>
    <row r="19" spans="1:9" ht="12.75" customHeight="1" x14ac:dyDescent="0.2">
      <c r="A19" s="80" t="s">
        <v>28</v>
      </c>
      <c r="B19" s="75">
        <v>1872</v>
      </c>
      <c r="C19" s="85">
        <v>6798</v>
      </c>
      <c r="D19" s="76">
        <v>26964</v>
      </c>
      <c r="E19" s="77">
        <v>584.58699999999999</v>
      </c>
      <c r="F19" s="78">
        <v>1.8804060017652251</v>
      </c>
      <c r="G19" s="78">
        <v>2.1093639990612534</v>
      </c>
      <c r="H19" s="78">
        <v>45.731596651803173</v>
      </c>
      <c r="I19" s="79">
        <v>0.14697236919459142</v>
      </c>
    </row>
    <row r="20" spans="1:9" ht="12.75" customHeight="1" x14ac:dyDescent="0.2">
      <c r="A20" s="80" t="s">
        <v>29</v>
      </c>
      <c r="B20" s="75">
        <v>2748</v>
      </c>
      <c r="C20" s="85">
        <v>8721</v>
      </c>
      <c r="D20" s="76">
        <v>35604</v>
      </c>
      <c r="E20" s="77">
        <v>757.51700000000005</v>
      </c>
      <c r="F20" s="78">
        <v>1.874899667469327</v>
      </c>
      <c r="G20" s="78">
        <v>2.1774814996024707</v>
      </c>
      <c r="H20" s="78">
        <v>46.328481438444129</v>
      </c>
      <c r="I20" s="79">
        <v>1.7219607392951439</v>
      </c>
    </row>
    <row r="21" spans="1:9" ht="12.75" customHeight="1" x14ac:dyDescent="0.2">
      <c r="A21" s="80" t="s">
        <v>30</v>
      </c>
      <c r="B21" s="75">
        <v>4145</v>
      </c>
      <c r="C21" s="85">
        <v>14630</v>
      </c>
      <c r="D21" s="76">
        <v>56402</v>
      </c>
      <c r="E21" s="77">
        <v>1167.4960000000001</v>
      </c>
      <c r="F21" s="78">
        <v>1.980997949419002</v>
      </c>
      <c r="G21" s="78">
        <v>1.9461044786419157</v>
      </c>
      <c r="H21" s="78">
        <v>40.283486301842522</v>
      </c>
      <c r="I21" s="79">
        <v>6.9944455873277098</v>
      </c>
    </row>
    <row r="22" spans="1:9" ht="12.75" customHeight="1" x14ac:dyDescent="0.2">
      <c r="A22" s="80" t="s">
        <v>31</v>
      </c>
      <c r="B22" s="75">
        <v>1659</v>
      </c>
      <c r="C22" s="85">
        <v>4799</v>
      </c>
      <c r="D22" s="76">
        <v>18708</v>
      </c>
      <c r="E22" s="77">
        <v>385.91399999999999</v>
      </c>
      <c r="F22" s="78">
        <v>2.0220879349864553</v>
      </c>
      <c r="G22" s="78">
        <v>1.9278647980214345</v>
      </c>
      <c r="H22" s="78">
        <v>39.768549051937349</v>
      </c>
      <c r="I22" s="79">
        <v>9.0412111017661889</v>
      </c>
    </row>
    <row r="23" spans="1:9" ht="12.75" customHeight="1" x14ac:dyDescent="0.2">
      <c r="A23" s="80" t="s">
        <v>32</v>
      </c>
      <c r="B23" s="75">
        <v>4392</v>
      </c>
      <c r="C23" s="85">
        <v>16001</v>
      </c>
      <c r="D23" s="76">
        <v>62599</v>
      </c>
      <c r="E23" s="77">
        <v>1335.0650000000001</v>
      </c>
      <c r="F23" s="78">
        <v>1.939753765389663</v>
      </c>
      <c r="G23" s="78">
        <v>2.0168503125201367</v>
      </c>
      <c r="H23" s="78">
        <v>43.013886204007989</v>
      </c>
      <c r="I23" s="79">
        <v>31.622335286919562</v>
      </c>
    </row>
    <row r="24" spans="1:9" ht="12.75" customHeight="1" x14ac:dyDescent="0.2">
      <c r="A24" s="80" t="s">
        <v>33</v>
      </c>
      <c r="B24" s="75">
        <v>2395</v>
      </c>
      <c r="C24" s="85">
        <v>12231</v>
      </c>
      <c r="D24" s="76">
        <v>45103</v>
      </c>
      <c r="E24" s="77">
        <v>943.52599999999995</v>
      </c>
      <c r="F24" s="78">
        <v>2.083312893467419</v>
      </c>
      <c r="G24" s="78">
        <v>1.7700639692319768</v>
      </c>
      <c r="H24" s="78">
        <v>37.028609552215379</v>
      </c>
      <c r="I24" s="79">
        <v>0.16354567012838336</v>
      </c>
    </row>
    <row r="25" spans="1:9" ht="12.75" customHeight="1" x14ac:dyDescent="0.2">
      <c r="A25" s="80" t="s">
        <v>34</v>
      </c>
      <c r="B25" s="75">
        <v>852</v>
      </c>
      <c r="C25" s="85">
        <v>3241</v>
      </c>
      <c r="D25" s="76">
        <v>12166</v>
      </c>
      <c r="E25" s="77">
        <v>229.71700000000001</v>
      </c>
      <c r="F25" s="78">
        <v>1.9737735266892935</v>
      </c>
      <c r="G25" s="78">
        <v>1.9018289823354697</v>
      </c>
      <c r="H25" s="78">
        <v>35.910114115991874</v>
      </c>
      <c r="I25" s="87" t="s">
        <v>88</v>
      </c>
    </row>
    <row r="26" spans="1:9" ht="12.75" customHeight="1" x14ac:dyDescent="0.2">
      <c r="A26" s="80" t="s">
        <v>35</v>
      </c>
      <c r="B26" s="75">
        <v>1304</v>
      </c>
      <c r="C26" s="85">
        <v>4177</v>
      </c>
      <c r="D26" s="76">
        <v>16114</v>
      </c>
      <c r="E26" s="77">
        <v>330.63900000000001</v>
      </c>
      <c r="F26" s="78">
        <v>2.0198707206128801</v>
      </c>
      <c r="G26" s="78">
        <v>1.9099205878866896</v>
      </c>
      <c r="H26" s="78">
        <v>39.189166765437953</v>
      </c>
      <c r="I26" s="79">
        <v>4.5695045695045691</v>
      </c>
    </row>
    <row r="27" spans="1:9" ht="12.75" customHeight="1" x14ac:dyDescent="0.2">
      <c r="A27" s="80" t="s">
        <v>36</v>
      </c>
      <c r="B27" s="75">
        <v>1971</v>
      </c>
      <c r="C27" s="85">
        <v>7110</v>
      </c>
      <c r="D27" s="76">
        <v>25919</v>
      </c>
      <c r="E27" s="77">
        <v>549.101</v>
      </c>
      <c r="F27" s="78">
        <v>1.8267229254571027</v>
      </c>
      <c r="G27" s="78">
        <v>1.9956113335386512</v>
      </c>
      <c r="H27" s="78">
        <v>42.277563905143211</v>
      </c>
      <c r="I27" s="79">
        <v>3.102524326611197</v>
      </c>
    </row>
    <row r="28" spans="1:9" ht="12.75" customHeight="1" x14ac:dyDescent="0.2">
      <c r="A28" s="80" t="s">
        <v>37</v>
      </c>
      <c r="B28" s="75">
        <v>3778</v>
      </c>
      <c r="C28" s="85">
        <v>12752</v>
      </c>
      <c r="D28" s="76">
        <v>49442</v>
      </c>
      <c r="E28" s="77">
        <v>1086.3230000000001</v>
      </c>
      <c r="F28" s="78">
        <v>1.8500627352572145</v>
      </c>
      <c r="G28" s="78">
        <v>2.0957104103085791</v>
      </c>
      <c r="H28" s="78">
        <v>46.046244489657511</v>
      </c>
      <c r="I28" s="79">
        <v>8.2990831489092631</v>
      </c>
    </row>
    <row r="29" spans="1:9" ht="12.75" customHeight="1" x14ac:dyDescent="0.2">
      <c r="A29" s="80" t="s">
        <v>38</v>
      </c>
      <c r="B29" s="75">
        <v>2098</v>
      </c>
      <c r="C29" s="85">
        <v>5789</v>
      </c>
      <c r="D29" s="76">
        <v>23050</v>
      </c>
      <c r="E29" s="77">
        <v>475.23399999999998</v>
      </c>
      <c r="F29" s="78">
        <v>2.0397305234064604</v>
      </c>
      <c r="G29" s="78">
        <v>1.9520663956639566</v>
      </c>
      <c r="H29" s="78">
        <v>40.246781842818429</v>
      </c>
      <c r="I29" s="79">
        <v>0.17244352474564578</v>
      </c>
    </row>
    <row r="30" spans="1:9" ht="12.75" customHeight="1" x14ac:dyDescent="0.2">
      <c r="A30" s="80" t="s">
        <v>39</v>
      </c>
      <c r="B30" s="75">
        <v>2485</v>
      </c>
      <c r="C30" s="85">
        <v>8180</v>
      </c>
      <c r="D30" s="76">
        <v>31325</v>
      </c>
      <c r="E30" s="77">
        <v>617.21100000000001</v>
      </c>
      <c r="F30" s="78">
        <v>2.0008557457212715</v>
      </c>
      <c r="G30" s="78">
        <v>1.9139121402822754</v>
      </c>
      <c r="H30" s="78">
        <v>37.710698356448951</v>
      </c>
      <c r="I30" s="79">
        <v>0.48899755501222497</v>
      </c>
    </row>
    <row r="31" spans="1:9" ht="12.75" customHeight="1" x14ac:dyDescent="0.2">
      <c r="A31" s="80" t="s">
        <v>40</v>
      </c>
      <c r="B31" s="75">
        <v>7157</v>
      </c>
      <c r="C31" s="85">
        <v>24171</v>
      </c>
      <c r="D31" s="76">
        <v>89303</v>
      </c>
      <c r="E31" s="77">
        <v>1873.846</v>
      </c>
      <c r="F31" s="78">
        <v>1.8622315998510612</v>
      </c>
      <c r="G31" s="78">
        <v>1.983982049231316</v>
      </c>
      <c r="H31" s="78">
        <v>41.62992090997956</v>
      </c>
      <c r="I31" s="79">
        <v>5.1083977074507851</v>
      </c>
    </row>
    <row r="32" spans="1:9" ht="12.75" customHeight="1" x14ac:dyDescent="0.2">
      <c r="A32" s="80" t="s">
        <v>41</v>
      </c>
      <c r="B32" s="75">
        <v>1246</v>
      </c>
      <c r="C32" s="85">
        <v>4551</v>
      </c>
      <c r="D32" s="76">
        <v>16322</v>
      </c>
      <c r="E32" s="77">
        <v>322.70800000000003</v>
      </c>
      <c r="F32" s="78">
        <v>1.956493078444298</v>
      </c>
      <c r="G32" s="78">
        <v>1.8331087151841869</v>
      </c>
      <c r="H32" s="78">
        <v>36.243036837376458</v>
      </c>
      <c r="I32" s="79">
        <v>0.8797009016934243</v>
      </c>
    </row>
    <row r="33" spans="1:9" ht="12.75" customHeight="1" x14ac:dyDescent="0.2">
      <c r="A33" s="80" t="s">
        <v>42</v>
      </c>
      <c r="B33" s="75">
        <v>4415</v>
      </c>
      <c r="C33" s="85">
        <v>14749</v>
      </c>
      <c r="D33" s="76">
        <v>58798</v>
      </c>
      <c r="E33" s="77">
        <v>1202.5070000000001</v>
      </c>
      <c r="F33" s="78">
        <v>2.1226523832124213</v>
      </c>
      <c r="G33" s="78">
        <v>1.8781103267639825</v>
      </c>
      <c r="H33" s="78">
        <v>38.410163861117319</v>
      </c>
      <c r="I33" s="79">
        <v>7.064737449901501</v>
      </c>
    </row>
    <row r="34" spans="1:9" ht="12.75" customHeight="1" x14ac:dyDescent="0.2">
      <c r="A34" s="80" t="s">
        <v>43</v>
      </c>
      <c r="B34" s="75">
        <v>4888</v>
      </c>
      <c r="C34" s="85">
        <v>17330</v>
      </c>
      <c r="D34" s="76">
        <v>64790</v>
      </c>
      <c r="E34" s="77">
        <v>1277.5630000000001</v>
      </c>
      <c r="F34" s="78">
        <v>2.1440276976341606</v>
      </c>
      <c r="G34" s="78">
        <v>1.7437291419959091</v>
      </c>
      <c r="H34" s="78">
        <v>34.38376036171816</v>
      </c>
      <c r="I34" s="79">
        <v>1.8490696868138217</v>
      </c>
    </row>
    <row r="35" spans="1:9" ht="12.75" customHeight="1" x14ac:dyDescent="0.2">
      <c r="A35" s="81" t="s">
        <v>44</v>
      </c>
      <c r="B35" s="75">
        <v>55414</v>
      </c>
      <c r="C35" s="75">
        <v>202209</v>
      </c>
      <c r="D35" s="75">
        <v>766894</v>
      </c>
      <c r="E35" s="77">
        <v>15905.58</v>
      </c>
      <c r="F35" s="78">
        <v>1.9914890039513573</v>
      </c>
      <c r="G35" s="78">
        <v>1.9043946192795078</v>
      </c>
      <c r="H35" s="78">
        <v>39.497637181305052</v>
      </c>
      <c r="I35" s="79">
        <v>6.0520235522098833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74236</v>
      </c>
      <c r="C37" s="82">
        <v>306544</v>
      </c>
      <c r="D37" s="82">
        <v>1137731</v>
      </c>
      <c r="E37" s="83">
        <v>23770.825000000001</v>
      </c>
      <c r="F37" s="59">
        <v>1.9341366981575239</v>
      </c>
      <c r="G37" s="59">
        <v>1.9189320928726357</v>
      </c>
      <c r="H37" s="59">
        <v>40.092604461475666</v>
      </c>
      <c r="I37" s="84">
        <v>6.2726950958929253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154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4"/>
  <sheetViews>
    <sheetView zoomScaleNormal="100" workbookViewId="0">
      <selection activeCell="I25" sqref="I25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152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1380</v>
      </c>
      <c r="C10" s="75">
        <v>12585</v>
      </c>
      <c r="D10" s="76">
        <v>41411</v>
      </c>
      <c r="E10" s="77">
        <v>913.36</v>
      </c>
      <c r="F10" s="78">
        <v>1.7695669447755265</v>
      </c>
      <c r="G10" s="78">
        <v>1.8594970812752583</v>
      </c>
      <c r="H10" s="78">
        <v>41.013022002694207</v>
      </c>
      <c r="I10" s="79">
        <v>7.8387458006718918</v>
      </c>
    </row>
    <row r="11" spans="1:9" ht="12.75" customHeight="1" x14ac:dyDescent="0.2">
      <c r="A11" s="80" t="s">
        <v>21</v>
      </c>
      <c r="B11" s="75">
        <v>3018</v>
      </c>
      <c r="C11" s="75">
        <v>13793</v>
      </c>
      <c r="D11" s="76">
        <v>51177</v>
      </c>
      <c r="E11" s="77">
        <v>1123.386</v>
      </c>
      <c r="F11" s="78">
        <v>1.8494163706227797</v>
      </c>
      <c r="G11" s="78">
        <v>2.0062330942020465</v>
      </c>
      <c r="H11" s="78">
        <v>44.038809831824061</v>
      </c>
      <c r="I11" s="79">
        <v>4.1391329605693121</v>
      </c>
    </row>
    <row r="12" spans="1:9" ht="12.75" customHeight="1" x14ac:dyDescent="0.2">
      <c r="A12" s="80" t="s">
        <v>22</v>
      </c>
      <c r="B12" s="75">
        <v>5233</v>
      </c>
      <c r="C12" s="75">
        <v>25157</v>
      </c>
      <c r="D12" s="76">
        <v>91310</v>
      </c>
      <c r="E12" s="77">
        <v>1841.325</v>
      </c>
      <c r="F12" s="78">
        <v>1.8620264737448822</v>
      </c>
      <c r="G12" s="78">
        <v>1.9492773733535427</v>
      </c>
      <c r="H12" s="78">
        <v>39.308434557991589</v>
      </c>
      <c r="I12" s="79">
        <v>2.5085609620132194</v>
      </c>
    </row>
    <row r="13" spans="1:9" ht="12.75" customHeight="1" x14ac:dyDescent="0.2">
      <c r="A13" s="80" t="s">
        <v>23</v>
      </c>
      <c r="B13" s="75">
        <v>4899</v>
      </c>
      <c r="C13" s="75">
        <v>23490</v>
      </c>
      <c r="D13" s="76">
        <v>84147</v>
      </c>
      <c r="E13" s="77">
        <v>1775.0170000000001</v>
      </c>
      <c r="F13" s="78">
        <v>1.8292890591741167</v>
      </c>
      <c r="G13" s="78">
        <v>1.958273213870142</v>
      </c>
      <c r="H13" s="78">
        <v>41.308284849895273</v>
      </c>
      <c r="I13" s="79">
        <v>0.76572935721274504</v>
      </c>
    </row>
    <row r="14" spans="1:9" ht="12.75" customHeight="1" x14ac:dyDescent="0.2">
      <c r="A14" s="80" t="s">
        <v>24</v>
      </c>
      <c r="B14" s="75">
        <v>4254</v>
      </c>
      <c r="C14" s="75">
        <v>28852</v>
      </c>
      <c r="D14" s="76">
        <v>101372</v>
      </c>
      <c r="E14" s="77">
        <v>2169.1909999999998</v>
      </c>
      <c r="F14" s="78">
        <v>1.7595660612782476</v>
      </c>
      <c r="G14" s="78">
        <v>1.9968089506963185</v>
      </c>
      <c r="H14" s="78">
        <v>42.728366852482914</v>
      </c>
      <c r="I14" s="79">
        <v>2.8846488026969728</v>
      </c>
    </row>
    <row r="15" spans="1:9" ht="12.75" customHeight="1" x14ac:dyDescent="0.2">
      <c r="A15" s="81" t="s">
        <v>25</v>
      </c>
      <c r="B15" s="75">
        <v>18784</v>
      </c>
      <c r="C15" s="75">
        <v>103877</v>
      </c>
      <c r="D15" s="75">
        <v>369417</v>
      </c>
      <c r="E15" s="77">
        <v>7822.2789999999995</v>
      </c>
      <c r="F15" s="78">
        <v>1.8132887934769006</v>
      </c>
      <c r="G15" s="78">
        <v>1.9612389108033064</v>
      </c>
      <c r="H15" s="78">
        <v>41.528565133601262</v>
      </c>
      <c r="I15" s="79">
        <v>3.0771605235996025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6941</v>
      </c>
      <c r="C17" s="85">
        <v>33286</v>
      </c>
      <c r="D17" s="76">
        <v>120689</v>
      </c>
      <c r="E17" s="77">
        <v>2471.7040000000002</v>
      </c>
      <c r="F17" s="78">
        <v>2.0566604578501471</v>
      </c>
      <c r="G17" s="78">
        <v>1.7629641532034239</v>
      </c>
      <c r="H17" s="78">
        <v>36.105407695229189</v>
      </c>
      <c r="I17" s="79">
        <v>1.1707844255651287</v>
      </c>
    </row>
    <row r="18" spans="1:9" ht="12.75" customHeight="1" x14ac:dyDescent="0.2">
      <c r="A18" s="80" t="s">
        <v>27</v>
      </c>
      <c r="B18" s="75">
        <v>1050</v>
      </c>
      <c r="C18" s="86">
        <v>3586</v>
      </c>
      <c r="D18" s="76">
        <v>13092</v>
      </c>
      <c r="E18" s="77">
        <v>281.61200000000002</v>
      </c>
      <c r="F18" s="78">
        <v>1.9104852203011713</v>
      </c>
      <c r="G18" s="78">
        <v>1.9109619033717706</v>
      </c>
      <c r="H18" s="78">
        <v>41.105240110932712</v>
      </c>
      <c r="I18" s="79">
        <v>2.5153717160424818</v>
      </c>
    </row>
    <row r="19" spans="1:9" ht="12.75" customHeight="1" x14ac:dyDescent="0.2">
      <c r="A19" s="80" t="s">
        <v>28</v>
      </c>
      <c r="B19" s="75">
        <v>1873</v>
      </c>
      <c r="C19" s="85">
        <v>6804</v>
      </c>
      <c r="D19" s="76">
        <v>26974</v>
      </c>
      <c r="E19" s="77">
        <v>584.31799999999998</v>
      </c>
      <c r="F19" s="78">
        <v>1.8778659611992945</v>
      </c>
      <c r="G19" s="78">
        <v>2.1111371996556314</v>
      </c>
      <c r="H19" s="78">
        <v>45.732018470689518</v>
      </c>
      <c r="I19" s="79">
        <v>1.4714537963507945</v>
      </c>
    </row>
    <row r="20" spans="1:9" ht="12.75" customHeight="1" x14ac:dyDescent="0.2">
      <c r="A20" s="80" t="s">
        <v>29</v>
      </c>
      <c r="B20" s="75">
        <v>2743</v>
      </c>
      <c r="C20" s="85">
        <v>8711</v>
      </c>
      <c r="D20" s="76">
        <v>35565</v>
      </c>
      <c r="E20" s="77">
        <v>755.19</v>
      </c>
      <c r="F20" s="78">
        <v>1.8679830099873722</v>
      </c>
      <c r="G20" s="78">
        <v>2.1856563421828907</v>
      </c>
      <c r="H20" s="78">
        <v>46.410398230088497</v>
      </c>
      <c r="I20" s="79">
        <v>2.2967386311437759</v>
      </c>
    </row>
    <row r="21" spans="1:9" ht="12.75" customHeight="1" x14ac:dyDescent="0.2">
      <c r="A21" s="80" t="s">
        <v>30</v>
      </c>
      <c r="B21" s="75">
        <v>4138</v>
      </c>
      <c r="C21" s="85">
        <v>14583</v>
      </c>
      <c r="D21" s="76">
        <v>56190</v>
      </c>
      <c r="E21" s="77">
        <v>1161.184</v>
      </c>
      <c r="F21" s="78">
        <v>1.9514503188644312</v>
      </c>
      <c r="G21" s="78">
        <v>1.9744887202192705</v>
      </c>
      <c r="H21" s="78">
        <v>40.803429615573826</v>
      </c>
      <c r="I21" s="79">
        <v>16.013367680846621</v>
      </c>
    </row>
    <row r="22" spans="1:9" ht="12.75" customHeight="1" x14ac:dyDescent="0.2">
      <c r="A22" s="80" t="s">
        <v>31</v>
      </c>
      <c r="B22" s="75">
        <v>1652</v>
      </c>
      <c r="C22" s="85">
        <v>4756</v>
      </c>
      <c r="D22" s="76">
        <v>18602</v>
      </c>
      <c r="E22" s="77">
        <v>382.89699999999999</v>
      </c>
      <c r="F22" s="78">
        <v>2.0006307821698908</v>
      </c>
      <c r="G22" s="78">
        <v>1.9550183920126116</v>
      </c>
      <c r="H22" s="78">
        <v>40.241408302679979</v>
      </c>
      <c r="I22" s="79">
        <v>4.0101308569016458</v>
      </c>
    </row>
    <row r="23" spans="1:9" ht="12.75" customHeight="1" x14ac:dyDescent="0.2">
      <c r="A23" s="80" t="s">
        <v>32</v>
      </c>
      <c r="B23" s="75">
        <v>4358</v>
      </c>
      <c r="C23" s="85">
        <v>15527</v>
      </c>
      <c r="D23" s="76">
        <v>60830</v>
      </c>
      <c r="E23" s="77">
        <v>1288.7059999999999</v>
      </c>
      <c r="F23" s="78">
        <v>1.9498293295549687</v>
      </c>
      <c r="G23" s="78">
        <v>2.0092485549132948</v>
      </c>
      <c r="H23" s="78">
        <v>42.566672171758874</v>
      </c>
      <c r="I23" s="79">
        <v>13.100436681222707</v>
      </c>
    </row>
    <row r="24" spans="1:9" ht="12.75" customHeight="1" x14ac:dyDescent="0.2">
      <c r="A24" s="80" t="s">
        <v>33</v>
      </c>
      <c r="B24" s="75">
        <v>2394</v>
      </c>
      <c r="C24" s="85">
        <v>12229</v>
      </c>
      <c r="D24" s="76">
        <v>45108</v>
      </c>
      <c r="E24" s="77">
        <v>943.20299999999997</v>
      </c>
      <c r="F24" s="78">
        <v>2.0756398724343774</v>
      </c>
      <c r="G24" s="78">
        <v>1.7770949060394752</v>
      </c>
      <c r="H24" s="78">
        <v>37.158846472048218</v>
      </c>
      <c r="I24" s="79">
        <v>1.5561015561015561</v>
      </c>
    </row>
    <row r="25" spans="1:9" ht="12.75" customHeight="1" x14ac:dyDescent="0.2">
      <c r="A25" s="80" t="s">
        <v>34</v>
      </c>
      <c r="B25" s="75">
        <v>852</v>
      </c>
      <c r="C25" s="85">
        <v>3241</v>
      </c>
      <c r="D25" s="76">
        <v>12165</v>
      </c>
      <c r="E25" s="77">
        <v>229.66499999999999</v>
      </c>
      <c r="F25" s="78">
        <v>1.9497068805924098</v>
      </c>
      <c r="G25" s="78">
        <v>1.9251463839215066</v>
      </c>
      <c r="H25" s="78">
        <v>36.345149548979272</v>
      </c>
      <c r="I25" s="87" t="s">
        <v>88</v>
      </c>
    </row>
    <row r="26" spans="1:9" ht="12.75" customHeight="1" x14ac:dyDescent="0.2">
      <c r="A26" s="80" t="s">
        <v>35</v>
      </c>
      <c r="B26" s="75">
        <v>1297</v>
      </c>
      <c r="C26" s="85">
        <v>4158</v>
      </c>
      <c r="D26" s="76">
        <v>16035</v>
      </c>
      <c r="E26" s="77">
        <v>328.30099999999999</v>
      </c>
      <c r="F26" s="78">
        <v>2.0146705146705148</v>
      </c>
      <c r="G26" s="78">
        <v>1.9141697505073416</v>
      </c>
      <c r="H26" s="78">
        <v>39.190760415423185</v>
      </c>
      <c r="I26" s="79">
        <v>1.4450867052023122</v>
      </c>
    </row>
    <row r="27" spans="1:9" ht="12.75" customHeight="1" x14ac:dyDescent="0.2">
      <c r="A27" s="80" t="s">
        <v>36</v>
      </c>
      <c r="B27" s="75">
        <v>1958</v>
      </c>
      <c r="C27" s="85">
        <v>7091</v>
      </c>
      <c r="D27" s="76">
        <v>25808</v>
      </c>
      <c r="E27" s="77">
        <v>546.54100000000005</v>
      </c>
      <c r="F27" s="78">
        <v>1.7953744182766889</v>
      </c>
      <c r="G27" s="78">
        <v>2.0271777550860106</v>
      </c>
      <c r="H27" s="78">
        <v>42.929934804807161</v>
      </c>
      <c r="I27" s="79">
        <v>3.5430839002267573</v>
      </c>
    </row>
    <row r="28" spans="1:9" ht="12.75" customHeight="1" x14ac:dyDescent="0.2">
      <c r="A28" s="80" t="s">
        <v>37</v>
      </c>
      <c r="B28" s="75">
        <v>3765</v>
      </c>
      <c r="C28" s="85">
        <v>12652</v>
      </c>
      <c r="D28" s="76">
        <v>49059</v>
      </c>
      <c r="E28" s="77">
        <v>1075.521</v>
      </c>
      <c r="F28" s="78">
        <v>1.8499841922225735</v>
      </c>
      <c r="G28" s="78">
        <v>2.0960010253781083</v>
      </c>
      <c r="H28" s="78">
        <v>45.950653678543965</v>
      </c>
      <c r="I28" s="79">
        <v>2.8458498023715415</v>
      </c>
    </row>
    <row r="29" spans="1:9" ht="12.75" customHeight="1" x14ac:dyDescent="0.2">
      <c r="A29" s="80" t="s">
        <v>38</v>
      </c>
      <c r="B29" s="75">
        <v>2101</v>
      </c>
      <c r="C29" s="85">
        <v>5799</v>
      </c>
      <c r="D29" s="76">
        <v>23075</v>
      </c>
      <c r="E29" s="77">
        <v>475.53899999999999</v>
      </c>
      <c r="F29" s="78">
        <v>2.0477668563545439</v>
      </c>
      <c r="G29" s="78">
        <v>1.9431578947368422</v>
      </c>
      <c r="H29" s="78">
        <v>40.04538947368421</v>
      </c>
      <c r="I29" s="79">
        <v>5.3688950467613443</v>
      </c>
    </row>
    <row r="30" spans="1:9" ht="12.75" customHeight="1" x14ac:dyDescent="0.2">
      <c r="A30" s="80" t="s">
        <v>39</v>
      </c>
      <c r="B30" s="75">
        <v>2483</v>
      </c>
      <c r="C30" s="85">
        <v>8180</v>
      </c>
      <c r="D30" s="76">
        <v>31321</v>
      </c>
      <c r="E30" s="77">
        <v>616.84500000000003</v>
      </c>
      <c r="F30" s="78">
        <v>1.9850855745721272</v>
      </c>
      <c r="G30" s="78">
        <v>1.9288705505604138</v>
      </c>
      <c r="H30" s="78">
        <v>37.987744796157159</v>
      </c>
      <c r="I30" s="79">
        <v>0.61147119970649388</v>
      </c>
    </row>
    <row r="31" spans="1:9" ht="12.75" customHeight="1" x14ac:dyDescent="0.2">
      <c r="A31" s="80" t="s">
        <v>40</v>
      </c>
      <c r="B31" s="75">
        <v>7135</v>
      </c>
      <c r="C31" s="85">
        <v>24078</v>
      </c>
      <c r="D31" s="76">
        <v>88880</v>
      </c>
      <c r="E31" s="77">
        <v>1861.7159999999999</v>
      </c>
      <c r="F31" s="78">
        <v>1.845709776559515</v>
      </c>
      <c r="G31" s="78">
        <v>1.9999549965122296</v>
      </c>
      <c r="H31" s="78">
        <v>41.891856618887964</v>
      </c>
      <c r="I31" s="79">
        <v>15.636164936320457</v>
      </c>
    </row>
    <row r="32" spans="1:9" ht="12.75" customHeight="1" x14ac:dyDescent="0.2">
      <c r="A32" s="80" t="s">
        <v>41</v>
      </c>
      <c r="B32" s="75">
        <v>1246</v>
      </c>
      <c r="C32" s="85">
        <v>4547</v>
      </c>
      <c r="D32" s="76">
        <v>16309</v>
      </c>
      <c r="E32" s="77">
        <v>322.48500000000001</v>
      </c>
      <c r="F32" s="78">
        <v>1.9199472179458983</v>
      </c>
      <c r="G32" s="78">
        <v>1.86815578465063</v>
      </c>
      <c r="H32" s="78">
        <v>36.939862542955325</v>
      </c>
      <c r="I32" s="79">
        <v>13.146167557932262</v>
      </c>
    </row>
    <row r="33" spans="1:9" ht="12.75" customHeight="1" x14ac:dyDescent="0.2">
      <c r="A33" s="80" t="s">
        <v>42</v>
      </c>
      <c r="B33" s="75">
        <v>4401</v>
      </c>
      <c r="C33" s="85">
        <v>14721</v>
      </c>
      <c r="D33" s="76">
        <v>58593</v>
      </c>
      <c r="E33" s="77">
        <v>1197.239</v>
      </c>
      <c r="F33" s="78">
        <v>2.1040010868826844</v>
      </c>
      <c r="G33" s="78">
        <v>1.8917444225615858</v>
      </c>
      <c r="H33" s="78">
        <v>38.654279533787495</v>
      </c>
      <c r="I33" s="79">
        <v>1.6996396763886057</v>
      </c>
    </row>
    <row r="34" spans="1:9" ht="12.75" customHeight="1" x14ac:dyDescent="0.2">
      <c r="A34" s="80" t="s">
        <v>43</v>
      </c>
      <c r="B34" s="75">
        <v>4879</v>
      </c>
      <c r="C34" s="85">
        <v>17306</v>
      </c>
      <c r="D34" s="76">
        <v>64665</v>
      </c>
      <c r="E34" s="77">
        <v>1274.73</v>
      </c>
      <c r="F34" s="78">
        <v>2.1117531491968102</v>
      </c>
      <c r="G34" s="78">
        <v>1.7694138893449352</v>
      </c>
      <c r="H34" s="78">
        <v>34.880151042521753</v>
      </c>
      <c r="I34" s="79">
        <v>4.3758636573007834</v>
      </c>
    </row>
    <row r="35" spans="1:9" ht="12.75" customHeight="1" x14ac:dyDescent="0.2">
      <c r="A35" s="81" t="s">
        <v>44</v>
      </c>
      <c r="B35" s="75">
        <v>55266</v>
      </c>
      <c r="C35" s="75">
        <v>201255</v>
      </c>
      <c r="D35" s="75">
        <v>762960</v>
      </c>
      <c r="E35" s="77">
        <v>15797.396000000001</v>
      </c>
      <c r="F35" s="78">
        <v>1.9757273111227049</v>
      </c>
      <c r="G35" s="78">
        <v>1.918792832442628</v>
      </c>
      <c r="H35" s="78">
        <v>39.729383212826157</v>
      </c>
      <c r="I35" s="79">
        <v>5.8912733331337979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74050</v>
      </c>
      <c r="C37" s="82">
        <v>305132</v>
      </c>
      <c r="D37" s="82">
        <v>1132377</v>
      </c>
      <c r="E37" s="83">
        <v>23619.674999999999</v>
      </c>
      <c r="F37" s="59">
        <v>1.9204278803927481</v>
      </c>
      <c r="G37" s="59">
        <v>1.9324367218217562</v>
      </c>
      <c r="H37" s="59">
        <v>40.307713179882043</v>
      </c>
      <c r="I37" s="84">
        <v>4.932052753236249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144</v>
      </c>
    </row>
    <row r="42" spans="1:9" ht="12.75" customHeight="1" x14ac:dyDescent="0.2">
      <c r="A42" s="91" t="s">
        <v>104</v>
      </c>
    </row>
    <row r="43" spans="1:9" s="92" customFormat="1" ht="6" customHeight="1" x14ac:dyDescent="0.2">
      <c r="B43" s="95"/>
      <c r="C43" s="95"/>
      <c r="D43" s="95"/>
      <c r="E43" s="95"/>
      <c r="F43" s="95"/>
      <c r="G43" s="95"/>
      <c r="H43" s="95"/>
      <c r="I43" s="95"/>
    </row>
    <row r="44" spans="1:9" s="96" customFormat="1" ht="12.75" customHeight="1" x14ac:dyDescent="0.2">
      <c r="A44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4"/>
  <sheetViews>
    <sheetView zoomScaleNormal="100" workbookViewId="0">
      <selection activeCell="C24" sqref="C24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107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1373</v>
      </c>
      <c r="C10" s="75">
        <v>12502</v>
      </c>
      <c r="D10" s="76">
        <v>41021</v>
      </c>
      <c r="E10" s="77">
        <v>903.25300000000004</v>
      </c>
      <c r="F10" s="78">
        <v>1.7398016317389218</v>
      </c>
      <c r="G10" s="78">
        <v>1.8859362787917797</v>
      </c>
      <c r="H10" s="78">
        <v>41.526964277504483</v>
      </c>
      <c r="I10" s="79">
        <v>1.4402304368698993</v>
      </c>
    </row>
    <row r="11" spans="1:9" ht="12.75" customHeight="1" x14ac:dyDescent="0.2">
      <c r="A11" s="80" t="s">
        <v>21</v>
      </c>
      <c r="B11" s="75">
        <v>3011</v>
      </c>
      <c r="C11" s="75">
        <v>13771</v>
      </c>
      <c r="D11" s="76">
        <v>51062</v>
      </c>
      <c r="E11" s="77">
        <v>1117.848</v>
      </c>
      <c r="F11" s="78">
        <v>1.8046619708082201</v>
      </c>
      <c r="G11" s="78">
        <v>2.0546434894575891</v>
      </c>
      <c r="H11" s="78">
        <v>44.980202800579427</v>
      </c>
      <c r="I11" s="79">
        <v>32.142054394245896</v>
      </c>
    </row>
    <row r="12" spans="1:9" ht="12.75" customHeight="1" x14ac:dyDescent="0.2">
      <c r="A12" s="80" t="s">
        <v>22</v>
      </c>
      <c r="B12" s="75">
        <v>5228</v>
      </c>
      <c r="C12" s="75">
        <v>25114</v>
      </c>
      <c r="D12" s="76">
        <v>91126</v>
      </c>
      <c r="E12" s="77">
        <v>1836.1469999999999</v>
      </c>
      <c r="F12" s="78">
        <v>1.8380186350242893</v>
      </c>
      <c r="G12" s="78">
        <v>1.9741334488734836</v>
      </c>
      <c r="H12" s="78">
        <v>39.77788128249567</v>
      </c>
      <c r="I12" s="79">
        <v>1.4746323382886293</v>
      </c>
    </row>
    <row r="13" spans="1:9" ht="12.75" customHeight="1" x14ac:dyDescent="0.2">
      <c r="A13" s="80" t="s">
        <v>23</v>
      </c>
      <c r="B13" s="75">
        <v>4904</v>
      </c>
      <c r="C13" s="75">
        <v>23507</v>
      </c>
      <c r="D13" s="76">
        <v>84203</v>
      </c>
      <c r="E13" s="77">
        <v>1774.5029999999999</v>
      </c>
      <c r="F13" s="78">
        <v>1.8156719275109541</v>
      </c>
      <c r="G13" s="78">
        <v>1.9728450598627023</v>
      </c>
      <c r="H13" s="78">
        <v>41.575947142756732</v>
      </c>
      <c r="I13" s="79">
        <v>0.68111191520156655</v>
      </c>
    </row>
    <row r="14" spans="1:9" ht="12.75" customHeight="1" x14ac:dyDescent="0.2">
      <c r="A14" s="80" t="s">
        <v>24</v>
      </c>
      <c r="B14" s="75">
        <v>4247</v>
      </c>
      <c r="C14" s="75">
        <v>28773</v>
      </c>
      <c r="D14" s="76">
        <v>101080</v>
      </c>
      <c r="E14" s="77">
        <v>2160.0709999999999</v>
      </c>
      <c r="F14" s="78">
        <v>1.746359434191777</v>
      </c>
      <c r="G14" s="78">
        <v>2.0116223531284829</v>
      </c>
      <c r="H14" s="78">
        <v>42.988198535265084</v>
      </c>
      <c r="I14" s="79">
        <v>2.2637041164588703</v>
      </c>
    </row>
    <row r="15" spans="1:9" ht="12.75" customHeight="1" x14ac:dyDescent="0.2">
      <c r="A15" s="81" t="s">
        <v>25</v>
      </c>
      <c r="B15" s="75">
        <v>18763</v>
      </c>
      <c r="C15" s="75">
        <v>103667</v>
      </c>
      <c r="D15" s="75">
        <v>368492</v>
      </c>
      <c r="E15" s="77">
        <v>7791.8220000000001</v>
      </c>
      <c r="F15" s="78">
        <v>1.7912353979569198</v>
      </c>
      <c r="G15" s="78">
        <v>1.9844258234065011</v>
      </c>
      <c r="H15" s="78">
        <v>41.960999935376861</v>
      </c>
      <c r="I15" s="79">
        <v>5.4779379684121734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6939</v>
      </c>
      <c r="C17" s="85">
        <v>33311</v>
      </c>
      <c r="D17" s="76">
        <v>120637</v>
      </c>
      <c r="E17" s="77">
        <v>2467.9810000000002</v>
      </c>
      <c r="F17" s="78">
        <v>2.0238059499864911</v>
      </c>
      <c r="G17" s="78">
        <v>1.7894682192390416</v>
      </c>
      <c r="H17" s="78">
        <v>36.608781428465477</v>
      </c>
      <c r="I17" s="79">
        <v>11.262488646684831</v>
      </c>
    </row>
    <row r="18" spans="1:9" ht="12.75" customHeight="1" x14ac:dyDescent="0.2">
      <c r="A18" s="80" t="s">
        <v>27</v>
      </c>
      <c r="B18" s="75">
        <v>1042</v>
      </c>
      <c r="C18" s="86">
        <v>3578</v>
      </c>
      <c r="D18" s="76">
        <v>13042</v>
      </c>
      <c r="E18" s="77">
        <v>280.32100000000003</v>
      </c>
      <c r="F18" s="78">
        <v>1.8879262157629961</v>
      </c>
      <c r="G18" s="78">
        <v>1.9307179866765358</v>
      </c>
      <c r="H18" s="78">
        <v>41.498297557364914</v>
      </c>
      <c r="I18" s="79">
        <v>24.564410168523281</v>
      </c>
    </row>
    <row r="19" spans="1:9" ht="12.75" customHeight="1" x14ac:dyDescent="0.2">
      <c r="A19" s="80" t="s">
        <v>28</v>
      </c>
      <c r="B19" s="75">
        <v>1868</v>
      </c>
      <c r="C19" s="85">
        <v>6796</v>
      </c>
      <c r="D19" s="76">
        <v>26937</v>
      </c>
      <c r="E19" s="77">
        <v>583.25199999999995</v>
      </c>
      <c r="F19" s="78">
        <v>1.8691877575044145</v>
      </c>
      <c r="G19" s="78">
        <v>2.1205227111705898</v>
      </c>
      <c r="H19" s="78">
        <v>45.914508383846332</v>
      </c>
      <c r="I19" s="79">
        <v>0.44104675095560131</v>
      </c>
    </row>
    <row r="20" spans="1:9" ht="12.75" customHeight="1" x14ac:dyDescent="0.2">
      <c r="A20" s="80" t="s">
        <v>29</v>
      </c>
      <c r="B20" s="75">
        <v>2738</v>
      </c>
      <c r="C20" s="85">
        <v>8708</v>
      </c>
      <c r="D20" s="76">
        <v>35509</v>
      </c>
      <c r="E20" s="77">
        <v>753.35799999999995</v>
      </c>
      <c r="F20" s="78">
        <v>1.8569131832797428</v>
      </c>
      <c r="G20" s="78">
        <v>2.1959802102659247</v>
      </c>
      <c r="H20" s="78">
        <v>46.589857761286332</v>
      </c>
      <c r="I20" s="79">
        <v>5.2983183598249246</v>
      </c>
    </row>
    <row r="21" spans="1:9" ht="12.75" customHeight="1" x14ac:dyDescent="0.2">
      <c r="A21" s="80" t="s">
        <v>30</v>
      </c>
      <c r="B21" s="75">
        <v>4115</v>
      </c>
      <c r="C21" s="85">
        <v>14363</v>
      </c>
      <c r="D21" s="76">
        <v>55461</v>
      </c>
      <c r="E21" s="77">
        <v>1140.979</v>
      </c>
      <c r="F21" s="78">
        <v>1.9405416695676392</v>
      </c>
      <c r="G21" s="78">
        <v>1.9898464408725602</v>
      </c>
      <c r="H21" s="78">
        <v>40.936387772675083</v>
      </c>
      <c r="I21" s="79">
        <v>9.9002949024013471</v>
      </c>
    </row>
    <row r="22" spans="1:9" ht="12.75" customHeight="1" x14ac:dyDescent="0.2">
      <c r="A22" s="80" t="s">
        <v>31</v>
      </c>
      <c r="B22" s="75">
        <v>1642</v>
      </c>
      <c r="C22" s="85">
        <v>4738</v>
      </c>
      <c r="D22" s="76">
        <v>18513</v>
      </c>
      <c r="E22" s="77">
        <v>381.00200000000001</v>
      </c>
      <c r="F22" s="78">
        <v>1.9653862389193753</v>
      </c>
      <c r="G22" s="78">
        <v>1.9880798969072164</v>
      </c>
      <c r="H22" s="78">
        <v>40.915163230240552</v>
      </c>
      <c r="I22" s="79">
        <v>10.881160657136761</v>
      </c>
    </row>
    <row r="23" spans="1:9" ht="12.75" customHeight="1" x14ac:dyDescent="0.2">
      <c r="A23" s="80" t="s">
        <v>32</v>
      </c>
      <c r="B23" s="75">
        <v>4323</v>
      </c>
      <c r="C23" s="85">
        <v>15343</v>
      </c>
      <c r="D23" s="76">
        <v>59959</v>
      </c>
      <c r="E23" s="77">
        <v>1267.029</v>
      </c>
      <c r="F23" s="78">
        <v>1.9400378022551001</v>
      </c>
      <c r="G23" s="78">
        <v>2.0143452260968893</v>
      </c>
      <c r="H23" s="78">
        <v>42.566317274742993</v>
      </c>
      <c r="I23" s="79">
        <v>2.8733755632469142</v>
      </c>
    </row>
    <row r="24" spans="1:9" ht="12.75" customHeight="1" x14ac:dyDescent="0.2">
      <c r="A24" s="80" t="s">
        <v>33</v>
      </c>
      <c r="B24" s="75">
        <v>2388</v>
      </c>
      <c r="C24" s="85">
        <v>12210</v>
      </c>
      <c r="D24" s="76">
        <v>45020</v>
      </c>
      <c r="E24" s="77">
        <v>940.98500000000001</v>
      </c>
      <c r="F24" s="78">
        <v>2.0661752661752661</v>
      </c>
      <c r="G24" s="78">
        <v>1.7845251308070398</v>
      </c>
      <c r="H24" s="78">
        <v>37.299231013159982</v>
      </c>
      <c r="I24" s="79">
        <v>0</v>
      </c>
    </row>
    <row r="25" spans="1:9" ht="12.75" customHeight="1" x14ac:dyDescent="0.2">
      <c r="A25" s="80" t="s">
        <v>34</v>
      </c>
      <c r="B25" s="75">
        <v>856</v>
      </c>
      <c r="C25" s="85">
        <v>3254</v>
      </c>
      <c r="D25" s="76">
        <v>12210</v>
      </c>
      <c r="E25" s="77">
        <v>230.40199999999999</v>
      </c>
      <c r="F25" s="78">
        <v>1.9449907805777504</v>
      </c>
      <c r="G25" s="78">
        <v>1.9292147258650656</v>
      </c>
      <c r="H25" s="78">
        <v>36.404171275082952</v>
      </c>
      <c r="I25" s="79">
        <v>0.30740854595757761</v>
      </c>
    </row>
    <row r="26" spans="1:9" ht="12.75" customHeight="1" x14ac:dyDescent="0.2">
      <c r="A26" s="80" t="s">
        <v>35</v>
      </c>
      <c r="B26" s="75">
        <v>1294</v>
      </c>
      <c r="C26" s="85">
        <v>4152</v>
      </c>
      <c r="D26" s="76">
        <v>16014</v>
      </c>
      <c r="E26" s="77">
        <v>327.53899999999999</v>
      </c>
      <c r="F26" s="78">
        <v>1.984344894026975</v>
      </c>
      <c r="G26" s="78">
        <v>1.9436824857385604</v>
      </c>
      <c r="H26" s="78">
        <v>39.754703240684549</v>
      </c>
      <c r="I26" s="79">
        <v>3.3824595312877506</v>
      </c>
    </row>
    <row r="27" spans="1:9" ht="12.75" customHeight="1" x14ac:dyDescent="0.2">
      <c r="A27" s="80" t="s">
        <v>36</v>
      </c>
      <c r="B27" s="75">
        <v>1940</v>
      </c>
      <c r="C27" s="85">
        <v>7056</v>
      </c>
      <c r="D27" s="76">
        <v>25634</v>
      </c>
      <c r="E27" s="77">
        <v>541.91800000000001</v>
      </c>
      <c r="F27" s="78">
        <v>1.7889739229024944</v>
      </c>
      <c r="G27" s="78">
        <v>2.030737542581003</v>
      </c>
      <c r="H27" s="78">
        <v>42.930998970133885</v>
      </c>
      <c r="I27" s="79">
        <v>3.5541654819448394</v>
      </c>
    </row>
    <row r="28" spans="1:9" ht="12.75" customHeight="1" x14ac:dyDescent="0.2">
      <c r="A28" s="80" t="s">
        <v>37</v>
      </c>
      <c r="B28" s="75">
        <v>3763</v>
      </c>
      <c r="C28" s="85">
        <v>12650</v>
      </c>
      <c r="D28" s="76">
        <v>49026</v>
      </c>
      <c r="E28" s="77">
        <v>1072.98</v>
      </c>
      <c r="F28" s="78">
        <v>1.8323320158102767</v>
      </c>
      <c r="G28" s="78">
        <v>2.1151041891367184</v>
      </c>
      <c r="H28" s="78">
        <v>46.291039302817204</v>
      </c>
      <c r="I28" s="79">
        <v>5.2401746724890828</v>
      </c>
    </row>
    <row r="29" spans="1:9" ht="12.75" customHeight="1" x14ac:dyDescent="0.2">
      <c r="A29" s="80" t="s">
        <v>38</v>
      </c>
      <c r="B29" s="75">
        <v>2092</v>
      </c>
      <c r="C29" s="85">
        <v>5774</v>
      </c>
      <c r="D29" s="76">
        <v>22965</v>
      </c>
      <c r="E29" s="77">
        <v>472.88099999999997</v>
      </c>
      <c r="F29" s="78">
        <v>2.0434707308624871</v>
      </c>
      <c r="G29" s="78">
        <v>1.9463513857106534</v>
      </c>
      <c r="H29" s="78">
        <v>40.078057462496822</v>
      </c>
      <c r="I29" s="79">
        <v>2.0826102047900035</v>
      </c>
    </row>
    <row r="30" spans="1:9" ht="12.75" customHeight="1" x14ac:dyDescent="0.2">
      <c r="A30" s="80" t="s">
        <v>39</v>
      </c>
      <c r="B30" s="75">
        <v>2481</v>
      </c>
      <c r="C30" s="85">
        <v>8177</v>
      </c>
      <c r="D30" s="76">
        <v>31298</v>
      </c>
      <c r="E30" s="77">
        <v>615.75</v>
      </c>
      <c r="F30" s="78">
        <v>1.9735844441726795</v>
      </c>
      <c r="G30" s="78">
        <v>1.9393976948816458</v>
      </c>
      <c r="H30" s="78">
        <v>38.155285661172385</v>
      </c>
      <c r="I30" s="79">
        <v>1.3470487386725447</v>
      </c>
    </row>
    <row r="31" spans="1:9" ht="12.75" customHeight="1" x14ac:dyDescent="0.2">
      <c r="A31" s="80" t="s">
        <v>40</v>
      </c>
      <c r="B31" s="75">
        <v>7111</v>
      </c>
      <c r="C31" s="85">
        <v>23791</v>
      </c>
      <c r="D31" s="76">
        <v>88135</v>
      </c>
      <c r="E31" s="77">
        <v>1840.99</v>
      </c>
      <c r="F31" s="78">
        <v>1.8515825312092808</v>
      </c>
      <c r="G31" s="78">
        <v>2.0007491316882704</v>
      </c>
      <c r="H31" s="78">
        <v>41.792240811786336</v>
      </c>
      <c r="I31" s="79">
        <v>12.245418597729497</v>
      </c>
    </row>
    <row r="32" spans="1:9" ht="12.75" customHeight="1" x14ac:dyDescent="0.2">
      <c r="A32" s="80" t="s">
        <v>41</v>
      </c>
      <c r="B32" s="75">
        <v>1245</v>
      </c>
      <c r="C32" s="85">
        <v>4488</v>
      </c>
      <c r="D32" s="76">
        <v>16061</v>
      </c>
      <c r="E32" s="77">
        <v>315.762</v>
      </c>
      <c r="F32" s="78">
        <v>1.91198752228164</v>
      </c>
      <c r="G32" s="78">
        <v>1.8716932758419764</v>
      </c>
      <c r="H32" s="78">
        <v>36.797809113156973</v>
      </c>
      <c r="I32" s="79">
        <v>1.1128421989761852</v>
      </c>
    </row>
    <row r="33" spans="1:9" ht="12.75" customHeight="1" x14ac:dyDescent="0.2">
      <c r="A33" s="80" t="s">
        <v>42</v>
      </c>
      <c r="B33" s="75">
        <v>4400</v>
      </c>
      <c r="C33" s="85">
        <v>14709</v>
      </c>
      <c r="D33" s="76">
        <v>58563</v>
      </c>
      <c r="E33" s="77">
        <v>1195.7339999999999</v>
      </c>
      <c r="F33" s="78">
        <v>2.1074852131348156</v>
      </c>
      <c r="G33" s="78">
        <v>1.8891899738701248</v>
      </c>
      <c r="H33" s="78">
        <v>38.57330881641343</v>
      </c>
      <c r="I33" s="79">
        <v>0.73889971115738562</v>
      </c>
    </row>
    <row r="34" spans="1:9" ht="12.75" customHeight="1" x14ac:dyDescent="0.2">
      <c r="A34" s="80" t="s">
        <v>43</v>
      </c>
      <c r="B34" s="75">
        <v>4842</v>
      </c>
      <c r="C34" s="85">
        <v>17368</v>
      </c>
      <c r="D34" s="76">
        <v>64765</v>
      </c>
      <c r="E34" s="77">
        <v>1271.8699999999999</v>
      </c>
      <c r="F34" s="78">
        <v>2.0747927222478122</v>
      </c>
      <c r="G34" s="78">
        <v>1.797280421812127</v>
      </c>
      <c r="H34" s="78">
        <v>35.295407242958234</v>
      </c>
      <c r="I34" s="79">
        <v>8.1013830218158684</v>
      </c>
    </row>
    <row r="35" spans="1:9" ht="12.75" customHeight="1" x14ac:dyDescent="0.2">
      <c r="A35" s="81" t="s">
        <v>44</v>
      </c>
      <c r="B35" s="75">
        <v>55079</v>
      </c>
      <c r="C35" s="75">
        <v>200466</v>
      </c>
      <c r="D35" s="75">
        <v>759749</v>
      </c>
      <c r="E35" s="77">
        <v>15700.733</v>
      </c>
      <c r="F35" s="78">
        <v>1.9613999381441243</v>
      </c>
      <c r="G35" s="78">
        <v>1.9322497291413399</v>
      </c>
      <c r="H35" s="78">
        <v>39.931262938905476</v>
      </c>
      <c r="I35" s="79">
        <v>6.5932194049068382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73842</v>
      </c>
      <c r="C37" s="82">
        <v>304133</v>
      </c>
      <c r="D37" s="82">
        <v>1128241</v>
      </c>
      <c r="E37" s="83">
        <v>23492.555</v>
      </c>
      <c r="F37" s="59">
        <v>1.9033975267399461</v>
      </c>
      <c r="G37" s="59">
        <v>1.9489865016600851</v>
      </c>
      <c r="H37" s="59">
        <v>40.582351274689664</v>
      </c>
      <c r="I37" s="84">
        <v>6.2132522956992799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144</v>
      </c>
    </row>
    <row r="42" spans="1:9" ht="12.75" customHeight="1" x14ac:dyDescent="0.2">
      <c r="A42" s="91" t="s">
        <v>104</v>
      </c>
    </row>
    <row r="43" spans="1:9" s="92" customFormat="1" ht="6" customHeight="1" x14ac:dyDescent="0.2">
      <c r="B43" s="95"/>
      <c r="C43" s="95"/>
      <c r="D43" s="95"/>
      <c r="E43" s="95"/>
      <c r="F43" s="95"/>
      <c r="G43" s="95"/>
      <c r="H43" s="95"/>
      <c r="I43" s="95"/>
    </row>
    <row r="44" spans="1:9" s="96" customFormat="1" ht="12.75" customHeight="1" x14ac:dyDescent="0.2">
      <c r="A44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4">
    <pageSetUpPr fitToPage="1"/>
  </sheetPr>
  <dimension ref="A1:I44"/>
  <sheetViews>
    <sheetView zoomScaleNormal="100" workbookViewId="0">
      <selection activeCell="K58" sqref="K58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96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1370</v>
      </c>
      <c r="C10" s="75">
        <v>12498</v>
      </c>
      <c r="D10" s="76">
        <v>41006</v>
      </c>
      <c r="E10" s="77">
        <v>901.62800000000004</v>
      </c>
      <c r="F10" s="78">
        <v>1.6986717874859978</v>
      </c>
      <c r="G10" s="78">
        <v>1.9315120113047575</v>
      </c>
      <c r="H10" s="78">
        <v>42.469524258125297</v>
      </c>
      <c r="I10" s="79">
        <v>3.6060581777386012</v>
      </c>
    </row>
    <row r="11" spans="1:9" ht="12.75" customHeight="1" x14ac:dyDescent="0.2">
      <c r="A11" s="80" t="s">
        <v>21</v>
      </c>
      <c r="B11" s="75">
        <v>2990</v>
      </c>
      <c r="C11" s="75">
        <v>13347</v>
      </c>
      <c r="D11" s="76">
        <v>49973</v>
      </c>
      <c r="E11" s="77">
        <v>1090.2550000000001</v>
      </c>
      <c r="F11" s="78">
        <v>1.8547239079943059</v>
      </c>
      <c r="G11" s="78">
        <v>2.0187032922641892</v>
      </c>
      <c r="H11" s="78">
        <v>44.041809735406986</v>
      </c>
      <c r="I11" s="79">
        <v>0.88987764182424922</v>
      </c>
    </row>
    <row r="12" spans="1:9" ht="12.75" customHeight="1" x14ac:dyDescent="0.2">
      <c r="A12" s="80" t="s">
        <v>22</v>
      </c>
      <c r="B12" s="75">
        <v>5225</v>
      </c>
      <c r="C12" s="75">
        <v>25091</v>
      </c>
      <c r="D12" s="76">
        <v>91021</v>
      </c>
      <c r="E12" s="77">
        <v>1832.5809999999999</v>
      </c>
      <c r="F12" s="78">
        <v>1.8263919333625602</v>
      </c>
      <c r="G12" s="78">
        <v>1.9862305241565923</v>
      </c>
      <c r="H12" s="78">
        <v>39.989983851961767</v>
      </c>
      <c r="I12" s="79">
        <v>1.5140045420136261</v>
      </c>
    </row>
    <row r="13" spans="1:9" ht="12.75" customHeight="1" x14ac:dyDescent="0.2">
      <c r="A13" s="80" t="s">
        <v>23</v>
      </c>
      <c r="B13" s="75">
        <v>4900</v>
      </c>
      <c r="C13" s="75">
        <v>23491</v>
      </c>
      <c r="D13" s="76">
        <v>84106</v>
      </c>
      <c r="E13" s="77">
        <v>1771.43</v>
      </c>
      <c r="F13" s="78">
        <v>1.808224426376059</v>
      </c>
      <c r="G13" s="78">
        <v>1.9800362549144244</v>
      </c>
      <c r="H13" s="78">
        <v>41.703274713374299</v>
      </c>
      <c r="I13" s="79">
        <v>1.7053933063312727</v>
      </c>
    </row>
    <row r="14" spans="1:9" ht="12.75" customHeight="1" x14ac:dyDescent="0.2">
      <c r="A14" s="80" t="s">
        <v>24</v>
      </c>
      <c r="B14" s="75">
        <v>4239</v>
      </c>
      <c r="C14" s="75">
        <v>28714</v>
      </c>
      <c r="D14" s="76">
        <v>100837</v>
      </c>
      <c r="E14" s="77">
        <v>2152.1529999999998</v>
      </c>
      <c r="F14" s="78">
        <v>1.7282510273734066</v>
      </c>
      <c r="G14" s="78">
        <v>2.0319798488664986</v>
      </c>
      <c r="H14" s="78">
        <v>43.368322418136017</v>
      </c>
      <c r="I14" s="79">
        <v>7.2634127513246085</v>
      </c>
    </row>
    <row r="15" spans="1:9" ht="12.75" customHeight="1" x14ac:dyDescent="0.2">
      <c r="A15" s="81" t="s">
        <v>25</v>
      </c>
      <c r="B15" s="75">
        <v>18724</v>
      </c>
      <c r="C15" s="75">
        <v>103141</v>
      </c>
      <c r="D15" s="75">
        <v>366943</v>
      </c>
      <c r="E15" s="77">
        <v>7748.0470000000005</v>
      </c>
      <c r="F15" s="78">
        <v>1.7831221337780321</v>
      </c>
      <c r="G15" s="78">
        <v>1.9951988168318715</v>
      </c>
      <c r="H15" s="78">
        <v>42.128870716045085</v>
      </c>
      <c r="I15" s="79">
        <v>3.3198404146888381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6922</v>
      </c>
      <c r="C17" s="85">
        <v>33030</v>
      </c>
      <c r="D17" s="76">
        <v>119759</v>
      </c>
      <c r="E17" s="77">
        <v>2445.212</v>
      </c>
      <c r="F17" s="78">
        <v>2.0166818044202239</v>
      </c>
      <c r="G17" s="78">
        <v>1.7978862350062301</v>
      </c>
      <c r="H17" s="78">
        <v>36.708831874615306</v>
      </c>
      <c r="I17" s="79">
        <v>4.3693297326819796</v>
      </c>
    </row>
    <row r="18" spans="1:9" ht="12.75" customHeight="1" x14ac:dyDescent="0.2">
      <c r="A18" s="80" t="s">
        <v>27</v>
      </c>
      <c r="B18" s="75">
        <v>1026</v>
      </c>
      <c r="C18" s="86">
        <v>3501</v>
      </c>
      <c r="D18" s="76">
        <v>12676</v>
      </c>
      <c r="E18" s="77">
        <v>272.53699999999998</v>
      </c>
      <c r="F18" s="78">
        <v>1.8614681519565839</v>
      </c>
      <c r="G18" s="78">
        <v>1.9450667485039128</v>
      </c>
      <c r="H18" s="78">
        <v>41.819395427343871</v>
      </c>
      <c r="I18" s="79">
        <v>2.0034344590726958</v>
      </c>
    </row>
    <row r="19" spans="1:9" ht="12.75" customHeight="1" x14ac:dyDescent="0.2">
      <c r="A19" s="80" t="s">
        <v>28</v>
      </c>
      <c r="B19" s="75">
        <v>1869</v>
      </c>
      <c r="C19" s="85">
        <v>6802</v>
      </c>
      <c r="D19" s="76">
        <v>26964</v>
      </c>
      <c r="E19" s="77">
        <v>583.64300000000003</v>
      </c>
      <c r="F19" s="78">
        <v>1.8648926786239342</v>
      </c>
      <c r="G19" s="78">
        <v>2.1256602286164763</v>
      </c>
      <c r="H19" s="78">
        <v>46.010484824595977</v>
      </c>
      <c r="I19" s="79">
        <v>1.7662643508978511</v>
      </c>
    </row>
    <row r="20" spans="1:9" ht="12.75" customHeight="1" x14ac:dyDescent="0.2">
      <c r="A20" s="80" t="s">
        <v>29</v>
      </c>
      <c r="B20" s="75">
        <v>2737</v>
      </c>
      <c r="C20" s="85">
        <v>8682</v>
      </c>
      <c r="D20" s="76">
        <v>35466</v>
      </c>
      <c r="E20" s="77">
        <v>750.78</v>
      </c>
      <c r="F20" s="78">
        <v>1.8559087767795439</v>
      </c>
      <c r="G20" s="78">
        <v>2.2010798733941539</v>
      </c>
      <c r="H20" s="78">
        <v>46.594675107056418</v>
      </c>
      <c r="I20" s="79">
        <v>13.154831199068685</v>
      </c>
    </row>
    <row r="21" spans="1:9" ht="12.75" customHeight="1" x14ac:dyDescent="0.2">
      <c r="A21" s="80" t="s">
        <v>30</v>
      </c>
      <c r="B21" s="75">
        <v>4103</v>
      </c>
      <c r="C21" s="85">
        <v>14242</v>
      </c>
      <c r="D21" s="76">
        <v>54891</v>
      </c>
      <c r="E21" s="77">
        <v>1127.4110000000001</v>
      </c>
      <c r="F21" s="78">
        <v>1.9245892430838365</v>
      </c>
      <c r="G21" s="78">
        <v>2.0025902955125865</v>
      </c>
      <c r="H21" s="78">
        <v>41.131375410434146</v>
      </c>
      <c r="I21" s="79">
        <v>9.1426963921513469</v>
      </c>
    </row>
    <row r="22" spans="1:9" ht="12.75" customHeight="1" x14ac:dyDescent="0.2">
      <c r="A22" s="80" t="s">
        <v>31</v>
      </c>
      <c r="B22" s="75">
        <v>1622</v>
      </c>
      <c r="C22" s="85">
        <v>4687</v>
      </c>
      <c r="D22" s="76">
        <v>18308</v>
      </c>
      <c r="E22" s="77">
        <v>376.40199999999999</v>
      </c>
      <c r="F22" s="78">
        <v>1.9477277576274803</v>
      </c>
      <c r="G22" s="78">
        <v>2.0054770511556579</v>
      </c>
      <c r="H22" s="78">
        <v>41.231460181838095</v>
      </c>
      <c r="I22" s="79">
        <v>10.553521430109843</v>
      </c>
    </row>
    <row r="23" spans="1:9" ht="12.75" customHeight="1" x14ac:dyDescent="0.2">
      <c r="A23" s="80" t="s">
        <v>32</v>
      </c>
      <c r="B23" s="75">
        <v>4317</v>
      </c>
      <c r="C23" s="85">
        <v>15313</v>
      </c>
      <c r="D23" s="76">
        <v>59800</v>
      </c>
      <c r="E23" s="77">
        <v>1262.692</v>
      </c>
      <c r="F23" s="78">
        <v>1.9274472670280154</v>
      </c>
      <c r="G23" s="78">
        <v>2.0260884296120616</v>
      </c>
      <c r="H23" s="78">
        <v>42.781365407419955</v>
      </c>
      <c r="I23" s="79">
        <v>6.500755138223127</v>
      </c>
    </row>
    <row r="24" spans="1:9" ht="12.75" customHeight="1" x14ac:dyDescent="0.2">
      <c r="A24" s="80" t="s">
        <v>33</v>
      </c>
      <c r="B24" s="75">
        <v>2389</v>
      </c>
      <c r="C24" s="85">
        <v>12213</v>
      </c>
      <c r="D24" s="76">
        <v>45032</v>
      </c>
      <c r="E24" s="77">
        <v>941.13699999999994</v>
      </c>
      <c r="F24" s="78">
        <v>2.0641120117907148</v>
      </c>
      <c r="G24" s="78">
        <v>1.7863461462176207</v>
      </c>
      <c r="H24" s="78">
        <v>37.333373001705738</v>
      </c>
      <c r="I24" s="79">
        <v>5.6659550008211523</v>
      </c>
    </row>
    <row r="25" spans="1:9" ht="12.75" customHeight="1" x14ac:dyDescent="0.2">
      <c r="A25" s="80" t="s">
        <v>34</v>
      </c>
      <c r="B25" s="75">
        <v>855</v>
      </c>
      <c r="C25" s="85">
        <v>3253</v>
      </c>
      <c r="D25" s="76">
        <v>12204</v>
      </c>
      <c r="E25" s="77">
        <v>230.22</v>
      </c>
      <c r="F25" s="78">
        <v>1.9296034429757147</v>
      </c>
      <c r="G25" s="78">
        <v>1.9442408794009878</v>
      </c>
      <c r="H25" s="78">
        <v>36.676756412298872</v>
      </c>
      <c r="I25" s="79">
        <v>6.8090374497059738</v>
      </c>
    </row>
    <row r="26" spans="1:9" ht="12.75" customHeight="1" x14ac:dyDescent="0.2">
      <c r="A26" s="80" t="s">
        <v>35</v>
      </c>
      <c r="B26" s="75">
        <v>1288</v>
      </c>
      <c r="C26" s="85">
        <v>4139</v>
      </c>
      <c r="D26" s="76">
        <v>15962</v>
      </c>
      <c r="E26" s="77">
        <v>326.42500000000001</v>
      </c>
      <c r="F26" s="78">
        <v>1.9524039623097367</v>
      </c>
      <c r="G26" s="78">
        <v>1.9752505877985398</v>
      </c>
      <c r="H26" s="78">
        <v>40.394134389308256</v>
      </c>
      <c r="I26" s="79">
        <v>0.48344210780759012</v>
      </c>
    </row>
    <row r="27" spans="1:9" ht="12.75" customHeight="1" x14ac:dyDescent="0.2">
      <c r="A27" s="80" t="s">
        <v>36</v>
      </c>
      <c r="B27" s="75">
        <v>1926</v>
      </c>
      <c r="C27" s="85">
        <v>7034</v>
      </c>
      <c r="D27" s="76">
        <v>25527</v>
      </c>
      <c r="E27" s="77">
        <v>539.07399999999996</v>
      </c>
      <c r="F27" s="78">
        <v>1.7787887404037532</v>
      </c>
      <c r="G27" s="78">
        <v>2.0402014066496164</v>
      </c>
      <c r="H27" s="78">
        <v>43.084558823529413</v>
      </c>
      <c r="I27" s="79">
        <v>18.371184724432229</v>
      </c>
    </row>
    <row r="28" spans="1:9" ht="12.75" customHeight="1" x14ac:dyDescent="0.2">
      <c r="A28" s="80" t="s">
        <v>37</v>
      </c>
      <c r="B28" s="75">
        <v>3746</v>
      </c>
      <c r="C28" s="85">
        <v>12595</v>
      </c>
      <c r="D28" s="76">
        <v>48768</v>
      </c>
      <c r="E28" s="77">
        <v>1066.2070000000001</v>
      </c>
      <c r="F28" s="78">
        <v>1.8391425168717745</v>
      </c>
      <c r="G28" s="78">
        <v>2.1053358659989638</v>
      </c>
      <c r="H28" s="78">
        <v>46.028621999654639</v>
      </c>
      <c r="I28" s="79">
        <v>2.2172949002217295</v>
      </c>
    </row>
    <row r="29" spans="1:9" ht="12.75" customHeight="1" x14ac:dyDescent="0.2">
      <c r="A29" s="80" t="s">
        <v>38</v>
      </c>
      <c r="B29" s="75">
        <v>2080</v>
      </c>
      <c r="C29" s="85">
        <v>5762</v>
      </c>
      <c r="D29" s="76">
        <v>22887</v>
      </c>
      <c r="E29" s="77">
        <v>471.16899999999998</v>
      </c>
      <c r="F29" s="78">
        <v>2.0329746615758415</v>
      </c>
      <c r="G29" s="78">
        <v>1.9538159467304081</v>
      </c>
      <c r="H29" s="78">
        <v>40.222724944510844</v>
      </c>
      <c r="I29" s="79">
        <v>1.7340038148083925</v>
      </c>
    </row>
    <row r="30" spans="1:9" ht="12.75" customHeight="1" x14ac:dyDescent="0.2">
      <c r="A30" s="80" t="s">
        <v>39</v>
      </c>
      <c r="B30" s="75">
        <v>2469</v>
      </c>
      <c r="C30" s="85">
        <v>8166</v>
      </c>
      <c r="D30" s="76">
        <v>31223</v>
      </c>
      <c r="E30" s="77">
        <v>613.61900000000003</v>
      </c>
      <c r="F30" s="78">
        <v>1.9441587068332109</v>
      </c>
      <c r="G30" s="78">
        <v>1.966679264298312</v>
      </c>
      <c r="H30" s="78">
        <v>38.650730662635425</v>
      </c>
      <c r="I30" s="79">
        <v>1.9627085377821396</v>
      </c>
    </row>
    <row r="31" spans="1:9" ht="12.75" customHeight="1" x14ac:dyDescent="0.2">
      <c r="A31" s="80" t="s">
        <v>40</v>
      </c>
      <c r="B31" s="75">
        <v>7076</v>
      </c>
      <c r="C31" s="85">
        <v>23519</v>
      </c>
      <c r="D31" s="76">
        <v>87075</v>
      </c>
      <c r="E31" s="77">
        <v>1820.6020000000001</v>
      </c>
      <c r="F31" s="78">
        <v>1.8512691866150772</v>
      </c>
      <c r="G31" s="78">
        <v>1.9998851630684429</v>
      </c>
      <c r="H31" s="78">
        <v>41.814469453376205</v>
      </c>
      <c r="I31" s="79">
        <v>4.3116328708644609</v>
      </c>
    </row>
    <row r="32" spans="1:9" ht="12.75" customHeight="1" x14ac:dyDescent="0.2">
      <c r="A32" s="80" t="s">
        <v>41</v>
      </c>
      <c r="B32" s="75">
        <v>1240</v>
      </c>
      <c r="C32" s="85">
        <v>4493</v>
      </c>
      <c r="D32" s="76">
        <v>16085</v>
      </c>
      <c r="E32" s="77">
        <v>315.20499999999998</v>
      </c>
      <c r="F32" s="78">
        <v>1.8838192744268862</v>
      </c>
      <c r="G32" s="78">
        <v>1.9004017013232515</v>
      </c>
      <c r="H32" s="78">
        <v>37.240666351606805</v>
      </c>
      <c r="I32" s="79">
        <v>1.1135857461024499</v>
      </c>
    </row>
    <row r="33" spans="1:9" ht="12.75" customHeight="1" x14ac:dyDescent="0.2">
      <c r="A33" s="80" t="s">
        <v>42</v>
      </c>
      <c r="B33" s="75">
        <v>4414</v>
      </c>
      <c r="C33" s="85">
        <v>14887</v>
      </c>
      <c r="D33" s="76">
        <v>59119</v>
      </c>
      <c r="E33" s="77">
        <v>1203.3789999999999</v>
      </c>
      <c r="F33" s="78">
        <v>2.0648216564788071</v>
      </c>
      <c r="G33" s="78">
        <v>1.9232571001008492</v>
      </c>
      <c r="H33" s="78">
        <v>39.14828068577377</v>
      </c>
      <c r="I33" s="79">
        <v>5.5311973018549754</v>
      </c>
    </row>
    <row r="34" spans="1:9" ht="12.75" customHeight="1" x14ac:dyDescent="0.2">
      <c r="A34" s="80" t="s">
        <v>43</v>
      </c>
      <c r="B34" s="75">
        <v>4815</v>
      </c>
      <c r="C34" s="85">
        <v>17281</v>
      </c>
      <c r="D34" s="76">
        <v>64310</v>
      </c>
      <c r="E34" s="77">
        <v>1261.9380000000001</v>
      </c>
      <c r="F34" s="78">
        <v>2.0591979630808401</v>
      </c>
      <c r="G34" s="78">
        <v>1.8072221441618659</v>
      </c>
      <c r="H34" s="78">
        <v>35.462638752283269</v>
      </c>
      <c r="I34" s="79">
        <v>3.4218768124347521</v>
      </c>
    </row>
    <row r="35" spans="1:9" ht="12.75" customHeight="1" x14ac:dyDescent="0.2">
      <c r="A35" s="81" t="s">
        <v>44</v>
      </c>
      <c r="B35" s="75">
        <v>54894</v>
      </c>
      <c r="C35" s="75">
        <v>199599</v>
      </c>
      <c r="D35" s="75">
        <v>756056</v>
      </c>
      <c r="E35" s="77">
        <v>15607.652</v>
      </c>
      <c r="F35" s="78">
        <v>1.949613976021924</v>
      </c>
      <c r="G35" s="78">
        <v>1.9428844557628211</v>
      </c>
      <c r="H35" s="78">
        <v>40.107960867654654</v>
      </c>
      <c r="I35" s="79">
        <v>5.4043455965894811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73618</v>
      </c>
      <c r="C37" s="82">
        <v>302740</v>
      </c>
      <c r="D37" s="82">
        <v>1122999</v>
      </c>
      <c r="E37" s="83">
        <v>23355.699000000001</v>
      </c>
      <c r="F37" s="59">
        <v>1.8928915901433574</v>
      </c>
      <c r="G37" s="59">
        <v>1.9596739574280957</v>
      </c>
      <c r="H37" s="59">
        <v>40.756541268362142</v>
      </c>
      <c r="I37" s="84">
        <v>4.6931252504711347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144</v>
      </c>
    </row>
    <row r="42" spans="1:9" ht="12.75" customHeight="1" x14ac:dyDescent="0.2">
      <c r="A42" s="91" t="s">
        <v>104</v>
      </c>
    </row>
    <row r="43" spans="1:9" s="92" customFormat="1" ht="6" customHeight="1" x14ac:dyDescent="0.2">
      <c r="B43" s="95"/>
      <c r="C43" s="95"/>
      <c r="D43" s="95"/>
      <c r="E43" s="95"/>
      <c r="F43" s="95"/>
      <c r="G43" s="95"/>
      <c r="H43" s="95"/>
      <c r="I43" s="95"/>
    </row>
    <row r="44" spans="1:9" s="96" customFormat="1" ht="12.75" customHeight="1" x14ac:dyDescent="0.2">
      <c r="A44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honeticPr fontId="0" type="noConversion"/>
  <pageMargins left="0.59055118110236204" right="0.59055118110236204" top="0.39370078740157499" bottom="0.59055118110236204" header="0.47244094488189003" footer="0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5">
    <pageSetUpPr fitToPage="1"/>
  </sheetPr>
  <dimension ref="A1:I46"/>
  <sheetViews>
    <sheetView zoomScaleNormal="100" workbookViewId="0">
      <selection activeCell="I19" sqref="I19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95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8" t="s">
        <v>137</v>
      </c>
      <c r="C6" s="139" t="s">
        <v>138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115" t="s">
        <v>139</v>
      </c>
      <c r="G7" s="115" t="s">
        <v>140</v>
      </c>
      <c r="H7" s="115" t="s">
        <v>141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1368</v>
      </c>
      <c r="C10" s="75">
        <v>12479</v>
      </c>
      <c r="D10" s="76">
        <v>40875</v>
      </c>
      <c r="E10" s="77">
        <v>898.18799999999999</v>
      </c>
      <c r="F10" s="78">
        <v>1.6728904559660229</v>
      </c>
      <c r="G10" s="78">
        <v>1.9579900364054417</v>
      </c>
      <c r="H10" s="78">
        <v>43.024908986395864</v>
      </c>
      <c r="I10" s="87" t="s">
        <v>88</v>
      </c>
    </row>
    <row r="11" spans="1:9" ht="12.75" customHeight="1" x14ac:dyDescent="0.2">
      <c r="A11" s="80" t="s">
        <v>21</v>
      </c>
      <c r="B11" s="75">
        <v>2994</v>
      </c>
      <c r="C11" s="75">
        <v>13485</v>
      </c>
      <c r="D11" s="76">
        <v>50151</v>
      </c>
      <c r="E11" s="77">
        <v>1093.5540000000001</v>
      </c>
      <c r="F11" s="78">
        <v>1.8161661104931406</v>
      </c>
      <c r="G11" s="78">
        <v>2.0477318198521908</v>
      </c>
      <c r="H11" s="78">
        <v>44.651259646400717</v>
      </c>
      <c r="I11" s="87" t="s">
        <v>88</v>
      </c>
    </row>
    <row r="12" spans="1:9" ht="12.75" customHeight="1" x14ac:dyDescent="0.2">
      <c r="A12" s="80" t="s">
        <v>22</v>
      </c>
      <c r="B12" s="75">
        <v>5224</v>
      </c>
      <c r="C12" s="75">
        <v>25099</v>
      </c>
      <c r="D12" s="76">
        <v>90963</v>
      </c>
      <c r="E12" s="77">
        <v>1829.9110000000001</v>
      </c>
      <c r="F12" s="78">
        <v>1.8058886808239372</v>
      </c>
      <c r="G12" s="78">
        <v>2.0068614040506554</v>
      </c>
      <c r="H12" s="78">
        <v>40.372214622953713</v>
      </c>
      <c r="I12" s="87" t="s">
        <v>88</v>
      </c>
    </row>
    <row r="13" spans="1:9" ht="12.75" customHeight="1" x14ac:dyDescent="0.2">
      <c r="A13" s="80" t="s">
        <v>23</v>
      </c>
      <c r="B13" s="75">
        <v>4893</v>
      </c>
      <c r="C13" s="75">
        <v>23455</v>
      </c>
      <c r="D13" s="76">
        <v>83936</v>
      </c>
      <c r="E13" s="77">
        <v>1766.606</v>
      </c>
      <c r="F13" s="78">
        <v>1.7903645278192284</v>
      </c>
      <c r="G13" s="78">
        <v>1.9988093253637511</v>
      </c>
      <c r="H13" s="78">
        <v>42.069059128902438</v>
      </c>
      <c r="I13" s="87" t="s">
        <v>88</v>
      </c>
    </row>
    <row r="14" spans="1:9" ht="12.75" customHeight="1" x14ac:dyDescent="0.2">
      <c r="A14" s="80" t="s">
        <v>24</v>
      </c>
      <c r="B14" s="75">
        <v>4216</v>
      </c>
      <c r="C14" s="75">
        <v>28499</v>
      </c>
      <c r="D14" s="76">
        <v>100067</v>
      </c>
      <c r="E14" s="77">
        <v>2131.6840000000002</v>
      </c>
      <c r="F14" s="78">
        <v>1.7019193655917753</v>
      </c>
      <c r="G14" s="78">
        <v>2.0631094983815434</v>
      </c>
      <c r="H14" s="78">
        <v>43.94952889511989</v>
      </c>
      <c r="I14" s="87" t="s">
        <v>88</v>
      </c>
    </row>
    <row r="15" spans="1:9" ht="12.75" customHeight="1" x14ac:dyDescent="0.2">
      <c r="A15" s="81" t="s">
        <v>25</v>
      </c>
      <c r="B15" s="75">
        <v>18695</v>
      </c>
      <c r="C15" s="75">
        <v>103017</v>
      </c>
      <c r="D15" s="75">
        <v>365992</v>
      </c>
      <c r="E15" s="77">
        <v>7719.9430000000002</v>
      </c>
      <c r="F15" s="78">
        <v>1.758826213149286</v>
      </c>
      <c r="G15" s="78">
        <v>2.0199460232133299</v>
      </c>
      <c r="H15" s="78">
        <v>42.607128468063735</v>
      </c>
      <c r="I15" s="87" t="s">
        <v>88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6904</v>
      </c>
      <c r="C17" s="85">
        <v>32957</v>
      </c>
      <c r="D17" s="76">
        <v>119353</v>
      </c>
      <c r="E17" s="77">
        <v>2434.873</v>
      </c>
      <c r="F17" s="78">
        <v>1.9904117486421702</v>
      </c>
      <c r="G17" s="78">
        <v>1.8194609591755846</v>
      </c>
      <c r="H17" s="78">
        <v>37.11809811274734</v>
      </c>
      <c r="I17" s="87" t="s">
        <v>88</v>
      </c>
    </row>
    <row r="18" spans="1:9" ht="12.75" customHeight="1" x14ac:dyDescent="0.2">
      <c r="A18" s="80" t="s">
        <v>27</v>
      </c>
      <c r="B18" s="75">
        <v>1024</v>
      </c>
      <c r="C18" s="86">
        <v>3494</v>
      </c>
      <c r="D18" s="76">
        <v>12642</v>
      </c>
      <c r="E18" s="77">
        <v>271.601</v>
      </c>
      <c r="F18" s="78">
        <v>1.8274184315970234</v>
      </c>
      <c r="G18" s="78">
        <v>1.9799530148786217</v>
      </c>
      <c r="H18" s="78">
        <v>42.537353171495695</v>
      </c>
      <c r="I18" s="87" t="s">
        <v>88</v>
      </c>
    </row>
    <row r="19" spans="1:9" ht="12.75" customHeight="1" x14ac:dyDescent="0.2">
      <c r="A19" s="80" t="s">
        <v>28</v>
      </c>
      <c r="B19" s="75">
        <v>1867</v>
      </c>
      <c r="C19" s="85">
        <v>6794</v>
      </c>
      <c r="D19" s="76">
        <v>26926</v>
      </c>
      <c r="E19" s="77">
        <v>582.697</v>
      </c>
      <c r="F19" s="78">
        <v>1.8687076832499263</v>
      </c>
      <c r="G19" s="78">
        <v>2.120825456836799</v>
      </c>
      <c r="H19" s="78">
        <v>45.896109010712038</v>
      </c>
      <c r="I19" s="87" t="s">
        <v>88</v>
      </c>
    </row>
    <row r="20" spans="1:9" ht="12.75" customHeight="1" x14ac:dyDescent="0.2">
      <c r="A20" s="80" t="s">
        <v>29</v>
      </c>
      <c r="B20" s="75">
        <v>2725</v>
      </c>
      <c r="C20" s="85">
        <v>8590</v>
      </c>
      <c r="D20" s="76">
        <v>35107</v>
      </c>
      <c r="E20" s="77">
        <v>742.62599999999998</v>
      </c>
      <c r="F20" s="78">
        <v>1.8430733410942957</v>
      </c>
      <c r="G20" s="78">
        <v>2.2174709449216774</v>
      </c>
      <c r="H20" s="78">
        <v>46.906644770085904</v>
      </c>
      <c r="I20" s="87" t="s">
        <v>88</v>
      </c>
    </row>
    <row r="21" spans="1:9" ht="12.75" customHeight="1" x14ac:dyDescent="0.2">
      <c r="A21" s="80" t="s">
        <v>30</v>
      </c>
      <c r="B21" s="75">
        <v>4091</v>
      </c>
      <c r="C21" s="85">
        <v>14219</v>
      </c>
      <c r="D21" s="76">
        <v>54756</v>
      </c>
      <c r="E21" s="77">
        <v>1123.586</v>
      </c>
      <c r="F21" s="78">
        <v>1.9093466488501301</v>
      </c>
      <c r="G21" s="78">
        <v>2.0168698662934177</v>
      </c>
      <c r="H21" s="78">
        <v>41.385907399904234</v>
      </c>
      <c r="I21" s="87" t="s">
        <v>88</v>
      </c>
    </row>
    <row r="22" spans="1:9" ht="12.75" customHeight="1" x14ac:dyDescent="0.2">
      <c r="A22" s="80" t="s">
        <v>31</v>
      </c>
      <c r="B22" s="75">
        <v>1596</v>
      </c>
      <c r="C22" s="85">
        <v>4643</v>
      </c>
      <c r="D22" s="76">
        <v>18101</v>
      </c>
      <c r="E22" s="77">
        <v>372.077</v>
      </c>
      <c r="F22" s="78">
        <v>1.938186517337928</v>
      </c>
      <c r="G22" s="78">
        <v>2.0114457161906878</v>
      </c>
      <c r="H22" s="78">
        <v>41.346482942549173</v>
      </c>
      <c r="I22" s="87" t="s">
        <v>88</v>
      </c>
    </row>
    <row r="23" spans="1:9" ht="12.75" customHeight="1" x14ac:dyDescent="0.2">
      <c r="A23" s="80" t="s">
        <v>32</v>
      </c>
      <c r="B23" s="75">
        <v>4266</v>
      </c>
      <c r="C23" s="85">
        <v>15229</v>
      </c>
      <c r="D23" s="76">
        <v>59343</v>
      </c>
      <c r="E23" s="77">
        <v>1249.6020000000001</v>
      </c>
      <c r="F23" s="78">
        <v>1.9040646135662223</v>
      </c>
      <c r="G23" s="78">
        <v>2.0465220540055866</v>
      </c>
      <c r="H23" s="78">
        <v>43.094182156774842</v>
      </c>
      <c r="I23" s="87" t="s">
        <v>88</v>
      </c>
    </row>
    <row r="24" spans="1:9" ht="12.75" customHeight="1" x14ac:dyDescent="0.2">
      <c r="A24" s="80" t="s">
        <v>33</v>
      </c>
      <c r="B24" s="75">
        <v>2386</v>
      </c>
      <c r="C24" s="85">
        <v>12178</v>
      </c>
      <c r="D24" s="76">
        <v>44887</v>
      </c>
      <c r="E24" s="77">
        <v>937.75599999999997</v>
      </c>
      <c r="F24" s="78">
        <v>2.0711118410247988</v>
      </c>
      <c r="G24" s="78">
        <v>1.7796764729204662</v>
      </c>
      <c r="H24" s="78">
        <v>37.180080881769882</v>
      </c>
      <c r="I24" s="87" t="s">
        <v>88</v>
      </c>
    </row>
    <row r="25" spans="1:9" ht="12.75" customHeight="1" x14ac:dyDescent="0.2">
      <c r="A25" s="80" t="s">
        <v>34</v>
      </c>
      <c r="B25" s="75">
        <v>852</v>
      </c>
      <c r="C25" s="85">
        <v>3231</v>
      </c>
      <c r="D25" s="76">
        <v>12108</v>
      </c>
      <c r="E25" s="77">
        <v>228.75299999999999</v>
      </c>
      <c r="F25" s="78">
        <v>1.9226245744351593</v>
      </c>
      <c r="G25" s="78">
        <v>1.9491307147456536</v>
      </c>
      <c r="H25" s="78">
        <v>36.824372182871862</v>
      </c>
      <c r="I25" s="87" t="s">
        <v>88</v>
      </c>
    </row>
    <row r="26" spans="1:9" ht="12.75" customHeight="1" x14ac:dyDescent="0.2">
      <c r="A26" s="80" t="s">
        <v>35</v>
      </c>
      <c r="B26" s="75">
        <v>1289</v>
      </c>
      <c r="C26" s="85">
        <v>4137</v>
      </c>
      <c r="D26" s="76">
        <v>15962</v>
      </c>
      <c r="E26" s="77">
        <v>326.334</v>
      </c>
      <c r="F26" s="78">
        <v>1.95286439448876</v>
      </c>
      <c r="G26" s="78">
        <v>1.9757395717291744</v>
      </c>
      <c r="H26" s="78">
        <v>40.392870404753062</v>
      </c>
      <c r="I26" s="87" t="s">
        <v>88</v>
      </c>
    </row>
    <row r="27" spans="1:9" ht="12.75" customHeight="1" x14ac:dyDescent="0.2">
      <c r="A27" s="80" t="s">
        <v>36</v>
      </c>
      <c r="B27" s="75">
        <v>1889</v>
      </c>
      <c r="C27" s="85">
        <v>6913</v>
      </c>
      <c r="D27" s="76">
        <v>24973</v>
      </c>
      <c r="E27" s="77">
        <v>526.47</v>
      </c>
      <c r="F27" s="78">
        <v>1.7591494286127585</v>
      </c>
      <c r="G27" s="78">
        <v>2.0535317819258285</v>
      </c>
      <c r="H27" s="78">
        <v>43.291670092919993</v>
      </c>
      <c r="I27" s="87" t="s">
        <v>88</v>
      </c>
    </row>
    <row r="28" spans="1:9" ht="12.75" customHeight="1" x14ac:dyDescent="0.2">
      <c r="A28" s="80" t="s">
        <v>37</v>
      </c>
      <c r="B28" s="75">
        <v>3748</v>
      </c>
      <c r="C28" s="85">
        <v>12628</v>
      </c>
      <c r="D28" s="76">
        <v>48855</v>
      </c>
      <c r="E28" s="77">
        <v>1065.9960000000001</v>
      </c>
      <c r="F28" s="78">
        <v>1.8264174849540704</v>
      </c>
      <c r="G28" s="78">
        <v>2.1182362122788763</v>
      </c>
      <c r="H28" s="78">
        <v>46.219042663891777</v>
      </c>
      <c r="I28" s="87" t="s">
        <v>88</v>
      </c>
    </row>
    <row r="29" spans="1:9" ht="12.75" customHeight="1" x14ac:dyDescent="0.2">
      <c r="A29" s="80" t="s">
        <v>38</v>
      </c>
      <c r="B29" s="75">
        <v>2082</v>
      </c>
      <c r="C29" s="85">
        <v>5767</v>
      </c>
      <c r="D29" s="76">
        <v>22898</v>
      </c>
      <c r="E29" s="77">
        <v>471.39400000000001</v>
      </c>
      <c r="F29" s="78">
        <v>2.0312120686665511</v>
      </c>
      <c r="G29" s="78">
        <v>1.9547549940242446</v>
      </c>
      <c r="H29" s="78">
        <v>40.241932730066587</v>
      </c>
      <c r="I29" s="87" t="s">
        <v>88</v>
      </c>
    </row>
    <row r="30" spans="1:9" ht="12.75" customHeight="1" x14ac:dyDescent="0.2">
      <c r="A30" s="80" t="s">
        <v>39</v>
      </c>
      <c r="B30" s="75">
        <v>2461</v>
      </c>
      <c r="C30" s="85">
        <v>8152</v>
      </c>
      <c r="D30" s="76">
        <v>31146</v>
      </c>
      <c r="E30" s="77">
        <v>611.18399999999997</v>
      </c>
      <c r="F30" s="78">
        <v>1.944676153091266</v>
      </c>
      <c r="G30" s="78">
        <v>1.9646754557497004</v>
      </c>
      <c r="H30" s="78">
        <v>38.553207594777014</v>
      </c>
      <c r="I30" s="87" t="s">
        <v>88</v>
      </c>
    </row>
    <row r="31" spans="1:9" ht="12.75" customHeight="1" x14ac:dyDescent="0.2">
      <c r="A31" s="80" t="s">
        <v>40</v>
      </c>
      <c r="B31" s="75">
        <v>7031</v>
      </c>
      <c r="C31" s="85">
        <v>23425</v>
      </c>
      <c r="D31" s="76">
        <v>86600</v>
      </c>
      <c r="E31" s="77">
        <v>1808.684</v>
      </c>
      <c r="F31" s="78">
        <v>1.8296691568836714</v>
      </c>
      <c r="G31" s="78">
        <v>2.0205319645356976</v>
      </c>
      <c r="H31" s="78">
        <v>42.199813345776946</v>
      </c>
      <c r="I31" s="87" t="s">
        <v>88</v>
      </c>
    </row>
    <row r="32" spans="1:9" ht="12.75" customHeight="1" x14ac:dyDescent="0.2">
      <c r="A32" s="80" t="s">
        <v>41</v>
      </c>
      <c r="B32" s="75">
        <v>1240</v>
      </c>
      <c r="C32" s="85">
        <v>4490</v>
      </c>
      <c r="D32" s="76">
        <v>16071</v>
      </c>
      <c r="E32" s="77">
        <v>314.21300000000002</v>
      </c>
      <c r="F32" s="78">
        <v>1.8679287305122494</v>
      </c>
      <c r="G32" s="78">
        <v>1.9161798020746392</v>
      </c>
      <c r="H32" s="78">
        <v>37.464289972576609</v>
      </c>
      <c r="I32" s="87" t="s">
        <v>88</v>
      </c>
    </row>
    <row r="33" spans="1:9" ht="12.75" customHeight="1" x14ac:dyDescent="0.2">
      <c r="A33" s="80" t="s">
        <v>42</v>
      </c>
      <c r="B33" s="75">
        <v>4404</v>
      </c>
      <c r="C33" s="85">
        <v>14825</v>
      </c>
      <c r="D33" s="76">
        <v>58871</v>
      </c>
      <c r="E33" s="77">
        <v>1196.7380000000001</v>
      </c>
      <c r="F33" s="78">
        <v>2.0669139966273189</v>
      </c>
      <c r="G33" s="78">
        <v>1.9212518765093662</v>
      </c>
      <c r="H33" s="78">
        <v>39.055479407349388</v>
      </c>
      <c r="I33" s="87" t="s">
        <v>88</v>
      </c>
    </row>
    <row r="34" spans="1:9" ht="12.75" customHeight="1" x14ac:dyDescent="0.2">
      <c r="A34" s="80" t="s">
        <v>43</v>
      </c>
      <c r="B34" s="75">
        <v>4789</v>
      </c>
      <c r="C34" s="85">
        <v>17242</v>
      </c>
      <c r="D34" s="76">
        <v>64120</v>
      </c>
      <c r="E34" s="77">
        <v>1257.5</v>
      </c>
      <c r="F34" s="78">
        <v>2.0225611877972391</v>
      </c>
      <c r="G34" s="78">
        <v>1.8386717517850486</v>
      </c>
      <c r="H34" s="78">
        <v>36.059415593725802</v>
      </c>
      <c r="I34" s="87" t="s">
        <v>88</v>
      </c>
    </row>
    <row r="35" spans="1:9" ht="12.75" customHeight="1" x14ac:dyDescent="0.2">
      <c r="A35" s="81" t="s">
        <v>44</v>
      </c>
      <c r="B35" s="75">
        <v>54644</v>
      </c>
      <c r="C35" s="75">
        <v>198914</v>
      </c>
      <c r="D35" s="75">
        <v>752719</v>
      </c>
      <c r="E35" s="77">
        <v>15522.083999999997</v>
      </c>
      <c r="F35" s="78">
        <v>1.9341172567039022</v>
      </c>
      <c r="G35" s="78">
        <v>1.9565219651541499</v>
      </c>
      <c r="H35" s="78">
        <v>40.346129552951083</v>
      </c>
      <c r="I35" s="87" t="s">
        <v>88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73339</v>
      </c>
      <c r="C37" s="82">
        <v>301931</v>
      </c>
      <c r="D37" s="82">
        <v>1118711</v>
      </c>
      <c r="E37" s="83">
        <v>23242.026999999998</v>
      </c>
      <c r="F37" s="59">
        <v>1.8743090308712917</v>
      </c>
      <c r="G37" s="59">
        <v>1.9768285528492062</v>
      </c>
      <c r="H37" s="59">
        <v>41.070037390972445</v>
      </c>
      <c r="I37" s="116" t="s">
        <v>88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89" t="s">
        <v>151</v>
      </c>
    </row>
    <row r="40" spans="1:9" ht="12.75" customHeight="1" x14ac:dyDescent="0.2">
      <c r="A40" s="89" t="s">
        <v>150</v>
      </c>
    </row>
    <row r="41" spans="1:9" ht="12.75" customHeight="1" x14ac:dyDescent="0.2">
      <c r="A41" s="90" t="s">
        <v>145</v>
      </c>
    </row>
    <row r="42" spans="1:9" ht="12.75" customHeight="1" x14ac:dyDescent="0.2">
      <c r="A42" s="91" t="s">
        <v>136</v>
      </c>
    </row>
    <row r="43" spans="1:9" s="92" customFormat="1" ht="6" customHeight="1" x14ac:dyDescent="0.2">
      <c r="B43" s="95"/>
      <c r="C43" s="95"/>
      <c r="D43" s="95"/>
      <c r="E43" s="95"/>
      <c r="F43" s="95"/>
      <c r="G43" s="95"/>
      <c r="H43" s="95"/>
      <c r="I43" s="95"/>
    </row>
    <row r="44" spans="1:9" s="96" customFormat="1" ht="12.75" customHeight="1" x14ac:dyDescent="0.2">
      <c r="A44" s="93" t="s">
        <v>90</v>
      </c>
    </row>
    <row r="46" spans="1:9" ht="12.75" customHeight="1" x14ac:dyDescent="0.2">
      <c r="A46" s="60"/>
      <c r="B46" s="75"/>
      <c r="C46" s="75"/>
      <c r="D46" s="97"/>
      <c r="E46" s="98"/>
      <c r="F46" s="78"/>
      <c r="G46" s="78"/>
      <c r="H46" s="78"/>
      <c r="I46" s="99"/>
    </row>
  </sheetData>
  <mergeCells count="6">
    <mergeCell ref="A1:I1"/>
    <mergeCell ref="A6:A8"/>
    <mergeCell ref="B6:B7"/>
    <mergeCell ref="C6:C7"/>
    <mergeCell ref="I6:I7"/>
    <mergeCell ref="B8:D8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6">
    <pageSetUpPr fitToPage="1"/>
  </sheetPr>
  <dimension ref="A1:I70"/>
  <sheetViews>
    <sheetView zoomScaleNormal="100" workbookViewId="0">
      <selection activeCell="C19" sqref="C19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94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1358</v>
      </c>
      <c r="C10" s="75">
        <v>11935</v>
      </c>
      <c r="D10" s="76">
        <v>42016</v>
      </c>
      <c r="E10" s="77">
        <v>819.86900000000003</v>
      </c>
      <c r="F10" s="78">
        <v>1.736824465856724</v>
      </c>
      <c r="G10" s="78">
        <v>2.0269188093974626</v>
      </c>
      <c r="H10" s="78">
        <v>39.551787351054081</v>
      </c>
      <c r="I10" s="79">
        <v>8.9652283200670286</v>
      </c>
    </row>
    <row r="11" spans="1:9" ht="12.75" customHeight="1" x14ac:dyDescent="0.2">
      <c r="A11" s="80" t="s">
        <v>21</v>
      </c>
      <c r="B11" s="75">
        <v>2944</v>
      </c>
      <c r="C11" s="75">
        <v>12914</v>
      </c>
      <c r="D11" s="76">
        <v>53048</v>
      </c>
      <c r="E11" s="77">
        <v>1037.444</v>
      </c>
      <c r="F11" s="78">
        <v>1.8761034536162304</v>
      </c>
      <c r="G11" s="78">
        <v>2.1895327719993398</v>
      </c>
      <c r="H11" s="78">
        <v>42.820042925540697</v>
      </c>
      <c r="I11" s="79">
        <v>24.934179959733623</v>
      </c>
    </row>
    <row r="12" spans="1:9" ht="12.75" customHeight="1" x14ac:dyDescent="0.2">
      <c r="A12" s="80" t="s">
        <v>22</v>
      </c>
      <c r="B12" s="75">
        <v>5189</v>
      </c>
      <c r="C12" s="75">
        <v>24919</v>
      </c>
      <c r="D12" s="76">
        <v>96440</v>
      </c>
      <c r="E12" s="77">
        <v>1757.1210000000001</v>
      </c>
      <c r="F12" s="78">
        <v>1.8211003651831936</v>
      </c>
      <c r="G12" s="78">
        <v>2.125165271044513</v>
      </c>
      <c r="H12" s="78">
        <v>38.720163067430583</v>
      </c>
      <c r="I12" s="79">
        <v>4.4143023395802397</v>
      </c>
    </row>
    <row r="13" spans="1:9" ht="12.75" customHeight="1" x14ac:dyDescent="0.2">
      <c r="A13" s="80" t="s">
        <v>23</v>
      </c>
      <c r="B13" s="75">
        <v>4856</v>
      </c>
      <c r="C13" s="75">
        <v>23737</v>
      </c>
      <c r="D13" s="76">
        <v>91457</v>
      </c>
      <c r="E13" s="77">
        <v>1722.7329999999999</v>
      </c>
      <c r="F13" s="78">
        <v>1.7533807979104352</v>
      </c>
      <c r="G13" s="78">
        <v>2.1974291206150891</v>
      </c>
      <c r="H13" s="78">
        <v>41.391950985103314</v>
      </c>
      <c r="I13" s="79">
        <v>7.709483085478368</v>
      </c>
    </row>
    <row r="14" spans="1:9" ht="12.75" customHeight="1" x14ac:dyDescent="0.2">
      <c r="A14" s="80" t="s">
        <v>24</v>
      </c>
      <c r="B14" s="75">
        <v>4209</v>
      </c>
      <c r="C14" s="75">
        <v>27782</v>
      </c>
      <c r="D14" s="76">
        <v>105043</v>
      </c>
      <c r="E14" s="77">
        <v>2032.26</v>
      </c>
      <c r="F14" s="78">
        <v>1.7280973292059607</v>
      </c>
      <c r="G14" s="78">
        <v>2.1879400124973962</v>
      </c>
      <c r="H14" s="78">
        <v>42.329931264319931</v>
      </c>
      <c r="I14" s="79">
        <v>4.3913325174573465</v>
      </c>
    </row>
    <row r="15" spans="1:9" ht="12.75" customHeight="1" x14ac:dyDescent="0.2">
      <c r="A15" s="81" t="s">
        <v>25</v>
      </c>
      <c r="B15" s="75">
        <v>18556</v>
      </c>
      <c r="C15" s="75">
        <v>101287</v>
      </c>
      <c r="D15" s="75">
        <v>388004</v>
      </c>
      <c r="E15" s="77">
        <v>7369.4270000000006</v>
      </c>
      <c r="F15" s="78">
        <v>1.7768025511664873</v>
      </c>
      <c r="G15" s="78">
        <v>2.1559730395016863</v>
      </c>
      <c r="H15" s="78">
        <v>40.948768385315091</v>
      </c>
      <c r="I15" s="79">
        <v>8.3327574121061936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6875</v>
      </c>
      <c r="C17" s="85">
        <v>31705</v>
      </c>
      <c r="D17" s="76">
        <v>123083</v>
      </c>
      <c r="E17" s="77">
        <v>2280.2629999999999</v>
      </c>
      <c r="F17" s="78">
        <v>2.0524207538243178</v>
      </c>
      <c r="G17" s="78">
        <v>1.8914894270961398</v>
      </c>
      <c r="H17" s="78">
        <v>35.042153307105977</v>
      </c>
      <c r="I17" s="79">
        <v>2.7755874467749568</v>
      </c>
    </row>
    <row r="18" spans="1:9" ht="12.75" customHeight="1" x14ac:dyDescent="0.2">
      <c r="A18" s="80" t="s">
        <v>27</v>
      </c>
      <c r="B18" s="75">
        <v>1008</v>
      </c>
      <c r="C18" s="86">
        <v>3265</v>
      </c>
      <c r="D18" s="76">
        <v>13138</v>
      </c>
      <c r="E18" s="77">
        <v>264.51499999999999</v>
      </c>
      <c r="F18" s="78">
        <v>1.8894333843797857</v>
      </c>
      <c r="G18" s="78">
        <v>2.1296806613713728</v>
      </c>
      <c r="H18" s="78">
        <v>42.878100178310909</v>
      </c>
      <c r="I18" s="79">
        <v>11.332312404287901</v>
      </c>
    </row>
    <row r="19" spans="1:9" ht="12.75" customHeight="1" x14ac:dyDescent="0.2">
      <c r="A19" s="80" t="s">
        <v>28</v>
      </c>
      <c r="B19" s="75">
        <v>1865</v>
      </c>
      <c r="C19" s="85">
        <v>6783</v>
      </c>
      <c r="D19" s="76">
        <v>28514</v>
      </c>
      <c r="E19" s="77">
        <v>556.81899999999996</v>
      </c>
      <c r="F19" s="78">
        <v>1.8631873802152439</v>
      </c>
      <c r="G19" s="78">
        <v>2.2562114258585217</v>
      </c>
      <c r="H19" s="78">
        <v>44.059107453711029</v>
      </c>
      <c r="I19" s="79">
        <v>0</v>
      </c>
    </row>
    <row r="20" spans="1:9" ht="12.75" customHeight="1" x14ac:dyDescent="0.2">
      <c r="A20" s="80" t="s">
        <v>29</v>
      </c>
      <c r="B20" s="75">
        <v>2812</v>
      </c>
      <c r="C20" s="85">
        <v>8813</v>
      </c>
      <c r="D20" s="76">
        <v>37394</v>
      </c>
      <c r="E20" s="77">
        <v>728.12300000000005</v>
      </c>
      <c r="F20" s="78">
        <v>1.7804379893339386</v>
      </c>
      <c r="G20" s="78">
        <v>2.3831495761901729</v>
      </c>
      <c r="H20" s="78">
        <v>46.403862086546425</v>
      </c>
      <c r="I20" s="79">
        <v>0.45387495744922268</v>
      </c>
    </row>
    <row r="21" spans="1:9" ht="12.75" customHeight="1" x14ac:dyDescent="0.2">
      <c r="A21" s="80" t="s">
        <v>30</v>
      </c>
      <c r="B21" s="75">
        <v>4075</v>
      </c>
      <c r="C21" s="85">
        <v>14754</v>
      </c>
      <c r="D21" s="76">
        <v>57816</v>
      </c>
      <c r="E21" s="77">
        <v>1092.99</v>
      </c>
      <c r="F21" s="78">
        <v>1.8147620984139894</v>
      </c>
      <c r="G21" s="78">
        <v>2.159327731092437</v>
      </c>
      <c r="H21" s="78">
        <v>40.82128851540616</v>
      </c>
      <c r="I21" s="79">
        <v>1.3555645926528399</v>
      </c>
    </row>
    <row r="22" spans="1:9" ht="12.75" customHeight="1" x14ac:dyDescent="0.2">
      <c r="A22" s="80" t="s">
        <v>31</v>
      </c>
      <c r="B22" s="75">
        <v>1598</v>
      </c>
      <c r="C22" s="85">
        <v>4778</v>
      </c>
      <c r="D22" s="76">
        <v>19198</v>
      </c>
      <c r="E22" s="77">
        <v>356.21899999999999</v>
      </c>
      <c r="F22" s="78">
        <v>1.8840519045625785</v>
      </c>
      <c r="G22" s="78">
        <v>2.1326371917351699</v>
      </c>
      <c r="H22" s="78">
        <v>39.571095312152856</v>
      </c>
      <c r="I22" s="79">
        <v>3.1393888656341566</v>
      </c>
    </row>
    <row r="23" spans="1:9" ht="12.75" customHeight="1" x14ac:dyDescent="0.2">
      <c r="A23" s="80" t="s">
        <v>32</v>
      </c>
      <c r="B23" s="75">
        <v>4226</v>
      </c>
      <c r="C23" s="85">
        <v>15505</v>
      </c>
      <c r="D23" s="76">
        <v>63387</v>
      </c>
      <c r="E23" s="77">
        <v>1236.674</v>
      </c>
      <c r="F23" s="78">
        <v>1.8516607545952919</v>
      </c>
      <c r="G23" s="78">
        <v>2.2078369905956112</v>
      </c>
      <c r="H23" s="78">
        <v>43.074677812608847</v>
      </c>
      <c r="I23" s="79">
        <v>2.7088036117381487</v>
      </c>
    </row>
    <row r="24" spans="1:9" ht="12.75" customHeight="1" x14ac:dyDescent="0.2">
      <c r="A24" s="80" t="s">
        <v>33</v>
      </c>
      <c r="B24" s="75">
        <v>2390</v>
      </c>
      <c r="C24" s="85">
        <v>12150</v>
      </c>
      <c r="D24" s="76">
        <v>47866</v>
      </c>
      <c r="E24" s="77">
        <v>911.51</v>
      </c>
      <c r="F24" s="78">
        <v>2.0781069958847738</v>
      </c>
      <c r="G24" s="78">
        <v>1.8957582478514001</v>
      </c>
      <c r="H24" s="78">
        <v>36.100835676660459</v>
      </c>
      <c r="I24" s="79">
        <v>6.1728395061728394</v>
      </c>
    </row>
    <row r="25" spans="1:9" ht="12.75" customHeight="1" x14ac:dyDescent="0.2">
      <c r="A25" s="80" t="s">
        <v>34</v>
      </c>
      <c r="B25" s="75">
        <v>855</v>
      </c>
      <c r="C25" s="85">
        <v>3303</v>
      </c>
      <c r="D25" s="76">
        <v>12874</v>
      </c>
      <c r="E25" s="77">
        <v>224.928</v>
      </c>
      <c r="F25" s="78">
        <v>1.872540115046927</v>
      </c>
      <c r="G25" s="78">
        <v>2.081487469684721</v>
      </c>
      <c r="H25" s="78">
        <v>36.366693613581248</v>
      </c>
      <c r="I25" s="79">
        <v>0.60551014229488342</v>
      </c>
    </row>
    <row r="26" spans="1:9" ht="12.75" customHeight="1" x14ac:dyDescent="0.2">
      <c r="A26" s="80" t="s">
        <v>35</v>
      </c>
      <c r="B26" s="75">
        <v>1313</v>
      </c>
      <c r="C26" s="85">
        <v>4311</v>
      </c>
      <c r="D26" s="76">
        <v>17187</v>
      </c>
      <c r="E26" s="77">
        <v>319.19</v>
      </c>
      <c r="F26" s="78">
        <v>1.8789144050104385</v>
      </c>
      <c r="G26" s="78">
        <v>2.1218518518518517</v>
      </c>
      <c r="H26" s="78">
        <v>39.406172839506176</v>
      </c>
      <c r="I26" s="79">
        <v>6.7269774994200882</v>
      </c>
    </row>
    <row r="27" spans="1:9" ht="12.75" customHeight="1" x14ac:dyDescent="0.2">
      <c r="A27" s="80" t="s">
        <v>36</v>
      </c>
      <c r="B27" s="75">
        <v>1860</v>
      </c>
      <c r="C27" s="85">
        <v>6453</v>
      </c>
      <c r="D27" s="76">
        <v>26051</v>
      </c>
      <c r="E27" s="77">
        <v>506.28399999999999</v>
      </c>
      <c r="F27" s="78">
        <v>1.8360452502711917</v>
      </c>
      <c r="G27" s="78">
        <v>2.198767724510466</v>
      </c>
      <c r="H27" s="78">
        <v>42.731600270087782</v>
      </c>
      <c r="I27" s="79">
        <v>15.961568262823493</v>
      </c>
    </row>
    <row r="28" spans="1:9" ht="12.75" customHeight="1" x14ac:dyDescent="0.2">
      <c r="A28" s="80" t="s">
        <v>37</v>
      </c>
      <c r="B28" s="75">
        <v>3758</v>
      </c>
      <c r="C28" s="85">
        <v>12259</v>
      </c>
      <c r="D28" s="76">
        <v>51250</v>
      </c>
      <c r="E28" s="77">
        <v>1025.7629999999999</v>
      </c>
      <c r="F28" s="78">
        <v>1.8716861081654295</v>
      </c>
      <c r="G28" s="78">
        <v>2.2336020919590323</v>
      </c>
      <c r="H28" s="78">
        <v>44.705295271300933</v>
      </c>
      <c r="I28" s="79">
        <v>4.2417815482502652</v>
      </c>
    </row>
    <row r="29" spans="1:9" ht="12.75" customHeight="1" x14ac:dyDescent="0.2">
      <c r="A29" s="80" t="s">
        <v>38</v>
      </c>
      <c r="B29" s="75">
        <v>2039</v>
      </c>
      <c r="C29" s="85">
        <v>5776</v>
      </c>
      <c r="D29" s="76">
        <v>24009</v>
      </c>
      <c r="E29" s="77">
        <v>448.51799999999997</v>
      </c>
      <c r="F29" s="78">
        <v>2.0361842105263159</v>
      </c>
      <c r="G29" s="78">
        <v>2.0414080435337132</v>
      </c>
      <c r="H29" s="78">
        <v>38.13604285349885</v>
      </c>
      <c r="I29" s="79">
        <v>0.86565096952908593</v>
      </c>
    </row>
    <row r="30" spans="1:9" ht="12.75" customHeight="1" x14ac:dyDescent="0.2">
      <c r="A30" s="80" t="s">
        <v>39</v>
      </c>
      <c r="B30" s="75">
        <v>2463</v>
      </c>
      <c r="C30" s="85">
        <v>8091</v>
      </c>
      <c r="D30" s="76">
        <v>32290</v>
      </c>
      <c r="E30" s="77">
        <v>577.37099999999998</v>
      </c>
      <c r="F30" s="78">
        <v>1.9516747002842665</v>
      </c>
      <c r="G30" s="78">
        <v>2.044835665885631</v>
      </c>
      <c r="H30" s="78">
        <v>36.563295548097017</v>
      </c>
      <c r="I30" s="79">
        <v>3.8314176245210732</v>
      </c>
    </row>
    <row r="31" spans="1:9" ht="12.75" customHeight="1" x14ac:dyDescent="0.2">
      <c r="A31" s="80" t="s">
        <v>40</v>
      </c>
      <c r="B31" s="75">
        <v>6946</v>
      </c>
      <c r="C31" s="85">
        <v>21709</v>
      </c>
      <c r="D31" s="76">
        <v>89275</v>
      </c>
      <c r="E31" s="77">
        <v>1713.924</v>
      </c>
      <c r="F31" s="78">
        <v>1.9542586024229582</v>
      </c>
      <c r="G31" s="78">
        <v>2.1043017088980553</v>
      </c>
      <c r="H31" s="78">
        <v>40.398915733647613</v>
      </c>
      <c r="I31" s="79">
        <v>4.2378736929384129</v>
      </c>
    </row>
    <row r="32" spans="1:9" ht="12.75" customHeight="1" x14ac:dyDescent="0.2">
      <c r="A32" s="80" t="s">
        <v>41</v>
      </c>
      <c r="B32" s="75">
        <v>1272</v>
      </c>
      <c r="C32" s="85">
        <v>4561</v>
      </c>
      <c r="D32" s="76">
        <v>17337</v>
      </c>
      <c r="E32" s="77">
        <v>303.62099999999998</v>
      </c>
      <c r="F32" s="78">
        <v>1.8344661258495945</v>
      </c>
      <c r="G32" s="78">
        <v>2.0720688418788096</v>
      </c>
      <c r="H32" s="78">
        <v>36.287916816063102</v>
      </c>
      <c r="I32" s="79">
        <v>1.0962508221881166</v>
      </c>
    </row>
    <row r="33" spans="1:9" ht="12.75" customHeight="1" x14ac:dyDescent="0.2">
      <c r="A33" s="80" t="s">
        <v>42</v>
      </c>
      <c r="B33" s="75">
        <v>4327</v>
      </c>
      <c r="C33" s="85">
        <v>14629</v>
      </c>
      <c r="D33" s="76">
        <v>60774</v>
      </c>
      <c r="E33" s="77">
        <v>1135.5039999999999</v>
      </c>
      <c r="F33" s="78">
        <v>2.0747146079704697</v>
      </c>
      <c r="G33" s="78">
        <v>2.0023722447365819</v>
      </c>
      <c r="H33" s="78">
        <v>37.41240815788607</v>
      </c>
      <c r="I33" s="79">
        <v>0.75193109576867867</v>
      </c>
    </row>
    <row r="34" spans="1:9" ht="12.75" customHeight="1" x14ac:dyDescent="0.2">
      <c r="A34" s="80" t="s">
        <v>43</v>
      </c>
      <c r="B34" s="75">
        <v>4726</v>
      </c>
      <c r="C34" s="85">
        <v>17032</v>
      </c>
      <c r="D34" s="76">
        <v>67954</v>
      </c>
      <c r="E34" s="77">
        <v>1189.71</v>
      </c>
      <c r="F34" s="78">
        <v>2.0192578675434478</v>
      </c>
      <c r="G34" s="78">
        <v>1.9758664805768784</v>
      </c>
      <c r="H34" s="78">
        <v>34.592637822749474</v>
      </c>
      <c r="I34" s="79">
        <v>5.5777360263034286</v>
      </c>
    </row>
    <row r="35" spans="1:9" ht="12.75" customHeight="1" x14ac:dyDescent="0.2">
      <c r="A35" s="81" t="s">
        <v>44</v>
      </c>
      <c r="B35" s="75">
        <v>54408</v>
      </c>
      <c r="C35" s="75">
        <v>195877</v>
      </c>
      <c r="D35" s="75">
        <v>789397</v>
      </c>
      <c r="E35" s="77">
        <v>14871.925999999996</v>
      </c>
      <c r="F35" s="78">
        <v>1.9475027695952052</v>
      </c>
      <c r="G35" s="78">
        <v>2.0693499636931771</v>
      </c>
      <c r="H35" s="78">
        <v>38.985731549711502</v>
      </c>
      <c r="I35" s="79">
        <v>3.6043027001638781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72964</v>
      </c>
      <c r="C37" s="82">
        <v>297164</v>
      </c>
      <c r="D37" s="82">
        <v>1177401</v>
      </c>
      <c r="E37" s="83">
        <v>22241.352999999996</v>
      </c>
      <c r="F37" s="59">
        <v>1.8893203752809897</v>
      </c>
      <c r="G37" s="59">
        <v>2.0971166896433799</v>
      </c>
      <c r="H37" s="59">
        <v>39.614976186150557</v>
      </c>
      <c r="I37" s="84">
        <v>5.2159750171622408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89" t="s">
        <v>102</v>
      </c>
    </row>
    <row r="40" spans="1:9" ht="12.75" customHeight="1" x14ac:dyDescent="0.2">
      <c r="A40" s="90" t="s">
        <v>103</v>
      </c>
    </row>
    <row r="41" spans="1:9" ht="12.75" customHeight="1" x14ac:dyDescent="0.2">
      <c r="A41" s="91" t="s">
        <v>104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</sheetData>
  <mergeCells count="6">
    <mergeCell ref="A1:I1"/>
    <mergeCell ref="A6:A8"/>
    <mergeCell ref="B6:B7"/>
    <mergeCell ref="C6:C7"/>
    <mergeCell ref="I6:I7"/>
    <mergeCell ref="B8:D8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7">
    <pageSetUpPr fitToPage="1"/>
  </sheetPr>
  <dimension ref="A1:I70"/>
  <sheetViews>
    <sheetView zoomScaleNormal="100" workbookViewId="0">
      <selection activeCell="C32" sqref="C32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92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1350</v>
      </c>
      <c r="C10" s="75">
        <v>11828</v>
      </c>
      <c r="D10" s="76">
        <v>41696</v>
      </c>
      <c r="E10" s="77">
        <v>811.71199999999999</v>
      </c>
      <c r="F10" s="78">
        <v>1.7644572201555631</v>
      </c>
      <c r="G10" s="78">
        <v>1.9978917105893628</v>
      </c>
      <c r="H10" s="78">
        <v>38.893723047436509</v>
      </c>
      <c r="I10" s="79">
        <v>1.2681772066283397</v>
      </c>
    </row>
    <row r="11" spans="1:9" ht="12.75" customHeight="1" x14ac:dyDescent="0.2">
      <c r="A11" s="80" t="s">
        <v>21</v>
      </c>
      <c r="B11" s="75">
        <v>2928</v>
      </c>
      <c r="C11" s="75">
        <v>12594</v>
      </c>
      <c r="D11" s="76">
        <v>51421</v>
      </c>
      <c r="E11" s="77">
        <v>1015.355</v>
      </c>
      <c r="F11" s="78">
        <v>1.9299666507860886</v>
      </c>
      <c r="G11" s="78">
        <v>2.1155681724677033</v>
      </c>
      <c r="H11" s="78">
        <v>41.773841849749033</v>
      </c>
      <c r="I11" s="79">
        <v>0.63522312212164522</v>
      </c>
    </row>
    <row r="12" spans="1:9" ht="12.75" customHeight="1" x14ac:dyDescent="0.2">
      <c r="A12" s="80" t="s">
        <v>22</v>
      </c>
      <c r="B12" s="75">
        <v>5183</v>
      </c>
      <c r="C12" s="75">
        <v>24917</v>
      </c>
      <c r="D12" s="76">
        <v>96352</v>
      </c>
      <c r="E12" s="77">
        <v>1753.085</v>
      </c>
      <c r="F12" s="78">
        <v>1.8090460328289923</v>
      </c>
      <c r="G12" s="78">
        <v>2.137545478747005</v>
      </c>
      <c r="H12" s="78">
        <v>38.891760582127965</v>
      </c>
      <c r="I12" s="79">
        <v>5.859453385238993</v>
      </c>
    </row>
    <row r="13" spans="1:9" ht="12.75" customHeight="1" x14ac:dyDescent="0.2">
      <c r="A13" s="80" t="s">
        <v>23</v>
      </c>
      <c r="B13" s="75">
        <v>4828</v>
      </c>
      <c r="C13" s="75">
        <v>23562</v>
      </c>
      <c r="D13" s="76">
        <v>90708</v>
      </c>
      <c r="E13" s="77">
        <v>1705.174</v>
      </c>
      <c r="F13" s="78">
        <v>1.7557507851625498</v>
      </c>
      <c r="G13" s="78">
        <v>2.1926563368706038</v>
      </c>
      <c r="H13" s="78">
        <v>41.218641978292922</v>
      </c>
      <c r="I13" s="79">
        <v>2.1645021645021645</v>
      </c>
    </row>
    <row r="14" spans="1:9" ht="12.75" customHeight="1" x14ac:dyDescent="0.2">
      <c r="A14" s="80" t="s">
        <v>24</v>
      </c>
      <c r="B14" s="75">
        <v>4198</v>
      </c>
      <c r="C14" s="75">
        <v>27670</v>
      </c>
      <c r="D14" s="76">
        <v>104585</v>
      </c>
      <c r="E14" s="77">
        <v>2019.232</v>
      </c>
      <c r="F14" s="78">
        <v>1.7382724972894832</v>
      </c>
      <c r="G14" s="78">
        <v>2.1744147365794837</v>
      </c>
      <c r="H14" s="78">
        <v>41.981620857416111</v>
      </c>
      <c r="I14" s="79">
        <v>2.3852547885796889</v>
      </c>
    </row>
    <row r="15" spans="1:9" ht="12.75" customHeight="1" x14ac:dyDescent="0.2">
      <c r="A15" s="81" t="s">
        <v>25</v>
      </c>
      <c r="B15" s="75">
        <v>18487</v>
      </c>
      <c r="C15" s="75">
        <v>100571</v>
      </c>
      <c r="D15" s="75">
        <v>384762</v>
      </c>
      <c r="E15" s="77">
        <v>7304.558</v>
      </c>
      <c r="F15" s="78">
        <v>1.7869863081802906</v>
      </c>
      <c r="G15" s="78">
        <v>2.1409088632810107</v>
      </c>
      <c r="H15" s="78">
        <v>40.644328089962663</v>
      </c>
      <c r="I15" s="79">
        <v>2.8437621183044817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6870</v>
      </c>
      <c r="C17" s="85">
        <v>31641</v>
      </c>
      <c r="D17" s="76">
        <v>122796</v>
      </c>
      <c r="E17" s="77">
        <v>2272.7359999999999</v>
      </c>
      <c r="F17" s="78">
        <v>2.0589425112986315</v>
      </c>
      <c r="G17" s="78">
        <v>1.8849064423534467</v>
      </c>
      <c r="H17" s="78">
        <v>34.886272583541839</v>
      </c>
      <c r="I17" s="79">
        <v>8.81767327202048</v>
      </c>
    </row>
    <row r="18" spans="1:9" ht="12.75" customHeight="1" x14ac:dyDescent="0.2">
      <c r="A18" s="80" t="s">
        <v>27</v>
      </c>
      <c r="B18" s="75">
        <v>1008</v>
      </c>
      <c r="C18" s="86">
        <v>3258</v>
      </c>
      <c r="D18" s="76">
        <v>13111</v>
      </c>
      <c r="E18" s="77">
        <v>263.62799999999999</v>
      </c>
      <c r="F18" s="78">
        <v>1.89073050951504</v>
      </c>
      <c r="G18" s="78">
        <v>2.1284090909090909</v>
      </c>
      <c r="H18" s="78">
        <v>42.796753246753248</v>
      </c>
      <c r="I18" s="79">
        <v>0.92081031307550643</v>
      </c>
    </row>
    <row r="19" spans="1:9" ht="12.75" customHeight="1" x14ac:dyDescent="0.2">
      <c r="A19" s="80" t="s">
        <v>28</v>
      </c>
      <c r="B19" s="75">
        <v>1865</v>
      </c>
      <c r="C19" s="85">
        <v>6783</v>
      </c>
      <c r="D19" s="76">
        <v>28514</v>
      </c>
      <c r="E19" s="77">
        <v>556.81299999999999</v>
      </c>
      <c r="F19" s="78">
        <v>1.8889871738168951</v>
      </c>
      <c r="G19" s="78">
        <v>2.2253960821041132</v>
      </c>
      <c r="H19" s="78">
        <v>43.456879731522669</v>
      </c>
      <c r="I19" s="79">
        <v>1.4742739200943535</v>
      </c>
    </row>
    <row r="20" spans="1:9" ht="12.75" customHeight="1" x14ac:dyDescent="0.2">
      <c r="A20" s="80" t="s">
        <v>29</v>
      </c>
      <c r="B20" s="75">
        <v>2825</v>
      </c>
      <c r="C20" s="85">
        <v>8918</v>
      </c>
      <c r="D20" s="76">
        <v>37665</v>
      </c>
      <c r="E20" s="77">
        <v>732.18299999999999</v>
      </c>
      <c r="F20" s="78">
        <v>1.7857142857142858</v>
      </c>
      <c r="G20" s="78">
        <v>2.365149136577708</v>
      </c>
      <c r="H20" s="78">
        <v>45.976954474097333</v>
      </c>
      <c r="I20" s="79">
        <v>1.9062570082978247</v>
      </c>
    </row>
    <row r="21" spans="1:9" ht="12.75" customHeight="1" x14ac:dyDescent="0.2">
      <c r="A21" s="80" t="s">
        <v>30</v>
      </c>
      <c r="B21" s="75">
        <v>4075</v>
      </c>
      <c r="C21" s="85">
        <v>14755</v>
      </c>
      <c r="D21" s="76">
        <v>57807</v>
      </c>
      <c r="E21" s="77">
        <v>1092.3309999999999</v>
      </c>
      <c r="F21" s="78">
        <v>1.8199932226363944</v>
      </c>
      <c r="G21" s="78">
        <v>2.1526402025768974</v>
      </c>
      <c r="H21" s="78">
        <v>40.676658970730614</v>
      </c>
      <c r="I21" s="79">
        <v>2.7787190782785496</v>
      </c>
    </row>
    <row r="22" spans="1:9" ht="12.75" customHeight="1" x14ac:dyDescent="0.2">
      <c r="A22" s="80" t="s">
        <v>31</v>
      </c>
      <c r="B22" s="75">
        <v>1587</v>
      </c>
      <c r="C22" s="85">
        <v>4775</v>
      </c>
      <c r="D22" s="76">
        <v>19164</v>
      </c>
      <c r="E22" s="77">
        <v>354.93400000000003</v>
      </c>
      <c r="F22" s="78">
        <v>1.8808376963350786</v>
      </c>
      <c r="G22" s="78">
        <v>2.1338381026611737</v>
      </c>
      <c r="H22" s="78">
        <v>39.520543369335265</v>
      </c>
      <c r="I22" s="79">
        <v>2.9319371727748691</v>
      </c>
    </row>
    <row r="23" spans="1:9" ht="12.75" customHeight="1" x14ac:dyDescent="0.2">
      <c r="A23" s="80" t="s">
        <v>32</v>
      </c>
      <c r="B23" s="75">
        <v>4232</v>
      </c>
      <c r="C23" s="85">
        <v>15535</v>
      </c>
      <c r="D23" s="76">
        <v>63328</v>
      </c>
      <c r="E23" s="77">
        <v>1233.9449999999999</v>
      </c>
      <c r="F23" s="78">
        <v>1.8473768908915353</v>
      </c>
      <c r="G23" s="78">
        <v>2.2066274086205095</v>
      </c>
      <c r="H23" s="78">
        <v>42.996097424997387</v>
      </c>
      <c r="I23" s="79">
        <v>7.5957515288059216</v>
      </c>
    </row>
    <row r="24" spans="1:9" ht="12.75" customHeight="1" x14ac:dyDescent="0.2">
      <c r="A24" s="80" t="s">
        <v>33</v>
      </c>
      <c r="B24" s="75">
        <v>2382</v>
      </c>
      <c r="C24" s="85">
        <v>12075</v>
      </c>
      <c r="D24" s="76">
        <v>47570</v>
      </c>
      <c r="E24" s="77">
        <v>905.34500000000003</v>
      </c>
      <c r="F24" s="78">
        <v>2.0918426501035197</v>
      </c>
      <c r="G24" s="78">
        <v>1.8832891246684351</v>
      </c>
      <c r="H24" s="78">
        <v>35.842471990181714</v>
      </c>
      <c r="I24" s="79">
        <v>2.8157349896480333</v>
      </c>
    </row>
    <row r="25" spans="1:9" ht="12.75" customHeight="1" x14ac:dyDescent="0.2">
      <c r="A25" s="80" t="s">
        <v>34</v>
      </c>
      <c r="B25" s="75">
        <v>857</v>
      </c>
      <c r="C25" s="85">
        <v>3310</v>
      </c>
      <c r="D25" s="76">
        <v>12904</v>
      </c>
      <c r="E25" s="77">
        <v>225.309</v>
      </c>
      <c r="F25" s="78">
        <v>1.8975830815709971</v>
      </c>
      <c r="G25" s="78">
        <v>2.0544499283553574</v>
      </c>
      <c r="H25" s="78">
        <v>35.871517274319373</v>
      </c>
      <c r="I25" s="79">
        <v>2.7190332326283988</v>
      </c>
    </row>
    <row r="26" spans="1:9" ht="12.75" customHeight="1" x14ac:dyDescent="0.2">
      <c r="A26" s="80" t="s">
        <v>35</v>
      </c>
      <c r="B26" s="75">
        <v>1302</v>
      </c>
      <c r="C26" s="85">
        <v>4282</v>
      </c>
      <c r="D26" s="76">
        <v>17054</v>
      </c>
      <c r="E26" s="77">
        <v>316.339</v>
      </c>
      <c r="F26" s="78">
        <v>1.8731900980850069</v>
      </c>
      <c r="G26" s="78">
        <v>2.1261688068819349</v>
      </c>
      <c r="H26" s="78">
        <v>39.438848023937162</v>
      </c>
      <c r="I26" s="79">
        <v>3.7365716954694066</v>
      </c>
    </row>
    <row r="27" spans="1:9" ht="12.75" customHeight="1" x14ac:dyDescent="0.2">
      <c r="A27" s="80" t="s">
        <v>36</v>
      </c>
      <c r="B27" s="75">
        <v>1846</v>
      </c>
      <c r="C27" s="85">
        <v>6356</v>
      </c>
      <c r="D27" s="76">
        <v>25639</v>
      </c>
      <c r="E27" s="77">
        <v>498.63400000000001</v>
      </c>
      <c r="F27" s="78">
        <v>1.8314977973568283</v>
      </c>
      <c r="G27" s="78">
        <v>2.2024740142599435</v>
      </c>
      <c r="H27" s="78">
        <v>42.834292586547548</v>
      </c>
      <c r="I27" s="79">
        <v>3.4612964128382631</v>
      </c>
    </row>
    <row r="28" spans="1:9" ht="12.75" customHeight="1" x14ac:dyDescent="0.2">
      <c r="A28" s="80" t="s">
        <v>37</v>
      </c>
      <c r="B28" s="75">
        <v>3744</v>
      </c>
      <c r="C28" s="85">
        <v>12233</v>
      </c>
      <c r="D28" s="76">
        <v>51066</v>
      </c>
      <c r="E28" s="77">
        <v>1020.28</v>
      </c>
      <c r="F28" s="78">
        <v>1.8784435543202813</v>
      </c>
      <c r="G28" s="78">
        <v>2.22228991688063</v>
      </c>
      <c r="H28" s="78">
        <v>44.400539623134165</v>
      </c>
      <c r="I28" s="79">
        <v>5.3134962805526031</v>
      </c>
    </row>
    <row r="29" spans="1:9" ht="12.75" customHeight="1" x14ac:dyDescent="0.2">
      <c r="A29" s="80" t="s">
        <v>38</v>
      </c>
      <c r="B29" s="75">
        <v>2034</v>
      </c>
      <c r="C29" s="85">
        <v>5772</v>
      </c>
      <c r="D29" s="76">
        <v>23979</v>
      </c>
      <c r="E29" s="77">
        <v>447.74900000000002</v>
      </c>
      <c r="F29" s="78">
        <v>2.0476437976437976</v>
      </c>
      <c r="G29" s="78">
        <v>2.0288518487181655</v>
      </c>
      <c r="H29" s="78">
        <v>37.883831119384041</v>
      </c>
      <c r="I29" s="79">
        <v>8.3160083160083165</v>
      </c>
    </row>
    <row r="30" spans="1:9" ht="12.75" customHeight="1" x14ac:dyDescent="0.2">
      <c r="A30" s="80" t="s">
        <v>39</v>
      </c>
      <c r="B30" s="75">
        <v>2438</v>
      </c>
      <c r="C30" s="85">
        <v>8054</v>
      </c>
      <c r="D30" s="76">
        <v>32106</v>
      </c>
      <c r="E30" s="77">
        <v>573.15300000000002</v>
      </c>
      <c r="F30" s="78">
        <v>1.9581574372982369</v>
      </c>
      <c r="G30" s="78">
        <v>2.0357618413543848</v>
      </c>
      <c r="H30" s="78">
        <v>36.342210386151798</v>
      </c>
      <c r="I30" s="79">
        <v>2.7315619567916563</v>
      </c>
    </row>
    <row r="31" spans="1:9" ht="12.75" customHeight="1" x14ac:dyDescent="0.2">
      <c r="A31" s="80" t="s">
        <v>40</v>
      </c>
      <c r="B31" s="75">
        <v>6903</v>
      </c>
      <c r="C31" s="85">
        <v>21652</v>
      </c>
      <c r="D31" s="76">
        <v>88910</v>
      </c>
      <c r="E31" s="77">
        <v>1705.346</v>
      </c>
      <c r="F31" s="78">
        <v>1.9597265841492704</v>
      </c>
      <c r="G31" s="78">
        <v>2.0953525641025643</v>
      </c>
      <c r="H31" s="78">
        <v>40.190092383107086</v>
      </c>
      <c r="I31" s="79">
        <v>9.006096434509514</v>
      </c>
    </row>
    <row r="32" spans="1:9" ht="12.75" customHeight="1" x14ac:dyDescent="0.2">
      <c r="A32" s="80" t="s">
        <v>41</v>
      </c>
      <c r="B32" s="75">
        <v>1268</v>
      </c>
      <c r="C32" s="85">
        <v>4556</v>
      </c>
      <c r="D32" s="76">
        <v>17314</v>
      </c>
      <c r="E32" s="77">
        <v>302.61399999999998</v>
      </c>
      <c r="F32" s="78">
        <v>1.8408691834942932</v>
      </c>
      <c r="G32" s="78">
        <v>2.0643853582925957</v>
      </c>
      <c r="H32" s="78">
        <v>36.081316322880646</v>
      </c>
      <c r="I32" s="87" t="s">
        <v>88</v>
      </c>
    </row>
    <row r="33" spans="1:9" ht="12.75" customHeight="1" x14ac:dyDescent="0.2">
      <c r="A33" s="80" t="s">
        <v>42</v>
      </c>
      <c r="B33" s="75">
        <v>4318</v>
      </c>
      <c r="C33" s="85">
        <v>14619</v>
      </c>
      <c r="D33" s="76">
        <v>60689</v>
      </c>
      <c r="E33" s="77">
        <v>1133.2070000000001</v>
      </c>
      <c r="F33" s="78">
        <v>2.0716191257951979</v>
      </c>
      <c r="G33" s="78">
        <v>2.0039293379560839</v>
      </c>
      <c r="H33" s="78">
        <v>37.418094766385998</v>
      </c>
      <c r="I33" s="79">
        <v>8.2084957931459055</v>
      </c>
    </row>
    <row r="34" spans="1:9" ht="12.75" customHeight="1" x14ac:dyDescent="0.2">
      <c r="A34" s="80" t="s">
        <v>43</v>
      </c>
      <c r="B34" s="75">
        <v>4682</v>
      </c>
      <c r="C34" s="85">
        <v>16939</v>
      </c>
      <c r="D34" s="76">
        <v>67548</v>
      </c>
      <c r="E34" s="77">
        <v>1179.771</v>
      </c>
      <c r="F34" s="78">
        <v>2.0280417970364248</v>
      </c>
      <c r="G34" s="78">
        <v>1.9662911536110383</v>
      </c>
      <c r="H34" s="78">
        <v>34.342590166797656</v>
      </c>
      <c r="I34" s="79">
        <v>1.4168486923667276</v>
      </c>
    </row>
    <row r="35" spans="1:9" ht="12.75" customHeight="1" x14ac:dyDescent="0.2">
      <c r="A35" s="81" t="s">
        <v>44</v>
      </c>
      <c r="B35" s="75">
        <v>54236</v>
      </c>
      <c r="C35" s="75">
        <v>195513</v>
      </c>
      <c r="D35" s="75">
        <v>787164</v>
      </c>
      <c r="E35" s="77">
        <v>14814.317000000001</v>
      </c>
      <c r="F35" s="78">
        <v>1.9528471252550981</v>
      </c>
      <c r="G35" s="78">
        <v>2.0616803777824924</v>
      </c>
      <c r="H35" s="78">
        <v>38.800537968135735</v>
      </c>
      <c r="I35" s="79">
        <v>5.2733066343414503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72723</v>
      </c>
      <c r="C37" s="82">
        <v>296084</v>
      </c>
      <c r="D37" s="82">
        <v>1171926</v>
      </c>
      <c r="E37" s="83">
        <v>22118.875</v>
      </c>
      <c r="F37" s="59">
        <v>1.8965090987692681</v>
      </c>
      <c r="G37" s="59">
        <v>2.0870378219352266</v>
      </c>
      <c r="H37" s="59">
        <v>39.390651545965817</v>
      </c>
      <c r="I37" s="84">
        <v>4.4480620364491159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89" t="s">
        <v>102</v>
      </c>
    </row>
    <row r="40" spans="1:9" ht="12.75" customHeight="1" x14ac:dyDescent="0.2">
      <c r="A40" s="90" t="s">
        <v>103</v>
      </c>
    </row>
    <row r="41" spans="1:9" ht="12.75" customHeight="1" x14ac:dyDescent="0.2">
      <c r="A41" s="91" t="s">
        <v>104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</sheetData>
  <mergeCells count="6">
    <mergeCell ref="A1:I1"/>
    <mergeCell ref="A6:A8"/>
    <mergeCell ref="B6:B7"/>
    <mergeCell ref="C6:C7"/>
    <mergeCell ref="I6:I7"/>
    <mergeCell ref="B8:D8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8">
    <pageSetUpPr fitToPage="1"/>
  </sheetPr>
  <dimension ref="A1:I70"/>
  <sheetViews>
    <sheetView zoomScaleNormal="100" workbookViewId="0">
      <selection activeCell="L7" sqref="L7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91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68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1348</v>
      </c>
      <c r="C10" s="75">
        <v>11815</v>
      </c>
      <c r="D10" s="76">
        <v>41657</v>
      </c>
      <c r="E10" s="77">
        <v>811</v>
      </c>
      <c r="F10" s="78">
        <v>1.7560727888277614</v>
      </c>
      <c r="G10" s="78">
        <v>2.0077597840755734</v>
      </c>
      <c r="H10" s="78">
        <v>39.088104877578559</v>
      </c>
      <c r="I10" s="87" t="s">
        <v>88</v>
      </c>
    </row>
    <row r="11" spans="1:9" ht="12.75" customHeight="1" x14ac:dyDescent="0.2">
      <c r="A11" s="80" t="s">
        <v>21</v>
      </c>
      <c r="B11" s="75">
        <v>2929</v>
      </c>
      <c r="C11" s="75">
        <v>12461</v>
      </c>
      <c r="D11" s="76">
        <v>51259</v>
      </c>
      <c r="E11" s="77">
        <v>1012.352</v>
      </c>
      <c r="F11" s="78">
        <v>1.9537757804349571</v>
      </c>
      <c r="G11" s="78">
        <v>2.105438265012733</v>
      </c>
      <c r="H11" s="78">
        <v>41.581861496755117</v>
      </c>
      <c r="I11" s="79">
        <v>1.9909213984231902</v>
      </c>
    </row>
    <row r="12" spans="1:9" ht="12.75" customHeight="1" x14ac:dyDescent="0.2">
      <c r="A12" s="80" t="s">
        <v>22</v>
      </c>
      <c r="B12" s="75">
        <v>5159</v>
      </c>
      <c r="C12" s="75">
        <v>24778</v>
      </c>
      <c r="D12" s="76">
        <v>95710</v>
      </c>
      <c r="E12" s="77">
        <v>1736.011</v>
      </c>
      <c r="F12" s="78">
        <v>1.8136249899104044</v>
      </c>
      <c r="G12" s="78">
        <v>2.1298233121189196</v>
      </c>
      <c r="H12" s="78">
        <v>38.631247496550806</v>
      </c>
      <c r="I12" s="79">
        <v>2.1834943997412153</v>
      </c>
    </row>
    <row r="13" spans="1:9" ht="12.75" customHeight="1" x14ac:dyDescent="0.2">
      <c r="A13" s="80" t="s">
        <v>23</v>
      </c>
      <c r="B13" s="75">
        <v>4820</v>
      </c>
      <c r="C13" s="75">
        <v>23511</v>
      </c>
      <c r="D13" s="76">
        <v>90449</v>
      </c>
      <c r="E13" s="77">
        <v>1698.011</v>
      </c>
      <c r="F13" s="78">
        <v>1.7394411126706648</v>
      </c>
      <c r="G13" s="78">
        <v>2.2116832942097027</v>
      </c>
      <c r="H13" s="78">
        <v>41.520222026604067</v>
      </c>
      <c r="I13" s="79">
        <v>2.2165387894288151</v>
      </c>
    </row>
    <row r="14" spans="1:9" ht="12.75" customHeight="1" x14ac:dyDescent="0.2">
      <c r="A14" s="80" t="s">
        <v>24</v>
      </c>
      <c r="B14" s="75">
        <v>4195</v>
      </c>
      <c r="C14" s="75">
        <v>27615</v>
      </c>
      <c r="D14" s="76">
        <v>104311</v>
      </c>
      <c r="E14" s="77">
        <v>2010.6579999999999</v>
      </c>
      <c r="F14" s="78">
        <v>1.7360130363932644</v>
      </c>
      <c r="G14" s="78">
        <v>2.1758656654151021</v>
      </c>
      <c r="H14" s="78">
        <v>41.941134751773049</v>
      </c>
      <c r="I14" s="79">
        <v>3.7768739105171409</v>
      </c>
    </row>
    <row r="15" spans="1:9" ht="12.75" customHeight="1" x14ac:dyDescent="0.2">
      <c r="A15" s="81" t="s">
        <v>25</v>
      </c>
      <c r="B15" s="82">
        <v>18451</v>
      </c>
      <c r="C15" s="82">
        <v>100180</v>
      </c>
      <c r="D15" s="82">
        <v>383386</v>
      </c>
      <c r="E15" s="83">
        <v>7268.0319999999992</v>
      </c>
      <c r="F15" s="59">
        <v>1.7854661609103613</v>
      </c>
      <c r="G15" s="59">
        <v>2.1434018382270725</v>
      </c>
      <c r="H15" s="59">
        <v>40.63349509135228</v>
      </c>
      <c r="I15" s="84">
        <v>2.3374288282888824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6832</v>
      </c>
      <c r="C17" s="85">
        <v>31366</v>
      </c>
      <c r="D17" s="76">
        <v>121657</v>
      </c>
      <c r="E17" s="77">
        <v>2248.5889999999999</v>
      </c>
      <c r="F17" s="78">
        <v>2.0661225530829559</v>
      </c>
      <c r="G17" s="78">
        <v>1.877249020152455</v>
      </c>
      <c r="H17" s="78">
        <v>34.697234823936057</v>
      </c>
      <c r="I17" s="79">
        <v>3.9455262822960417</v>
      </c>
    </row>
    <row r="18" spans="1:9" ht="12.75" customHeight="1" x14ac:dyDescent="0.2">
      <c r="A18" s="80" t="s">
        <v>27</v>
      </c>
      <c r="B18" s="75">
        <v>1008</v>
      </c>
      <c r="C18" s="86">
        <v>3259</v>
      </c>
      <c r="D18" s="76">
        <v>13112</v>
      </c>
      <c r="E18" s="77">
        <v>263.50299999999999</v>
      </c>
      <c r="F18" s="78">
        <v>1.884627186253452</v>
      </c>
      <c r="G18" s="78">
        <v>2.1348095083034844</v>
      </c>
      <c r="H18" s="78">
        <v>42.901823510257245</v>
      </c>
      <c r="I18" s="79">
        <v>4.6224961479198763</v>
      </c>
    </row>
    <row r="19" spans="1:9" ht="12.75" customHeight="1" x14ac:dyDescent="0.2">
      <c r="A19" s="80" t="s">
        <v>28</v>
      </c>
      <c r="B19" s="75">
        <v>1858</v>
      </c>
      <c r="C19" s="85">
        <v>6773</v>
      </c>
      <c r="D19" s="76">
        <v>28463</v>
      </c>
      <c r="E19" s="77">
        <v>555.39499999999998</v>
      </c>
      <c r="F19" s="78">
        <v>1.8954672966189281</v>
      </c>
      <c r="G19" s="78">
        <v>2.2170898893908708</v>
      </c>
      <c r="H19" s="78">
        <v>43.261800903567533</v>
      </c>
      <c r="I19" s="79">
        <v>1.9230769230769231</v>
      </c>
    </row>
    <row r="20" spans="1:9" ht="12.75" customHeight="1" x14ac:dyDescent="0.2">
      <c r="A20" s="80" t="s">
        <v>29</v>
      </c>
      <c r="B20" s="75">
        <v>2820</v>
      </c>
      <c r="C20" s="85">
        <v>8904</v>
      </c>
      <c r="D20" s="76">
        <v>37608</v>
      </c>
      <c r="E20" s="77">
        <v>730.07500000000005</v>
      </c>
      <c r="F20" s="78">
        <v>1.8007637017070979</v>
      </c>
      <c r="G20" s="78">
        <v>2.3455157789696894</v>
      </c>
      <c r="H20" s="78">
        <v>45.532930023699642</v>
      </c>
      <c r="I20" s="79">
        <v>0.11227124733355788</v>
      </c>
    </row>
    <row r="21" spans="1:9" ht="12.75" customHeight="1" x14ac:dyDescent="0.2">
      <c r="A21" s="80" t="s">
        <v>30</v>
      </c>
      <c r="B21" s="75">
        <v>4054</v>
      </c>
      <c r="C21" s="85">
        <v>14720</v>
      </c>
      <c r="D21" s="76">
        <v>57604</v>
      </c>
      <c r="E21" s="77">
        <v>1087.27</v>
      </c>
      <c r="F21" s="78">
        <v>1.817391304347826</v>
      </c>
      <c r="G21" s="78">
        <v>2.1532595693779903</v>
      </c>
      <c r="H21" s="78">
        <v>40.642568779904309</v>
      </c>
      <c r="I21" s="79">
        <v>3.6764705882352939</v>
      </c>
    </row>
    <row r="22" spans="1:9" ht="12.75" customHeight="1" x14ac:dyDescent="0.2">
      <c r="A22" s="80" t="s">
        <v>31</v>
      </c>
      <c r="B22" s="75">
        <v>1583</v>
      </c>
      <c r="C22" s="85">
        <v>4771</v>
      </c>
      <c r="D22" s="76">
        <v>19131</v>
      </c>
      <c r="E22" s="77">
        <v>354.26900000000001</v>
      </c>
      <c r="F22" s="78">
        <v>1.8801089918256131</v>
      </c>
      <c r="G22" s="78">
        <v>2.1327759197324414</v>
      </c>
      <c r="H22" s="78">
        <v>39.494871794871791</v>
      </c>
      <c r="I22" s="79">
        <v>1.6799664006719868</v>
      </c>
    </row>
    <row r="23" spans="1:9" ht="12.75" customHeight="1" x14ac:dyDescent="0.2">
      <c r="A23" s="80" t="s">
        <v>32</v>
      </c>
      <c r="B23" s="75">
        <v>4225</v>
      </c>
      <c r="C23" s="85">
        <v>15454</v>
      </c>
      <c r="D23" s="76">
        <v>62917</v>
      </c>
      <c r="E23" s="77">
        <v>1224.8900000000001</v>
      </c>
      <c r="F23" s="78">
        <v>1.8532418791251455</v>
      </c>
      <c r="G23" s="78">
        <v>2.1968226256983239</v>
      </c>
      <c r="H23" s="78">
        <v>42.768505586592177</v>
      </c>
      <c r="I23" s="79">
        <v>9.1862662062675096</v>
      </c>
    </row>
    <row r="24" spans="1:9" ht="12.75" customHeight="1" x14ac:dyDescent="0.2">
      <c r="A24" s="80" t="s">
        <v>33</v>
      </c>
      <c r="B24" s="75">
        <v>2377</v>
      </c>
      <c r="C24" s="85">
        <v>12065</v>
      </c>
      <c r="D24" s="76">
        <v>47520</v>
      </c>
      <c r="E24" s="77">
        <v>903.005</v>
      </c>
      <c r="F24" s="78">
        <v>2.0841276419394945</v>
      </c>
      <c r="G24" s="78">
        <v>1.8898389341817459</v>
      </c>
      <c r="H24" s="78">
        <v>35.91191091668324</v>
      </c>
      <c r="I24" s="79">
        <v>2.8159681961239027</v>
      </c>
    </row>
    <row r="25" spans="1:9" ht="12.75" customHeight="1" x14ac:dyDescent="0.2">
      <c r="A25" s="80" t="s">
        <v>34</v>
      </c>
      <c r="B25" s="75">
        <v>854</v>
      </c>
      <c r="C25" s="85">
        <v>3304</v>
      </c>
      <c r="D25" s="76">
        <v>12876</v>
      </c>
      <c r="E25" s="77">
        <v>224.68799999999999</v>
      </c>
      <c r="F25" s="78">
        <v>1.897094430992736</v>
      </c>
      <c r="G25" s="78">
        <v>2.0542437779195915</v>
      </c>
      <c r="H25" s="78">
        <v>35.846841097638801</v>
      </c>
      <c r="I25" s="79">
        <v>4.8661800486618008</v>
      </c>
    </row>
    <row r="26" spans="1:9" ht="12.75" customHeight="1" x14ac:dyDescent="0.2">
      <c r="A26" s="80" t="s">
        <v>35</v>
      </c>
      <c r="B26" s="75">
        <v>1300</v>
      </c>
      <c r="C26" s="85">
        <v>4269</v>
      </c>
      <c r="D26" s="76">
        <v>16995</v>
      </c>
      <c r="E26" s="77">
        <v>314.93700000000001</v>
      </c>
      <c r="F26" s="78">
        <v>1.8594518622628251</v>
      </c>
      <c r="G26" s="78">
        <v>2.1409674981103555</v>
      </c>
      <c r="H26" s="78">
        <v>39.674603174603178</v>
      </c>
      <c r="I26" s="79">
        <v>21.403091557669441</v>
      </c>
    </row>
    <row r="27" spans="1:9" ht="12.75" customHeight="1" x14ac:dyDescent="0.2">
      <c r="A27" s="80" t="s">
        <v>36</v>
      </c>
      <c r="B27" s="75">
        <v>1843</v>
      </c>
      <c r="C27" s="85">
        <v>6383</v>
      </c>
      <c r="D27" s="76">
        <v>25717</v>
      </c>
      <c r="E27" s="77">
        <v>499.18299999999999</v>
      </c>
      <c r="F27" s="78">
        <v>1.81889393702021</v>
      </c>
      <c r="G27" s="78">
        <v>2.2150732127476314</v>
      </c>
      <c r="H27" s="78">
        <v>42.995951765719205</v>
      </c>
      <c r="I27" s="79">
        <v>6.9335014182161991</v>
      </c>
    </row>
    <row r="28" spans="1:9" ht="12.75" customHeight="1" x14ac:dyDescent="0.2">
      <c r="A28" s="80" t="s">
        <v>37</v>
      </c>
      <c r="B28" s="75">
        <v>3728</v>
      </c>
      <c r="C28" s="85">
        <v>12180</v>
      </c>
      <c r="D28" s="76">
        <v>50791</v>
      </c>
      <c r="E28" s="77">
        <v>1012.583</v>
      </c>
      <c r="F28" s="78">
        <v>1.874384236453202</v>
      </c>
      <c r="G28" s="78">
        <v>2.224748138414367</v>
      </c>
      <c r="H28" s="78">
        <v>44.35317564607972</v>
      </c>
      <c r="I28" s="79">
        <v>2.2183879714074441</v>
      </c>
    </row>
    <row r="29" spans="1:9" ht="12.75" customHeight="1" x14ac:dyDescent="0.2">
      <c r="A29" s="80" t="s">
        <v>38</v>
      </c>
      <c r="B29" s="75">
        <v>2032</v>
      </c>
      <c r="C29" s="85">
        <v>5727</v>
      </c>
      <c r="D29" s="76">
        <v>23788</v>
      </c>
      <c r="E29" s="77">
        <v>443.37299999999999</v>
      </c>
      <c r="F29" s="78">
        <v>2.0595425178976776</v>
      </c>
      <c r="G29" s="78">
        <v>2.0167867740568037</v>
      </c>
      <c r="H29" s="78">
        <v>37.589910979228485</v>
      </c>
      <c r="I29" s="79">
        <v>6.3235552432812225</v>
      </c>
    </row>
    <row r="30" spans="1:9" ht="12.75" customHeight="1" x14ac:dyDescent="0.2">
      <c r="A30" s="80" t="s">
        <v>39</v>
      </c>
      <c r="B30" s="75">
        <v>2418</v>
      </c>
      <c r="C30" s="85">
        <v>8036</v>
      </c>
      <c r="D30" s="76">
        <v>31998</v>
      </c>
      <c r="E30" s="77">
        <v>570.62</v>
      </c>
      <c r="F30" s="78">
        <v>1.9483573917371826</v>
      </c>
      <c r="G30" s="78">
        <v>2.0436865299865876</v>
      </c>
      <c r="H30" s="78">
        <v>36.445040556939389</v>
      </c>
      <c r="I30" s="79">
        <v>0.37345947964645837</v>
      </c>
    </row>
    <row r="31" spans="1:9" ht="12.75" customHeight="1" x14ac:dyDescent="0.2">
      <c r="A31" s="80" t="s">
        <v>40</v>
      </c>
      <c r="B31" s="75">
        <v>6817</v>
      </c>
      <c r="C31" s="85">
        <v>21488</v>
      </c>
      <c r="D31" s="76">
        <v>88125</v>
      </c>
      <c r="E31" s="77">
        <v>1686.703</v>
      </c>
      <c r="F31" s="78">
        <v>1.95713886820551</v>
      </c>
      <c r="G31" s="78">
        <v>2.0954702175722271</v>
      </c>
      <c r="H31" s="78">
        <v>40.107074069670666</v>
      </c>
      <c r="I31" s="79">
        <v>5.7533093222320968</v>
      </c>
    </row>
    <row r="32" spans="1:9" ht="12.75" customHeight="1" x14ac:dyDescent="0.2">
      <c r="A32" s="80" t="s">
        <v>41</v>
      </c>
      <c r="B32" s="75">
        <v>1267</v>
      </c>
      <c r="C32" s="85">
        <v>4562</v>
      </c>
      <c r="D32" s="76">
        <v>17346</v>
      </c>
      <c r="E32" s="77">
        <v>302.42899999999997</v>
      </c>
      <c r="F32" s="78">
        <v>1.8382288469969312</v>
      </c>
      <c r="G32" s="78">
        <v>2.0684474123539234</v>
      </c>
      <c r="H32" s="78">
        <v>36.063558311471503</v>
      </c>
      <c r="I32" s="79">
        <v>3.5195776506819181</v>
      </c>
    </row>
    <row r="33" spans="1:9" ht="12.75" customHeight="1" x14ac:dyDescent="0.2">
      <c r="A33" s="80" t="s">
        <v>42</v>
      </c>
      <c r="B33" s="75">
        <v>4272</v>
      </c>
      <c r="C33" s="85">
        <v>14508</v>
      </c>
      <c r="D33" s="76">
        <v>60146</v>
      </c>
      <c r="E33" s="77">
        <v>1120.9670000000001</v>
      </c>
      <c r="F33" s="78">
        <v>2.0716156603253379</v>
      </c>
      <c r="G33" s="78">
        <v>2.0011978040259524</v>
      </c>
      <c r="H33" s="78">
        <v>37.297188487772416</v>
      </c>
      <c r="I33" s="79">
        <v>3.596624706045096</v>
      </c>
    </row>
    <row r="34" spans="1:9" ht="12.75" customHeight="1" x14ac:dyDescent="0.2">
      <c r="A34" s="80" t="s">
        <v>43</v>
      </c>
      <c r="B34" s="75">
        <v>4692</v>
      </c>
      <c r="C34" s="85">
        <v>17055</v>
      </c>
      <c r="D34" s="76">
        <v>67895</v>
      </c>
      <c r="E34" s="77">
        <v>1184.6179999999999</v>
      </c>
      <c r="F34" s="78">
        <v>2.0185869246555264</v>
      </c>
      <c r="G34" s="78">
        <v>1.9721439567781103</v>
      </c>
      <c r="H34" s="78">
        <v>34.409562262177943</v>
      </c>
      <c r="I34" s="79">
        <v>13.593731449602279</v>
      </c>
    </row>
    <row r="35" spans="1:9" ht="12.75" customHeight="1" x14ac:dyDescent="0.2">
      <c r="A35" s="81" t="s">
        <v>44</v>
      </c>
      <c r="B35" s="82">
        <v>53980</v>
      </c>
      <c r="C35" s="82">
        <v>194824</v>
      </c>
      <c r="D35" s="82">
        <v>783689</v>
      </c>
      <c r="E35" s="83">
        <v>14727.097000000002</v>
      </c>
      <c r="F35" s="59">
        <v>1.9522646080565023</v>
      </c>
      <c r="G35" s="59">
        <v>2.0604525329435148</v>
      </c>
      <c r="H35" s="59">
        <v>38.720058998601289</v>
      </c>
      <c r="I35" s="84">
        <v>5.2838117603436023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72431</v>
      </c>
      <c r="C37" s="82">
        <v>295004</v>
      </c>
      <c r="D37" s="82">
        <v>1167075</v>
      </c>
      <c r="E37" s="83">
        <v>21995.129000000001</v>
      </c>
      <c r="F37" s="59">
        <v>1.8956217542812979</v>
      </c>
      <c r="G37" s="59">
        <v>2.0869842779891847</v>
      </c>
      <c r="H37" s="59">
        <v>39.332080984807298</v>
      </c>
      <c r="I37" s="84">
        <v>4.281520143532866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89" t="s">
        <v>102</v>
      </c>
    </row>
    <row r="40" spans="1:9" ht="12.75" customHeight="1" x14ac:dyDescent="0.2">
      <c r="A40" s="90" t="s">
        <v>103</v>
      </c>
    </row>
    <row r="41" spans="1:9" ht="12.75" customHeight="1" x14ac:dyDescent="0.2">
      <c r="A41" s="91" t="s">
        <v>104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</sheetData>
  <mergeCells count="6">
    <mergeCell ref="A1:I1"/>
    <mergeCell ref="A6:A8"/>
    <mergeCell ref="B6:B7"/>
    <mergeCell ref="C6:C7"/>
    <mergeCell ref="I6:I7"/>
    <mergeCell ref="B8:D8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>
    <pageSetUpPr fitToPage="1"/>
  </sheetPr>
  <dimension ref="A1:I70"/>
  <sheetViews>
    <sheetView zoomScaleNormal="100" workbookViewId="0">
      <selection activeCell="L7" sqref="L7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71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68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1350</v>
      </c>
      <c r="C10" s="75">
        <v>11826</v>
      </c>
      <c r="D10" s="76">
        <v>41712</v>
      </c>
      <c r="E10" s="77">
        <v>811.88199999999995</v>
      </c>
      <c r="F10" s="78">
        <v>1.736935565702689</v>
      </c>
      <c r="G10" s="78">
        <v>2.0306703665839052</v>
      </c>
      <c r="H10" s="78">
        <v>39.5249500998004</v>
      </c>
      <c r="I10" s="79">
        <v>0.42268999915461997</v>
      </c>
    </row>
    <row r="11" spans="1:9" ht="12.75" customHeight="1" x14ac:dyDescent="0.2">
      <c r="A11" s="80" t="s">
        <v>21</v>
      </c>
      <c r="B11" s="75">
        <v>2927</v>
      </c>
      <c r="C11" s="75">
        <v>12557</v>
      </c>
      <c r="D11" s="76">
        <v>51274</v>
      </c>
      <c r="E11" s="77">
        <v>1009.842</v>
      </c>
      <c r="F11" s="78">
        <v>1.9290435613601975</v>
      </c>
      <c r="G11" s="78">
        <v>2.116748544771498</v>
      </c>
      <c r="H11" s="78">
        <v>41.689386120629152</v>
      </c>
      <c r="I11" s="79">
        <v>0.5577244841048522</v>
      </c>
    </row>
    <row r="12" spans="1:9" ht="12.75" customHeight="1" x14ac:dyDescent="0.2">
      <c r="A12" s="80" t="s">
        <v>22</v>
      </c>
      <c r="B12" s="75">
        <v>5155</v>
      </c>
      <c r="C12" s="75">
        <v>24731</v>
      </c>
      <c r="D12" s="76">
        <v>95513</v>
      </c>
      <c r="E12" s="77">
        <v>1730.367</v>
      </c>
      <c r="F12" s="78">
        <v>1.8021107112530832</v>
      </c>
      <c r="G12" s="78">
        <v>2.1430847244659845</v>
      </c>
      <c r="H12" s="78">
        <v>38.825323101777059</v>
      </c>
      <c r="I12" s="79">
        <v>3.9307857519147387</v>
      </c>
    </row>
    <row r="13" spans="1:9" ht="12.75" customHeight="1" x14ac:dyDescent="0.2">
      <c r="A13" s="80" t="s">
        <v>23</v>
      </c>
      <c r="B13" s="75">
        <v>4808</v>
      </c>
      <c r="C13" s="75">
        <v>23460</v>
      </c>
      <c r="D13" s="76">
        <v>90248</v>
      </c>
      <c r="E13" s="77">
        <v>1691.7049999999999</v>
      </c>
      <c r="F13" s="78">
        <v>1.7431798806479113</v>
      </c>
      <c r="G13" s="78">
        <v>2.2068223499205284</v>
      </c>
      <c r="H13" s="78">
        <v>41.367037535150999</v>
      </c>
      <c r="I13" s="79">
        <v>4.2766112132746015</v>
      </c>
    </row>
    <row r="14" spans="1:9" ht="12.75" customHeight="1" x14ac:dyDescent="0.2">
      <c r="A14" s="80" t="s">
        <v>24</v>
      </c>
      <c r="B14" s="75">
        <v>4193</v>
      </c>
      <c r="C14" s="75">
        <v>27536</v>
      </c>
      <c r="D14" s="76">
        <v>104064</v>
      </c>
      <c r="E14" s="77">
        <v>2005.943</v>
      </c>
      <c r="F14" s="78">
        <v>1.7184049970947124</v>
      </c>
      <c r="G14" s="78">
        <v>2.1992476436028574</v>
      </c>
      <c r="H14" s="78">
        <v>42.392810347013821</v>
      </c>
      <c r="I14" s="79">
        <v>4.0106464432858129</v>
      </c>
    </row>
    <row r="15" spans="1:9" ht="12.75" customHeight="1" x14ac:dyDescent="0.2">
      <c r="A15" s="81" t="s">
        <v>25</v>
      </c>
      <c r="B15" s="82">
        <v>18433</v>
      </c>
      <c r="C15" s="82">
        <v>100110</v>
      </c>
      <c r="D15" s="82">
        <v>382811</v>
      </c>
      <c r="E15" s="83">
        <v>7249.7390000000005</v>
      </c>
      <c r="F15" s="59">
        <v>1.7734991509339726</v>
      </c>
      <c r="G15" s="59">
        <v>2.1561350643498831</v>
      </c>
      <c r="H15" s="59">
        <v>40.83324790898083</v>
      </c>
      <c r="I15" s="84">
        <v>3.1942483503059069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6843</v>
      </c>
      <c r="C17" s="85">
        <v>31428</v>
      </c>
      <c r="D17" s="76">
        <v>121801</v>
      </c>
      <c r="E17" s="77">
        <v>2245.9769999999999</v>
      </c>
      <c r="F17" s="78">
        <v>2.0634466081201475</v>
      </c>
      <c r="G17" s="78">
        <v>1.8781958365458751</v>
      </c>
      <c r="H17" s="78">
        <v>34.63341557440247</v>
      </c>
      <c r="I17" s="79">
        <v>3.5405569200344487</v>
      </c>
    </row>
    <row r="18" spans="1:9" ht="12.75" customHeight="1" x14ac:dyDescent="0.2">
      <c r="A18" s="80" t="s">
        <v>27</v>
      </c>
      <c r="B18" s="75">
        <v>995</v>
      </c>
      <c r="C18" s="86">
        <v>3245</v>
      </c>
      <c r="D18" s="76">
        <v>13030</v>
      </c>
      <c r="E18" s="77">
        <v>261.18</v>
      </c>
      <c r="F18" s="78">
        <v>1.9069337442218799</v>
      </c>
      <c r="G18" s="78">
        <v>2.1056884292178411</v>
      </c>
      <c r="H18" s="78">
        <v>42.207498383968975</v>
      </c>
      <c r="I18" s="79">
        <v>10.582010582010582</v>
      </c>
    </row>
    <row r="19" spans="1:9" ht="12.75" customHeight="1" x14ac:dyDescent="0.2">
      <c r="A19" s="80" t="s">
        <v>28</v>
      </c>
      <c r="B19" s="75">
        <v>1850</v>
      </c>
      <c r="C19" s="85">
        <v>6760</v>
      </c>
      <c r="D19" s="76">
        <v>28391</v>
      </c>
      <c r="E19" s="77">
        <v>553.673</v>
      </c>
      <c r="F19" s="78">
        <v>1.9005917159763313</v>
      </c>
      <c r="G19" s="78">
        <v>2.2097602739726026</v>
      </c>
      <c r="H19" s="78">
        <v>43.094100249066003</v>
      </c>
      <c r="I19" s="79">
        <v>3.2636107402462544</v>
      </c>
    </row>
    <row r="20" spans="1:9" ht="12.75" customHeight="1" x14ac:dyDescent="0.2">
      <c r="A20" s="80" t="s">
        <v>29</v>
      </c>
      <c r="B20" s="75">
        <v>2821</v>
      </c>
      <c r="C20" s="85">
        <v>8907</v>
      </c>
      <c r="D20" s="76">
        <v>37606</v>
      </c>
      <c r="E20" s="77">
        <v>729.92</v>
      </c>
      <c r="F20" s="78">
        <v>1.8091388795329517</v>
      </c>
      <c r="G20" s="78">
        <v>2.3337470522526993</v>
      </c>
      <c r="H20" s="78">
        <v>45.297257043564599</v>
      </c>
      <c r="I20" s="79">
        <v>3.1517334533993697</v>
      </c>
    </row>
    <row r="21" spans="1:9" ht="12.75" customHeight="1" x14ac:dyDescent="0.2">
      <c r="A21" s="80" t="s">
        <v>30</v>
      </c>
      <c r="B21" s="75">
        <v>4045</v>
      </c>
      <c r="C21" s="85">
        <v>14688</v>
      </c>
      <c r="D21" s="76">
        <v>57445</v>
      </c>
      <c r="E21" s="77">
        <v>1081.8430000000001</v>
      </c>
      <c r="F21" s="78">
        <v>1.8178104575163399</v>
      </c>
      <c r="G21" s="78">
        <v>2.1514981273408238</v>
      </c>
      <c r="H21" s="78">
        <v>40.518464419475656</v>
      </c>
      <c r="I21" s="79">
        <v>1.838736039226369</v>
      </c>
    </row>
    <row r="22" spans="1:9" ht="12.75" customHeight="1" x14ac:dyDescent="0.2">
      <c r="A22" s="80" t="s">
        <v>31</v>
      </c>
      <c r="B22" s="75">
        <v>1577</v>
      </c>
      <c r="C22" s="85">
        <v>4762</v>
      </c>
      <c r="D22" s="76">
        <v>19089</v>
      </c>
      <c r="E22" s="77">
        <v>353.12700000000001</v>
      </c>
      <c r="F22" s="78">
        <v>1.876312473750525</v>
      </c>
      <c r="G22" s="78">
        <v>2.1364297705651931</v>
      </c>
      <c r="H22" s="78">
        <v>39.521768326804704</v>
      </c>
      <c r="I22" s="79">
        <v>1.2607690691321705</v>
      </c>
    </row>
    <row r="23" spans="1:9" ht="12.75" customHeight="1" x14ac:dyDescent="0.2">
      <c r="A23" s="80" t="s">
        <v>32</v>
      </c>
      <c r="B23" s="75">
        <v>4190</v>
      </c>
      <c r="C23" s="85">
        <v>15349</v>
      </c>
      <c r="D23" s="76">
        <v>62394</v>
      </c>
      <c r="E23" s="77">
        <v>1212.5640000000001</v>
      </c>
      <c r="F23" s="78">
        <v>1.8378395986709233</v>
      </c>
      <c r="G23" s="78">
        <v>2.2118472827820908</v>
      </c>
      <c r="H23" s="78">
        <v>42.985004785706693</v>
      </c>
      <c r="I23" s="79">
        <v>7.2777340676632569</v>
      </c>
    </row>
    <row r="24" spans="1:9" ht="12.75" customHeight="1" x14ac:dyDescent="0.2">
      <c r="A24" s="80" t="s">
        <v>33</v>
      </c>
      <c r="B24" s="75">
        <v>2379</v>
      </c>
      <c r="C24" s="85">
        <v>12074</v>
      </c>
      <c r="D24" s="76">
        <v>47563</v>
      </c>
      <c r="E24" s="77">
        <v>902.26199999999994</v>
      </c>
      <c r="F24" s="78">
        <v>2.1030313069405335</v>
      </c>
      <c r="G24" s="78">
        <v>1.8731490233144297</v>
      </c>
      <c r="H24" s="78">
        <v>35.533317580340267</v>
      </c>
      <c r="I24" s="79">
        <v>2.5738957157090665</v>
      </c>
    </row>
    <row r="25" spans="1:9" ht="12.75" customHeight="1" x14ac:dyDescent="0.2">
      <c r="A25" s="80" t="s">
        <v>34</v>
      </c>
      <c r="B25" s="75">
        <v>848</v>
      </c>
      <c r="C25" s="85">
        <v>3288</v>
      </c>
      <c r="D25" s="76">
        <v>12819</v>
      </c>
      <c r="E25" s="77">
        <v>223.43</v>
      </c>
      <c r="F25" s="78">
        <v>1.899330900243309</v>
      </c>
      <c r="G25" s="78">
        <v>2.0526821457165734</v>
      </c>
      <c r="H25" s="78">
        <v>35.777421937550038</v>
      </c>
      <c r="I25" s="79">
        <v>1.2180267965895251</v>
      </c>
    </row>
    <row r="26" spans="1:9" ht="12.75" customHeight="1" x14ac:dyDescent="0.2">
      <c r="A26" s="80" t="s">
        <v>35</v>
      </c>
      <c r="B26" s="75">
        <v>1284</v>
      </c>
      <c r="C26" s="85">
        <v>4205</v>
      </c>
      <c r="D26" s="76">
        <v>16833</v>
      </c>
      <c r="E26" s="77">
        <v>310.87599999999998</v>
      </c>
      <c r="F26" s="78">
        <v>1.8906064209274673</v>
      </c>
      <c r="G26" s="78">
        <v>2.1173584905660379</v>
      </c>
      <c r="H26" s="78">
        <v>39.103899371069183</v>
      </c>
      <c r="I26" s="79">
        <v>0.95215424898833623</v>
      </c>
    </row>
    <row r="27" spans="1:9" ht="12.75" customHeight="1" x14ac:dyDescent="0.2">
      <c r="A27" s="80" t="s">
        <v>36</v>
      </c>
      <c r="B27" s="75">
        <v>1816</v>
      </c>
      <c r="C27" s="85">
        <v>6346</v>
      </c>
      <c r="D27" s="76">
        <v>25515</v>
      </c>
      <c r="E27" s="77">
        <v>494.51</v>
      </c>
      <c r="F27" s="78">
        <v>1.8244563504569808</v>
      </c>
      <c r="G27" s="78">
        <v>2.2037484885126966</v>
      </c>
      <c r="H27" s="78">
        <v>42.711176368975643</v>
      </c>
      <c r="I27" s="79">
        <v>25.755879059350502</v>
      </c>
    </row>
    <row r="28" spans="1:9" ht="12.75" customHeight="1" x14ac:dyDescent="0.2">
      <c r="A28" s="80" t="s">
        <v>37</v>
      </c>
      <c r="B28" s="75">
        <v>3714</v>
      </c>
      <c r="C28" s="85">
        <v>12171</v>
      </c>
      <c r="D28" s="76">
        <v>50679</v>
      </c>
      <c r="E28" s="77">
        <v>1009.654</v>
      </c>
      <c r="F28" s="78">
        <v>1.8763454112233999</v>
      </c>
      <c r="G28" s="78">
        <v>2.219161886412401</v>
      </c>
      <c r="H28" s="78">
        <v>44.211323729036216</v>
      </c>
      <c r="I28" s="79">
        <v>3.2143740212643208</v>
      </c>
    </row>
    <row r="29" spans="1:9" ht="12.75" customHeight="1" x14ac:dyDescent="0.2">
      <c r="A29" s="80" t="s">
        <v>38</v>
      </c>
      <c r="B29" s="75">
        <v>2027</v>
      </c>
      <c r="C29" s="85">
        <v>5693</v>
      </c>
      <c r="D29" s="76">
        <v>23633</v>
      </c>
      <c r="E29" s="77">
        <v>440.15800000000002</v>
      </c>
      <c r="F29" s="78">
        <v>2.1036360442648867</v>
      </c>
      <c r="G29" s="78">
        <v>1.9733633934535739</v>
      </c>
      <c r="H29" s="78">
        <v>36.753340013360052</v>
      </c>
      <c r="I29" s="79">
        <v>5.1200564971751419</v>
      </c>
    </row>
    <row r="30" spans="1:9" ht="12.75" customHeight="1" x14ac:dyDescent="0.2">
      <c r="A30" s="80" t="s">
        <v>39</v>
      </c>
      <c r="B30" s="75">
        <v>2418</v>
      </c>
      <c r="C30" s="85">
        <v>8033</v>
      </c>
      <c r="D30" s="76">
        <v>31986</v>
      </c>
      <c r="E30" s="77">
        <v>570.35199999999998</v>
      </c>
      <c r="F30" s="78">
        <v>1.9492095107680816</v>
      </c>
      <c r="G30" s="78">
        <v>2.04278962830502</v>
      </c>
      <c r="H30" s="78">
        <v>36.425597138842761</v>
      </c>
      <c r="I30" s="79">
        <v>7.3971915747241725</v>
      </c>
    </row>
    <row r="31" spans="1:9" ht="12.75" customHeight="1" x14ac:dyDescent="0.2">
      <c r="A31" s="80" t="s">
        <v>40</v>
      </c>
      <c r="B31" s="75">
        <v>6761</v>
      </c>
      <c r="C31" s="85">
        <v>21379</v>
      </c>
      <c r="D31" s="76">
        <v>87518</v>
      </c>
      <c r="E31" s="77">
        <v>1673.9639999999999</v>
      </c>
      <c r="F31" s="78">
        <v>1.9357781000046774</v>
      </c>
      <c r="G31" s="78">
        <v>2.1147275582940681</v>
      </c>
      <c r="H31" s="78">
        <v>40.448568321855745</v>
      </c>
      <c r="I31" s="79">
        <v>14.68637483418609</v>
      </c>
    </row>
    <row r="32" spans="1:9" ht="12.75" customHeight="1" x14ac:dyDescent="0.2">
      <c r="A32" s="80" t="s">
        <v>41</v>
      </c>
      <c r="B32" s="75">
        <v>1258</v>
      </c>
      <c r="C32" s="85">
        <v>4546</v>
      </c>
      <c r="D32" s="76">
        <v>17268</v>
      </c>
      <c r="E32" s="77">
        <v>300.65600000000001</v>
      </c>
      <c r="F32" s="78">
        <v>1.8411790585129784</v>
      </c>
      <c r="G32" s="78">
        <v>2.0630824372759857</v>
      </c>
      <c r="H32" s="78">
        <v>35.920669056152924</v>
      </c>
      <c r="I32" s="79">
        <v>4.6408839779005522</v>
      </c>
    </row>
    <row r="33" spans="1:9" ht="12.75" customHeight="1" x14ac:dyDescent="0.2">
      <c r="A33" s="80" t="s">
        <v>42</v>
      </c>
      <c r="B33" s="75">
        <v>4253</v>
      </c>
      <c r="C33" s="85">
        <v>14458</v>
      </c>
      <c r="D33" s="76">
        <v>59892</v>
      </c>
      <c r="E33" s="77">
        <v>1114.9380000000001</v>
      </c>
      <c r="F33" s="78">
        <v>2.0497994190067783</v>
      </c>
      <c r="G33" s="78">
        <v>2.0209205020920504</v>
      </c>
      <c r="H33" s="78">
        <v>37.621068970171414</v>
      </c>
      <c r="I33" s="79">
        <v>8.2270096911385338</v>
      </c>
    </row>
    <row r="34" spans="1:9" ht="12.75" customHeight="1" x14ac:dyDescent="0.2">
      <c r="A34" s="80" t="s">
        <v>43</v>
      </c>
      <c r="B34" s="75">
        <v>4528</v>
      </c>
      <c r="C34" s="85">
        <v>16846</v>
      </c>
      <c r="D34" s="76">
        <v>66817</v>
      </c>
      <c r="E34" s="77">
        <v>1159.7809999999999</v>
      </c>
      <c r="F34" s="78">
        <v>2.0445803158019706</v>
      </c>
      <c r="G34" s="78">
        <v>1.9399297389890544</v>
      </c>
      <c r="H34" s="78">
        <v>33.672473361786139</v>
      </c>
      <c r="I34" s="79">
        <v>3.5739814152966405</v>
      </c>
    </row>
    <row r="35" spans="1:9" ht="12.75" customHeight="1" x14ac:dyDescent="0.2">
      <c r="A35" s="81" t="s">
        <v>44</v>
      </c>
      <c r="B35" s="82">
        <v>53607</v>
      </c>
      <c r="C35" s="82">
        <v>194178</v>
      </c>
      <c r="D35" s="82">
        <v>780279</v>
      </c>
      <c r="E35" s="83">
        <v>14638.865000000002</v>
      </c>
      <c r="F35" s="59">
        <v>1.9534344776442234</v>
      </c>
      <c r="G35" s="59">
        <v>2.0570793590534491</v>
      </c>
      <c r="H35" s="59">
        <v>38.592999467459684</v>
      </c>
      <c r="I35" s="84">
        <v>6.08174905926988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72040</v>
      </c>
      <c r="C37" s="82">
        <v>294288</v>
      </c>
      <c r="D37" s="82">
        <v>1163090</v>
      </c>
      <c r="E37" s="83">
        <v>21888.604000000003</v>
      </c>
      <c r="F37" s="59">
        <v>1.89222462349807</v>
      </c>
      <c r="G37" s="59">
        <v>2.0886615821958521</v>
      </c>
      <c r="H37" s="59">
        <v>39.307264496039402</v>
      </c>
      <c r="I37" s="84">
        <v>5.0977930036715033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89" t="s">
        <v>102</v>
      </c>
    </row>
    <row r="40" spans="1:9" ht="12.75" customHeight="1" x14ac:dyDescent="0.2">
      <c r="A40" s="90" t="s">
        <v>103</v>
      </c>
    </row>
    <row r="41" spans="1:9" ht="12.75" customHeight="1" x14ac:dyDescent="0.2">
      <c r="A41" s="91" t="s">
        <v>104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</sheetData>
  <mergeCells count="6">
    <mergeCell ref="A1:I1"/>
    <mergeCell ref="A6:A8"/>
    <mergeCell ref="B6:B7"/>
    <mergeCell ref="C6:C7"/>
    <mergeCell ref="I6:I7"/>
    <mergeCell ref="B8:D8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3"/>
  <sheetViews>
    <sheetView tabSelected="1" zoomScaleNormal="100" workbookViewId="0">
      <selection activeCell="M25" sqref="M25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163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1430</v>
      </c>
      <c r="C10" s="75">
        <v>13950</v>
      </c>
      <c r="D10" s="76">
        <v>44692</v>
      </c>
      <c r="E10" s="77">
        <v>1014.228</v>
      </c>
      <c r="F10" s="78">
        <v>1.694551971326165</v>
      </c>
      <c r="G10" s="78">
        <v>1.8906045094970176</v>
      </c>
      <c r="H10" s="78">
        <v>42.904860611701004</v>
      </c>
      <c r="I10" s="79">
        <v>7.365684575389948</v>
      </c>
    </row>
    <row r="11" spans="1:9" ht="12.75" customHeight="1" x14ac:dyDescent="0.2">
      <c r="A11" s="80" t="s">
        <v>21</v>
      </c>
      <c r="B11" s="75">
        <v>3103</v>
      </c>
      <c r="C11" s="75">
        <v>14952</v>
      </c>
      <c r="D11" s="76">
        <v>55118</v>
      </c>
      <c r="E11" s="77">
        <v>1227.9549999999999</v>
      </c>
      <c r="F11" s="78">
        <v>1.8654360620652755</v>
      </c>
      <c r="G11" s="78">
        <v>1.9761221855729241</v>
      </c>
      <c r="H11" s="78">
        <v>44.025347769969883</v>
      </c>
      <c r="I11" s="79">
        <v>0.80321285140562249</v>
      </c>
    </row>
    <row r="12" spans="1:9" ht="12.75" customHeight="1" x14ac:dyDescent="0.2">
      <c r="A12" s="80" t="s">
        <v>22</v>
      </c>
      <c r="B12" s="75">
        <v>5327</v>
      </c>
      <c r="C12" s="75">
        <v>26215</v>
      </c>
      <c r="D12" s="76">
        <v>94541</v>
      </c>
      <c r="E12" s="77">
        <v>1936.0889999999999</v>
      </c>
      <c r="F12" s="78">
        <v>1.8348655349990464</v>
      </c>
      <c r="G12" s="78">
        <v>1.965468493378516</v>
      </c>
      <c r="H12" s="78">
        <v>40.25049375272863</v>
      </c>
      <c r="I12" s="79">
        <v>1.9109497420217849</v>
      </c>
    </row>
    <row r="13" spans="1:9" ht="12.75" customHeight="1" x14ac:dyDescent="0.2">
      <c r="A13" s="80" t="s">
        <v>23</v>
      </c>
      <c r="B13" s="75">
        <v>4975</v>
      </c>
      <c r="C13" s="75">
        <v>24075</v>
      </c>
      <c r="D13" s="76">
        <v>86163</v>
      </c>
      <c r="E13" s="77">
        <v>1837.145</v>
      </c>
      <c r="F13" s="78">
        <v>1.7902388369678088</v>
      </c>
      <c r="G13" s="78">
        <v>1.9991415313225058</v>
      </c>
      <c r="H13" s="78">
        <v>42.625174013921111</v>
      </c>
      <c r="I13" s="79">
        <v>2.1645021645021645</v>
      </c>
    </row>
    <row r="14" spans="1:9" ht="12.75" customHeight="1" x14ac:dyDescent="0.2">
      <c r="A14" s="80" t="s">
        <v>24</v>
      </c>
      <c r="B14" s="75">
        <v>4330</v>
      </c>
      <c r="C14" s="75">
        <v>29767</v>
      </c>
      <c r="D14" s="76">
        <v>104512</v>
      </c>
      <c r="E14" s="77">
        <v>2251.3389999999999</v>
      </c>
      <c r="F14" s="78">
        <v>1.745086841132798</v>
      </c>
      <c r="G14" s="78">
        <v>2.0119354714511224</v>
      </c>
      <c r="H14" s="78">
        <v>43.339987679513342</v>
      </c>
      <c r="I14" s="79">
        <v>5.1656031601336982</v>
      </c>
    </row>
    <row r="15" spans="1:9" ht="12.75" customHeight="1" x14ac:dyDescent="0.2">
      <c r="A15" s="81" t="s">
        <v>25</v>
      </c>
      <c r="B15" s="75">
        <v>19165</v>
      </c>
      <c r="C15" s="75">
        <v>108959</v>
      </c>
      <c r="D15" s="75">
        <v>385026</v>
      </c>
      <c r="E15" s="77">
        <v>8266.7559999999994</v>
      </c>
      <c r="F15" s="78">
        <v>1.7867087620113988</v>
      </c>
      <c r="G15" s="78">
        <v>1.9777581442176311</v>
      </c>
      <c r="H15" s="78">
        <v>42.463740124718768</v>
      </c>
      <c r="I15" s="79">
        <v>3.3979152086633024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7053</v>
      </c>
      <c r="C17" s="85">
        <v>34386</v>
      </c>
      <c r="D17" s="76">
        <v>124962</v>
      </c>
      <c r="E17" s="77">
        <v>2568.8710000000001</v>
      </c>
      <c r="F17" s="78">
        <v>2.0319316000697958</v>
      </c>
      <c r="G17" s="78">
        <v>1.788492915414341</v>
      </c>
      <c r="H17" s="78">
        <v>36.766437669958492</v>
      </c>
      <c r="I17" s="79">
        <v>7.4281219959800753</v>
      </c>
    </row>
    <row r="18" spans="1:9" ht="12.75" customHeight="1" x14ac:dyDescent="0.2">
      <c r="A18" s="80" t="s">
        <v>27</v>
      </c>
      <c r="B18" s="75">
        <v>1090</v>
      </c>
      <c r="C18" s="86">
        <v>3874</v>
      </c>
      <c r="D18" s="76">
        <v>13968</v>
      </c>
      <c r="E18" s="77">
        <v>306.26</v>
      </c>
      <c r="F18" s="78">
        <v>1.8311822405782137</v>
      </c>
      <c r="G18" s="78">
        <v>1.968987877079222</v>
      </c>
      <c r="H18" s="78">
        <v>43.171694389625038</v>
      </c>
      <c r="I18" s="79">
        <v>2.3285899094437257</v>
      </c>
    </row>
    <row r="19" spans="1:9" ht="12.75" customHeight="1" x14ac:dyDescent="0.2">
      <c r="A19" s="80" t="s">
        <v>28</v>
      </c>
      <c r="B19" s="75">
        <v>1914</v>
      </c>
      <c r="C19" s="85">
        <v>6928</v>
      </c>
      <c r="D19" s="76">
        <v>27583</v>
      </c>
      <c r="E19" s="77">
        <v>601.80899999999997</v>
      </c>
      <c r="F19" s="78">
        <v>1.8521939953810624</v>
      </c>
      <c r="G19" s="78">
        <v>2.1495480049875311</v>
      </c>
      <c r="H19" s="78">
        <v>46.899080423940148</v>
      </c>
      <c r="I19" s="79">
        <v>1.735106998264893</v>
      </c>
    </row>
    <row r="20" spans="1:9" ht="12.75" customHeight="1" x14ac:dyDescent="0.2">
      <c r="A20" s="80" t="s">
        <v>29</v>
      </c>
      <c r="B20" s="75">
        <v>2782</v>
      </c>
      <c r="C20" s="85">
        <v>8839</v>
      </c>
      <c r="D20" s="76">
        <v>36190</v>
      </c>
      <c r="E20" s="77">
        <v>776.99199999999996</v>
      </c>
      <c r="F20" s="78">
        <v>1.8452313610136892</v>
      </c>
      <c r="G20" s="78">
        <v>2.218884120171674</v>
      </c>
      <c r="H20" s="78">
        <v>47.638994481912938</v>
      </c>
      <c r="I20" s="79">
        <v>6.2613843351548262</v>
      </c>
    </row>
    <row r="21" spans="1:9" ht="12.75" customHeight="1" x14ac:dyDescent="0.2">
      <c r="A21" s="80" t="s">
        <v>30</v>
      </c>
      <c r="B21" s="75">
        <v>4245</v>
      </c>
      <c r="C21" s="85">
        <v>15906</v>
      </c>
      <c r="D21" s="76">
        <v>60352</v>
      </c>
      <c r="E21" s="77">
        <v>1268.6020000000001</v>
      </c>
      <c r="F21" s="78">
        <v>1.938513768389287</v>
      </c>
      <c r="G21" s="78">
        <v>1.9573198417331517</v>
      </c>
      <c r="H21" s="78">
        <v>41.142959071155218</v>
      </c>
      <c r="I21" s="79">
        <v>18.372703412073491</v>
      </c>
    </row>
    <row r="22" spans="1:9" ht="12.75" customHeight="1" x14ac:dyDescent="0.2">
      <c r="A22" s="80" t="s">
        <v>31</v>
      </c>
      <c r="B22" s="75">
        <v>1689</v>
      </c>
      <c r="C22" s="85">
        <v>4869</v>
      </c>
      <c r="D22" s="76">
        <v>19027</v>
      </c>
      <c r="E22" s="77">
        <v>394.93400000000003</v>
      </c>
      <c r="F22" s="78">
        <v>2.101663585951941</v>
      </c>
      <c r="G22" s="78">
        <v>1.8593765269227012</v>
      </c>
      <c r="H22" s="78">
        <v>38.594156161438484</v>
      </c>
      <c r="I22" s="79">
        <v>0.20542317173377156</v>
      </c>
    </row>
    <row r="23" spans="1:9" ht="12.75" customHeight="1" x14ac:dyDescent="0.2">
      <c r="A23" s="80" t="s">
        <v>32</v>
      </c>
      <c r="B23" s="75">
        <v>4555</v>
      </c>
      <c r="C23" s="85">
        <v>17192</v>
      </c>
      <c r="D23" s="76">
        <v>66619</v>
      </c>
      <c r="E23" s="77">
        <v>1433.4059999999999</v>
      </c>
      <c r="F23" s="78">
        <v>2.0024429967426709</v>
      </c>
      <c r="G23" s="78">
        <v>1.9351362342415617</v>
      </c>
      <c r="H23" s="78">
        <v>41.637309010631498</v>
      </c>
      <c r="I23" s="79">
        <v>9.5115077501174259</v>
      </c>
    </row>
    <row r="24" spans="1:9" ht="12.75" customHeight="1" x14ac:dyDescent="0.2">
      <c r="A24" s="80" t="s">
        <v>33</v>
      </c>
      <c r="B24" s="75">
        <v>2428</v>
      </c>
      <c r="C24" s="85">
        <v>12590</v>
      </c>
      <c r="D24" s="76">
        <v>46133</v>
      </c>
      <c r="E24" s="77">
        <v>969.49699999999996</v>
      </c>
      <c r="F24" s="78">
        <v>2.06417791898332</v>
      </c>
      <c r="G24" s="78">
        <v>1.7751654609819918</v>
      </c>
      <c r="H24" s="78">
        <v>37.305564106510694</v>
      </c>
      <c r="I24" s="79">
        <v>13.850861652440008</v>
      </c>
    </row>
    <row r="25" spans="1:9" ht="12.75" customHeight="1" x14ac:dyDescent="0.2">
      <c r="A25" s="80" t="s">
        <v>34</v>
      </c>
      <c r="B25" s="75">
        <v>864</v>
      </c>
      <c r="C25" s="85">
        <v>3389</v>
      </c>
      <c r="D25" s="76">
        <v>12418</v>
      </c>
      <c r="E25" s="77">
        <v>236.44800000000001</v>
      </c>
      <c r="F25" s="78">
        <v>1.921510770138684</v>
      </c>
      <c r="G25" s="78">
        <v>1.906941031941032</v>
      </c>
      <c r="H25" s="78">
        <v>36.309582309582311</v>
      </c>
      <c r="I25" s="79">
        <v>0.59049306170652494</v>
      </c>
    </row>
    <row r="26" spans="1:9" ht="12.75" customHeight="1" x14ac:dyDescent="0.2">
      <c r="A26" s="80" t="s">
        <v>35</v>
      </c>
      <c r="B26" s="75">
        <v>1334</v>
      </c>
      <c r="C26" s="85">
        <v>4344</v>
      </c>
      <c r="D26" s="76">
        <v>16536</v>
      </c>
      <c r="E26" s="77">
        <v>342.69799999999998</v>
      </c>
      <c r="F26" s="78">
        <v>1.923572744014733</v>
      </c>
      <c r="G26" s="78">
        <v>1.9789372905696505</v>
      </c>
      <c r="H26" s="78">
        <v>41.012206797510771</v>
      </c>
      <c r="I26" s="79">
        <v>2.0761245674740483</v>
      </c>
    </row>
    <row r="27" spans="1:9" ht="12.75" customHeight="1" x14ac:dyDescent="0.2">
      <c r="A27" s="80" t="s">
        <v>36</v>
      </c>
      <c r="B27" s="75">
        <v>2030</v>
      </c>
      <c r="C27" s="85">
        <v>7541</v>
      </c>
      <c r="D27" s="76">
        <v>26961</v>
      </c>
      <c r="E27" s="77">
        <v>577.25800000000004</v>
      </c>
      <c r="F27" s="78">
        <v>1.8277416788224374</v>
      </c>
      <c r="G27" s="78">
        <v>1.9561053471667997</v>
      </c>
      <c r="H27" s="78">
        <v>41.881883479648842</v>
      </c>
      <c r="I27" s="79">
        <v>14.256893073301951</v>
      </c>
    </row>
    <row r="28" spans="1:9" ht="12.75" customHeight="1" x14ac:dyDescent="0.2">
      <c r="A28" s="80" t="s">
        <v>37</v>
      </c>
      <c r="B28" s="75">
        <v>3870</v>
      </c>
      <c r="C28" s="85">
        <v>13145</v>
      </c>
      <c r="D28" s="76">
        <v>50995</v>
      </c>
      <c r="E28" s="77">
        <v>1129.4659999999999</v>
      </c>
      <c r="F28" s="78">
        <v>1.80076074553062</v>
      </c>
      <c r="G28" s="78">
        <v>2.1543238561953446</v>
      </c>
      <c r="H28" s="78">
        <v>47.715178910903639</v>
      </c>
      <c r="I28" s="79">
        <v>1.8291288773721515</v>
      </c>
    </row>
    <row r="29" spans="1:9" ht="12.75" customHeight="1" x14ac:dyDescent="0.2">
      <c r="A29" s="80" t="s">
        <v>38</v>
      </c>
      <c r="B29" s="75">
        <v>2197</v>
      </c>
      <c r="C29" s="85">
        <v>6111</v>
      </c>
      <c r="D29" s="76">
        <v>24280</v>
      </c>
      <c r="E29" s="77">
        <v>504.65499999999997</v>
      </c>
      <c r="F29" s="78">
        <v>2.1261659302896416</v>
      </c>
      <c r="G29" s="78">
        <v>1.8686985299776804</v>
      </c>
      <c r="H29" s="78">
        <v>38.840529515893174</v>
      </c>
      <c r="I29" s="79">
        <v>17.821452365089943</v>
      </c>
    </row>
    <row r="30" spans="1:9" ht="12.75" customHeight="1" x14ac:dyDescent="0.2">
      <c r="A30" s="80" t="s">
        <v>39</v>
      </c>
      <c r="B30" s="75">
        <v>2504</v>
      </c>
      <c r="C30" s="85">
        <v>8420</v>
      </c>
      <c r="D30" s="76">
        <v>31918</v>
      </c>
      <c r="E30" s="77">
        <v>633.13499999999999</v>
      </c>
      <c r="F30" s="78">
        <v>1.9581947743467933</v>
      </c>
      <c r="G30" s="78">
        <v>1.9358321203299369</v>
      </c>
      <c r="H30" s="78">
        <v>38.399745269286754</v>
      </c>
      <c r="I30" s="79">
        <v>3.3365109628217353</v>
      </c>
    </row>
    <row r="31" spans="1:9" ht="12.75" customHeight="1" x14ac:dyDescent="0.2">
      <c r="A31" s="80" t="s">
        <v>40</v>
      </c>
      <c r="B31" s="75">
        <v>7329</v>
      </c>
      <c r="C31" s="85">
        <v>25224</v>
      </c>
      <c r="D31" s="76">
        <v>92938</v>
      </c>
      <c r="E31" s="77">
        <v>1968.4580000000001</v>
      </c>
      <c r="F31" s="78">
        <v>1.821558832857596</v>
      </c>
      <c r="G31" s="78">
        <v>2.0227218316756264</v>
      </c>
      <c r="H31" s="78">
        <v>42.841926567566979</v>
      </c>
      <c r="I31" s="79">
        <v>3.3408901085789284</v>
      </c>
    </row>
    <row r="32" spans="1:9" ht="12.75" customHeight="1" x14ac:dyDescent="0.2">
      <c r="A32" s="80" t="s">
        <v>41</v>
      </c>
      <c r="B32" s="75">
        <v>1262</v>
      </c>
      <c r="C32" s="85">
        <v>4708</v>
      </c>
      <c r="D32" s="76">
        <v>16895</v>
      </c>
      <c r="E32" s="77">
        <v>335.51100000000002</v>
      </c>
      <c r="F32" s="78">
        <v>1.9575191163976211</v>
      </c>
      <c r="G32" s="78">
        <v>1.8332248263888888</v>
      </c>
      <c r="H32" s="78">
        <v>36.4052734375</v>
      </c>
      <c r="I32" s="79">
        <v>2.5553662691652472</v>
      </c>
    </row>
    <row r="33" spans="1:9" ht="12.75" customHeight="1" x14ac:dyDescent="0.2">
      <c r="A33" s="80" t="s">
        <v>42</v>
      </c>
      <c r="B33" s="75">
        <v>4529</v>
      </c>
      <c r="C33" s="85">
        <v>15689</v>
      </c>
      <c r="D33" s="76">
        <v>62047</v>
      </c>
      <c r="E33" s="77">
        <v>1280.7619999999999</v>
      </c>
      <c r="F33" s="78">
        <v>2.0476767161705656</v>
      </c>
      <c r="G33" s="78">
        <v>1.9313640042333313</v>
      </c>
      <c r="H33" s="78">
        <v>39.866836829981949</v>
      </c>
      <c r="I33" s="79">
        <v>5.3184672561835189</v>
      </c>
    </row>
    <row r="34" spans="1:9" ht="12.75" customHeight="1" x14ac:dyDescent="0.2">
      <c r="A34" s="80" t="s">
        <v>43</v>
      </c>
      <c r="B34" s="75">
        <v>5017</v>
      </c>
      <c r="C34" s="85">
        <v>18082</v>
      </c>
      <c r="D34" s="76">
        <v>67671</v>
      </c>
      <c r="E34" s="77">
        <v>1348.3330000000001</v>
      </c>
      <c r="F34" s="78">
        <v>2.14091361575047</v>
      </c>
      <c r="G34" s="78">
        <v>1.7480626162430255</v>
      </c>
      <c r="H34" s="78">
        <v>34.829846042570779</v>
      </c>
      <c r="I34" s="79">
        <v>6.333333333333333</v>
      </c>
    </row>
    <row r="35" spans="1:9" ht="12.75" customHeight="1" x14ac:dyDescent="0.2">
      <c r="A35" s="81" t="s">
        <v>44</v>
      </c>
      <c r="B35" s="75">
        <v>56692</v>
      </c>
      <c r="C35" s="75">
        <v>211237</v>
      </c>
      <c r="D35" s="75">
        <v>797493</v>
      </c>
      <c r="E35" s="77">
        <v>16677.095000000005</v>
      </c>
      <c r="F35" s="78">
        <v>1.9664689424674655</v>
      </c>
      <c r="G35" s="78">
        <v>1.91986104658021</v>
      </c>
      <c r="H35" s="78">
        <v>40.147944948253574</v>
      </c>
      <c r="I35" s="79">
        <v>7.2492760249961901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75857</v>
      </c>
      <c r="C37" s="82">
        <v>320196</v>
      </c>
      <c r="D37" s="117">
        <v>1182519</v>
      </c>
      <c r="E37" s="83">
        <v>24943.851000000002</v>
      </c>
      <c r="F37" s="59">
        <v>1.9052986295893766</v>
      </c>
      <c r="G37" s="59">
        <v>1.9383364832502552</v>
      </c>
      <c r="H37" s="59">
        <v>40.886934100896781</v>
      </c>
      <c r="I37" s="84">
        <v>5.9363110112133803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154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3">
    <pageSetUpPr fitToPage="1"/>
  </sheetPr>
  <dimension ref="A1:I70"/>
  <sheetViews>
    <sheetView zoomScaleNormal="100" workbookViewId="0">
      <selection activeCell="L7" sqref="L7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87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68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1350</v>
      </c>
      <c r="C10" s="75">
        <v>11829</v>
      </c>
      <c r="D10" s="76">
        <v>41712</v>
      </c>
      <c r="E10" s="77">
        <v>811.471</v>
      </c>
      <c r="F10" s="78">
        <v>1.7260123425479754</v>
      </c>
      <c r="G10" s="78">
        <v>2.0430033795366604</v>
      </c>
      <c r="H10" s="78">
        <v>39.744869471518832</v>
      </c>
      <c r="I10" s="79">
        <v>5.7622235403779341</v>
      </c>
    </row>
    <row r="11" spans="1:9" ht="12.75" customHeight="1" x14ac:dyDescent="0.2">
      <c r="A11" s="80" t="s">
        <v>21</v>
      </c>
      <c r="B11" s="75">
        <v>2926</v>
      </c>
      <c r="C11" s="75">
        <v>12551</v>
      </c>
      <c r="D11" s="76">
        <v>51236</v>
      </c>
      <c r="E11" s="77">
        <v>1008.231</v>
      </c>
      <c r="F11" s="78">
        <v>1.9133933551111466</v>
      </c>
      <c r="G11" s="78">
        <v>2.1334998958983968</v>
      </c>
      <c r="H11" s="78">
        <v>41.983385384134912</v>
      </c>
      <c r="I11" s="79">
        <v>2.3151844164138593</v>
      </c>
    </row>
    <row r="12" spans="1:9" ht="12.75" customHeight="1" x14ac:dyDescent="0.2">
      <c r="A12" s="80" t="s">
        <v>22</v>
      </c>
      <c r="B12" s="75">
        <v>5157</v>
      </c>
      <c r="C12" s="75">
        <v>24677</v>
      </c>
      <c r="D12" s="76">
        <v>95320</v>
      </c>
      <c r="E12" s="77">
        <v>1725.106</v>
      </c>
      <c r="F12" s="78">
        <v>1.8110386189569234</v>
      </c>
      <c r="G12" s="78">
        <v>2.132867915240205</v>
      </c>
      <c r="H12" s="78">
        <v>38.600747354053389</v>
      </c>
      <c r="I12" s="79">
        <v>1.7013002794993315</v>
      </c>
    </row>
    <row r="13" spans="1:9" ht="12.75" customHeight="1" x14ac:dyDescent="0.2">
      <c r="A13" s="80" t="s">
        <v>23</v>
      </c>
      <c r="B13" s="75">
        <v>4786</v>
      </c>
      <c r="C13" s="75">
        <v>23383</v>
      </c>
      <c r="D13" s="76">
        <v>89861</v>
      </c>
      <c r="E13" s="77">
        <v>1682.3630000000001</v>
      </c>
      <c r="F13" s="78">
        <v>1.7514433562844802</v>
      </c>
      <c r="G13" s="78">
        <v>2.1941934853738339</v>
      </c>
      <c r="H13" s="78">
        <v>41.079332910094251</v>
      </c>
      <c r="I13" s="79">
        <v>1.9706121749560896</v>
      </c>
    </row>
    <row r="14" spans="1:9" ht="12.75" customHeight="1" x14ac:dyDescent="0.2">
      <c r="A14" s="80" t="s">
        <v>24</v>
      </c>
      <c r="B14" s="75">
        <v>4183</v>
      </c>
      <c r="C14" s="75">
        <v>27427</v>
      </c>
      <c r="D14" s="76">
        <v>103674</v>
      </c>
      <c r="E14" s="77">
        <v>1995.0809999999999</v>
      </c>
      <c r="F14" s="78">
        <v>1.7168483611040215</v>
      </c>
      <c r="G14" s="78">
        <v>2.2017074413863407</v>
      </c>
      <c r="H14" s="78">
        <v>42.36920234454638</v>
      </c>
      <c r="I14" s="79">
        <v>2.0786988074833159</v>
      </c>
    </row>
    <row r="15" spans="1:9" ht="12.75" customHeight="1" x14ac:dyDescent="0.2">
      <c r="A15" s="81" t="s">
        <v>25</v>
      </c>
      <c r="B15" s="82">
        <v>18402</v>
      </c>
      <c r="C15" s="82">
        <v>99867</v>
      </c>
      <c r="D15" s="82">
        <v>381803</v>
      </c>
      <c r="E15" s="83">
        <v>7222.2520000000004</v>
      </c>
      <c r="F15" s="59">
        <v>1.7740094325452853</v>
      </c>
      <c r="G15" s="59">
        <v>2.155070132362487</v>
      </c>
      <c r="H15" s="59">
        <v>40.765681709141198</v>
      </c>
      <c r="I15" s="84">
        <v>2.4300000000000002</v>
      </c>
    </row>
    <row r="16" spans="1:9" ht="6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6823</v>
      </c>
      <c r="C17" s="85">
        <v>31351</v>
      </c>
      <c r="D17" s="76">
        <v>121433</v>
      </c>
      <c r="E17" s="77">
        <v>2236.61</v>
      </c>
      <c r="F17" s="78">
        <v>2.0751491180504611</v>
      </c>
      <c r="G17" s="78">
        <v>1.8665344769282795</v>
      </c>
      <c r="H17" s="78">
        <v>34.378708229579757</v>
      </c>
      <c r="I17" s="79">
        <v>6.8633739576651704</v>
      </c>
    </row>
    <row r="18" spans="1:9" ht="12.75" customHeight="1" x14ac:dyDescent="0.2">
      <c r="A18" s="80" t="s">
        <v>27</v>
      </c>
      <c r="B18" s="75">
        <v>988</v>
      </c>
      <c r="C18" s="86">
        <v>3213</v>
      </c>
      <c r="D18" s="76">
        <v>12883</v>
      </c>
      <c r="E18" s="77">
        <v>258.18799999999999</v>
      </c>
      <c r="F18" s="78">
        <v>1.9193899782135075</v>
      </c>
      <c r="G18" s="78">
        <v>2.0890222150154045</v>
      </c>
      <c r="H18" s="78">
        <v>41.86606129398411</v>
      </c>
      <c r="I18" s="79">
        <v>6.8922305764411025</v>
      </c>
    </row>
    <row r="19" spans="1:9" ht="12.75" customHeight="1" x14ac:dyDescent="0.2">
      <c r="A19" s="80" t="s">
        <v>28</v>
      </c>
      <c r="B19" s="75">
        <v>1850</v>
      </c>
      <c r="C19" s="85">
        <v>6741</v>
      </c>
      <c r="D19" s="76">
        <v>28304</v>
      </c>
      <c r="E19" s="77">
        <v>551.72900000000004</v>
      </c>
      <c r="F19" s="78">
        <v>1.9118825100133512</v>
      </c>
      <c r="G19" s="78">
        <v>2.1961514587212911</v>
      </c>
      <c r="H19" s="78">
        <v>42.809512725015516</v>
      </c>
      <c r="I19" s="79">
        <v>0.89073634204275542</v>
      </c>
    </row>
    <row r="20" spans="1:9" ht="12.75" customHeight="1" x14ac:dyDescent="0.2">
      <c r="A20" s="80" t="s">
        <v>29</v>
      </c>
      <c r="B20" s="75">
        <v>2814</v>
      </c>
      <c r="C20" s="85">
        <v>8884</v>
      </c>
      <c r="D20" s="76">
        <v>37453</v>
      </c>
      <c r="E20" s="77">
        <v>725.27099999999996</v>
      </c>
      <c r="F20" s="78">
        <v>1.8275551553354346</v>
      </c>
      <c r="G20" s="78">
        <v>2.3067873860556789</v>
      </c>
      <c r="H20" s="78">
        <v>44.670546932742056</v>
      </c>
      <c r="I20" s="79">
        <v>0.56274620146314014</v>
      </c>
    </row>
    <row r="21" spans="1:9" ht="12.75" customHeight="1" x14ac:dyDescent="0.2">
      <c r="A21" s="80" t="s">
        <v>30</v>
      </c>
      <c r="B21" s="75">
        <v>4060</v>
      </c>
      <c r="C21" s="85">
        <v>14684</v>
      </c>
      <c r="D21" s="76">
        <v>57417</v>
      </c>
      <c r="E21" s="77">
        <v>1081.2249999999999</v>
      </c>
      <c r="F21" s="78">
        <v>1.8115636066466902</v>
      </c>
      <c r="G21" s="78">
        <v>2.1584526897485059</v>
      </c>
      <c r="H21" s="78">
        <v>40.64602834479907</v>
      </c>
      <c r="I21" s="79">
        <v>8.3981974600573537</v>
      </c>
    </row>
    <row r="22" spans="1:9" ht="12.75" customHeight="1" x14ac:dyDescent="0.2">
      <c r="A22" s="80" t="s">
        <v>31</v>
      </c>
      <c r="B22" s="75">
        <v>1559</v>
      </c>
      <c r="C22" s="85">
        <v>4759</v>
      </c>
      <c r="D22" s="76">
        <v>19065</v>
      </c>
      <c r="E22" s="77">
        <v>352.58499999999998</v>
      </c>
      <c r="F22" s="78">
        <v>1.9006093717167472</v>
      </c>
      <c r="G22" s="78">
        <v>2.1077943615257047</v>
      </c>
      <c r="H22" s="78">
        <v>38.981205085682696</v>
      </c>
      <c r="I22" s="79">
        <v>2.1057064645188461</v>
      </c>
    </row>
    <row r="23" spans="1:9" ht="12.75" customHeight="1" x14ac:dyDescent="0.2">
      <c r="A23" s="80" t="s">
        <v>32</v>
      </c>
      <c r="B23" s="75">
        <v>4187</v>
      </c>
      <c r="C23" s="85">
        <v>15252</v>
      </c>
      <c r="D23" s="76">
        <v>62020</v>
      </c>
      <c r="E23" s="77">
        <v>1203.5920000000001</v>
      </c>
      <c r="F23" s="78">
        <v>1.8556910569105691</v>
      </c>
      <c r="G23" s="78">
        <v>2.1912871427057201</v>
      </c>
      <c r="H23" s="78">
        <v>42.525244673709501</v>
      </c>
      <c r="I23" s="79">
        <v>3.4102833158447012</v>
      </c>
    </row>
    <row r="24" spans="1:9" ht="12.75" customHeight="1" x14ac:dyDescent="0.2">
      <c r="A24" s="80" t="s">
        <v>33</v>
      </c>
      <c r="B24" s="75">
        <v>2354</v>
      </c>
      <c r="C24" s="85">
        <v>12044</v>
      </c>
      <c r="D24" s="76">
        <v>47443</v>
      </c>
      <c r="E24" s="77">
        <v>899.22299999999996</v>
      </c>
      <c r="F24" s="78">
        <v>2.0992195283958819</v>
      </c>
      <c r="G24" s="78">
        <v>1.8764782660285568</v>
      </c>
      <c r="H24" s="78">
        <v>35.566309377842821</v>
      </c>
      <c r="I24" s="79">
        <v>2.9144808060621199</v>
      </c>
    </row>
    <row r="25" spans="1:9" ht="12.75" customHeight="1" x14ac:dyDescent="0.2">
      <c r="A25" s="80" t="s">
        <v>34</v>
      </c>
      <c r="B25" s="75">
        <v>846</v>
      </c>
      <c r="C25" s="85">
        <v>3284</v>
      </c>
      <c r="D25" s="76">
        <v>12790</v>
      </c>
      <c r="E25" s="77">
        <v>222.85400000000001</v>
      </c>
      <c r="F25" s="78">
        <v>1.8788063337393424</v>
      </c>
      <c r="G25" s="78">
        <v>2.0729335494327392</v>
      </c>
      <c r="H25" s="78">
        <v>36.118962722852515</v>
      </c>
      <c r="I25" s="79">
        <v>1.5239256324291375</v>
      </c>
    </row>
    <row r="26" spans="1:9" ht="12.75" customHeight="1" x14ac:dyDescent="0.2">
      <c r="A26" s="80" t="s">
        <v>35</v>
      </c>
      <c r="B26" s="75">
        <v>1280</v>
      </c>
      <c r="C26" s="85">
        <v>4201</v>
      </c>
      <c r="D26" s="76">
        <v>16805</v>
      </c>
      <c r="E26" s="77">
        <v>309.85300000000001</v>
      </c>
      <c r="F26" s="78">
        <v>1.883837181623423</v>
      </c>
      <c r="G26" s="78">
        <v>2.1234521101844832</v>
      </c>
      <c r="H26" s="78">
        <v>39.152514531210514</v>
      </c>
      <c r="I26" s="79">
        <v>2.8612303290414878</v>
      </c>
    </row>
    <row r="27" spans="1:9" ht="12.75" customHeight="1" x14ac:dyDescent="0.2">
      <c r="A27" s="80" t="s">
        <v>36</v>
      </c>
      <c r="B27" s="75">
        <v>1805</v>
      </c>
      <c r="C27" s="85">
        <v>6251</v>
      </c>
      <c r="D27" s="76">
        <v>25335</v>
      </c>
      <c r="E27" s="77">
        <v>490.315</v>
      </c>
      <c r="F27" s="78">
        <v>1.87010078387458</v>
      </c>
      <c r="G27" s="78">
        <v>2.1672369546621044</v>
      </c>
      <c r="H27" s="78">
        <v>41.943113772455092</v>
      </c>
      <c r="I27" s="79">
        <v>0.8</v>
      </c>
    </row>
    <row r="28" spans="1:9" ht="12.75" customHeight="1" x14ac:dyDescent="0.2">
      <c r="A28" s="80" t="s">
        <v>37</v>
      </c>
      <c r="B28" s="75">
        <v>3702</v>
      </c>
      <c r="C28" s="85">
        <v>12133</v>
      </c>
      <c r="D28" s="76">
        <v>50495</v>
      </c>
      <c r="E28" s="77">
        <v>1004.804</v>
      </c>
      <c r="F28" s="78">
        <v>1.8953267946921619</v>
      </c>
      <c r="G28" s="78">
        <v>2.1958166637676118</v>
      </c>
      <c r="H28" s="78">
        <v>43.694729518177077</v>
      </c>
      <c r="I28" s="79">
        <v>4.3779943829506029</v>
      </c>
    </row>
    <row r="29" spans="1:9" ht="12.75" customHeight="1" x14ac:dyDescent="0.2">
      <c r="A29" s="80" t="s">
        <v>38</v>
      </c>
      <c r="B29" s="75">
        <v>2019</v>
      </c>
      <c r="C29" s="85">
        <v>5664</v>
      </c>
      <c r="D29" s="76">
        <v>23509</v>
      </c>
      <c r="E29" s="77">
        <v>437.45800000000003</v>
      </c>
      <c r="F29" s="78">
        <v>2.1106991525423728</v>
      </c>
      <c r="G29" s="78">
        <v>1.9664575491426182</v>
      </c>
      <c r="H29" s="78">
        <v>36.592053534086155</v>
      </c>
      <c r="I29" s="79">
        <v>10.33868092691622</v>
      </c>
    </row>
    <row r="30" spans="1:9" ht="12.75" customHeight="1" x14ac:dyDescent="0.2">
      <c r="A30" s="80" t="s">
        <v>39</v>
      </c>
      <c r="B30" s="75">
        <v>2412</v>
      </c>
      <c r="C30" s="85">
        <v>7976</v>
      </c>
      <c r="D30" s="76">
        <v>31699</v>
      </c>
      <c r="E30" s="77">
        <v>564.99699999999996</v>
      </c>
      <c r="F30" s="78">
        <v>1.9636409227683049</v>
      </c>
      <c r="G30" s="78">
        <v>2.0239433022602475</v>
      </c>
      <c r="H30" s="78">
        <v>36.074383859021836</v>
      </c>
      <c r="I30" s="79">
        <v>0.62727386777066862</v>
      </c>
    </row>
    <row r="31" spans="1:9" ht="12.75" customHeight="1" x14ac:dyDescent="0.2">
      <c r="A31" s="80" t="s">
        <v>40</v>
      </c>
      <c r="B31" s="75">
        <v>6695</v>
      </c>
      <c r="C31" s="85">
        <v>21108</v>
      </c>
      <c r="D31" s="76">
        <v>86507</v>
      </c>
      <c r="E31" s="77">
        <v>1645.271</v>
      </c>
      <c r="F31" s="78">
        <v>1.9373697176425999</v>
      </c>
      <c r="G31" s="78">
        <v>2.1153959015992565</v>
      </c>
      <c r="H31" s="78">
        <v>40.2325769061476</v>
      </c>
      <c r="I31" s="79">
        <v>11.438690533167417</v>
      </c>
    </row>
    <row r="32" spans="1:9" ht="12.75" customHeight="1" x14ac:dyDescent="0.2">
      <c r="A32" s="80" t="s">
        <v>41</v>
      </c>
      <c r="B32" s="75">
        <v>1251</v>
      </c>
      <c r="C32" s="85">
        <v>4525</v>
      </c>
      <c r="D32" s="76">
        <v>17177</v>
      </c>
      <c r="E32" s="77">
        <v>298.584</v>
      </c>
      <c r="F32" s="78">
        <v>1.8817679558011049</v>
      </c>
      <c r="G32" s="78">
        <v>2.0172636523781562</v>
      </c>
      <c r="H32" s="78">
        <v>35.065648854961829</v>
      </c>
      <c r="I32" s="79">
        <v>10.25183864497437</v>
      </c>
    </row>
    <row r="33" spans="1:9" ht="12.75" customHeight="1" x14ac:dyDescent="0.2">
      <c r="A33" s="80" t="s">
        <v>42</v>
      </c>
      <c r="B33" s="75">
        <v>4238</v>
      </c>
      <c r="C33" s="85">
        <v>14343</v>
      </c>
      <c r="D33" s="76">
        <v>59443</v>
      </c>
      <c r="E33" s="77">
        <v>1105.4159999999999</v>
      </c>
      <c r="F33" s="78">
        <v>2.0640730670013245</v>
      </c>
      <c r="G33" s="78">
        <v>2.007870292180375</v>
      </c>
      <c r="H33" s="78">
        <v>37.338827900692451</v>
      </c>
      <c r="I33" s="79">
        <v>0.48824719257864269</v>
      </c>
    </row>
    <row r="34" spans="1:9" ht="12.75" customHeight="1" x14ac:dyDescent="0.2">
      <c r="A34" s="80" t="s">
        <v>43</v>
      </c>
      <c r="B34" s="75">
        <v>4486</v>
      </c>
      <c r="C34" s="85">
        <v>16788</v>
      </c>
      <c r="D34" s="76">
        <v>66472</v>
      </c>
      <c r="E34" s="77">
        <v>1152.942</v>
      </c>
      <c r="F34" s="78">
        <v>2.0586728615677865</v>
      </c>
      <c r="G34" s="78">
        <v>1.9233239778941582</v>
      </c>
      <c r="H34" s="78">
        <v>33.35962501085038</v>
      </c>
      <c r="I34" s="87" t="s">
        <v>88</v>
      </c>
    </row>
    <row r="35" spans="1:9" ht="12.75" customHeight="1" x14ac:dyDescent="0.2">
      <c r="A35" s="81" t="s">
        <v>44</v>
      </c>
      <c r="B35" s="82">
        <v>53369</v>
      </c>
      <c r="C35" s="82">
        <v>193201</v>
      </c>
      <c r="D35" s="82">
        <v>776250</v>
      </c>
      <c r="E35" s="83">
        <v>14540.917000000001</v>
      </c>
      <c r="F35" s="59">
        <v>1.9644981133638024</v>
      </c>
      <c r="G35" s="59">
        <v>2.0452228074289343</v>
      </c>
      <c r="H35" s="59">
        <v>38.311645847769562</v>
      </c>
      <c r="I35" s="84">
        <v>4.57</v>
      </c>
    </row>
    <row r="36" spans="1:9" ht="6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71771</v>
      </c>
      <c r="C37" s="82">
        <v>293068</v>
      </c>
      <c r="D37" s="82">
        <v>1158053</v>
      </c>
      <c r="E37" s="83">
        <v>21763.169000000002</v>
      </c>
      <c r="F37" s="59">
        <v>1.8995864441017103</v>
      </c>
      <c r="G37" s="59">
        <v>2.0801802740395323</v>
      </c>
      <c r="H37" s="59">
        <v>39.09261048880203</v>
      </c>
      <c r="I37" s="84">
        <v>3.83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89" t="s">
        <v>102</v>
      </c>
    </row>
    <row r="40" spans="1:9" ht="12.75" customHeight="1" x14ac:dyDescent="0.2">
      <c r="A40" s="90" t="s">
        <v>103</v>
      </c>
    </row>
    <row r="41" spans="1:9" ht="12.75" customHeight="1" x14ac:dyDescent="0.2">
      <c r="A41" s="91" t="s">
        <v>104</v>
      </c>
    </row>
    <row r="42" spans="1:9" ht="6" customHeight="1" x14ac:dyDescent="0.2">
      <c r="A42" s="92"/>
    </row>
    <row r="43" spans="1:9" ht="12.75" customHeight="1" x14ac:dyDescent="0.2">
      <c r="A43" s="93" t="s">
        <v>90</v>
      </c>
      <c r="B43" s="94"/>
      <c r="C43" s="94"/>
      <c r="D43" s="94"/>
      <c r="E43" s="94"/>
      <c r="F43" s="94"/>
      <c r="G43" s="94"/>
      <c r="H43" s="94"/>
      <c r="I43" s="94"/>
    </row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</sheetData>
  <mergeCells count="6">
    <mergeCell ref="A1:I1"/>
    <mergeCell ref="A6:A8"/>
    <mergeCell ref="B6:B7"/>
    <mergeCell ref="C6:C7"/>
    <mergeCell ref="I6:I7"/>
    <mergeCell ref="B8:D8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T77"/>
  <sheetViews>
    <sheetView zoomScaleNormal="100" workbookViewId="0">
      <selection activeCell="B40" sqref="B40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9" ht="12.75" customHeight="1" x14ac:dyDescent="0.2">
      <c r="A1" s="23" t="s">
        <v>53</v>
      </c>
      <c r="B1" s="16"/>
      <c r="C1" s="16"/>
      <c r="D1" s="16"/>
      <c r="E1" s="16"/>
    </row>
    <row r="2" spans="1:9" ht="12.75" customHeight="1" x14ac:dyDescent="0.2">
      <c r="A2" s="16"/>
      <c r="B2" s="16"/>
      <c r="C2" s="16"/>
      <c r="D2" s="16"/>
      <c r="E2" s="16"/>
    </row>
    <row r="3" spans="1:9" ht="12.75" customHeight="1" x14ac:dyDescent="0.2">
      <c r="A3" s="18" t="s">
        <v>62</v>
      </c>
      <c r="B3" s="16"/>
      <c r="C3" s="16"/>
      <c r="D3" s="16"/>
      <c r="E3" s="16"/>
    </row>
    <row r="4" spans="1:9" ht="12.75" customHeight="1" x14ac:dyDescent="0.2">
      <c r="A4" s="21" t="s">
        <v>11</v>
      </c>
      <c r="B4" s="16"/>
      <c r="C4" s="16"/>
      <c r="D4" s="16"/>
      <c r="E4" s="16"/>
    </row>
    <row r="5" spans="1:9" ht="12.75" customHeight="1" x14ac:dyDescent="0.2">
      <c r="A5" s="2"/>
      <c r="B5" s="2"/>
      <c r="C5" s="2"/>
      <c r="D5" s="2"/>
      <c r="E5" s="2"/>
    </row>
    <row r="6" spans="1:9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9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9" ht="12.75" customHeight="1" x14ac:dyDescent="0.2">
      <c r="A8" s="142"/>
      <c r="B8" s="3" t="s">
        <v>18</v>
      </c>
      <c r="C8" s="3"/>
      <c r="D8" s="4"/>
      <c r="E8" s="20" t="s">
        <v>19</v>
      </c>
    </row>
    <row r="9" spans="1:9" ht="12.75" customHeight="1" x14ac:dyDescent="0.2">
      <c r="A9" s="5"/>
      <c r="B9" s="6"/>
      <c r="C9" s="26"/>
      <c r="D9" s="6"/>
      <c r="E9" s="25"/>
    </row>
    <row r="10" spans="1:9" ht="12.75" customHeight="1" x14ac:dyDescent="0.2">
      <c r="A10" s="8" t="s">
        <v>20</v>
      </c>
      <c r="B10" s="30">
        <v>1346</v>
      </c>
      <c r="C10" s="30">
        <v>11801</v>
      </c>
      <c r="D10" s="30">
        <v>41622</v>
      </c>
      <c r="E10" s="27">
        <v>808.95500000000004</v>
      </c>
      <c r="F10" s="24"/>
      <c r="G10" s="24"/>
      <c r="H10" s="25"/>
      <c r="I10" s="25"/>
    </row>
    <row r="11" spans="1:9" ht="12.75" customHeight="1" x14ac:dyDescent="0.2">
      <c r="A11" s="9" t="s">
        <v>21</v>
      </c>
      <c r="B11" s="30">
        <v>2926</v>
      </c>
      <c r="C11" s="30">
        <v>12526</v>
      </c>
      <c r="D11" s="30">
        <v>51161</v>
      </c>
      <c r="E11" s="27">
        <v>1007.047</v>
      </c>
      <c r="F11" s="24"/>
      <c r="G11" s="24"/>
      <c r="H11" s="25"/>
      <c r="I11" s="25"/>
    </row>
    <row r="12" spans="1:9" ht="12.75" customHeight="1" x14ac:dyDescent="0.2">
      <c r="A12" s="9" t="s">
        <v>22</v>
      </c>
      <c r="B12" s="30">
        <v>5158</v>
      </c>
      <c r="C12" s="30">
        <v>24687</v>
      </c>
      <c r="D12" s="30">
        <v>95313</v>
      </c>
      <c r="E12" s="27">
        <v>1724.0740000000001</v>
      </c>
      <c r="F12" s="24"/>
      <c r="G12" s="24"/>
      <c r="H12" s="25"/>
      <c r="I12" s="25"/>
    </row>
    <row r="13" spans="1:9" ht="12.75" customHeight="1" x14ac:dyDescent="0.2">
      <c r="A13" s="9" t="s">
        <v>23</v>
      </c>
      <c r="B13" s="30">
        <v>4774</v>
      </c>
      <c r="C13" s="30">
        <v>23343</v>
      </c>
      <c r="D13" s="30">
        <v>89661</v>
      </c>
      <c r="E13" s="27">
        <v>1677.4010000000001</v>
      </c>
      <c r="F13" s="24"/>
      <c r="G13" s="24"/>
      <c r="H13" s="25"/>
      <c r="I13" s="25"/>
    </row>
    <row r="14" spans="1:9" ht="12.75" customHeight="1" x14ac:dyDescent="0.2">
      <c r="A14" s="9" t="s">
        <v>24</v>
      </c>
      <c r="B14" s="30">
        <v>4187</v>
      </c>
      <c r="C14" s="30">
        <v>27421</v>
      </c>
      <c r="D14" s="30">
        <v>103634</v>
      </c>
      <c r="E14" s="27">
        <v>1992.9459999999999</v>
      </c>
      <c r="F14" s="24"/>
      <c r="G14" s="24"/>
      <c r="H14" s="25"/>
      <c r="I14" s="25"/>
    </row>
    <row r="15" spans="1:9" ht="12.75" customHeight="1" x14ac:dyDescent="0.2">
      <c r="A15" s="10" t="s">
        <v>25</v>
      </c>
      <c r="B15" s="31">
        <v>18391</v>
      </c>
      <c r="C15" s="31">
        <v>99778</v>
      </c>
      <c r="D15" s="31">
        <v>381391</v>
      </c>
      <c r="E15" s="46">
        <v>7210.4229999999998</v>
      </c>
      <c r="F15" s="24"/>
      <c r="G15" s="24"/>
      <c r="H15" s="25"/>
      <c r="I15" s="25"/>
    </row>
    <row r="16" spans="1:9" ht="12.75" customHeight="1" x14ac:dyDescent="0.2">
      <c r="A16" s="9"/>
      <c r="B16" s="30"/>
      <c r="C16" s="30"/>
      <c r="D16" s="30"/>
      <c r="E16" s="27"/>
      <c r="F16" s="24"/>
      <c r="G16" s="24"/>
      <c r="H16" s="25"/>
      <c r="I16" s="25"/>
    </row>
    <row r="17" spans="1:9" ht="12.75" customHeight="1" x14ac:dyDescent="0.2">
      <c r="A17" s="9" t="s">
        <v>26</v>
      </c>
      <c r="B17" s="30">
        <v>6786</v>
      </c>
      <c r="C17" s="30">
        <v>31180</v>
      </c>
      <c r="D17" s="30">
        <v>120656</v>
      </c>
      <c r="E17" s="27">
        <v>2219.123</v>
      </c>
      <c r="F17" s="24"/>
      <c r="G17" s="24"/>
      <c r="H17" s="25"/>
      <c r="I17" s="25"/>
    </row>
    <row r="18" spans="1:9" ht="12.75" customHeight="1" x14ac:dyDescent="0.2">
      <c r="A18" s="9" t="s">
        <v>27</v>
      </c>
      <c r="B18" s="30">
        <v>982</v>
      </c>
      <c r="C18" s="30">
        <v>3192</v>
      </c>
      <c r="D18" s="30">
        <v>12756</v>
      </c>
      <c r="E18" s="27">
        <v>255.10499999999999</v>
      </c>
      <c r="F18" s="24"/>
      <c r="G18" s="24"/>
      <c r="H18" s="25"/>
      <c r="I18" s="25"/>
    </row>
    <row r="19" spans="1:9" ht="12.75" customHeight="1" x14ac:dyDescent="0.2">
      <c r="A19" s="9" t="s">
        <v>28</v>
      </c>
      <c r="B19" s="30">
        <v>1844</v>
      </c>
      <c r="C19" s="30">
        <v>6736</v>
      </c>
      <c r="D19" s="30">
        <v>28263</v>
      </c>
      <c r="E19" s="27">
        <v>550.50599999999997</v>
      </c>
      <c r="F19" s="24"/>
      <c r="G19" s="24"/>
      <c r="H19" s="25"/>
      <c r="I19" s="25"/>
    </row>
    <row r="20" spans="1:9" ht="12.75" customHeight="1" x14ac:dyDescent="0.2">
      <c r="A20" s="9" t="s">
        <v>29</v>
      </c>
      <c r="B20" s="30">
        <v>2809</v>
      </c>
      <c r="C20" s="30">
        <v>8885</v>
      </c>
      <c r="D20" s="30">
        <v>37417</v>
      </c>
      <c r="E20" s="27">
        <v>724.06899999999996</v>
      </c>
      <c r="F20" s="24"/>
      <c r="G20" s="24"/>
      <c r="H20" s="25"/>
      <c r="I20" s="25"/>
    </row>
    <row r="21" spans="1:9" ht="12.75" customHeight="1" x14ac:dyDescent="0.2">
      <c r="A21" s="9" t="s">
        <v>30</v>
      </c>
      <c r="B21" s="30">
        <v>4038</v>
      </c>
      <c r="C21" s="30">
        <v>14646</v>
      </c>
      <c r="D21" s="30">
        <v>57322</v>
      </c>
      <c r="E21" s="27">
        <v>1075.7429999999999</v>
      </c>
      <c r="F21" s="24"/>
      <c r="G21" s="24"/>
      <c r="H21" s="25"/>
      <c r="I21" s="25"/>
    </row>
    <row r="22" spans="1:9" ht="12.75" customHeight="1" x14ac:dyDescent="0.2">
      <c r="A22" s="9" t="s">
        <v>31</v>
      </c>
      <c r="B22" s="30">
        <v>1564</v>
      </c>
      <c r="C22" s="30">
        <v>4749</v>
      </c>
      <c r="D22" s="30">
        <v>18996</v>
      </c>
      <c r="E22" s="27">
        <v>350.79599999999999</v>
      </c>
      <c r="F22" s="24"/>
      <c r="G22" s="24"/>
      <c r="H22" s="25"/>
      <c r="I22" s="25"/>
    </row>
    <row r="23" spans="1:9" ht="12.75" customHeight="1" x14ac:dyDescent="0.2">
      <c r="A23" s="9" t="s">
        <v>32</v>
      </c>
      <c r="B23" s="30">
        <v>4173</v>
      </c>
      <c r="C23" s="30">
        <v>15248</v>
      </c>
      <c r="D23" s="30">
        <v>61977</v>
      </c>
      <c r="E23" s="27">
        <v>1201.1099999999999</v>
      </c>
      <c r="F23" s="24"/>
      <c r="G23" s="24"/>
      <c r="H23" s="25"/>
      <c r="I23" s="25"/>
    </row>
    <row r="24" spans="1:9" ht="12.75" customHeight="1" x14ac:dyDescent="0.2">
      <c r="A24" s="9" t="s">
        <v>33</v>
      </c>
      <c r="B24" s="30">
        <v>2350</v>
      </c>
      <c r="C24" s="30">
        <v>12009</v>
      </c>
      <c r="D24" s="30">
        <v>47292</v>
      </c>
      <c r="E24" s="27">
        <v>895.86400000000003</v>
      </c>
      <c r="F24" s="24"/>
      <c r="G24" s="24"/>
      <c r="H24" s="25"/>
      <c r="I24" s="25"/>
    </row>
    <row r="25" spans="1:9" ht="12.75" customHeight="1" x14ac:dyDescent="0.2">
      <c r="A25" s="9" t="s">
        <v>34</v>
      </c>
      <c r="B25" s="30">
        <v>847</v>
      </c>
      <c r="C25" s="30">
        <v>3281</v>
      </c>
      <c r="D25" s="30">
        <v>12781</v>
      </c>
      <c r="E25" s="27">
        <v>222.822</v>
      </c>
      <c r="F25" s="24"/>
      <c r="G25" s="24"/>
      <c r="H25" s="25"/>
      <c r="I25" s="25"/>
    </row>
    <row r="26" spans="1:9" ht="12.75" customHeight="1" x14ac:dyDescent="0.2">
      <c r="A26" s="9" t="s">
        <v>35</v>
      </c>
      <c r="B26" s="30">
        <v>1278</v>
      </c>
      <c r="C26" s="30">
        <v>4194</v>
      </c>
      <c r="D26" s="30">
        <v>16769</v>
      </c>
      <c r="E26" s="27">
        <v>308.85700000000003</v>
      </c>
      <c r="F26" s="24"/>
      <c r="G26" s="24"/>
      <c r="H26" s="25"/>
      <c r="I26" s="25"/>
    </row>
    <row r="27" spans="1:9" ht="12.75" customHeight="1" x14ac:dyDescent="0.2">
      <c r="A27" s="9" t="s">
        <v>36</v>
      </c>
      <c r="B27" s="30">
        <v>1803</v>
      </c>
      <c r="C27" s="30">
        <v>6250</v>
      </c>
      <c r="D27" s="30">
        <v>25309</v>
      </c>
      <c r="E27" s="27">
        <v>489.44499999999999</v>
      </c>
      <c r="F27" s="24"/>
      <c r="G27" s="24"/>
      <c r="H27" s="25"/>
      <c r="I27" s="25"/>
    </row>
    <row r="28" spans="1:9" ht="12.75" customHeight="1" x14ac:dyDescent="0.2">
      <c r="A28" s="9" t="s">
        <v>37</v>
      </c>
      <c r="B28" s="30">
        <v>3692</v>
      </c>
      <c r="C28" s="30">
        <v>12106</v>
      </c>
      <c r="D28" s="30">
        <v>50359</v>
      </c>
      <c r="E28" s="27">
        <v>1000.8869999999999</v>
      </c>
      <c r="F28" s="24"/>
      <c r="G28" s="24"/>
      <c r="H28" s="25"/>
      <c r="I28" s="25"/>
    </row>
    <row r="29" spans="1:9" ht="12.75" customHeight="1" x14ac:dyDescent="0.2">
      <c r="A29" s="9" t="s">
        <v>38</v>
      </c>
      <c r="B29" s="30">
        <v>1990</v>
      </c>
      <c r="C29" s="30">
        <v>5610</v>
      </c>
      <c r="D29" s="30">
        <v>23233</v>
      </c>
      <c r="E29" s="27">
        <v>431.36</v>
      </c>
      <c r="F29" s="24"/>
      <c r="G29" s="24"/>
      <c r="H29" s="25"/>
      <c r="I29" s="25"/>
    </row>
    <row r="30" spans="1:9" ht="12.75" customHeight="1" x14ac:dyDescent="0.2">
      <c r="A30" s="9" t="s">
        <v>39</v>
      </c>
      <c r="B30" s="30">
        <v>2408</v>
      </c>
      <c r="C30" s="30">
        <v>7971</v>
      </c>
      <c r="D30" s="30">
        <v>31680</v>
      </c>
      <c r="E30" s="27">
        <v>564.37400000000002</v>
      </c>
      <c r="F30" s="24"/>
      <c r="G30" s="24"/>
      <c r="H30" s="25"/>
      <c r="I30" s="25"/>
    </row>
    <row r="31" spans="1:9" ht="12.75" customHeight="1" x14ac:dyDescent="0.2">
      <c r="A31" s="9" t="s">
        <v>40</v>
      </c>
      <c r="B31" s="30">
        <v>6628</v>
      </c>
      <c r="C31" s="30">
        <v>20894</v>
      </c>
      <c r="D31" s="30">
        <v>85479</v>
      </c>
      <c r="E31" s="27">
        <v>1622.2529999999999</v>
      </c>
      <c r="F31" s="24"/>
      <c r="G31" s="24"/>
      <c r="H31" s="25"/>
      <c r="I31" s="25"/>
    </row>
    <row r="32" spans="1:9" ht="12.75" customHeight="1" x14ac:dyDescent="0.2">
      <c r="A32" s="9" t="s">
        <v>41</v>
      </c>
      <c r="B32" s="30">
        <v>1251</v>
      </c>
      <c r="C32" s="30">
        <v>4487</v>
      </c>
      <c r="D32" s="30">
        <v>17104</v>
      </c>
      <c r="E32" s="27">
        <v>296.22300000000001</v>
      </c>
      <c r="F32" s="24"/>
      <c r="G32" s="24"/>
      <c r="H32" s="25"/>
      <c r="I32" s="25"/>
    </row>
    <row r="33" spans="1:9" ht="12.75" customHeight="1" x14ac:dyDescent="0.2">
      <c r="A33" s="9" t="s">
        <v>42</v>
      </c>
      <c r="B33" s="30">
        <v>4234</v>
      </c>
      <c r="C33" s="30">
        <v>14337</v>
      </c>
      <c r="D33" s="30">
        <v>59399</v>
      </c>
      <c r="E33" s="27">
        <v>1104.3499999999999</v>
      </c>
      <c r="F33" s="24"/>
      <c r="G33" s="24"/>
      <c r="H33" s="25"/>
      <c r="I33" s="25"/>
    </row>
    <row r="34" spans="1:9" ht="12.75" customHeight="1" x14ac:dyDescent="0.2">
      <c r="A34" s="9" t="s">
        <v>43</v>
      </c>
      <c r="B34" s="30">
        <v>4480</v>
      </c>
      <c r="C34" s="30">
        <v>16806</v>
      </c>
      <c r="D34" s="30">
        <v>66414</v>
      </c>
      <c r="E34" s="27">
        <v>1151.241</v>
      </c>
      <c r="F34" s="24"/>
      <c r="G34" s="24"/>
      <c r="H34" s="25"/>
      <c r="I34" s="25"/>
    </row>
    <row r="35" spans="1:9" ht="12.75" customHeight="1" x14ac:dyDescent="0.2">
      <c r="A35" s="10" t="s">
        <v>44</v>
      </c>
      <c r="B35" s="31">
        <v>53157</v>
      </c>
      <c r="C35" s="31">
        <v>192583</v>
      </c>
      <c r="D35" s="31">
        <v>773214</v>
      </c>
      <c r="E35" s="46">
        <v>14464.128000000002</v>
      </c>
      <c r="F35" s="24"/>
      <c r="G35" s="24"/>
      <c r="H35" s="25"/>
      <c r="I35" s="25"/>
    </row>
    <row r="36" spans="1:9" ht="12.75" customHeight="1" x14ac:dyDescent="0.2">
      <c r="A36" s="9"/>
      <c r="B36" s="31"/>
      <c r="C36" s="30"/>
      <c r="D36" s="30"/>
      <c r="E36" s="27"/>
      <c r="F36" s="24"/>
      <c r="G36" s="24"/>
      <c r="H36" s="25"/>
      <c r="I36" s="25"/>
    </row>
    <row r="37" spans="1:9" ht="12.75" customHeight="1" x14ac:dyDescent="0.2">
      <c r="A37" s="10" t="s">
        <v>45</v>
      </c>
      <c r="B37" s="31">
        <v>71548</v>
      </c>
      <c r="C37" s="31">
        <v>292359</v>
      </c>
      <c r="D37" s="31">
        <v>1154597</v>
      </c>
      <c r="E37" s="46">
        <v>21674.551000000003</v>
      </c>
      <c r="F37" s="24"/>
      <c r="G37" s="24"/>
      <c r="H37" s="25"/>
      <c r="I37" s="25"/>
    </row>
    <row r="38" spans="1:9" ht="12.75" customHeight="1" x14ac:dyDescent="0.2">
      <c r="A38" s="11"/>
      <c r="C38" s="26"/>
    </row>
    <row r="39" spans="1:9" ht="12.75" customHeight="1" x14ac:dyDescent="0.2">
      <c r="A39" s="12" t="s">
        <v>3</v>
      </c>
      <c r="C39" s="26"/>
    </row>
    <row r="40" spans="1:9" ht="12.75" customHeight="1" x14ac:dyDescent="0.2">
      <c r="A40" s="13"/>
    </row>
    <row r="63" spans="1:20" s="15" customFormat="1" ht="13.5" customHeight="1" x14ac:dyDescent="0.2">
      <c r="A63" s="1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15" customFormat="1" ht="13.5" customHeight="1" x14ac:dyDescent="0.2">
      <c r="A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T77"/>
  <sheetViews>
    <sheetView zoomScaleNormal="100" workbookViewId="0">
      <selection activeCell="C44" sqref="C44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9" ht="12.75" customHeight="1" x14ac:dyDescent="0.2">
      <c r="A1" s="23" t="s">
        <v>53</v>
      </c>
      <c r="B1" s="16"/>
      <c r="C1" s="16"/>
      <c r="D1" s="16"/>
      <c r="E1" s="16"/>
    </row>
    <row r="2" spans="1:9" ht="12.75" customHeight="1" x14ac:dyDescent="0.2">
      <c r="A2" s="16"/>
      <c r="B2" s="16"/>
      <c r="C2" s="16"/>
      <c r="D2" s="16"/>
      <c r="E2" s="16"/>
    </row>
    <row r="3" spans="1:9" ht="12.75" customHeight="1" x14ac:dyDescent="0.2">
      <c r="A3" s="18" t="s">
        <v>57</v>
      </c>
      <c r="B3" s="16"/>
      <c r="C3" s="16"/>
      <c r="D3" s="16"/>
      <c r="E3" s="16"/>
    </row>
    <row r="4" spans="1:9" ht="12.75" customHeight="1" x14ac:dyDescent="0.2">
      <c r="A4" s="21" t="s">
        <v>11</v>
      </c>
      <c r="B4" s="16"/>
      <c r="C4" s="16"/>
      <c r="D4" s="16"/>
      <c r="E4" s="16"/>
    </row>
    <row r="5" spans="1:9" ht="12.75" customHeight="1" x14ac:dyDescent="0.2">
      <c r="A5" s="2"/>
      <c r="B5" s="2"/>
      <c r="C5" s="2"/>
      <c r="D5" s="2"/>
      <c r="E5" s="2"/>
    </row>
    <row r="6" spans="1:9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9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9" ht="12.75" customHeight="1" x14ac:dyDescent="0.2">
      <c r="A8" s="142"/>
      <c r="B8" s="3" t="s">
        <v>18</v>
      </c>
      <c r="C8" s="3"/>
      <c r="D8" s="4"/>
      <c r="E8" s="20" t="s">
        <v>19</v>
      </c>
    </row>
    <row r="9" spans="1:9" ht="12.75" customHeight="1" x14ac:dyDescent="0.2">
      <c r="A9" s="5"/>
      <c r="B9" s="6"/>
      <c r="C9" s="26"/>
      <c r="D9" s="6"/>
      <c r="E9" s="25"/>
    </row>
    <row r="10" spans="1:9" ht="12.75" customHeight="1" x14ac:dyDescent="0.2">
      <c r="A10" s="8" t="s">
        <v>20</v>
      </c>
      <c r="B10" s="28">
        <v>1346</v>
      </c>
      <c r="C10" s="28">
        <v>11782</v>
      </c>
      <c r="D10" s="28">
        <v>41553</v>
      </c>
      <c r="E10" s="27">
        <v>807.17200000000003</v>
      </c>
      <c r="F10" s="24"/>
      <c r="G10" s="24"/>
      <c r="H10" s="25"/>
      <c r="I10" s="25"/>
    </row>
    <row r="11" spans="1:9" ht="12.75" customHeight="1" x14ac:dyDescent="0.2">
      <c r="A11" s="9" t="s">
        <v>21</v>
      </c>
      <c r="B11" s="28">
        <v>2925</v>
      </c>
      <c r="C11" s="28">
        <v>12511</v>
      </c>
      <c r="D11" s="28">
        <v>51094</v>
      </c>
      <c r="E11" s="27">
        <v>1005.194</v>
      </c>
      <c r="F11" s="24"/>
      <c r="G11" s="24"/>
      <c r="H11" s="25"/>
      <c r="I11" s="25"/>
    </row>
    <row r="12" spans="1:9" ht="12.75" customHeight="1" x14ac:dyDescent="0.2">
      <c r="A12" s="9" t="s">
        <v>22</v>
      </c>
      <c r="B12" s="28">
        <v>5158</v>
      </c>
      <c r="C12" s="28">
        <v>24657</v>
      </c>
      <c r="D12" s="28">
        <v>95202</v>
      </c>
      <c r="E12" s="27">
        <v>1720.521</v>
      </c>
      <c r="F12" s="24"/>
      <c r="G12" s="24"/>
      <c r="H12" s="25"/>
      <c r="I12" s="25"/>
    </row>
    <row r="13" spans="1:9" ht="12.75" customHeight="1" x14ac:dyDescent="0.2">
      <c r="A13" s="9" t="s">
        <v>23</v>
      </c>
      <c r="B13" s="28">
        <v>4766</v>
      </c>
      <c r="C13" s="28">
        <v>23302</v>
      </c>
      <c r="D13" s="28">
        <v>89508</v>
      </c>
      <c r="E13" s="27">
        <v>1672.914</v>
      </c>
      <c r="F13" s="24"/>
      <c r="G13" s="24"/>
      <c r="H13" s="25"/>
      <c r="I13" s="25"/>
    </row>
    <row r="14" spans="1:9" ht="12.75" customHeight="1" x14ac:dyDescent="0.2">
      <c r="A14" s="9" t="s">
        <v>24</v>
      </c>
      <c r="B14" s="28">
        <v>4183</v>
      </c>
      <c r="C14" s="28">
        <v>27401</v>
      </c>
      <c r="D14" s="28">
        <v>103506</v>
      </c>
      <c r="E14" s="27">
        <v>1989.5060000000001</v>
      </c>
      <c r="F14" s="24"/>
      <c r="G14" s="24"/>
      <c r="H14" s="25"/>
      <c r="I14" s="25"/>
    </row>
    <row r="15" spans="1:9" ht="12.75" customHeight="1" x14ac:dyDescent="0.2">
      <c r="A15" s="10" t="s">
        <v>25</v>
      </c>
      <c r="B15" s="29">
        <v>18378</v>
      </c>
      <c r="C15" s="29">
        <v>99653</v>
      </c>
      <c r="D15" s="29">
        <v>380863</v>
      </c>
      <c r="E15" s="46">
        <v>7195.3069999999998</v>
      </c>
      <c r="F15" s="24"/>
      <c r="G15" s="24"/>
      <c r="H15" s="25"/>
      <c r="I15" s="25"/>
    </row>
    <row r="16" spans="1:9" ht="12.75" customHeight="1" x14ac:dyDescent="0.2">
      <c r="A16" s="9"/>
      <c r="B16" s="28"/>
      <c r="C16" s="28"/>
      <c r="D16" s="28"/>
      <c r="E16" s="27"/>
      <c r="F16" s="24"/>
      <c r="G16" s="24"/>
      <c r="H16" s="25"/>
      <c r="I16" s="25"/>
    </row>
    <row r="17" spans="1:9" ht="12.75" customHeight="1" x14ac:dyDescent="0.2">
      <c r="A17" s="9" t="s">
        <v>26</v>
      </c>
      <c r="B17" s="28">
        <v>6782</v>
      </c>
      <c r="C17" s="28">
        <v>31179</v>
      </c>
      <c r="D17" s="28">
        <v>120606</v>
      </c>
      <c r="E17" s="27">
        <v>2216.3330000000001</v>
      </c>
      <c r="F17" s="24"/>
      <c r="G17" s="24"/>
      <c r="H17" s="25"/>
      <c r="I17" s="25"/>
    </row>
    <row r="18" spans="1:9" ht="12.75" customHeight="1" x14ac:dyDescent="0.2">
      <c r="A18" s="9" t="s">
        <v>27</v>
      </c>
      <c r="B18" s="28">
        <v>972</v>
      </c>
      <c r="C18" s="28">
        <v>3181</v>
      </c>
      <c r="D18" s="28">
        <v>12683</v>
      </c>
      <c r="E18" s="27">
        <v>253.27099999999999</v>
      </c>
      <c r="F18" s="24"/>
      <c r="G18" s="24"/>
      <c r="H18" s="25"/>
      <c r="I18" s="25"/>
    </row>
    <row r="19" spans="1:9" ht="12.75" customHeight="1" x14ac:dyDescent="0.2">
      <c r="A19" s="9" t="s">
        <v>28</v>
      </c>
      <c r="B19" s="28">
        <v>1792</v>
      </c>
      <c r="C19" s="28">
        <v>6662</v>
      </c>
      <c r="D19" s="28">
        <v>27833</v>
      </c>
      <c r="E19" s="27">
        <v>541.101</v>
      </c>
      <c r="F19" s="24"/>
      <c r="G19" s="24"/>
      <c r="H19" s="25"/>
      <c r="I19" s="25"/>
    </row>
    <row r="20" spans="1:9" ht="12.75" customHeight="1" x14ac:dyDescent="0.2">
      <c r="A20" s="9" t="s">
        <v>29</v>
      </c>
      <c r="B20" s="28">
        <v>2802</v>
      </c>
      <c r="C20" s="28">
        <v>8867</v>
      </c>
      <c r="D20" s="28">
        <v>37315</v>
      </c>
      <c r="E20" s="27">
        <v>721.51</v>
      </c>
      <c r="F20" s="24"/>
      <c r="G20" s="24"/>
      <c r="H20" s="25"/>
      <c r="I20" s="25"/>
    </row>
    <row r="21" spans="1:9" ht="12.75" customHeight="1" x14ac:dyDescent="0.2">
      <c r="A21" s="9" t="s">
        <v>30</v>
      </c>
      <c r="B21" s="28">
        <v>4012</v>
      </c>
      <c r="C21" s="28">
        <v>14433</v>
      </c>
      <c r="D21" s="28">
        <v>56615</v>
      </c>
      <c r="E21" s="27">
        <v>1057.893</v>
      </c>
      <c r="F21" s="24"/>
      <c r="G21" s="24"/>
      <c r="H21" s="25"/>
      <c r="I21" s="25"/>
    </row>
    <row r="22" spans="1:9" ht="12.75" customHeight="1" x14ac:dyDescent="0.2">
      <c r="A22" s="9" t="s">
        <v>31</v>
      </c>
      <c r="B22" s="28">
        <v>1565</v>
      </c>
      <c r="C22" s="28">
        <v>4744</v>
      </c>
      <c r="D22" s="28">
        <v>18985</v>
      </c>
      <c r="E22" s="27">
        <v>350.35899999999998</v>
      </c>
      <c r="F22" s="24"/>
      <c r="G22" s="24"/>
      <c r="H22" s="25"/>
      <c r="I22" s="25"/>
    </row>
    <row r="23" spans="1:9" ht="12.75" customHeight="1" x14ac:dyDescent="0.2">
      <c r="A23" s="9" t="s">
        <v>32</v>
      </c>
      <c r="B23" s="28">
        <v>4162</v>
      </c>
      <c r="C23" s="28">
        <v>15232</v>
      </c>
      <c r="D23" s="28">
        <v>61804</v>
      </c>
      <c r="E23" s="27">
        <v>1196.9570000000001</v>
      </c>
      <c r="F23" s="24"/>
      <c r="G23" s="24"/>
      <c r="H23" s="25"/>
      <c r="I23" s="25"/>
    </row>
    <row r="24" spans="1:9" ht="12.75" customHeight="1" x14ac:dyDescent="0.2">
      <c r="A24" s="9" t="s">
        <v>33</v>
      </c>
      <c r="B24" s="28">
        <v>2336</v>
      </c>
      <c r="C24" s="28">
        <v>11935</v>
      </c>
      <c r="D24" s="28">
        <v>46999</v>
      </c>
      <c r="E24" s="27">
        <v>888.84799999999996</v>
      </c>
      <c r="F24" s="24"/>
      <c r="G24" s="24"/>
      <c r="H24" s="25"/>
      <c r="I24" s="25"/>
    </row>
    <row r="25" spans="1:9" ht="12.75" customHeight="1" x14ac:dyDescent="0.2">
      <c r="A25" s="9" t="s">
        <v>34</v>
      </c>
      <c r="B25" s="28">
        <v>846</v>
      </c>
      <c r="C25" s="28">
        <v>3277</v>
      </c>
      <c r="D25" s="28">
        <v>12768</v>
      </c>
      <c r="E25" s="27">
        <v>222.65700000000001</v>
      </c>
      <c r="F25" s="24"/>
      <c r="G25" s="24"/>
      <c r="H25" s="25"/>
      <c r="I25" s="25"/>
    </row>
    <row r="26" spans="1:9" ht="12.75" customHeight="1" x14ac:dyDescent="0.2">
      <c r="A26" s="9" t="s">
        <v>35</v>
      </c>
      <c r="B26" s="28">
        <v>1269</v>
      </c>
      <c r="C26" s="28">
        <v>4164</v>
      </c>
      <c r="D26" s="28">
        <v>16646</v>
      </c>
      <c r="E26" s="27">
        <v>306.26</v>
      </c>
      <c r="F26" s="24"/>
      <c r="G26" s="24"/>
      <c r="H26" s="25"/>
      <c r="I26" s="25"/>
    </row>
    <row r="27" spans="1:9" ht="12.75" customHeight="1" x14ac:dyDescent="0.2">
      <c r="A27" s="9" t="s">
        <v>36</v>
      </c>
      <c r="B27" s="28">
        <v>1796</v>
      </c>
      <c r="C27" s="28">
        <v>6240</v>
      </c>
      <c r="D27" s="28">
        <v>25260</v>
      </c>
      <c r="E27" s="27">
        <v>488.30500000000001</v>
      </c>
      <c r="F27" s="24"/>
      <c r="G27" s="24"/>
      <c r="H27" s="25"/>
      <c r="I27" s="25"/>
    </row>
    <row r="28" spans="1:9" ht="12.75" customHeight="1" x14ac:dyDescent="0.2">
      <c r="A28" s="9" t="s">
        <v>37</v>
      </c>
      <c r="B28" s="28">
        <v>3683</v>
      </c>
      <c r="C28" s="28">
        <v>12034</v>
      </c>
      <c r="D28" s="28">
        <v>50027</v>
      </c>
      <c r="E28" s="27">
        <v>993.15300000000002</v>
      </c>
      <c r="F28" s="24"/>
      <c r="G28" s="24"/>
      <c r="H28" s="25"/>
      <c r="I28" s="25"/>
    </row>
    <row r="29" spans="1:9" ht="12.75" customHeight="1" x14ac:dyDescent="0.2">
      <c r="A29" s="9" t="s">
        <v>38</v>
      </c>
      <c r="B29" s="28">
        <v>1987</v>
      </c>
      <c r="C29" s="28">
        <v>5617</v>
      </c>
      <c r="D29" s="28">
        <v>23243</v>
      </c>
      <c r="E29" s="27">
        <v>431.459</v>
      </c>
      <c r="F29" s="24"/>
      <c r="G29" s="24"/>
      <c r="H29" s="25"/>
      <c r="I29" s="25"/>
    </row>
    <row r="30" spans="1:9" ht="12.75" customHeight="1" x14ac:dyDescent="0.2">
      <c r="A30" s="9" t="s">
        <v>39</v>
      </c>
      <c r="B30" s="28">
        <v>2382</v>
      </c>
      <c r="C30" s="28">
        <v>7921</v>
      </c>
      <c r="D30" s="28">
        <v>31413</v>
      </c>
      <c r="E30" s="27">
        <v>558.70000000000005</v>
      </c>
      <c r="F30" s="24"/>
      <c r="G30" s="24"/>
      <c r="H30" s="25"/>
      <c r="I30" s="25"/>
    </row>
    <row r="31" spans="1:9" ht="12.75" customHeight="1" x14ac:dyDescent="0.2">
      <c r="A31" s="9" t="s">
        <v>40</v>
      </c>
      <c r="B31" s="28">
        <v>6548</v>
      </c>
      <c r="C31" s="28">
        <v>20695</v>
      </c>
      <c r="D31" s="28">
        <v>84477</v>
      </c>
      <c r="E31" s="27">
        <v>1599.444</v>
      </c>
      <c r="F31" s="24"/>
      <c r="G31" s="24"/>
      <c r="H31" s="25"/>
      <c r="I31" s="25"/>
    </row>
    <row r="32" spans="1:9" ht="12.75" customHeight="1" x14ac:dyDescent="0.2">
      <c r="A32" s="9" t="s">
        <v>41</v>
      </c>
      <c r="B32" s="28">
        <v>1251</v>
      </c>
      <c r="C32" s="28">
        <v>4487</v>
      </c>
      <c r="D32" s="28">
        <v>17110</v>
      </c>
      <c r="E32" s="27">
        <v>296.07299999999998</v>
      </c>
      <c r="F32" s="24"/>
      <c r="G32" s="24"/>
      <c r="H32" s="25"/>
      <c r="I32" s="25"/>
    </row>
    <row r="33" spans="1:9" ht="12.75" customHeight="1" x14ac:dyDescent="0.2">
      <c r="A33" s="9" t="s">
        <v>42</v>
      </c>
      <c r="B33" s="28">
        <v>4231</v>
      </c>
      <c r="C33" s="28">
        <v>14302</v>
      </c>
      <c r="D33" s="28">
        <v>59305</v>
      </c>
      <c r="E33" s="27">
        <v>1101.8789999999999</v>
      </c>
      <c r="F33" s="24"/>
      <c r="G33" s="24"/>
      <c r="H33" s="25"/>
      <c r="I33" s="25"/>
    </row>
    <row r="34" spans="1:9" ht="12.75" customHeight="1" x14ac:dyDescent="0.2">
      <c r="A34" s="9" t="s">
        <v>43</v>
      </c>
      <c r="B34" s="28">
        <v>4474</v>
      </c>
      <c r="C34" s="28">
        <v>16807</v>
      </c>
      <c r="D34" s="28">
        <v>66391</v>
      </c>
      <c r="E34" s="27">
        <v>1150.4290000000001</v>
      </c>
      <c r="F34" s="24"/>
      <c r="G34" s="24"/>
      <c r="H34" s="25"/>
      <c r="I34" s="25"/>
    </row>
    <row r="35" spans="1:9" ht="12.75" customHeight="1" x14ac:dyDescent="0.2">
      <c r="A35" s="10" t="s">
        <v>44</v>
      </c>
      <c r="B35" s="29">
        <v>52890</v>
      </c>
      <c r="C35" s="29">
        <v>191777</v>
      </c>
      <c r="D35" s="29">
        <v>769480</v>
      </c>
      <c r="E35" s="46">
        <v>14374.630999999999</v>
      </c>
      <c r="F35" s="24"/>
      <c r="G35" s="24"/>
      <c r="H35" s="25"/>
      <c r="I35" s="25"/>
    </row>
    <row r="36" spans="1:9" ht="12.75" customHeight="1" x14ac:dyDescent="0.2">
      <c r="A36" s="9"/>
      <c r="B36" s="29"/>
      <c r="C36" s="29"/>
      <c r="D36" s="29"/>
      <c r="E36" s="27"/>
      <c r="F36" s="24"/>
      <c r="G36" s="24"/>
      <c r="H36" s="25"/>
      <c r="I36" s="25"/>
    </row>
    <row r="37" spans="1:9" ht="12.75" customHeight="1" x14ac:dyDescent="0.2">
      <c r="A37" s="10" t="s">
        <v>45</v>
      </c>
      <c r="B37" s="29">
        <v>71268</v>
      </c>
      <c r="C37" s="29">
        <v>291430</v>
      </c>
      <c r="D37" s="29">
        <v>1150343</v>
      </c>
      <c r="E37" s="46">
        <v>21569.937999999998</v>
      </c>
      <c r="F37" s="24"/>
      <c r="G37" s="24"/>
      <c r="H37" s="25"/>
      <c r="I37" s="25"/>
    </row>
    <row r="38" spans="1:9" ht="12.75" customHeight="1" x14ac:dyDescent="0.2">
      <c r="A38" s="11"/>
      <c r="C38" s="26"/>
    </row>
    <row r="39" spans="1:9" ht="12.75" customHeight="1" x14ac:dyDescent="0.2">
      <c r="A39" s="12" t="s">
        <v>3</v>
      </c>
      <c r="C39" s="26"/>
    </row>
    <row r="40" spans="1:9" ht="12.75" customHeight="1" x14ac:dyDescent="0.2">
      <c r="A40" s="13"/>
    </row>
    <row r="63" spans="1:20" s="15" customFormat="1" ht="13.5" customHeight="1" x14ac:dyDescent="0.2">
      <c r="A63" s="1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15" customFormat="1" ht="13.5" customHeight="1" x14ac:dyDescent="0.2">
      <c r="A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T77"/>
  <sheetViews>
    <sheetView zoomScaleNormal="100" workbookViewId="0">
      <selection activeCell="C44" sqref="C44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9" ht="12.75" customHeight="1" x14ac:dyDescent="0.2">
      <c r="A1" s="23" t="s">
        <v>53</v>
      </c>
      <c r="B1" s="16"/>
      <c r="C1" s="16"/>
      <c r="D1" s="16"/>
      <c r="E1" s="16"/>
    </row>
    <row r="2" spans="1:9" ht="12.75" customHeight="1" x14ac:dyDescent="0.2">
      <c r="A2" s="16"/>
      <c r="B2" s="16"/>
      <c r="C2" s="16"/>
      <c r="D2" s="16"/>
      <c r="E2" s="16"/>
    </row>
    <row r="3" spans="1:9" ht="12.75" customHeight="1" x14ac:dyDescent="0.2">
      <c r="A3" s="18" t="s">
        <v>54</v>
      </c>
      <c r="B3" s="16"/>
      <c r="C3" s="16"/>
      <c r="D3" s="16"/>
      <c r="E3" s="16"/>
    </row>
    <row r="4" spans="1:9" ht="12.75" customHeight="1" x14ac:dyDescent="0.2">
      <c r="A4" s="21" t="s">
        <v>11</v>
      </c>
      <c r="B4" s="16"/>
      <c r="C4" s="16"/>
      <c r="D4" s="16"/>
      <c r="E4" s="16"/>
    </row>
    <row r="5" spans="1:9" ht="12.75" customHeight="1" x14ac:dyDescent="0.2">
      <c r="A5" s="2"/>
      <c r="B5" s="2"/>
      <c r="C5" s="2"/>
      <c r="D5" s="2"/>
      <c r="E5" s="2"/>
    </row>
    <row r="6" spans="1:9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9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9" ht="12.75" customHeight="1" x14ac:dyDescent="0.2">
      <c r="A8" s="142"/>
      <c r="B8" s="3" t="s">
        <v>18</v>
      </c>
      <c r="C8" s="3"/>
      <c r="D8" s="4"/>
      <c r="E8" s="20" t="s">
        <v>19</v>
      </c>
    </row>
    <row r="9" spans="1:9" ht="12.75" customHeight="1" x14ac:dyDescent="0.2">
      <c r="A9" s="5"/>
      <c r="B9" s="6"/>
      <c r="C9" s="26"/>
      <c r="D9" s="6"/>
      <c r="E9" s="25"/>
    </row>
    <row r="10" spans="1:9" ht="12.75" customHeight="1" x14ac:dyDescent="0.2">
      <c r="A10" s="8" t="s">
        <v>20</v>
      </c>
      <c r="B10" s="30">
        <v>1345</v>
      </c>
      <c r="C10" s="30">
        <v>11779</v>
      </c>
      <c r="D10" s="30">
        <v>41562</v>
      </c>
      <c r="E10" s="27">
        <v>807.15</v>
      </c>
      <c r="F10" s="24"/>
      <c r="G10" s="24"/>
      <c r="H10" s="25"/>
      <c r="I10" s="25"/>
    </row>
    <row r="11" spans="1:9" ht="12.75" customHeight="1" x14ac:dyDescent="0.2">
      <c r="A11" s="9" t="s">
        <v>21</v>
      </c>
      <c r="B11" s="30">
        <v>2921</v>
      </c>
      <c r="C11" s="30">
        <v>12494</v>
      </c>
      <c r="D11" s="30">
        <v>51013</v>
      </c>
      <c r="E11" s="27">
        <v>1003.234</v>
      </c>
      <c r="F11" s="24"/>
      <c r="G11" s="24"/>
      <c r="H11" s="25"/>
      <c r="I11" s="25"/>
    </row>
    <row r="12" spans="1:9" ht="12.75" customHeight="1" x14ac:dyDescent="0.2">
      <c r="A12" s="9" t="s">
        <v>22</v>
      </c>
      <c r="B12" s="30">
        <v>5165</v>
      </c>
      <c r="C12" s="30">
        <v>24671</v>
      </c>
      <c r="D12" s="30">
        <v>95289</v>
      </c>
      <c r="E12" s="27">
        <v>1720.16</v>
      </c>
      <c r="F12" s="24"/>
      <c r="G12" s="24"/>
      <c r="H12" s="25"/>
      <c r="I12" s="25"/>
    </row>
    <row r="13" spans="1:9" ht="12.75" customHeight="1" x14ac:dyDescent="0.2">
      <c r="A13" s="9" t="s">
        <v>23</v>
      </c>
      <c r="B13" s="30">
        <v>4766</v>
      </c>
      <c r="C13" s="30">
        <v>23275</v>
      </c>
      <c r="D13" s="30">
        <v>89382</v>
      </c>
      <c r="E13" s="27">
        <v>1670.0060000000001</v>
      </c>
      <c r="F13" s="24"/>
      <c r="G13" s="24"/>
      <c r="H13" s="25"/>
      <c r="I13" s="25"/>
    </row>
    <row r="14" spans="1:9" ht="12.75" customHeight="1" x14ac:dyDescent="0.2">
      <c r="A14" s="9" t="s">
        <v>24</v>
      </c>
      <c r="B14" s="30">
        <v>4182</v>
      </c>
      <c r="C14" s="30">
        <v>27347</v>
      </c>
      <c r="D14" s="30">
        <v>103347</v>
      </c>
      <c r="E14" s="27">
        <v>1985.345</v>
      </c>
      <c r="F14" s="24"/>
      <c r="G14" s="24"/>
      <c r="H14" s="25"/>
      <c r="I14" s="25"/>
    </row>
    <row r="15" spans="1:9" ht="12.75" customHeight="1" x14ac:dyDescent="0.2">
      <c r="A15" s="10" t="s">
        <v>25</v>
      </c>
      <c r="B15" s="31">
        <v>18379</v>
      </c>
      <c r="C15" s="31">
        <v>99566</v>
      </c>
      <c r="D15" s="31">
        <v>380593</v>
      </c>
      <c r="E15" s="46">
        <v>7185.8950000000004</v>
      </c>
      <c r="F15" s="24"/>
      <c r="G15" s="24"/>
      <c r="H15" s="25"/>
      <c r="I15" s="25"/>
    </row>
    <row r="16" spans="1:9" ht="12.75" customHeight="1" x14ac:dyDescent="0.2">
      <c r="A16" s="9"/>
      <c r="B16" s="30"/>
      <c r="C16" s="30"/>
      <c r="D16" s="30"/>
      <c r="E16" s="27"/>
      <c r="F16" s="24"/>
      <c r="G16" s="24"/>
      <c r="H16" s="25"/>
      <c r="I16" s="25"/>
    </row>
    <row r="17" spans="1:9" ht="12.75" customHeight="1" x14ac:dyDescent="0.2">
      <c r="A17" s="9" t="s">
        <v>26</v>
      </c>
      <c r="B17" s="30">
        <v>6795</v>
      </c>
      <c r="C17" s="30">
        <v>31373</v>
      </c>
      <c r="D17" s="30">
        <v>121072</v>
      </c>
      <c r="E17" s="27">
        <v>2220.864</v>
      </c>
      <c r="F17" s="24"/>
      <c r="G17" s="24"/>
      <c r="H17" s="25"/>
      <c r="I17" s="25"/>
    </row>
    <row r="18" spans="1:9" ht="12.75" customHeight="1" x14ac:dyDescent="0.2">
      <c r="A18" s="9" t="s">
        <v>27</v>
      </c>
      <c r="B18" s="30">
        <v>966</v>
      </c>
      <c r="C18" s="30">
        <v>3170</v>
      </c>
      <c r="D18" s="30">
        <v>12639</v>
      </c>
      <c r="E18" s="27">
        <v>251.91900000000001</v>
      </c>
      <c r="F18" s="24"/>
      <c r="G18" s="24"/>
      <c r="H18" s="25"/>
      <c r="I18" s="25"/>
    </row>
    <row r="19" spans="1:9" ht="12.75" customHeight="1" x14ac:dyDescent="0.2">
      <c r="A19" s="9" t="s">
        <v>28</v>
      </c>
      <c r="B19" s="30">
        <v>1793</v>
      </c>
      <c r="C19" s="30">
        <v>6663</v>
      </c>
      <c r="D19" s="30">
        <v>27838</v>
      </c>
      <c r="E19" s="27">
        <v>541.11800000000005</v>
      </c>
      <c r="F19" s="24"/>
      <c r="G19" s="24"/>
      <c r="H19" s="25"/>
      <c r="I19" s="25"/>
    </row>
    <row r="20" spans="1:9" ht="12.75" customHeight="1" x14ac:dyDescent="0.2">
      <c r="A20" s="9" t="s">
        <v>29</v>
      </c>
      <c r="B20" s="30">
        <v>2802</v>
      </c>
      <c r="C20" s="30">
        <v>8848</v>
      </c>
      <c r="D20" s="30">
        <v>37244</v>
      </c>
      <c r="E20" s="27">
        <v>719.66200000000003</v>
      </c>
      <c r="F20" s="24"/>
      <c r="G20" s="24"/>
      <c r="H20" s="25"/>
      <c r="I20" s="25"/>
    </row>
    <row r="21" spans="1:9" ht="12.75" customHeight="1" x14ac:dyDescent="0.2">
      <c r="A21" s="9" t="s">
        <v>30</v>
      </c>
      <c r="B21" s="30">
        <v>3998</v>
      </c>
      <c r="C21" s="30">
        <v>14342</v>
      </c>
      <c r="D21" s="30">
        <v>56198</v>
      </c>
      <c r="E21" s="27">
        <v>1048.2239999999999</v>
      </c>
      <c r="F21" s="24"/>
      <c r="G21" s="24"/>
      <c r="H21" s="25"/>
      <c r="I21" s="25"/>
    </row>
    <row r="22" spans="1:9" ht="12.75" customHeight="1" x14ac:dyDescent="0.2">
      <c r="A22" s="9" t="s">
        <v>31</v>
      </c>
      <c r="B22" s="30">
        <v>1561</v>
      </c>
      <c r="C22" s="30">
        <v>4732</v>
      </c>
      <c r="D22" s="30">
        <v>18945</v>
      </c>
      <c r="E22" s="27">
        <v>348.80599999999998</v>
      </c>
      <c r="F22" s="24"/>
      <c r="G22" s="24"/>
      <c r="H22" s="25"/>
      <c r="I22" s="25"/>
    </row>
    <row r="23" spans="1:9" ht="12.75" customHeight="1" x14ac:dyDescent="0.2">
      <c r="A23" s="9" t="s">
        <v>32</v>
      </c>
      <c r="B23" s="30">
        <v>4156</v>
      </c>
      <c r="C23" s="30">
        <v>15243</v>
      </c>
      <c r="D23" s="30">
        <v>61743</v>
      </c>
      <c r="E23" s="27">
        <v>1195.385</v>
      </c>
      <c r="F23" s="24"/>
      <c r="G23" s="24"/>
      <c r="H23" s="25"/>
      <c r="I23" s="25"/>
    </row>
    <row r="24" spans="1:9" ht="12.75" customHeight="1" x14ac:dyDescent="0.2">
      <c r="A24" s="9" t="s">
        <v>33</v>
      </c>
      <c r="B24" s="30">
        <v>2327</v>
      </c>
      <c r="C24" s="30">
        <v>11868</v>
      </c>
      <c r="D24" s="30">
        <v>46706</v>
      </c>
      <c r="E24" s="27">
        <v>884.18899999999996</v>
      </c>
      <c r="F24" s="24"/>
      <c r="G24" s="24"/>
      <c r="H24" s="25"/>
      <c r="I24" s="25"/>
    </row>
    <row r="25" spans="1:9" ht="12.75" customHeight="1" x14ac:dyDescent="0.2">
      <c r="A25" s="9" t="s">
        <v>34</v>
      </c>
      <c r="B25" s="30">
        <v>845</v>
      </c>
      <c r="C25" s="30">
        <v>3275</v>
      </c>
      <c r="D25" s="30">
        <v>12760</v>
      </c>
      <c r="E25" s="27">
        <v>222.476</v>
      </c>
      <c r="F25" s="24"/>
      <c r="G25" s="24"/>
      <c r="H25" s="25"/>
      <c r="I25" s="25"/>
    </row>
    <row r="26" spans="1:9" ht="12.75" customHeight="1" x14ac:dyDescent="0.2">
      <c r="A26" s="9" t="s">
        <v>35</v>
      </c>
      <c r="B26" s="30">
        <v>1261</v>
      </c>
      <c r="C26" s="30">
        <v>4120</v>
      </c>
      <c r="D26" s="30">
        <v>16471</v>
      </c>
      <c r="E26" s="27">
        <v>302.70400000000001</v>
      </c>
      <c r="F26" s="24"/>
      <c r="G26" s="24"/>
      <c r="H26" s="25"/>
      <c r="I26" s="25"/>
    </row>
    <row r="27" spans="1:9" ht="12.75" customHeight="1" x14ac:dyDescent="0.2">
      <c r="A27" s="9" t="s">
        <v>36</v>
      </c>
      <c r="B27" s="30">
        <v>1790</v>
      </c>
      <c r="C27" s="30">
        <v>6226</v>
      </c>
      <c r="D27" s="30">
        <v>25201</v>
      </c>
      <c r="E27" s="27">
        <v>486.762</v>
      </c>
      <c r="F27" s="24"/>
      <c r="G27" s="24"/>
      <c r="H27" s="25"/>
      <c r="I27" s="25"/>
    </row>
    <row r="28" spans="1:9" ht="12.75" customHeight="1" x14ac:dyDescent="0.2">
      <c r="A28" s="9" t="s">
        <v>37</v>
      </c>
      <c r="B28" s="30">
        <v>3676</v>
      </c>
      <c r="C28" s="30">
        <v>12021</v>
      </c>
      <c r="D28" s="30">
        <v>49948</v>
      </c>
      <c r="E28" s="27">
        <v>991.36800000000005</v>
      </c>
      <c r="F28" s="24"/>
      <c r="G28" s="24"/>
      <c r="H28" s="25"/>
      <c r="I28" s="25"/>
    </row>
    <row r="29" spans="1:9" ht="12.75" customHeight="1" x14ac:dyDescent="0.2">
      <c r="A29" s="9" t="s">
        <v>38</v>
      </c>
      <c r="B29" s="30">
        <v>1984</v>
      </c>
      <c r="C29" s="30">
        <v>5591</v>
      </c>
      <c r="D29" s="30">
        <v>23147</v>
      </c>
      <c r="E29" s="27">
        <v>429.22500000000002</v>
      </c>
      <c r="F29" s="24"/>
      <c r="G29" s="24"/>
      <c r="H29" s="25"/>
      <c r="I29" s="25"/>
    </row>
    <row r="30" spans="1:9" ht="12.75" customHeight="1" x14ac:dyDescent="0.2">
      <c r="A30" s="9" t="s">
        <v>39</v>
      </c>
      <c r="B30" s="30">
        <v>2377</v>
      </c>
      <c r="C30" s="30">
        <v>7909</v>
      </c>
      <c r="D30" s="30">
        <v>31350</v>
      </c>
      <c r="E30" s="27">
        <v>557.21199999999999</v>
      </c>
      <c r="F30" s="24"/>
      <c r="G30" s="24"/>
      <c r="H30" s="25"/>
      <c r="I30" s="25"/>
    </row>
    <row r="31" spans="1:9" ht="12.75" customHeight="1" x14ac:dyDescent="0.2">
      <c r="A31" s="9" t="s">
        <v>40</v>
      </c>
      <c r="B31" s="30">
        <v>6510</v>
      </c>
      <c r="C31" s="30">
        <v>20558</v>
      </c>
      <c r="D31" s="30">
        <v>83773</v>
      </c>
      <c r="E31" s="27">
        <v>1584.2380000000001</v>
      </c>
      <c r="F31" s="24"/>
      <c r="G31" s="24"/>
      <c r="H31" s="25"/>
      <c r="I31" s="25"/>
    </row>
    <row r="32" spans="1:9" ht="12.75" customHeight="1" x14ac:dyDescent="0.2">
      <c r="A32" s="9" t="s">
        <v>41</v>
      </c>
      <c r="B32" s="30">
        <v>1242</v>
      </c>
      <c r="C32" s="30">
        <v>4470</v>
      </c>
      <c r="D32" s="30">
        <v>17032</v>
      </c>
      <c r="E32" s="27">
        <v>294.20699999999999</v>
      </c>
      <c r="F32" s="24"/>
      <c r="G32" s="24"/>
      <c r="H32" s="25"/>
      <c r="I32" s="25"/>
    </row>
    <row r="33" spans="1:9" ht="12.75" customHeight="1" x14ac:dyDescent="0.2">
      <c r="A33" s="9" t="s">
        <v>42</v>
      </c>
      <c r="B33" s="30">
        <v>4212</v>
      </c>
      <c r="C33" s="30">
        <v>14263</v>
      </c>
      <c r="D33" s="30">
        <v>59066</v>
      </c>
      <c r="E33" s="27">
        <v>1096.7449999999999</v>
      </c>
      <c r="F33" s="24"/>
      <c r="G33" s="24"/>
      <c r="H33" s="25"/>
      <c r="I33" s="25"/>
    </row>
    <row r="34" spans="1:9" ht="12.75" customHeight="1" x14ac:dyDescent="0.2">
      <c r="A34" s="9" t="s">
        <v>43</v>
      </c>
      <c r="B34" s="30">
        <v>4470</v>
      </c>
      <c r="C34" s="30">
        <v>16771</v>
      </c>
      <c r="D34" s="30">
        <v>66233</v>
      </c>
      <c r="E34" s="27">
        <v>1147.231</v>
      </c>
      <c r="F34" s="24"/>
      <c r="G34" s="24"/>
      <c r="H34" s="25"/>
      <c r="I34" s="25"/>
    </row>
    <row r="35" spans="1:9" ht="12.75" customHeight="1" x14ac:dyDescent="0.2">
      <c r="A35" s="10" t="s">
        <v>44</v>
      </c>
      <c r="B35" s="31">
        <v>52765</v>
      </c>
      <c r="C35" s="31">
        <v>191443</v>
      </c>
      <c r="D35" s="31">
        <v>767366</v>
      </c>
      <c r="E35" s="46">
        <v>14322.334999999999</v>
      </c>
      <c r="F35" s="24"/>
      <c r="G35" s="24"/>
      <c r="H35" s="25"/>
      <c r="I35" s="25"/>
    </row>
    <row r="36" spans="1:9" ht="12.75" customHeight="1" x14ac:dyDescent="0.2">
      <c r="A36" s="9"/>
      <c r="B36" s="31"/>
      <c r="C36" s="30"/>
      <c r="D36" s="30"/>
      <c r="E36" s="27"/>
      <c r="F36" s="24"/>
      <c r="G36" s="24"/>
      <c r="H36" s="25"/>
      <c r="I36" s="25"/>
    </row>
    <row r="37" spans="1:9" ht="12.75" customHeight="1" x14ac:dyDescent="0.2">
      <c r="A37" s="10" t="s">
        <v>45</v>
      </c>
      <c r="B37" s="31">
        <v>71144</v>
      </c>
      <c r="C37" s="31">
        <v>291009</v>
      </c>
      <c r="D37" s="31">
        <v>1147959</v>
      </c>
      <c r="E37" s="46">
        <v>21508.23</v>
      </c>
      <c r="F37" s="24"/>
      <c r="G37" s="24"/>
      <c r="H37" s="25"/>
      <c r="I37" s="25"/>
    </row>
    <row r="38" spans="1:9" ht="12.75" customHeight="1" x14ac:dyDescent="0.2">
      <c r="A38" s="11"/>
      <c r="C38" s="26"/>
    </row>
    <row r="39" spans="1:9" ht="12.75" customHeight="1" x14ac:dyDescent="0.2">
      <c r="A39" s="12" t="s">
        <v>3</v>
      </c>
      <c r="C39" s="26"/>
    </row>
    <row r="40" spans="1:9" ht="12.75" customHeight="1" x14ac:dyDescent="0.2">
      <c r="A40" s="13"/>
    </row>
    <row r="63" spans="1:20" s="15" customFormat="1" ht="13.5" customHeight="1" x14ac:dyDescent="0.2">
      <c r="A63" s="1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15" customFormat="1" ht="13.5" customHeight="1" x14ac:dyDescent="0.2">
      <c r="A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T77"/>
  <sheetViews>
    <sheetView zoomScaleNormal="100" workbookViewId="0">
      <selection activeCell="C44" sqref="C44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9" ht="12.75" customHeight="1" x14ac:dyDescent="0.2">
      <c r="A1" s="23" t="s">
        <v>53</v>
      </c>
      <c r="B1" s="16"/>
      <c r="C1" s="16"/>
      <c r="D1" s="16"/>
      <c r="E1" s="16"/>
    </row>
    <row r="2" spans="1:9" ht="12.75" customHeight="1" x14ac:dyDescent="0.2">
      <c r="A2" s="16"/>
      <c r="B2" s="16"/>
      <c r="C2" s="16"/>
      <c r="D2" s="16"/>
      <c r="E2" s="16"/>
    </row>
    <row r="3" spans="1:9" ht="12.75" customHeight="1" x14ac:dyDescent="0.2">
      <c r="A3" s="18" t="s">
        <v>51</v>
      </c>
      <c r="B3" s="16"/>
      <c r="C3" s="16"/>
      <c r="D3" s="16"/>
      <c r="E3" s="16"/>
    </row>
    <row r="4" spans="1:9" ht="12.75" customHeight="1" x14ac:dyDescent="0.2">
      <c r="A4" s="21" t="s">
        <v>11</v>
      </c>
      <c r="B4" s="16"/>
      <c r="C4" s="16"/>
      <c r="D4" s="16"/>
      <c r="E4" s="16"/>
    </row>
    <row r="5" spans="1:9" ht="12.75" customHeight="1" x14ac:dyDescent="0.2">
      <c r="A5" s="2"/>
      <c r="B5" s="2"/>
      <c r="C5" s="2"/>
      <c r="D5" s="2"/>
      <c r="E5" s="2"/>
    </row>
    <row r="6" spans="1:9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9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9" ht="12.75" customHeight="1" x14ac:dyDescent="0.2">
      <c r="A8" s="142"/>
      <c r="B8" s="3" t="s">
        <v>18</v>
      </c>
      <c r="C8" s="3"/>
      <c r="D8" s="4"/>
      <c r="E8" s="20" t="s">
        <v>19</v>
      </c>
    </row>
    <row r="9" spans="1:9" ht="12.75" customHeight="1" x14ac:dyDescent="0.2">
      <c r="A9" s="5"/>
      <c r="B9" s="6"/>
      <c r="C9" s="26"/>
      <c r="D9" s="6"/>
      <c r="E9" s="25"/>
    </row>
    <row r="10" spans="1:9" ht="12.75" customHeight="1" x14ac:dyDescent="0.2">
      <c r="A10" s="8" t="s">
        <v>20</v>
      </c>
      <c r="B10" s="32">
        <v>1344</v>
      </c>
      <c r="C10" s="26">
        <v>11779</v>
      </c>
      <c r="D10" s="26">
        <v>41577</v>
      </c>
      <c r="E10" s="27">
        <v>807.32399999999996</v>
      </c>
      <c r="F10" s="24"/>
      <c r="G10" s="24"/>
      <c r="H10" s="25"/>
      <c r="I10" s="25"/>
    </row>
    <row r="11" spans="1:9" ht="12.75" customHeight="1" x14ac:dyDescent="0.2">
      <c r="A11" s="9" t="s">
        <v>21</v>
      </c>
      <c r="B11" s="32">
        <v>2921</v>
      </c>
      <c r="C11" s="26">
        <v>12490</v>
      </c>
      <c r="D11" s="26">
        <v>50990</v>
      </c>
      <c r="E11" s="27">
        <v>1002.465</v>
      </c>
      <c r="F11" s="24"/>
      <c r="G11" s="24"/>
      <c r="H11" s="25"/>
      <c r="I11" s="25"/>
    </row>
    <row r="12" spans="1:9" ht="12.75" customHeight="1" x14ac:dyDescent="0.2">
      <c r="A12" s="9" t="s">
        <v>22</v>
      </c>
      <c r="B12" s="32">
        <v>5165</v>
      </c>
      <c r="C12" s="26">
        <v>24726</v>
      </c>
      <c r="D12" s="26">
        <v>95429</v>
      </c>
      <c r="E12" s="27">
        <v>1722.502</v>
      </c>
      <c r="F12" s="24"/>
      <c r="G12" s="24"/>
      <c r="H12" s="25"/>
      <c r="I12" s="25"/>
    </row>
    <row r="13" spans="1:9" ht="12.75" customHeight="1" x14ac:dyDescent="0.2">
      <c r="A13" s="9" t="s">
        <v>23</v>
      </c>
      <c r="B13" s="32">
        <v>4752</v>
      </c>
      <c r="C13" s="26">
        <v>23189</v>
      </c>
      <c r="D13" s="26">
        <v>89050</v>
      </c>
      <c r="E13" s="27">
        <v>1663.0160000000001</v>
      </c>
      <c r="F13" s="24"/>
      <c r="G13" s="24"/>
      <c r="H13" s="25"/>
      <c r="I13" s="25"/>
    </row>
    <row r="14" spans="1:9" ht="12.75" customHeight="1" x14ac:dyDescent="0.2">
      <c r="A14" s="9" t="s">
        <v>24</v>
      </c>
      <c r="B14" s="32">
        <v>4178</v>
      </c>
      <c r="C14" s="26">
        <v>27285</v>
      </c>
      <c r="D14" s="26">
        <v>103149</v>
      </c>
      <c r="E14" s="27">
        <v>1980.518</v>
      </c>
      <c r="F14" s="24"/>
      <c r="G14" s="24"/>
      <c r="H14" s="25"/>
      <c r="I14" s="25"/>
    </row>
    <row r="15" spans="1:9" ht="12.75" customHeight="1" x14ac:dyDescent="0.2">
      <c r="A15" s="10" t="s">
        <v>25</v>
      </c>
      <c r="B15" s="33">
        <v>18360</v>
      </c>
      <c r="C15" s="47">
        <v>99469</v>
      </c>
      <c r="D15" s="47">
        <v>380195</v>
      </c>
      <c r="E15" s="46">
        <v>7175.8249999999998</v>
      </c>
      <c r="F15" s="24"/>
      <c r="G15" s="24"/>
      <c r="H15" s="25"/>
      <c r="I15" s="25"/>
    </row>
    <row r="16" spans="1:9" ht="12.75" customHeight="1" x14ac:dyDescent="0.2">
      <c r="A16" s="9"/>
      <c r="B16" s="32"/>
      <c r="C16" s="26"/>
      <c r="D16" s="26"/>
      <c r="E16" s="27"/>
      <c r="F16" s="24"/>
      <c r="G16" s="24"/>
      <c r="H16" s="25"/>
      <c r="I16" s="25"/>
    </row>
    <row r="17" spans="1:9" ht="12.75" customHeight="1" x14ac:dyDescent="0.2">
      <c r="A17" s="9" t="s">
        <v>26</v>
      </c>
      <c r="B17" s="32">
        <v>6777</v>
      </c>
      <c r="C17" s="26">
        <v>31350</v>
      </c>
      <c r="D17" s="26">
        <v>120927</v>
      </c>
      <c r="E17" s="27">
        <v>2217.1210000000001</v>
      </c>
      <c r="F17" s="24"/>
      <c r="G17" s="24"/>
      <c r="H17" s="25"/>
      <c r="I17" s="25"/>
    </row>
    <row r="18" spans="1:9" ht="12.75" customHeight="1" x14ac:dyDescent="0.2">
      <c r="A18" s="9" t="s">
        <v>27</v>
      </c>
      <c r="B18" s="32">
        <v>966</v>
      </c>
      <c r="C18" s="26">
        <v>3157</v>
      </c>
      <c r="D18" s="26">
        <v>12589</v>
      </c>
      <c r="E18" s="27">
        <v>250.517</v>
      </c>
      <c r="F18" s="24"/>
      <c r="G18" s="24"/>
      <c r="H18" s="25"/>
      <c r="I18" s="25"/>
    </row>
    <row r="19" spans="1:9" ht="12.75" customHeight="1" x14ac:dyDescent="0.2">
      <c r="A19" s="9" t="s">
        <v>28</v>
      </c>
      <c r="B19" s="32">
        <v>1789</v>
      </c>
      <c r="C19" s="26">
        <v>6654</v>
      </c>
      <c r="D19" s="26">
        <v>27796</v>
      </c>
      <c r="E19" s="27">
        <v>540.03099999999995</v>
      </c>
      <c r="F19" s="24"/>
      <c r="G19" s="24"/>
      <c r="H19" s="25"/>
      <c r="I19" s="25"/>
    </row>
    <row r="20" spans="1:9" ht="12.75" customHeight="1" x14ac:dyDescent="0.2">
      <c r="A20" s="9" t="s">
        <v>29</v>
      </c>
      <c r="B20" s="32">
        <v>2809</v>
      </c>
      <c r="C20" s="26">
        <v>8869</v>
      </c>
      <c r="D20" s="26">
        <v>37314</v>
      </c>
      <c r="E20" s="27">
        <v>720.77300000000002</v>
      </c>
      <c r="F20" s="24"/>
      <c r="G20" s="24"/>
      <c r="H20" s="25"/>
      <c r="I20" s="25"/>
    </row>
    <row r="21" spans="1:9" ht="12.75" customHeight="1" x14ac:dyDescent="0.2">
      <c r="A21" s="9" t="s">
        <v>30</v>
      </c>
      <c r="B21" s="32">
        <v>3992</v>
      </c>
      <c r="C21" s="26">
        <v>14296</v>
      </c>
      <c r="D21" s="26">
        <v>55992</v>
      </c>
      <c r="E21" s="27">
        <v>1043.422</v>
      </c>
      <c r="F21" s="24"/>
      <c r="G21" s="24"/>
      <c r="H21" s="25"/>
      <c r="I21" s="25"/>
    </row>
    <row r="22" spans="1:9" ht="12.75" customHeight="1" x14ac:dyDescent="0.2">
      <c r="A22" s="9" t="s">
        <v>31</v>
      </c>
      <c r="B22" s="32">
        <v>1558</v>
      </c>
      <c r="C22" s="26">
        <v>4726</v>
      </c>
      <c r="D22" s="26">
        <v>18917</v>
      </c>
      <c r="E22" s="27">
        <v>347.57799999999997</v>
      </c>
      <c r="F22" s="24"/>
      <c r="G22" s="24"/>
      <c r="H22" s="25"/>
      <c r="I22" s="25"/>
    </row>
    <row r="23" spans="1:9" ht="12.75" customHeight="1" x14ac:dyDescent="0.2">
      <c r="A23" s="9" t="s">
        <v>32</v>
      </c>
      <c r="B23" s="32">
        <v>4151</v>
      </c>
      <c r="C23" s="26">
        <v>15239</v>
      </c>
      <c r="D23" s="26">
        <v>61688</v>
      </c>
      <c r="E23" s="27">
        <v>1193.9000000000001</v>
      </c>
      <c r="F23" s="24"/>
      <c r="G23" s="24"/>
      <c r="H23" s="25"/>
      <c r="I23" s="25"/>
    </row>
    <row r="24" spans="1:9" ht="12.75" customHeight="1" x14ac:dyDescent="0.2">
      <c r="A24" s="9" t="s">
        <v>33</v>
      </c>
      <c r="B24" s="32">
        <v>2327</v>
      </c>
      <c r="C24" s="26">
        <v>11869</v>
      </c>
      <c r="D24" s="26">
        <v>46707</v>
      </c>
      <c r="E24" s="27">
        <v>884.17700000000002</v>
      </c>
      <c r="F24" s="24"/>
      <c r="G24" s="24"/>
      <c r="H24" s="25"/>
      <c r="I24" s="25"/>
    </row>
    <row r="25" spans="1:9" ht="12.75" customHeight="1" x14ac:dyDescent="0.2">
      <c r="A25" s="9" t="s">
        <v>34</v>
      </c>
      <c r="B25" s="32">
        <v>845</v>
      </c>
      <c r="C25" s="26">
        <v>3275</v>
      </c>
      <c r="D25" s="26">
        <v>12761</v>
      </c>
      <c r="E25" s="27">
        <v>222.446</v>
      </c>
      <c r="F25" s="24"/>
      <c r="G25" s="24"/>
      <c r="H25" s="25"/>
      <c r="I25" s="25"/>
    </row>
    <row r="26" spans="1:9" ht="12.75" customHeight="1" x14ac:dyDescent="0.2">
      <c r="A26" s="9" t="s">
        <v>35</v>
      </c>
      <c r="B26" s="32">
        <v>1252</v>
      </c>
      <c r="C26" s="26">
        <v>4100</v>
      </c>
      <c r="D26" s="26">
        <v>16368</v>
      </c>
      <c r="E26" s="27">
        <v>300.27</v>
      </c>
      <c r="F26" s="24"/>
      <c r="G26" s="24"/>
      <c r="H26" s="25"/>
      <c r="I26" s="25"/>
    </row>
    <row r="27" spans="1:9" ht="12.75" customHeight="1" x14ac:dyDescent="0.2">
      <c r="A27" s="9" t="s">
        <v>36</v>
      </c>
      <c r="B27" s="32">
        <v>1786</v>
      </c>
      <c r="C27" s="26">
        <v>6212</v>
      </c>
      <c r="D27" s="26">
        <v>25125</v>
      </c>
      <c r="E27" s="27">
        <v>484.90499999999997</v>
      </c>
      <c r="F27" s="24"/>
      <c r="G27" s="24"/>
      <c r="H27" s="25"/>
      <c r="I27" s="25"/>
    </row>
    <row r="28" spans="1:9" ht="12.75" customHeight="1" x14ac:dyDescent="0.2">
      <c r="A28" s="9" t="s">
        <v>37</v>
      </c>
      <c r="B28" s="32">
        <v>3665</v>
      </c>
      <c r="C28" s="26">
        <v>11981</v>
      </c>
      <c r="D28" s="26">
        <v>49754</v>
      </c>
      <c r="E28" s="27">
        <v>986.36099999999999</v>
      </c>
      <c r="F28" s="24"/>
      <c r="G28" s="24"/>
      <c r="H28" s="25"/>
      <c r="I28" s="25"/>
    </row>
    <row r="29" spans="1:9" ht="12.75" customHeight="1" x14ac:dyDescent="0.2">
      <c r="A29" s="9" t="s">
        <v>38</v>
      </c>
      <c r="B29" s="32">
        <v>1961</v>
      </c>
      <c r="C29" s="26">
        <v>5527</v>
      </c>
      <c r="D29" s="26">
        <v>22849</v>
      </c>
      <c r="E29" s="27">
        <v>423.15800000000002</v>
      </c>
      <c r="F29" s="24"/>
      <c r="G29" s="24"/>
      <c r="H29" s="25"/>
      <c r="I29" s="25"/>
    </row>
    <row r="30" spans="1:9" ht="12.75" customHeight="1" x14ac:dyDescent="0.2">
      <c r="A30" s="9" t="s">
        <v>39</v>
      </c>
      <c r="B30" s="32">
        <v>2377</v>
      </c>
      <c r="C30" s="26">
        <v>7906</v>
      </c>
      <c r="D30" s="26">
        <v>31339</v>
      </c>
      <c r="E30" s="27">
        <v>556.82899999999995</v>
      </c>
      <c r="F30" s="24"/>
      <c r="G30" s="24"/>
      <c r="H30" s="25"/>
      <c r="I30" s="25"/>
    </row>
    <row r="31" spans="1:9" ht="12.75" customHeight="1" x14ac:dyDescent="0.2">
      <c r="A31" s="9" t="s">
        <v>40</v>
      </c>
      <c r="B31" s="32">
        <v>6432</v>
      </c>
      <c r="C31" s="26">
        <v>20405</v>
      </c>
      <c r="D31" s="26">
        <v>83007</v>
      </c>
      <c r="E31" s="27">
        <v>1566.318</v>
      </c>
      <c r="F31" s="24"/>
      <c r="G31" s="24"/>
      <c r="H31" s="25"/>
      <c r="I31" s="25"/>
    </row>
    <row r="32" spans="1:9" ht="12.75" customHeight="1" x14ac:dyDescent="0.2">
      <c r="A32" s="9" t="s">
        <v>41</v>
      </c>
      <c r="B32" s="32">
        <v>1240</v>
      </c>
      <c r="C32" s="26">
        <v>4457</v>
      </c>
      <c r="D32" s="26">
        <v>16984</v>
      </c>
      <c r="E32" s="27">
        <v>293.09800000000001</v>
      </c>
      <c r="F32" s="24"/>
      <c r="G32" s="24"/>
      <c r="H32" s="25"/>
      <c r="I32" s="25"/>
    </row>
    <row r="33" spans="1:9" ht="12.75" customHeight="1" x14ac:dyDescent="0.2">
      <c r="A33" s="9" t="s">
        <v>42</v>
      </c>
      <c r="B33" s="32">
        <v>4187</v>
      </c>
      <c r="C33" s="26">
        <v>14166</v>
      </c>
      <c r="D33" s="26">
        <v>58533</v>
      </c>
      <c r="E33" s="27">
        <v>1085.7380000000001</v>
      </c>
      <c r="F33" s="24"/>
      <c r="G33" s="24"/>
      <c r="H33" s="25"/>
      <c r="I33" s="25"/>
    </row>
    <row r="34" spans="1:9" ht="12.75" customHeight="1" x14ac:dyDescent="0.2">
      <c r="A34" s="9" t="s">
        <v>43</v>
      </c>
      <c r="B34" s="32">
        <v>4388</v>
      </c>
      <c r="C34" s="26">
        <v>16679</v>
      </c>
      <c r="D34" s="26">
        <v>65687</v>
      </c>
      <c r="E34" s="27">
        <v>1135.808</v>
      </c>
      <c r="F34" s="24"/>
      <c r="G34" s="24"/>
      <c r="H34" s="25"/>
      <c r="I34" s="25"/>
    </row>
    <row r="35" spans="1:9" ht="12.75" customHeight="1" x14ac:dyDescent="0.2">
      <c r="A35" s="10" t="s">
        <v>44</v>
      </c>
      <c r="B35" s="33">
        <v>52502</v>
      </c>
      <c r="C35" s="47">
        <v>190868</v>
      </c>
      <c r="D35" s="47">
        <v>764337</v>
      </c>
      <c r="E35" s="46">
        <v>14252.45</v>
      </c>
      <c r="F35" s="24"/>
      <c r="G35" s="24"/>
      <c r="H35" s="25"/>
      <c r="I35" s="25"/>
    </row>
    <row r="36" spans="1:9" ht="12.75" customHeight="1" x14ac:dyDescent="0.2">
      <c r="A36" s="9"/>
      <c r="B36" s="33"/>
      <c r="C36" s="26"/>
      <c r="D36" s="26"/>
      <c r="E36" s="46"/>
      <c r="F36" s="24"/>
      <c r="G36" s="24"/>
      <c r="H36" s="25"/>
      <c r="I36" s="25"/>
    </row>
    <row r="37" spans="1:9" ht="12.75" customHeight="1" x14ac:dyDescent="0.2">
      <c r="A37" s="10" t="s">
        <v>45</v>
      </c>
      <c r="B37" s="33">
        <v>70862</v>
      </c>
      <c r="C37" s="47">
        <v>290337</v>
      </c>
      <c r="D37" s="47">
        <v>1144532</v>
      </c>
      <c r="E37" s="46">
        <v>21428.275000000001</v>
      </c>
      <c r="F37" s="24"/>
      <c r="G37" s="24"/>
      <c r="H37" s="25"/>
      <c r="I37" s="25"/>
    </row>
    <row r="38" spans="1:9" ht="12.75" customHeight="1" x14ac:dyDescent="0.2">
      <c r="A38" s="11"/>
      <c r="C38" s="26"/>
    </row>
    <row r="39" spans="1:9" ht="12.75" customHeight="1" x14ac:dyDescent="0.2">
      <c r="A39" s="12" t="s">
        <v>3</v>
      </c>
      <c r="C39" s="26"/>
    </row>
    <row r="40" spans="1:9" ht="12.75" customHeight="1" x14ac:dyDescent="0.2">
      <c r="A40" s="13"/>
    </row>
    <row r="63" spans="1:20" s="15" customFormat="1" ht="13.5" customHeight="1" x14ac:dyDescent="0.2">
      <c r="A63" s="1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15" customFormat="1" ht="13.5" customHeight="1" x14ac:dyDescent="0.2">
      <c r="A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8"/>
  <dimension ref="A1:T77"/>
  <sheetViews>
    <sheetView zoomScaleNormal="100" workbookViewId="0">
      <selection activeCell="C44" sqref="C44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9" ht="12.75" customHeight="1" x14ac:dyDescent="0.2">
      <c r="A1" s="23" t="s">
        <v>53</v>
      </c>
      <c r="B1" s="16"/>
      <c r="C1" s="16"/>
      <c r="D1" s="16"/>
      <c r="E1" s="16"/>
    </row>
    <row r="2" spans="1:9" ht="12.75" customHeight="1" x14ac:dyDescent="0.2">
      <c r="A2" s="16"/>
      <c r="B2" s="16"/>
      <c r="C2" s="16"/>
      <c r="D2" s="16"/>
      <c r="E2" s="16"/>
    </row>
    <row r="3" spans="1:9" ht="12.75" customHeight="1" x14ac:dyDescent="0.2">
      <c r="A3" s="18" t="s">
        <v>50</v>
      </c>
      <c r="B3" s="16"/>
      <c r="C3" s="16"/>
      <c r="D3" s="16"/>
      <c r="E3" s="16"/>
    </row>
    <row r="4" spans="1:9" ht="12.75" customHeight="1" x14ac:dyDescent="0.2">
      <c r="A4" s="21" t="s">
        <v>11</v>
      </c>
      <c r="B4" s="16"/>
      <c r="C4" s="16"/>
      <c r="D4" s="16"/>
      <c r="E4" s="16"/>
    </row>
    <row r="5" spans="1:9" ht="12.75" customHeight="1" x14ac:dyDescent="0.2">
      <c r="A5" s="2"/>
      <c r="B5" s="2"/>
      <c r="C5" s="2"/>
      <c r="D5" s="2"/>
      <c r="E5" s="2"/>
    </row>
    <row r="6" spans="1:9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9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9" ht="12.75" customHeight="1" x14ac:dyDescent="0.2">
      <c r="A8" s="142"/>
      <c r="B8" s="3" t="s">
        <v>18</v>
      </c>
      <c r="C8" s="3"/>
      <c r="D8" s="4"/>
      <c r="E8" s="20" t="s">
        <v>19</v>
      </c>
    </row>
    <row r="9" spans="1:9" ht="12.75" customHeight="1" x14ac:dyDescent="0.2">
      <c r="A9" s="5"/>
      <c r="B9" s="6"/>
      <c r="C9" s="6"/>
      <c r="D9" s="6"/>
      <c r="E9" s="27"/>
    </row>
    <row r="10" spans="1:9" ht="12.75" customHeight="1" x14ac:dyDescent="0.2">
      <c r="A10" s="8" t="s">
        <v>20</v>
      </c>
      <c r="B10" s="34">
        <v>1344</v>
      </c>
      <c r="C10" s="26">
        <v>11798</v>
      </c>
      <c r="D10" s="26">
        <v>41631</v>
      </c>
      <c r="E10" s="27">
        <v>806.69200000000001</v>
      </c>
      <c r="F10" s="24"/>
      <c r="G10" s="24"/>
      <c r="H10" s="25"/>
      <c r="I10" s="25"/>
    </row>
    <row r="11" spans="1:9" ht="12.75" customHeight="1" x14ac:dyDescent="0.2">
      <c r="A11" s="9" t="s">
        <v>21</v>
      </c>
      <c r="B11" s="34">
        <v>2906</v>
      </c>
      <c r="C11" s="26">
        <v>12285</v>
      </c>
      <c r="D11" s="26">
        <v>50222</v>
      </c>
      <c r="E11" s="27">
        <v>985.27</v>
      </c>
      <c r="F11" s="24"/>
      <c r="G11" s="24"/>
      <c r="H11" s="25"/>
      <c r="I11" s="25"/>
    </row>
    <row r="12" spans="1:9" ht="12.75" customHeight="1" x14ac:dyDescent="0.2">
      <c r="A12" s="9" t="s">
        <v>22</v>
      </c>
      <c r="B12" s="34">
        <v>5166</v>
      </c>
      <c r="C12" s="26">
        <v>24755</v>
      </c>
      <c r="D12" s="26">
        <v>95551</v>
      </c>
      <c r="E12" s="27">
        <v>1724.2539999999999</v>
      </c>
      <c r="F12" s="24"/>
      <c r="G12" s="24"/>
      <c r="H12" s="25"/>
      <c r="I12" s="25"/>
    </row>
    <row r="13" spans="1:9" ht="12.75" customHeight="1" x14ac:dyDescent="0.2">
      <c r="A13" s="9" t="s">
        <v>23</v>
      </c>
      <c r="B13" s="34">
        <v>4743</v>
      </c>
      <c r="C13" s="26">
        <v>23123</v>
      </c>
      <c r="D13" s="26">
        <v>88802</v>
      </c>
      <c r="E13" s="27">
        <v>1658.021</v>
      </c>
      <c r="F13" s="24"/>
      <c r="G13" s="24"/>
      <c r="H13" s="25"/>
      <c r="I13" s="25"/>
    </row>
    <row r="14" spans="1:9" ht="12.75" customHeight="1" x14ac:dyDescent="0.2">
      <c r="A14" s="9" t="s">
        <v>24</v>
      </c>
      <c r="B14" s="34">
        <v>4179</v>
      </c>
      <c r="C14" s="26">
        <v>27285</v>
      </c>
      <c r="D14" s="26">
        <v>103154</v>
      </c>
      <c r="E14" s="27">
        <v>1980.614</v>
      </c>
      <c r="F14" s="24"/>
      <c r="G14" s="24"/>
      <c r="H14" s="25"/>
      <c r="I14" s="25"/>
    </row>
    <row r="15" spans="1:9" ht="12.75" customHeight="1" x14ac:dyDescent="0.2">
      <c r="A15" s="10" t="s">
        <v>25</v>
      </c>
      <c r="B15" s="35">
        <v>18338</v>
      </c>
      <c r="C15" s="47">
        <f>SUM(C10:C14)</f>
        <v>99246</v>
      </c>
      <c r="D15" s="47">
        <f>SUM(D10:D14)</f>
        <v>379360</v>
      </c>
      <c r="E15" s="46">
        <f>SUM(E10:E14)</f>
        <v>7154.8510000000006</v>
      </c>
      <c r="F15" s="24"/>
      <c r="G15" s="24"/>
      <c r="H15" s="25"/>
      <c r="I15" s="25"/>
    </row>
    <row r="16" spans="1:9" ht="12.75" customHeight="1" x14ac:dyDescent="0.2">
      <c r="A16" s="9"/>
      <c r="B16" s="34"/>
      <c r="C16" s="26"/>
      <c r="D16" s="26"/>
      <c r="E16" s="27"/>
      <c r="F16" s="24"/>
      <c r="G16" s="24"/>
      <c r="H16" s="25"/>
      <c r="I16" s="25"/>
    </row>
    <row r="17" spans="1:9" ht="12.75" customHeight="1" x14ac:dyDescent="0.2">
      <c r="A17" s="9" t="s">
        <v>26</v>
      </c>
      <c r="B17" s="34">
        <v>6762</v>
      </c>
      <c r="C17" s="26">
        <v>31311</v>
      </c>
      <c r="D17" s="26">
        <v>120719</v>
      </c>
      <c r="E17" s="27">
        <v>2212.0929999999998</v>
      </c>
      <c r="F17" s="24"/>
      <c r="G17" s="24"/>
      <c r="H17" s="25"/>
      <c r="I17" s="25"/>
    </row>
    <row r="18" spans="1:9" ht="12.75" customHeight="1" x14ac:dyDescent="0.2">
      <c r="A18" s="9" t="s">
        <v>27</v>
      </c>
      <c r="B18" s="34">
        <v>966</v>
      </c>
      <c r="C18" s="26">
        <v>3146</v>
      </c>
      <c r="D18" s="26">
        <v>12550</v>
      </c>
      <c r="E18" s="27">
        <v>249.749</v>
      </c>
      <c r="F18" s="24"/>
      <c r="G18" s="24"/>
      <c r="H18" s="25"/>
      <c r="I18" s="25"/>
    </row>
    <row r="19" spans="1:9" ht="12.75" customHeight="1" x14ac:dyDescent="0.2">
      <c r="A19" s="9" t="s">
        <v>28</v>
      </c>
      <c r="B19" s="34">
        <v>1783</v>
      </c>
      <c r="C19" s="26">
        <v>6644</v>
      </c>
      <c r="D19" s="26">
        <v>27738</v>
      </c>
      <c r="E19" s="27">
        <v>538.75099999999998</v>
      </c>
      <c r="F19" s="24"/>
      <c r="G19" s="24"/>
      <c r="H19" s="25"/>
      <c r="I19" s="25"/>
    </row>
    <row r="20" spans="1:9" ht="12.75" customHeight="1" x14ac:dyDescent="0.2">
      <c r="A20" s="9" t="s">
        <v>29</v>
      </c>
      <c r="B20" s="34">
        <v>2802</v>
      </c>
      <c r="C20" s="26">
        <v>8855</v>
      </c>
      <c r="D20" s="26">
        <v>37228</v>
      </c>
      <c r="E20" s="27">
        <v>717.87599999999998</v>
      </c>
      <c r="F20" s="24"/>
      <c r="G20" s="24"/>
      <c r="H20" s="25"/>
      <c r="I20" s="25"/>
    </row>
    <row r="21" spans="1:9" ht="12.75" customHeight="1" x14ac:dyDescent="0.2">
      <c r="A21" s="9" t="s">
        <v>30</v>
      </c>
      <c r="B21" s="34">
        <v>3971</v>
      </c>
      <c r="C21" s="26">
        <v>14223</v>
      </c>
      <c r="D21" s="26">
        <v>55694</v>
      </c>
      <c r="E21" s="27">
        <v>1036.662</v>
      </c>
      <c r="F21" s="24"/>
      <c r="G21" s="24"/>
      <c r="H21" s="25"/>
      <c r="I21" s="25"/>
    </row>
    <row r="22" spans="1:9" ht="12.75" customHeight="1" x14ac:dyDescent="0.2">
      <c r="A22" s="9" t="s">
        <v>31</v>
      </c>
      <c r="B22" s="34">
        <v>1558</v>
      </c>
      <c r="C22" s="26">
        <v>4728</v>
      </c>
      <c r="D22" s="26">
        <v>18935</v>
      </c>
      <c r="E22" s="27">
        <v>347.78399999999999</v>
      </c>
      <c r="F22" s="24"/>
      <c r="G22" s="24"/>
      <c r="H22" s="25"/>
      <c r="I22" s="25"/>
    </row>
    <row r="23" spans="1:9" ht="12.75" customHeight="1" x14ac:dyDescent="0.2">
      <c r="A23" s="9" t="s">
        <v>32</v>
      </c>
      <c r="B23" s="34">
        <v>4138</v>
      </c>
      <c r="C23" s="26">
        <v>15207</v>
      </c>
      <c r="D23" s="26">
        <v>61518</v>
      </c>
      <c r="E23" s="27">
        <v>1189.5709999999999</v>
      </c>
      <c r="F23" s="24"/>
      <c r="G23" s="24"/>
      <c r="H23" s="25"/>
      <c r="I23" s="25"/>
    </row>
    <row r="24" spans="1:9" ht="12.75" customHeight="1" x14ac:dyDescent="0.2">
      <c r="A24" s="9" t="s">
        <v>33</v>
      </c>
      <c r="B24" s="34">
        <v>2328</v>
      </c>
      <c r="C24" s="26">
        <v>11937</v>
      </c>
      <c r="D24" s="26">
        <v>46879</v>
      </c>
      <c r="E24" s="27">
        <v>885.70100000000002</v>
      </c>
      <c r="F24" s="24"/>
      <c r="G24" s="24"/>
      <c r="H24" s="25"/>
      <c r="I24" s="25"/>
    </row>
    <row r="25" spans="1:9" ht="12.75" customHeight="1" x14ac:dyDescent="0.2">
      <c r="A25" s="9" t="s">
        <v>34</v>
      </c>
      <c r="B25" s="34">
        <v>845</v>
      </c>
      <c r="C25" s="26">
        <v>3275</v>
      </c>
      <c r="D25" s="26">
        <v>12757</v>
      </c>
      <c r="E25" s="27">
        <v>222.30199999999999</v>
      </c>
      <c r="F25" s="24"/>
      <c r="G25" s="24"/>
      <c r="H25" s="25"/>
      <c r="I25" s="25"/>
    </row>
    <row r="26" spans="1:9" ht="12.75" customHeight="1" x14ac:dyDescent="0.2">
      <c r="A26" s="9" t="s">
        <v>35</v>
      </c>
      <c r="B26" s="34">
        <v>1252</v>
      </c>
      <c r="C26" s="26">
        <v>4096</v>
      </c>
      <c r="D26" s="26">
        <v>16355</v>
      </c>
      <c r="E26" s="27">
        <v>299.87</v>
      </c>
      <c r="F26" s="24"/>
      <c r="G26" s="24"/>
      <c r="H26" s="25"/>
      <c r="I26" s="25"/>
    </row>
    <row r="27" spans="1:9" ht="12.75" customHeight="1" x14ac:dyDescent="0.2">
      <c r="A27" s="9" t="s">
        <v>36</v>
      </c>
      <c r="B27" s="34">
        <v>1761</v>
      </c>
      <c r="C27" s="26">
        <v>6165</v>
      </c>
      <c r="D27" s="26">
        <v>24888</v>
      </c>
      <c r="E27" s="27">
        <v>480.06</v>
      </c>
      <c r="F27" s="24"/>
      <c r="G27" s="24"/>
      <c r="H27" s="25"/>
      <c r="I27" s="25"/>
    </row>
    <row r="28" spans="1:9" ht="12.75" customHeight="1" x14ac:dyDescent="0.2">
      <c r="A28" s="9" t="s">
        <v>37</v>
      </c>
      <c r="B28" s="34">
        <v>3660</v>
      </c>
      <c r="C28" s="26">
        <v>11959</v>
      </c>
      <c r="D28" s="26">
        <v>49647</v>
      </c>
      <c r="E28" s="27">
        <v>983.31399999999996</v>
      </c>
      <c r="F28" s="24"/>
      <c r="G28" s="24"/>
      <c r="H28" s="25"/>
      <c r="I28" s="25"/>
    </row>
    <row r="29" spans="1:9" ht="12.75" customHeight="1" x14ac:dyDescent="0.2">
      <c r="A29" s="9" t="s">
        <v>38</v>
      </c>
      <c r="B29" s="34">
        <v>1955</v>
      </c>
      <c r="C29" s="26">
        <v>5521</v>
      </c>
      <c r="D29" s="26">
        <v>22818</v>
      </c>
      <c r="E29" s="27">
        <v>422.32</v>
      </c>
      <c r="F29" s="24"/>
      <c r="G29" s="24"/>
      <c r="H29" s="25"/>
      <c r="I29" s="25"/>
    </row>
    <row r="30" spans="1:9" ht="12.75" customHeight="1" x14ac:dyDescent="0.2">
      <c r="A30" s="9" t="s">
        <v>39</v>
      </c>
      <c r="B30" s="34">
        <v>2376</v>
      </c>
      <c r="C30" s="26">
        <v>7901</v>
      </c>
      <c r="D30" s="26">
        <v>31308</v>
      </c>
      <c r="E30" s="27">
        <v>556.07399999999996</v>
      </c>
      <c r="F30" s="24"/>
      <c r="G30" s="24"/>
      <c r="H30" s="25"/>
      <c r="I30" s="25"/>
    </row>
    <row r="31" spans="1:9" ht="12.75" customHeight="1" x14ac:dyDescent="0.2">
      <c r="A31" s="9" t="s">
        <v>40</v>
      </c>
      <c r="B31" s="34">
        <v>6407</v>
      </c>
      <c r="C31" s="26">
        <v>20305</v>
      </c>
      <c r="D31" s="26">
        <v>82578</v>
      </c>
      <c r="E31" s="27">
        <v>1556.557</v>
      </c>
      <c r="F31" s="24"/>
      <c r="G31" s="24"/>
      <c r="H31" s="25"/>
      <c r="I31" s="25"/>
    </row>
    <row r="32" spans="1:9" ht="12.75" customHeight="1" x14ac:dyDescent="0.2">
      <c r="A32" s="9" t="s">
        <v>41</v>
      </c>
      <c r="B32" s="34">
        <v>1239</v>
      </c>
      <c r="C32" s="26">
        <v>4456</v>
      </c>
      <c r="D32" s="26">
        <v>16974</v>
      </c>
      <c r="E32" s="27">
        <v>292.83100000000002</v>
      </c>
      <c r="F32" s="24"/>
      <c r="G32" s="24"/>
      <c r="H32" s="25"/>
      <c r="I32" s="25"/>
    </row>
    <row r="33" spans="1:9" ht="12.75" customHeight="1" x14ac:dyDescent="0.2">
      <c r="A33" s="9" t="s">
        <v>42</v>
      </c>
      <c r="B33" s="34">
        <v>4067</v>
      </c>
      <c r="C33" s="26">
        <v>13952</v>
      </c>
      <c r="D33" s="26">
        <v>57508</v>
      </c>
      <c r="E33" s="27">
        <v>1064.25</v>
      </c>
      <c r="F33" s="24"/>
      <c r="G33" s="24"/>
      <c r="H33" s="25"/>
      <c r="I33" s="25"/>
    </row>
    <row r="34" spans="1:9" ht="12.75" customHeight="1" x14ac:dyDescent="0.2">
      <c r="A34" s="9" t="s">
        <v>43</v>
      </c>
      <c r="B34" s="34">
        <v>4383</v>
      </c>
      <c r="C34" s="26">
        <v>16620</v>
      </c>
      <c r="D34" s="26">
        <v>65511</v>
      </c>
      <c r="E34" s="27">
        <v>1131.6759999999999</v>
      </c>
      <c r="F34" s="24"/>
      <c r="G34" s="24"/>
      <c r="H34" s="25"/>
      <c r="I34" s="25"/>
    </row>
    <row r="35" spans="1:9" ht="12.75" customHeight="1" x14ac:dyDescent="0.2">
      <c r="A35" s="10" t="s">
        <v>44</v>
      </c>
      <c r="B35" s="35">
        <v>52253</v>
      </c>
      <c r="C35" s="47">
        <v>190301</v>
      </c>
      <c r="D35" s="47">
        <v>761605</v>
      </c>
      <c r="E35" s="46">
        <v>14187.441000000001</v>
      </c>
      <c r="F35" s="24"/>
      <c r="G35" s="24"/>
      <c r="H35" s="25"/>
      <c r="I35" s="25"/>
    </row>
    <row r="36" spans="1:9" ht="12.75" customHeight="1" x14ac:dyDescent="0.2">
      <c r="A36" s="9"/>
      <c r="B36" s="35"/>
      <c r="C36" s="47"/>
      <c r="D36" s="47"/>
      <c r="E36" s="46"/>
      <c r="F36" s="24"/>
      <c r="G36" s="24"/>
      <c r="H36" s="25"/>
      <c r="I36" s="25"/>
    </row>
    <row r="37" spans="1:9" ht="12.75" customHeight="1" x14ac:dyDescent="0.2">
      <c r="A37" s="10" t="s">
        <v>45</v>
      </c>
      <c r="B37" s="35">
        <v>70591</v>
      </c>
      <c r="C37" s="47">
        <v>289547</v>
      </c>
      <c r="D37" s="47">
        <v>1140965</v>
      </c>
      <c r="E37" s="46">
        <v>21342.292000000001</v>
      </c>
      <c r="F37" s="24"/>
      <c r="G37" s="24"/>
      <c r="H37" s="25"/>
      <c r="I37" s="25"/>
    </row>
    <row r="38" spans="1:9" ht="12.75" customHeight="1" x14ac:dyDescent="0.2">
      <c r="A38" s="11"/>
      <c r="C38" s="47"/>
      <c r="D38" s="47"/>
      <c r="E38" s="48"/>
    </row>
    <row r="39" spans="1:9" ht="12.75" customHeight="1" x14ac:dyDescent="0.2">
      <c r="A39" s="12" t="s">
        <v>3</v>
      </c>
    </row>
    <row r="40" spans="1:9" ht="12.75" customHeight="1" x14ac:dyDescent="0.2">
      <c r="A40" s="13"/>
    </row>
    <row r="63" spans="1:20" s="15" customFormat="1" ht="13.5" customHeight="1" x14ac:dyDescent="0.2">
      <c r="A63" s="1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15" customFormat="1" ht="13.5" customHeight="1" x14ac:dyDescent="0.2">
      <c r="A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9"/>
  <dimension ref="A1:T77"/>
  <sheetViews>
    <sheetView zoomScaleNormal="100" workbookViewId="0">
      <selection activeCell="C44" sqref="C44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9" ht="12.75" customHeight="1" x14ac:dyDescent="0.2">
      <c r="A1" s="23" t="s">
        <v>53</v>
      </c>
      <c r="B1" s="16"/>
      <c r="C1" s="16"/>
      <c r="D1" s="16"/>
      <c r="E1" s="16"/>
    </row>
    <row r="2" spans="1:9" ht="12.75" customHeight="1" x14ac:dyDescent="0.2">
      <c r="A2" s="16"/>
      <c r="B2" s="16"/>
      <c r="C2" s="16"/>
      <c r="D2" s="16"/>
      <c r="E2" s="16"/>
    </row>
    <row r="3" spans="1:9" ht="12.75" customHeight="1" x14ac:dyDescent="0.2">
      <c r="A3" s="18" t="s">
        <v>10</v>
      </c>
      <c r="B3" s="16"/>
      <c r="C3" s="16"/>
      <c r="D3" s="16"/>
      <c r="E3" s="16"/>
    </row>
    <row r="4" spans="1:9" ht="12.75" customHeight="1" x14ac:dyDescent="0.2">
      <c r="A4" s="21" t="s">
        <v>11</v>
      </c>
      <c r="B4" s="16"/>
      <c r="C4" s="16"/>
      <c r="D4" s="16"/>
      <c r="E4" s="16"/>
    </row>
    <row r="5" spans="1:9" ht="12.75" customHeight="1" x14ac:dyDescent="0.2">
      <c r="A5" s="2"/>
      <c r="B5" s="2"/>
      <c r="C5" s="2"/>
      <c r="D5" s="2"/>
      <c r="E5" s="2"/>
    </row>
    <row r="6" spans="1:9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9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9" ht="12.75" customHeight="1" x14ac:dyDescent="0.2">
      <c r="A8" s="142"/>
      <c r="B8" s="3" t="s">
        <v>18</v>
      </c>
      <c r="C8" s="3"/>
      <c r="D8" s="4"/>
      <c r="E8" s="20" t="s">
        <v>19</v>
      </c>
    </row>
    <row r="9" spans="1:9" ht="12.75" customHeight="1" x14ac:dyDescent="0.2">
      <c r="A9" s="5"/>
      <c r="B9" s="6"/>
      <c r="C9" s="6"/>
      <c r="D9" s="6"/>
      <c r="E9" s="7"/>
    </row>
    <row r="10" spans="1:9" ht="12.75" customHeight="1" x14ac:dyDescent="0.2">
      <c r="A10" s="8" t="s">
        <v>20</v>
      </c>
      <c r="B10" s="36">
        <v>1345</v>
      </c>
      <c r="C10" s="26">
        <v>11792</v>
      </c>
      <c r="D10" s="26">
        <v>41601</v>
      </c>
      <c r="E10" s="27">
        <v>806.13800000000003</v>
      </c>
      <c r="F10" s="24"/>
      <c r="G10" s="24"/>
      <c r="H10" s="25"/>
      <c r="I10" s="25"/>
    </row>
    <row r="11" spans="1:9" ht="12.75" customHeight="1" x14ac:dyDescent="0.2">
      <c r="A11" s="9" t="s">
        <v>21</v>
      </c>
      <c r="B11" s="36">
        <v>2903</v>
      </c>
      <c r="C11" s="26">
        <v>12273</v>
      </c>
      <c r="D11" s="26">
        <v>50185</v>
      </c>
      <c r="E11" s="27">
        <v>983.56700000000001</v>
      </c>
      <c r="F11" s="24"/>
      <c r="G11" s="24"/>
      <c r="H11" s="25"/>
      <c r="I11" s="25"/>
    </row>
    <row r="12" spans="1:9" ht="12.75" customHeight="1" x14ac:dyDescent="0.2">
      <c r="A12" s="9" t="s">
        <v>22</v>
      </c>
      <c r="B12" s="36">
        <v>5168</v>
      </c>
      <c r="C12" s="26">
        <v>24745</v>
      </c>
      <c r="D12" s="26">
        <v>95524</v>
      </c>
      <c r="E12" s="27">
        <v>1723.16</v>
      </c>
      <c r="F12" s="24"/>
      <c r="G12" s="24"/>
      <c r="H12" s="25"/>
      <c r="I12" s="25"/>
    </row>
    <row r="13" spans="1:9" ht="12.75" customHeight="1" x14ac:dyDescent="0.2">
      <c r="A13" s="9" t="s">
        <v>23</v>
      </c>
      <c r="B13" s="36">
        <v>4732</v>
      </c>
      <c r="C13" s="26">
        <v>22967</v>
      </c>
      <c r="D13" s="26">
        <v>88184</v>
      </c>
      <c r="E13" s="27">
        <v>1645.8620000000001</v>
      </c>
      <c r="F13" s="24"/>
      <c r="G13" s="24"/>
      <c r="H13" s="25"/>
      <c r="I13" s="25"/>
    </row>
    <row r="14" spans="1:9" ht="12.75" customHeight="1" x14ac:dyDescent="0.2">
      <c r="A14" s="9" t="s">
        <v>24</v>
      </c>
      <c r="B14" s="36">
        <v>4176</v>
      </c>
      <c r="C14" s="26">
        <v>27235</v>
      </c>
      <c r="D14" s="26">
        <v>102965</v>
      </c>
      <c r="E14" s="27">
        <v>1976.258</v>
      </c>
      <c r="F14" s="24"/>
      <c r="G14" s="24"/>
      <c r="H14" s="25"/>
      <c r="I14" s="25"/>
    </row>
    <row r="15" spans="1:9" ht="12.75" customHeight="1" x14ac:dyDescent="0.2">
      <c r="A15" s="10" t="s">
        <v>25</v>
      </c>
      <c r="B15" s="37">
        <v>18324</v>
      </c>
      <c r="C15" s="47">
        <f>SUM(C10:C14)</f>
        <v>99012</v>
      </c>
      <c r="D15" s="47">
        <f>SUM(D10:D14)</f>
        <v>378459</v>
      </c>
      <c r="E15" s="46">
        <f>SUM(E10:E14)</f>
        <v>7134.9849999999997</v>
      </c>
      <c r="F15" s="24"/>
      <c r="G15" s="24"/>
      <c r="H15" s="25"/>
      <c r="I15" s="25"/>
    </row>
    <row r="16" spans="1:9" ht="12.75" customHeight="1" x14ac:dyDescent="0.2">
      <c r="A16" s="9"/>
      <c r="B16" s="36"/>
      <c r="C16" s="26"/>
      <c r="D16" s="26"/>
      <c r="E16" s="27"/>
      <c r="F16" s="24"/>
      <c r="G16" s="24"/>
      <c r="H16" s="25"/>
      <c r="I16" s="25"/>
    </row>
    <row r="17" spans="1:9" ht="12.75" customHeight="1" x14ac:dyDescent="0.2">
      <c r="A17" s="9" t="s">
        <v>26</v>
      </c>
      <c r="B17" s="36">
        <v>6722</v>
      </c>
      <c r="C17" s="26">
        <v>31075</v>
      </c>
      <c r="D17" s="26">
        <v>119740</v>
      </c>
      <c r="E17" s="27">
        <v>2190.098</v>
      </c>
      <c r="F17" s="24"/>
      <c r="G17" s="24"/>
      <c r="H17" s="25"/>
      <c r="I17" s="25"/>
    </row>
    <row r="18" spans="1:9" ht="12.75" customHeight="1" x14ac:dyDescent="0.2">
      <c r="A18" s="9" t="s">
        <v>27</v>
      </c>
      <c r="B18" s="36">
        <v>963</v>
      </c>
      <c r="C18" s="26">
        <v>3124</v>
      </c>
      <c r="D18" s="26">
        <v>12463</v>
      </c>
      <c r="E18" s="27">
        <v>247.69</v>
      </c>
      <c r="F18" s="24"/>
      <c r="G18" s="24"/>
      <c r="H18" s="25"/>
      <c r="I18" s="25"/>
    </row>
    <row r="19" spans="1:9" ht="12.75" customHeight="1" x14ac:dyDescent="0.2">
      <c r="A19" s="9" t="s">
        <v>28</v>
      </c>
      <c r="B19" s="36">
        <v>1771</v>
      </c>
      <c r="C19" s="26">
        <v>6627</v>
      </c>
      <c r="D19" s="26">
        <v>27667</v>
      </c>
      <c r="E19" s="27">
        <v>536.36</v>
      </c>
      <c r="F19" s="24"/>
      <c r="G19" s="24"/>
      <c r="H19" s="25"/>
      <c r="I19" s="25"/>
    </row>
    <row r="20" spans="1:9" ht="12.75" customHeight="1" x14ac:dyDescent="0.2">
      <c r="A20" s="9" t="s">
        <v>29</v>
      </c>
      <c r="B20" s="36">
        <v>2795</v>
      </c>
      <c r="C20" s="26">
        <v>8796</v>
      </c>
      <c r="D20" s="26">
        <v>37025</v>
      </c>
      <c r="E20" s="27">
        <v>713.76800000000003</v>
      </c>
      <c r="F20" s="24"/>
      <c r="G20" s="24"/>
      <c r="H20" s="25"/>
      <c r="I20" s="25"/>
    </row>
    <row r="21" spans="1:9" ht="12.75" customHeight="1" x14ac:dyDescent="0.2">
      <c r="A21" s="9" t="s">
        <v>30</v>
      </c>
      <c r="B21" s="36">
        <v>3897</v>
      </c>
      <c r="C21" s="26">
        <v>14046</v>
      </c>
      <c r="D21" s="26">
        <v>54908</v>
      </c>
      <c r="E21" s="27">
        <v>1018.766</v>
      </c>
      <c r="F21" s="24"/>
      <c r="G21" s="24"/>
      <c r="H21" s="25"/>
      <c r="I21" s="25"/>
    </row>
    <row r="22" spans="1:9" ht="12.75" customHeight="1" x14ac:dyDescent="0.2">
      <c r="A22" s="9" t="s">
        <v>31</v>
      </c>
      <c r="B22" s="36">
        <v>1558</v>
      </c>
      <c r="C22" s="26">
        <v>4713</v>
      </c>
      <c r="D22" s="26">
        <v>18872</v>
      </c>
      <c r="E22" s="27">
        <v>346.25299999999999</v>
      </c>
      <c r="F22" s="24"/>
      <c r="G22" s="24"/>
      <c r="H22" s="25"/>
      <c r="I22" s="25"/>
    </row>
    <row r="23" spans="1:9" ht="12.75" customHeight="1" x14ac:dyDescent="0.2">
      <c r="A23" s="9" t="s">
        <v>32</v>
      </c>
      <c r="B23" s="36">
        <v>4097</v>
      </c>
      <c r="C23" s="26">
        <v>15144</v>
      </c>
      <c r="D23" s="26">
        <v>61180</v>
      </c>
      <c r="E23" s="27">
        <v>1181.5730000000001</v>
      </c>
      <c r="F23" s="24"/>
      <c r="G23" s="24"/>
      <c r="H23" s="25"/>
      <c r="I23" s="25"/>
    </row>
    <row r="24" spans="1:9" ht="12.75" customHeight="1" x14ac:dyDescent="0.2">
      <c r="A24" s="9" t="s">
        <v>33</v>
      </c>
      <c r="B24" s="36">
        <v>2231</v>
      </c>
      <c r="C24" s="26">
        <v>11756</v>
      </c>
      <c r="D24" s="26">
        <v>45978</v>
      </c>
      <c r="E24" s="27">
        <v>867.13199999999995</v>
      </c>
      <c r="F24" s="24"/>
      <c r="G24" s="24"/>
      <c r="H24" s="25"/>
      <c r="I24" s="25"/>
    </row>
    <row r="25" spans="1:9" ht="12.75" customHeight="1" x14ac:dyDescent="0.2">
      <c r="A25" s="9" t="s">
        <v>34</v>
      </c>
      <c r="B25" s="36">
        <v>845</v>
      </c>
      <c r="C25" s="26">
        <v>3275</v>
      </c>
      <c r="D25" s="26">
        <v>12757</v>
      </c>
      <c r="E25" s="27">
        <v>222.30199999999999</v>
      </c>
      <c r="F25" s="24"/>
      <c r="G25" s="24"/>
      <c r="H25" s="25"/>
      <c r="I25" s="25"/>
    </row>
    <row r="26" spans="1:9" ht="12.75" customHeight="1" x14ac:dyDescent="0.2">
      <c r="A26" s="9" t="s">
        <v>35</v>
      </c>
      <c r="B26" s="36">
        <v>1247</v>
      </c>
      <c r="C26" s="26">
        <v>4074</v>
      </c>
      <c r="D26" s="26">
        <v>16303</v>
      </c>
      <c r="E26" s="27">
        <v>297.60500000000002</v>
      </c>
      <c r="F26" s="24"/>
      <c r="G26" s="24"/>
      <c r="H26" s="25"/>
      <c r="I26" s="25"/>
    </row>
    <row r="27" spans="1:9" ht="12.75" customHeight="1" x14ac:dyDescent="0.2">
      <c r="A27" s="9" t="s">
        <v>36</v>
      </c>
      <c r="B27" s="36">
        <v>1753</v>
      </c>
      <c r="C27" s="26">
        <v>6143</v>
      </c>
      <c r="D27" s="26">
        <v>24784</v>
      </c>
      <c r="E27" s="27">
        <v>478.02499999999998</v>
      </c>
      <c r="F27" s="24"/>
      <c r="G27" s="24"/>
      <c r="H27" s="25"/>
      <c r="I27" s="25"/>
    </row>
    <row r="28" spans="1:9" ht="12.75" customHeight="1" x14ac:dyDescent="0.2">
      <c r="A28" s="9" t="s">
        <v>37</v>
      </c>
      <c r="B28" s="36">
        <v>3655</v>
      </c>
      <c r="C28" s="26">
        <v>11921</v>
      </c>
      <c r="D28" s="26">
        <v>49480</v>
      </c>
      <c r="E28" s="27">
        <v>978.48699999999997</v>
      </c>
      <c r="F28" s="24"/>
      <c r="G28" s="24"/>
      <c r="H28" s="25"/>
      <c r="I28" s="25"/>
    </row>
    <row r="29" spans="1:9" ht="12.75" customHeight="1" x14ac:dyDescent="0.2">
      <c r="A29" s="9" t="s">
        <v>38</v>
      </c>
      <c r="B29" s="36">
        <v>1943</v>
      </c>
      <c r="C29" s="26">
        <v>5512</v>
      </c>
      <c r="D29" s="26">
        <v>22746</v>
      </c>
      <c r="E29" s="27">
        <v>421.06200000000001</v>
      </c>
      <c r="F29" s="24"/>
      <c r="G29" s="24"/>
      <c r="H29" s="25"/>
      <c r="I29" s="25"/>
    </row>
    <row r="30" spans="1:9" ht="12.75" customHeight="1" x14ac:dyDescent="0.2">
      <c r="A30" s="9" t="s">
        <v>39</v>
      </c>
      <c r="B30" s="36">
        <v>2366</v>
      </c>
      <c r="C30" s="26">
        <v>7848</v>
      </c>
      <c r="D30" s="26">
        <v>31094</v>
      </c>
      <c r="E30" s="27">
        <v>550.82299999999998</v>
      </c>
      <c r="F30" s="24"/>
      <c r="G30" s="24"/>
      <c r="H30" s="25"/>
      <c r="I30" s="25"/>
    </row>
    <row r="31" spans="1:9" ht="12.75" customHeight="1" x14ac:dyDescent="0.2">
      <c r="A31" s="9" t="s">
        <v>40</v>
      </c>
      <c r="B31" s="36">
        <v>6390</v>
      </c>
      <c r="C31" s="26">
        <v>20198</v>
      </c>
      <c r="D31" s="26">
        <v>82122</v>
      </c>
      <c r="E31" s="27">
        <v>1545.0119999999999</v>
      </c>
      <c r="F31" s="24"/>
      <c r="G31" s="24"/>
      <c r="H31" s="25"/>
      <c r="I31" s="25"/>
    </row>
    <row r="32" spans="1:9" ht="12.75" customHeight="1" x14ac:dyDescent="0.2">
      <c r="A32" s="9" t="s">
        <v>41</v>
      </c>
      <c r="B32" s="36">
        <v>1233</v>
      </c>
      <c r="C32" s="26">
        <v>4444</v>
      </c>
      <c r="D32" s="26">
        <v>16918</v>
      </c>
      <c r="E32" s="27">
        <v>291.73500000000001</v>
      </c>
      <c r="F32" s="24"/>
      <c r="G32" s="24"/>
      <c r="H32" s="25"/>
      <c r="I32" s="25"/>
    </row>
    <row r="33" spans="1:9" ht="12.75" customHeight="1" x14ac:dyDescent="0.2">
      <c r="A33" s="9" t="s">
        <v>42</v>
      </c>
      <c r="B33" s="36">
        <v>4017</v>
      </c>
      <c r="C33" s="26">
        <v>13878</v>
      </c>
      <c r="D33" s="26">
        <v>57107</v>
      </c>
      <c r="E33" s="27">
        <v>1055.088</v>
      </c>
      <c r="F33" s="24"/>
      <c r="G33" s="24"/>
      <c r="H33" s="25"/>
      <c r="I33" s="25"/>
    </row>
    <row r="34" spans="1:9" ht="12.75" customHeight="1" x14ac:dyDescent="0.2">
      <c r="A34" s="9" t="s">
        <v>43</v>
      </c>
      <c r="B34" s="36">
        <v>4376</v>
      </c>
      <c r="C34" s="26">
        <v>16564</v>
      </c>
      <c r="D34" s="26">
        <v>65279</v>
      </c>
      <c r="E34" s="27">
        <v>1127.0820000000001</v>
      </c>
      <c r="F34" s="24"/>
      <c r="G34" s="24"/>
      <c r="H34" s="25"/>
      <c r="I34" s="25"/>
    </row>
    <row r="35" spans="1:9" ht="12.75" customHeight="1" x14ac:dyDescent="0.2">
      <c r="A35" s="10" t="s">
        <v>44</v>
      </c>
      <c r="B35" s="37">
        <v>51859</v>
      </c>
      <c r="C35" s="47">
        <v>189138</v>
      </c>
      <c r="D35" s="47">
        <v>756423</v>
      </c>
      <c r="E35" s="46">
        <v>14068.860999999999</v>
      </c>
      <c r="F35" s="24"/>
      <c r="G35" s="24"/>
      <c r="H35" s="25"/>
      <c r="I35" s="25"/>
    </row>
    <row r="36" spans="1:9" ht="12.75" customHeight="1" x14ac:dyDescent="0.2">
      <c r="A36" s="9"/>
      <c r="B36" s="37"/>
      <c r="C36" s="47"/>
      <c r="D36" s="47"/>
      <c r="E36" s="46"/>
      <c r="F36" s="24"/>
      <c r="G36" s="24"/>
      <c r="H36" s="25"/>
      <c r="I36" s="25"/>
    </row>
    <row r="37" spans="1:9" ht="12.75" customHeight="1" x14ac:dyDescent="0.2">
      <c r="A37" s="10" t="s">
        <v>45</v>
      </c>
      <c r="B37" s="37">
        <v>70183</v>
      </c>
      <c r="C37" s="47">
        <v>288150</v>
      </c>
      <c r="D37" s="47">
        <v>1134882</v>
      </c>
      <c r="E37" s="46">
        <v>21203.846000000001</v>
      </c>
      <c r="F37" s="24"/>
      <c r="G37" s="24"/>
      <c r="H37" s="25"/>
      <c r="I37" s="25"/>
    </row>
    <row r="38" spans="1:9" ht="12.75" customHeight="1" x14ac:dyDescent="0.2">
      <c r="A38" s="11"/>
      <c r="C38" s="47"/>
      <c r="D38" s="47"/>
      <c r="E38" s="46"/>
    </row>
    <row r="39" spans="1:9" ht="12.75" customHeight="1" x14ac:dyDescent="0.2">
      <c r="A39" s="12" t="s">
        <v>3</v>
      </c>
      <c r="C39" s="26"/>
      <c r="D39" s="26"/>
    </row>
    <row r="40" spans="1:9" ht="12.75" customHeight="1" x14ac:dyDescent="0.2">
      <c r="A40" s="13"/>
      <c r="C40" s="26"/>
      <c r="D40" s="26"/>
    </row>
    <row r="41" spans="1:9" ht="12.75" customHeight="1" x14ac:dyDescent="0.2">
      <c r="C41" s="26"/>
      <c r="D41" s="26"/>
    </row>
    <row r="42" spans="1:9" ht="12.75" customHeight="1" x14ac:dyDescent="0.2">
      <c r="C42" s="26"/>
      <c r="D42" s="26"/>
    </row>
    <row r="63" spans="1:20" s="15" customFormat="1" ht="13.5" customHeight="1" x14ac:dyDescent="0.2">
      <c r="A63" s="1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15" customFormat="1" ht="13.5" customHeight="1" x14ac:dyDescent="0.2">
      <c r="A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0"/>
  <dimension ref="A1:T77"/>
  <sheetViews>
    <sheetView zoomScaleNormal="100" workbookViewId="0">
      <selection activeCell="D46" sqref="D46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9" ht="12.75" customHeight="1" x14ac:dyDescent="0.2">
      <c r="A1" s="23" t="s">
        <v>53</v>
      </c>
      <c r="B1" s="16"/>
      <c r="C1" s="16"/>
      <c r="D1" s="16"/>
      <c r="E1" s="16"/>
    </row>
    <row r="2" spans="1:9" ht="12.75" customHeight="1" x14ac:dyDescent="0.2">
      <c r="A2" s="16"/>
      <c r="B2" s="16"/>
      <c r="C2" s="16"/>
      <c r="D2" s="16"/>
      <c r="E2" s="16"/>
    </row>
    <row r="3" spans="1:9" ht="12.75" customHeight="1" x14ac:dyDescent="0.2">
      <c r="A3" s="18" t="s">
        <v>46</v>
      </c>
      <c r="B3" s="16"/>
      <c r="C3" s="16"/>
      <c r="D3" s="16"/>
      <c r="E3" s="16"/>
    </row>
    <row r="4" spans="1:9" ht="12.75" customHeight="1" x14ac:dyDescent="0.2">
      <c r="A4" s="21" t="s">
        <v>11</v>
      </c>
      <c r="B4" s="16"/>
      <c r="C4" s="16"/>
      <c r="D4" s="16"/>
      <c r="E4" s="16"/>
    </row>
    <row r="5" spans="1:9" ht="12.75" customHeight="1" x14ac:dyDescent="0.2">
      <c r="A5" s="2"/>
      <c r="B5" s="2"/>
      <c r="C5" s="2"/>
      <c r="D5" s="2"/>
      <c r="E5" s="2"/>
    </row>
    <row r="6" spans="1:9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9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9" ht="12.75" customHeight="1" x14ac:dyDescent="0.2">
      <c r="A8" s="142"/>
      <c r="B8" s="3" t="s">
        <v>18</v>
      </c>
      <c r="C8" s="3"/>
      <c r="D8" s="4"/>
      <c r="E8" s="20" t="s">
        <v>19</v>
      </c>
    </row>
    <row r="9" spans="1:9" ht="12.75" customHeight="1" x14ac:dyDescent="0.2">
      <c r="A9" s="5"/>
      <c r="B9" s="6"/>
      <c r="C9" s="6"/>
      <c r="D9" s="6"/>
      <c r="E9" s="7"/>
    </row>
    <row r="10" spans="1:9" ht="12.75" customHeight="1" x14ac:dyDescent="0.2">
      <c r="A10" s="8" t="s">
        <v>20</v>
      </c>
      <c r="B10" s="38">
        <v>1345</v>
      </c>
      <c r="C10" s="26">
        <v>11752</v>
      </c>
      <c r="D10" s="26">
        <v>41441</v>
      </c>
      <c r="E10" s="27">
        <v>804.23800000000006</v>
      </c>
      <c r="F10" s="24"/>
      <c r="G10" s="24"/>
      <c r="H10" s="25"/>
      <c r="I10" s="25"/>
    </row>
    <row r="11" spans="1:9" ht="12.75" customHeight="1" x14ac:dyDescent="0.2">
      <c r="A11" s="9" t="s">
        <v>21</v>
      </c>
      <c r="B11" s="38">
        <v>2894</v>
      </c>
      <c r="C11" s="26">
        <v>12113</v>
      </c>
      <c r="D11" s="26">
        <v>49585</v>
      </c>
      <c r="E11" s="27">
        <v>971.49099999999999</v>
      </c>
      <c r="F11" s="24"/>
      <c r="G11" s="24"/>
      <c r="H11" s="25"/>
      <c r="I11" s="25"/>
    </row>
    <row r="12" spans="1:9" ht="12.75" customHeight="1" x14ac:dyDescent="0.2">
      <c r="A12" s="9" t="s">
        <v>22</v>
      </c>
      <c r="B12" s="38">
        <v>5163</v>
      </c>
      <c r="C12" s="26">
        <v>24711</v>
      </c>
      <c r="D12" s="26">
        <v>95356</v>
      </c>
      <c r="E12" s="27">
        <v>1718.7619999999999</v>
      </c>
      <c r="F12" s="24"/>
      <c r="G12" s="24"/>
      <c r="H12" s="25"/>
      <c r="I12" s="25"/>
    </row>
    <row r="13" spans="1:9" ht="12.75" customHeight="1" x14ac:dyDescent="0.2">
      <c r="A13" s="9" t="s">
        <v>23</v>
      </c>
      <c r="B13" s="38">
        <v>4727</v>
      </c>
      <c r="C13" s="26">
        <v>22935</v>
      </c>
      <c r="D13" s="26">
        <v>88047</v>
      </c>
      <c r="E13" s="27">
        <v>1642.84</v>
      </c>
      <c r="F13" s="24"/>
      <c r="G13" s="27"/>
      <c r="H13" s="25"/>
      <c r="I13" s="25"/>
    </row>
    <row r="14" spans="1:9" ht="12.75" customHeight="1" x14ac:dyDescent="0.2">
      <c r="A14" s="9" t="s">
        <v>24</v>
      </c>
      <c r="B14" s="38">
        <v>4168</v>
      </c>
      <c r="C14" s="26">
        <v>27106</v>
      </c>
      <c r="D14" s="26">
        <v>102531</v>
      </c>
      <c r="E14" s="27">
        <v>1967.636</v>
      </c>
      <c r="F14" s="24"/>
      <c r="G14" s="24"/>
      <c r="H14" s="25"/>
      <c r="I14" s="25"/>
    </row>
    <row r="15" spans="1:9" ht="12.75" customHeight="1" x14ac:dyDescent="0.2">
      <c r="A15" s="10" t="s">
        <v>25</v>
      </c>
      <c r="B15" s="39">
        <v>18297</v>
      </c>
      <c r="C15" s="47">
        <f>SUM(C10:C14)</f>
        <v>98617</v>
      </c>
      <c r="D15" s="47">
        <f>SUM(D10:D14)</f>
        <v>376960</v>
      </c>
      <c r="E15" s="46">
        <f>SUM(E10:E14)</f>
        <v>7104.9670000000006</v>
      </c>
      <c r="F15" s="24"/>
      <c r="G15" s="24"/>
      <c r="H15" s="25"/>
      <c r="I15" s="25"/>
    </row>
    <row r="16" spans="1:9" ht="12.75" customHeight="1" x14ac:dyDescent="0.2">
      <c r="A16" s="9"/>
      <c r="B16" s="38"/>
      <c r="C16" s="26"/>
      <c r="D16" s="26"/>
      <c r="E16" s="27"/>
      <c r="F16" s="24"/>
      <c r="G16" s="24"/>
      <c r="H16" s="25"/>
      <c r="I16" s="25"/>
    </row>
    <row r="17" spans="1:9" ht="12.75" customHeight="1" x14ac:dyDescent="0.2">
      <c r="A17" s="9" t="s">
        <v>26</v>
      </c>
      <c r="B17" s="38">
        <v>6665</v>
      </c>
      <c r="C17" s="26">
        <v>30656</v>
      </c>
      <c r="D17" s="26">
        <v>118004</v>
      </c>
      <c r="E17" s="27">
        <v>2156.7629999999999</v>
      </c>
      <c r="F17" s="24"/>
      <c r="G17" s="24"/>
      <c r="H17" s="25"/>
      <c r="I17" s="25"/>
    </row>
    <row r="18" spans="1:9" ht="12.75" customHeight="1" x14ac:dyDescent="0.2">
      <c r="A18" s="9" t="s">
        <v>27</v>
      </c>
      <c r="B18" s="38">
        <v>956</v>
      </c>
      <c r="C18" s="26">
        <v>3110</v>
      </c>
      <c r="D18" s="26">
        <v>12396</v>
      </c>
      <c r="E18" s="27">
        <v>246.18700000000001</v>
      </c>
      <c r="F18" s="24"/>
      <c r="G18" s="24"/>
      <c r="H18" s="25"/>
      <c r="I18" s="25"/>
    </row>
    <row r="19" spans="1:9" ht="12.75" customHeight="1" x14ac:dyDescent="0.2">
      <c r="A19" s="9" t="s">
        <v>28</v>
      </c>
      <c r="B19" s="38">
        <v>1759</v>
      </c>
      <c r="C19" s="26">
        <v>6471</v>
      </c>
      <c r="D19" s="26">
        <v>27114</v>
      </c>
      <c r="E19" s="27">
        <v>525.59699999999998</v>
      </c>
      <c r="F19" s="24"/>
      <c r="G19" s="24"/>
      <c r="H19" s="25"/>
      <c r="I19" s="25"/>
    </row>
    <row r="20" spans="1:9" ht="12.75" customHeight="1" x14ac:dyDescent="0.2">
      <c r="A20" s="9" t="s">
        <v>29</v>
      </c>
      <c r="B20" s="38">
        <v>2783</v>
      </c>
      <c r="C20" s="26">
        <v>8742</v>
      </c>
      <c r="D20" s="26">
        <v>36793</v>
      </c>
      <c r="E20" s="27">
        <v>709.14200000000005</v>
      </c>
      <c r="F20" s="24"/>
      <c r="G20" s="24"/>
      <c r="H20" s="25"/>
      <c r="I20" s="25"/>
    </row>
    <row r="21" spans="1:9" ht="12.75" customHeight="1" x14ac:dyDescent="0.2">
      <c r="A21" s="9" t="s">
        <v>30</v>
      </c>
      <c r="B21" s="38">
        <v>3863</v>
      </c>
      <c r="C21" s="26">
        <v>13997</v>
      </c>
      <c r="D21" s="26">
        <v>54642</v>
      </c>
      <c r="E21" s="27">
        <v>1011.505</v>
      </c>
      <c r="F21" s="24"/>
      <c r="G21" s="24"/>
      <c r="H21" s="25"/>
      <c r="I21" s="25"/>
    </row>
    <row r="22" spans="1:9" ht="12.75" customHeight="1" x14ac:dyDescent="0.2">
      <c r="A22" s="9" t="s">
        <v>31</v>
      </c>
      <c r="B22" s="38">
        <v>1558</v>
      </c>
      <c r="C22" s="26">
        <v>4712</v>
      </c>
      <c r="D22" s="26">
        <v>18863</v>
      </c>
      <c r="E22" s="27">
        <v>345.96600000000001</v>
      </c>
      <c r="F22" s="24"/>
      <c r="G22" s="24"/>
      <c r="H22" s="25"/>
      <c r="I22" s="25"/>
    </row>
    <row r="23" spans="1:9" ht="12.75" customHeight="1" x14ac:dyDescent="0.2">
      <c r="A23" s="9" t="s">
        <v>32</v>
      </c>
      <c r="B23" s="38">
        <v>4073</v>
      </c>
      <c r="C23" s="26">
        <v>15017</v>
      </c>
      <c r="D23" s="26">
        <v>60662</v>
      </c>
      <c r="E23" s="27">
        <v>1171.019</v>
      </c>
      <c r="F23" s="24"/>
      <c r="G23" s="24"/>
      <c r="H23" s="25"/>
      <c r="I23" s="25"/>
    </row>
    <row r="24" spans="1:9" ht="12.75" customHeight="1" x14ac:dyDescent="0.2">
      <c r="A24" s="9" t="s">
        <v>33</v>
      </c>
      <c r="B24" s="38">
        <v>2230</v>
      </c>
      <c r="C24" s="26">
        <v>11737</v>
      </c>
      <c r="D24" s="26">
        <v>45921</v>
      </c>
      <c r="E24" s="27">
        <v>865.90800000000002</v>
      </c>
      <c r="F24" s="24"/>
      <c r="G24" s="24"/>
      <c r="H24" s="25"/>
      <c r="I24" s="25"/>
    </row>
    <row r="25" spans="1:9" ht="12.75" customHeight="1" x14ac:dyDescent="0.2">
      <c r="A25" s="9" t="s">
        <v>34</v>
      </c>
      <c r="B25" s="38">
        <v>843</v>
      </c>
      <c r="C25" s="26">
        <v>3261</v>
      </c>
      <c r="D25" s="26">
        <v>12698</v>
      </c>
      <c r="E25" s="27">
        <v>221.172</v>
      </c>
      <c r="F25" s="24"/>
      <c r="G25" s="24"/>
      <c r="H25" s="25"/>
      <c r="I25" s="25"/>
    </row>
    <row r="26" spans="1:9" ht="12.75" customHeight="1" x14ac:dyDescent="0.2">
      <c r="A26" s="9" t="s">
        <v>35</v>
      </c>
      <c r="B26" s="38">
        <v>1246</v>
      </c>
      <c r="C26" s="26">
        <v>4066</v>
      </c>
      <c r="D26" s="26">
        <v>16264</v>
      </c>
      <c r="E26" s="27">
        <v>296.74299999999999</v>
      </c>
      <c r="F26" s="24"/>
      <c r="G26" s="24"/>
      <c r="H26" s="25"/>
      <c r="I26" s="25"/>
    </row>
    <row r="27" spans="1:9" ht="12.75" customHeight="1" x14ac:dyDescent="0.2">
      <c r="A27" s="9" t="s">
        <v>36</v>
      </c>
      <c r="B27" s="38">
        <v>1745</v>
      </c>
      <c r="C27" s="26">
        <v>6087</v>
      </c>
      <c r="D27" s="26">
        <v>24614</v>
      </c>
      <c r="E27" s="27">
        <v>473.45100000000002</v>
      </c>
      <c r="F27" s="24"/>
      <c r="G27" s="24"/>
      <c r="H27" s="25"/>
      <c r="I27" s="25"/>
    </row>
    <row r="28" spans="1:9" ht="12.75" customHeight="1" x14ac:dyDescent="0.2">
      <c r="A28" s="9" t="s">
        <v>37</v>
      </c>
      <c r="B28" s="38">
        <v>3634</v>
      </c>
      <c r="C28" s="26">
        <v>11866</v>
      </c>
      <c r="D28" s="26">
        <v>49237</v>
      </c>
      <c r="E28" s="27">
        <v>972.75199999999995</v>
      </c>
      <c r="F28" s="24"/>
      <c r="G28" s="24"/>
      <c r="H28" s="25"/>
      <c r="I28" s="25"/>
    </row>
    <row r="29" spans="1:9" ht="12.75" customHeight="1" x14ac:dyDescent="0.2">
      <c r="A29" s="9" t="s">
        <v>38</v>
      </c>
      <c r="B29" s="38">
        <v>1940</v>
      </c>
      <c r="C29" s="26">
        <v>5495</v>
      </c>
      <c r="D29" s="26">
        <v>22677</v>
      </c>
      <c r="E29" s="27">
        <v>419.565</v>
      </c>
      <c r="F29" s="24"/>
      <c r="G29" s="24"/>
      <c r="H29" s="25"/>
      <c r="I29" s="25"/>
    </row>
    <row r="30" spans="1:9" ht="12.75" customHeight="1" x14ac:dyDescent="0.2">
      <c r="A30" s="9" t="s">
        <v>39</v>
      </c>
      <c r="B30" s="38">
        <v>2345</v>
      </c>
      <c r="C30" s="26">
        <v>7825</v>
      </c>
      <c r="D30" s="26">
        <v>30949</v>
      </c>
      <c r="E30" s="27">
        <v>547.18299999999999</v>
      </c>
      <c r="F30" s="24"/>
      <c r="G30" s="24"/>
      <c r="H30" s="25"/>
      <c r="I30" s="25"/>
    </row>
    <row r="31" spans="1:9" ht="12.75" customHeight="1" x14ac:dyDescent="0.2">
      <c r="A31" s="9" t="s">
        <v>40</v>
      </c>
      <c r="B31" s="38">
        <v>6350</v>
      </c>
      <c r="C31" s="26">
        <v>20052</v>
      </c>
      <c r="D31" s="26">
        <v>81512</v>
      </c>
      <c r="E31" s="27">
        <v>1530.7149999999999</v>
      </c>
      <c r="F31" s="24"/>
      <c r="G31" s="24"/>
      <c r="H31" s="25"/>
      <c r="I31" s="25"/>
    </row>
    <row r="32" spans="1:9" ht="12.75" customHeight="1" x14ac:dyDescent="0.2">
      <c r="A32" s="9" t="s">
        <v>41</v>
      </c>
      <c r="B32" s="38">
        <v>1226</v>
      </c>
      <c r="C32" s="26">
        <v>4421</v>
      </c>
      <c r="D32" s="26">
        <v>16844</v>
      </c>
      <c r="E32" s="27">
        <v>290.084</v>
      </c>
      <c r="F32" s="24"/>
      <c r="G32" s="24"/>
      <c r="H32" s="25"/>
      <c r="I32" s="25"/>
    </row>
    <row r="33" spans="1:9" ht="12.75" customHeight="1" x14ac:dyDescent="0.2">
      <c r="A33" s="9" t="s">
        <v>42</v>
      </c>
      <c r="B33" s="38">
        <v>3953</v>
      </c>
      <c r="C33" s="26">
        <v>13668</v>
      </c>
      <c r="D33" s="26">
        <v>56264</v>
      </c>
      <c r="E33" s="27">
        <v>1037.749</v>
      </c>
      <c r="F33" s="24"/>
      <c r="G33" s="24"/>
      <c r="H33" s="25"/>
      <c r="I33" s="25"/>
    </row>
    <row r="34" spans="1:9" ht="12.75" customHeight="1" x14ac:dyDescent="0.2">
      <c r="A34" s="9" t="s">
        <v>43</v>
      </c>
      <c r="B34" s="38">
        <v>4369</v>
      </c>
      <c r="C34" s="26">
        <v>16510</v>
      </c>
      <c r="D34" s="26">
        <v>65083</v>
      </c>
      <c r="E34" s="27">
        <v>1122.982</v>
      </c>
      <c r="F34" s="24"/>
      <c r="G34" s="24"/>
      <c r="H34" s="25"/>
      <c r="I34" s="25"/>
    </row>
    <row r="35" spans="1:9" ht="12.75" customHeight="1" x14ac:dyDescent="0.2">
      <c r="A35" s="10" t="s">
        <v>44</v>
      </c>
      <c r="B35" s="39">
        <v>51538</v>
      </c>
      <c r="C35" s="47">
        <v>187693</v>
      </c>
      <c r="D35" s="47">
        <v>750537</v>
      </c>
      <c r="E35" s="46">
        <v>13944.483000000002</v>
      </c>
      <c r="F35" s="24"/>
      <c r="G35" s="24"/>
      <c r="H35" s="25"/>
      <c r="I35" s="25"/>
    </row>
    <row r="36" spans="1:9" ht="12.75" customHeight="1" x14ac:dyDescent="0.2">
      <c r="A36" s="9"/>
      <c r="B36" s="39"/>
      <c r="C36" s="47"/>
      <c r="D36" s="47"/>
      <c r="E36" s="46"/>
      <c r="F36" s="24"/>
      <c r="G36" s="24"/>
      <c r="H36" s="25"/>
      <c r="I36" s="25"/>
    </row>
    <row r="37" spans="1:9" ht="12.75" customHeight="1" x14ac:dyDescent="0.2">
      <c r="A37" s="10" t="s">
        <v>45</v>
      </c>
      <c r="B37" s="39">
        <v>69835</v>
      </c>
      <c r="C37" s="47">
        <v>286310</v>
      </c>
      <c r="D37" s="47">
        <v>1127497</v>
      </c>
      <c r="E37" s="46">
        <v>21049.45</v>
      </c>
      <c r="F37" s="24"/>
      <c r="G37" s="24"/>
      <c r="H37" s="25"/>
      <c r="I37" s="25"/>
    </row>
    <row r="38" spans="1:9" ht="12.75" customHeight="1" x14ac:dyDescent="0.2">
      <c r="A38" s="11"/>
      <c r="C38" s="26"/>
      <c r="D38" s="26"/>
      <c r="E38" s="27"/>
    </row>
    <row r="39" spans="1:9" ht="12.75" customHeight="1" x14ac:dyDescent="0.2">
      <c r="A39" s="12" t="s">
        <v>3</v>
      </c>
      <c r="C39" s="26"/>
      <c r="D39" s="26"/>
    </row>
    <row r="40" spans="1:9" ht="12.75" customHeight="1" x14ac:dyDescent="0.2">
      <c r="A40" s="13"/>
      <c r="C40" s="26"/>
      <c r="D40" s="26"/>
    </row>
    <row r="41" spans="1:9" ht="12.75" customHeight="1" x14ac:dyDescent="0.2">
      <c r="C41" s="26"/>
      <c r="D41" s="26"/>
    </row>
    <row r="63" spans="1:20" s="15" customFormat="1" ht="13.5" customHeight="1" x14ac:dyDescent="0.2">
      <c r="A63" s="1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15" customFormat="1" ht="13.5" customHeight="1" x14ac:dyDescent="0.2">
      <c r="A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1"/>
  <dimension ref="A1:T77"/>
  <sheetViews>
    <sheetView zoomScaleNormal="100" workbookViewId="0">
      <selection activeCell="D46" sqref="D46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9" ht="12.75" customHeight="1" x14ac:dyDescent="0.2">
      <c r="A1" s="23" t="s">
        <v>53</v>
      </c>
      <c r="B1" s="16"/>
      <c r="C1" s="16"/>
      <c r="D1" s="16"/>
      <c r="E1" s="16"/>
    </row>
    <row r="2" spans="1:9" ht="12.75" customHeight="1" x14ac:dyDescent="0.2">
      <c r="A2" s="16"/>
      <c r="B2" s="16"/>
      <c r="C2" s="16"/>
      <c r="D2" s="16"/>
      <c r="E2" s="16"/>
    </row>
    <row r="3" spans="1:9" ht="12.75" customHeight="1" x14ac:dyDescent="0.2">
      <c r="A3" s="18" t="s">
        <v>47</v>
      </c>
      <c r="B3" s="16"/>
      <c r="C3" s="16"/>
      <c r="D3" s="16"/>
      <c r="E3" s="16"/>
    </row>
    <row r="4" spans="1:9" ht="12.75" customHeight="1" x14ac:dyDescent="0.2">
      <c r="A4" s="21" t="s">
        <v>11</v>
      </c>
      <c r="B4" s="16"/>
      <c r="C4" s="16"/>
      <c r="D4" s="16"/>
      <c r="E4" s="16"/>
    </row>
    <row r="5" spans="1:9" ht="12.75" customHeight="1" x14ac:dyDescent="0.2">
      <c r="A5" s="2"/>
      <c r="B5" s="2"/>
      <c r="C5" s="2"/>
      <c r="D5" s="2"/>
      <c r="E5" s="2"/>
    </row>
    <row r="6" spans="1:9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9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9" ht="12.75" customHeight="1" x14ac:dyDescent="0.2">
      <c r="A8" s="142"/>
      <c r="B8" s="3" t="s">
        <v>18</v>
      </c>
      <c r="C8" s="3"/>
      <c r="D8" s="4"/>
      <c r="E8" s="20" t="s">
        <v>19</v>
      </c>
    </row>
    <row r="9" spans="1:9" ht="12.75" customHeight="1" x14ac:dyDescent="0.2">
      <c r="A9" s="5"/>
      <c r="B9" s="6"/>
      <c r="C9" s="6"/>
      <c r="D9" s="6"/>
      <c r="E9" s="7"/>
    </row>
    <row r="10" spans="1:9" ht="12.75" customHeight="1" x14ac:dyDescent="0.2">
      <c r="A10" s="8" t="s">
        <v>20</v>
      </c>
      <c r="B10" s="40">
        <v>1340</v>
      </c>
      <c r="C10" s="26">
        <v>11670</v>
      </c>
      <c r="D10" s="26">
        <v>41241</v>
      </c>
      <c r="E10" s="27">
        <v>799.577</v>
      </c>
      <c r="F10" s="24"/>
      <c r="G10" s="24"/>
      <c r="H10" s="25"/>
      <c r="I10" s="25"/>
    </row>
    <row r="11" spans="1:9" ht="12.75" customHeight="1" x14ac:dyDescent="0.2">
      <c r="A11" s="9" t="s">
        <v>21</v>
      </c>
      <c r="B11" s="40">
        <v>2892</v>
      </c>
      <c r="C11" s="26">
        <v>12047</v>
      </c>
      <c r="D11" s="26">
        <v>49371</v>
      </c>
      <c r="E11" s="27">
        <v>967.41300000000001</v>
      </c>
      <c r="F11" s="24"/>
      <c r="G11" s="24"/>
      <c r="H11" s="25"/>
      <c r="I11" s="25"/>
    </row>
    <row r="12" spans="1:9" ht="12.75" customHeight="1" x14ac:dyDescent="0.2">
      <c r="A12" s="9" t="s">
        <v>22</v>
      </c>
      <c r="B12" s="40">
        <v>5156</v>
      </c>
      <c r="C12" s="26">
        <v>24620</v>
      </c>
      <c r="D12" s="26">
        <v>95031</v>
      </c>
      <c r="E12" s="27">
        <v>1712.037</v>
      </c>
      <c r="F12" s="24"/>
      <c r="G12" s="24"/>
      <c r="H12" s="25"/>
      <c r="I12" s="25"/>
    </row>
    <row r="13" spans="1:9" ht="12.75" customHeight="1" x14ac:dyDescent="0.2">
      <c r="A13" s="9" t="s">
        <v>23</v>
      </c>
      <c r="B13" s="40">
        <v>4707</v>
      </c>
      <c r="C13" s="26">
        <v>22493</v>
      </c>
      <c r="D13" s="26">
        <v>86735</v>
      </c>
      <c r="E13" s="27">
        <v>1619.3820000000001</v>
      </c>
      <c r="F13" s="24"/>
      <c r="G13" s="24"/>
      <c r="H13" s="25"/>
      <c r="I13" s="25"/>
    </row>
    <row r="14" spans="1:9" ht="12.75" customHeight="1" x14ac:dyDescent="0.2">
      <c r="A14" s="9" t="s">
        <v>24</v>
      </c>
      <c r="B14" s="40">
        <v>4166</v>
      </c>
      <c r="C14" s="26">
        <v>27054</v>
      </c>
      <c r="D14" s="26">
        <v>102388</v>
      </c>
      <c r="E14" s="27">
        <v>1964.319</v>
      </c>
      <c r="F14" s="24"/>
      <c r="G14" s="24"/>
      <c r="H14" s="25"/>
      <c r="I14" s="25"/>
    </row>
    <row r="15" spans="1:9" ht="12.75" customHeight="1" x14ac:dyDescent="0.2">
      <c r="A15" s="10" t="s">
        <v>25</v>
      </c>
      <c r="B15" s="41">
        <v>18261</v>
      </c>
      <c r="C15" s="47">
        <f>SUM(C10:C14)</f>
        <v>97884</v>
      </c>
      <c r="D15" s="47">
        <f>SUM(D10:D14)</f>
        <v>374766</v>
      </c>
      <c r="E15" s="46">
        <f>SUM(E10:E14)</f>
        <v>7062.7279999999992</v>
      </c>
      <c r="F15" s="24"/>
      <c r="G15" s="24"/>
      <c r="H15" s="25"/>
      <c r="I15" s="25"/>
    </row>
    <row r="16" spans="1:9" ht="12.75" customHeight="1" x14ac:dyDescent="0.2">
      <c r="A16" s="9"/>
      <c r="B16" s="40"/>
      <c r="C16" s="26"/>
      <c r="D16" s="26"/>
      <c r="E16" s="27"/>
      <c r="F16" s="24"/>
      <c r="G16" s="24"/>
      <c r="H16" s="25"/>
      <c r="I16" s="25"/>
    </row>
    <row r="17" spans="1:9" ht="12.75" customHeight="1" x14ac:dyDescent="0.2">
      <c r="A17" s="9" t="s">
        <v>26</v>
      </c>
      <c r="B17" s="40">
        <v>6562</v>
      </c>
      <c r="C17" s="26">
        <v>29892</v>
      </c>
      <c r="D17" s="26">
        <v>114922</v>
      </c>
      <c r="E17" s="27">
        <v>2097.6729999999998</v>
      </c>
      <c r="F17" s="24"/>
      <c r="G17" s="24"/>
      <c r="H17" s="25"/>
      <c r="I17" s="25"/>
    </row>
    <row r="18" spans="1:9" ht="12.75" customHeight="1" x14ac:dyDescent="0.2">
      <c r="A18" s="9" t="s">
        <v>27</v>
      </c>
      <c r="B18" s="40">
        <v>953</v>
      </c>
      <c r="C18" s="26">
        <v>3088</v>
      </c>
      <c r="D18" s="26">
        <v>12322</v>
      </c>
      <c r="E18" s="27">
        <v>244.52099999999999</v>
      </c>
      <c r="F18" s="24"/>
      <c r="G18" s="24"/>
      <c r="H18" s="25"/>
      <c r="I18" s="25"/>
    </row>
    <row r="19" spans="1:9" ht="12.75" customHeight="1" x14ac:dyDescent="0.2">
      <c r="A19" s="9" t="s">
        <v>28</v>
      </c>
      <c r="B19" s="40">
        <v>1758</v>
      </c>
      <c r="C19" s="26">
        <v>6452</v>
      </c>
      <c r="D19" s="26">
        <v>27052</v>
      </c>
      <c r="E19" s="27">
        <v>524.61599999999999</v>
      </c>
      <c r="F19" s="24"/>
      <c r="G19" s="24"/>
      <c r="H19" s="25"/>
      <c r="I19" s="25"/>
    </row>
    <row r="20" spans="1:9" ht="12.75" customHeight="1" x14ac:dyDescent="0.2">
      <c r="A20" s="9" t="s">
        <v>29</v>
      </c>
      <c r="B20" s="40">
        <v>2774</v>
      </c>
      <c r="C20" s="26">
        <v>8715</v>
      </c>
      <c r="D20" s="26">
        <v>36663</v>
      </c>
      <c r="E20" s="27">
        <v>705.774</v>
      </c>
      <c r="F20" s="24"/>
      <c r="G20" s="24"/>
      <c r="H20" s="25"/>
      <c r="I20" s="25"/>
    </row>
    <row r="21" spans="1:9" ht="12.75" customHeight="1" x14ac:dyDescent="0.2">
      <c r="A21" s="9" t="s">
        <v>30</v>
      </c>
      <c r="B21" s="40">
        <v>3863</v>
      </c>
      <c r="C21" s="26">
        <v>13985</v>
      </c>
      <c r="D21" s="26">
        <v>54595</v>
      </c>
      <c r="E21" s="27">
        <v>1010.054</v>
      </c>
      <c r="F21" s="24"/>
      <c r="G21" s="24"/>
      <c r="H21" s="25"/>
      <c r="I21" s="25"/>
    </row>
    <row r="22" spans="1:9" ht="12.75" customHeight="1" x14ac:dyDescent="0.2">
      <c r="A22" s="9" t="s">
        <v>31</v>
      </c>
      <c r="B22" s="40">
        <v>1555</v>
      </c>
      <c r="C22" s="26">
        <v>4682</v>
      </c>
      <c r="D22" s="26">
        <v>18772</v>
      </c>
      <c r="E22" s="27">
        <v>343.46899999999999</v>
      </c>
      <c r="F22" s="24"/>
      <c r="G22" s="24"/>
      <c r="H22" s="25"/>
      <c r="I22" s="25"/>
    </row>
    <row r="23" spans="1:9" ht="12.75" customHeight="1" x14ac:dyDescent="0.2">
      <c r="A23" s="9" t="s">
        <v>32</v>
      </c>
      <c r="B23" s="40">
        <v>4051</v>
      </c>
      <c r="C23" s="26">
        <v>14964</v>
      </c>
      <c r="D23" s="26">
        <v>60410</v>
      </c>
      <c r="E23" s="27">
        <v>1165.769</v>
      </c>
      <c r="F23" s="24"/>
      <c r="G23" s="24"/>
      <c r="H23" s="25"/>
      <c r="I23" s="25"/>
    </row>
    <row r="24" spans="1:9" ht="12.75" customHeight="1" x14ac:dyDescent="0.2">
      <c r="A24" s="9" t="s">
        <v>33</v>
      </c>
      <c r="B24" s="40">
        <v>2230</v>
      </c>
      <c r="C24" s="26">
        <v>11735</v>
      </c>
      <c r="D24" s="26">
        <v>45906</v>
      </c>
      <c r="E24" s="27">
        <v>865.625</v>
      </c>
      <c r="F24" s="24"/>
      <c r="G24" s="24"/>
      <c r="H24" s="25"/>
      <c r="I24" s="25"/>
    </row>
    <row r="25" spans="1:9" ht="12.75" customHeight="1" x14ac:dyDescent="0.2">
      <c r="A25" s="9" t="s">
        <v>34</v>
      </c>
      <c r="B25" s="40">
        <v>838</v>
      </c>
      <c r="C25" s="26">
        <v>3239</v>
      </c>
      <c r="D25" s="26">
        <v>12618</v>
      </c>
      <c r="E25" s="27">
        <v>219.58799999999999</v>
      </c>
      <c r="F25" s="24"/>
      <c r="G25" s="24"/>
      <c r="H25" s="25"/>
      <c r="I25" s="25"/>
    </row>
    <row r="26" spans="1:9" ht="12.75" customHeight="1" x14ac:dyDescent="0.2">
      <c r="A26" s="9" t="s">
        <v>35</v>
      </c>
      <c r="B26" s="40">
        <v>1241</v>
      </c>
      <c r="C26" s="26">
        <v>4058</v>
      </c>
      <c r="D26" s="26">
        <v>16228</v>
      </c>
      <c r="E26" s="27">
        <v>295.86500000000001</v>
      </c>
      <c r="F26" s="24"/>
      <c r="G26" s="24"/>
      <c r="H26" s="25"/>
      <c r="I26" s="25"/>
    </row>
    <row r="27" spans="1:9" ht="12.75" customHeight="1" x14ac:dyDescent="0.2">
      <c r="A27" s="9" t="s">
        <v>36</v>
      </c>
      <c r="B27" s="40">
        <v>1721</v>
      </c>
      <c r="C27" s="26">
        <v>6058</v>
      </c>
      <c r="D27" s="26">
        <v>24457</v>
      </c>
      <c r="E27" s="27">
        <v>470.20400000000001</v>
      </c>
      <c r="F27" s="24"/>
      <c r="G27" s="24"/>
      <c r="H27" s="25"/>
      <c r="I27" s="25"/>
    </row>
    <row r="28" spans="1:9" ht="12.75" customHeight="1" x14ac:dyDescent="0.2">
      <c r="A28" s="9" t="s">
        <v>37</v>
      </c>
      <c r="B28" s="40">
        <v>3617</v>
      </c>
      <c r="C28" s="26">
        <v>11743</v>
      </c>
      <c r="D28" s="26">
        <v>48737</v>
      </c>
      <c r="E28" s="27">
        <v>963.14200000000005</v>
      </c>
      <c r="F28" s="24"/>
      <c r="G28" s="24"/>
      <c r="H28" s="25"/>
      <c r="I28" s="25"/>
    </row>
    <row r="29" spans="1:9" ht="12.75" customHeight="1" x14ac:dyDescent="0.2">
      <c r="A29" s="9" t="s">
        <v>38</v>
      </c>
      <c r="B29" s="40">
        <v>1928</v>
      </c>
      <c r="C29" s="26">
        <v>5424</v>
      </c>
      <c r="D29" s="26">
        <v>22406</v>
      </c>
      <c r="E29" s="27">
        <v>414.06400000000002</v>
      </c>
      <c r="F29" s="24"/>
      <c r="G29" s="24"/>
      <c r="H29" s="25"/>
      <c r="I29" s="25"/>
    </row>
    <row r="30" spans="1:9" ht="12.75" customHeight="1" x14ac:dyDescent="0.2">
      <c r="A30" s="9" t="s">
        <v>39</v>
      </c>
      <c r="B30" s="40">
        <v>2341</v>
      </c>
      <c r="C30" s="26">
        <v>7801</v>
      </c>
      <c r="D30" s="26">
        <v>30857</v>
      </c>
      <c r="E30" s="27">
        <v>544.64</v>
      </c>
      <c r="F30" s="24"/>
      <c r="G30" s="24"/>
      <c r="H30" s="25"/>
      <c r="I30" s="25"/>
    </row>
    <row r="31" spans="1:9" ht="12.75" customHeight="1" x14ac:dyDescent="0.2">
      <c r="A31" s="9" t="s">
        <v>40</v>
      </c>
      <c r="B31" s="40">
        <v>6321</v>
      </c>
      <c r="C31" s="26">
        <v>19927</v>
      </c>
      <c r="D31" s="26">
        <v>81004</v>
      </c>
      <c r="E31" s="27">
        <v>1519.607</v>
      </c>
      <c r="F31" s="24"/>
      <c r="G31" s="24"/>
      <c r="H31" s="25"/>
      <c r="I31" s="25"/>
    </row>
    <row r="32" spans="1:9" ht="12.75" customHeight="1" x14ac:dyDescent="0.2">
      <c r="A32" s="9" t="s">
        <v>41</v>
      </c>
      <c r="B32" s="40">
        <v>1225</v>
      </c>
      <c r="C32" s="26">
        <v>4419</v>
      </c>
      <c r="D32" s="26">
        <v>16833</v>
      </c>
      <c r="E32" s="27">
        <v>289.76100000000002</v>
      </c>
      <c r="F32" s="24"/>
      <c r="G32" s="24"/>
      <c r="H32" s="25"/>
      <c r="I32" s="25"/>
    </row>
    <row r="33" spans="1:9" ht="12.75" customHeight="1" x14ac:dyDescent="0.2">
      <c r="A33" s="9" t="s">
        <v>42</v>
      </c>
      <c r="B33" s="40">
        <v>3926</v>
      </c>
      <c r="C33" s="26">
        <v>13589</v>
      </c>
      <c r="D33" s="26">
        <v>55858</v>
      </c>
      <c r="E33" s="27">
        <v>1029.453</v>
      </c>
      <c r="F33" s="24"/>
      <c r="G33" s="24"/>
      <c r="H33" s="25"/>
      <c r="I33" s="25"/>
    </row>
    <row r="34" spans="1:9" ht="12.75" customHeight="1" x14ac:dyDescent="0.2">
      <c r="A34" s="9" t="s">
        <v>43</v>
      </c>
      <c r="B34" s="40">
        <v>4357</v>
      </c>
      <c r="C34" s="26">
        <v>16506</v>
      </c>
      <c r="D34" s="26">
        <v>64937</v>
      </c>
      <c r="E34" s="27">
        <v>1120.4390000000001</v>
      </c>
      <c r="F34" s="24"/>
      <c r="G34" s="24"/>
      <c r="H34" s="25"/>
      <c r="I34" s="25"/>
    </row>
    <row r="35" spans="1:9" ht="12.75" customHeight="1" x14ac:dyDescent="0.2">
      <c r="A35" s="10" t="s">
        <v>44</v>
      </c>
      <c r="B35" s="41">
        <v>51261</v>
      </c>
      <c r="C35" s="47">
        <v>186277</v>
      </c>
      <c r="D35" s="47">
        <v>744577</v>
      </c>
      <c r="E35" s="46">
        <v>13824.263999999999</v>
      </c>
      <c r="F35" s="24"/>
      <c r="G35" s="24"/>
      <c r="H35" s="25"/>
      <c r="I35" s="25"/>
    </row>
    <row r="36" spans="1:9" ht="12.75" customHeight="1" x14ac:dyDescent="0.2">
      <c r="A36" s="9"/>
      <c r="B36" s="41"/>
      <c r="C36" s="47"/>
      <c r="D36" s="47"/>
      <c r="E36" s="46"/>
      <c r="F36" s="24"/>
      <c r="G36" s="24"/>
      <c r="H36" s="25"/>
      <c r="I36" s="25"/>
    </row>
    <row r="37" spans="1:9" ht="12.75" customHeight="1" x14ac:dyDescent="0.2">
      <c r="A37" s="10" t="s">
        <v>45</v>
      </c>
      <c r="B37" s="41">
        <v>69522</v>
      </c>
      <c r="C37" s="47">
        <v>284161</v>
      </c>
      <c r="D37" s="47">
        <v>1119343</v>
      </c>
      <c r="E37" s="46">
        <v>20886.991999999998</v>
      </c>
      <c r="F37" s="24"/>
      <c r="G37" s="24"/>
      <c r="H37" s="25"/>
      <c r="I37" s="25"/>
    </row>
    <row r="38" spans="1:9" ht="12.75" customHeight="1" x14ac:dyDescent="0.2">
      <c r="A38" s="11"/>
      <c r="C38" s="47"/>
      <c r="D38" s="47"/>
      <c r="E38" s="46"/>
    </row>
    <row r="39" spans="1:9" ht="12.75" customHeight="1" x14ac:dyDescent="0.2">
      <c r="A39" s="12" t="s">
        <v>3</v>
      </c>
      <c r="C39" s="26"/>
      <c r="D39" s="26"/>
      <c r="E39" s="27"/>
    </row>
    <row r="40" spans="1:9" ht="12.75" customHeight="1" x14ac:dyDescent="0.2">
      <c r="A40" s="13"/>
      <c r="C40" s="26"/>
      <c r="D40" s="26"/>
      <c r="E40" s="27"/>
    </row>
    <row r="41" spans="1:9" ht="12.75" customHeight="1" x14ac:dyDescent="0.2">
      <c r="C41" s="26"/>
      <c r="D41" s="26"/>
      <c r="E41" s="27"/>
    </row>
    <row r="42" spans="1:9" ht="12.75" customHeight="1" x14ac:dyDescent="0.2">
      <c r="D42" s="27"/>
      <c r="E42" s="27"/>
    </row>
    <row r="63" spans="1:20" s="15" customFormat="1" ht="13.5" customHeight="1" x14ac:dyDescent="0.2">
      <c r="A63" s="1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15" customFormat="1" ht="13.5" customHeight="1" x14ac:dyDescent="0.2">
      <c r="A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2"/>
  <dimension ref="A1:T77"/>
  <sheetViews>
    <sheetView zoomScaleNormal="100" workbookViewId="0">
      <selection activeCell="D46" sqref="D46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5" ht="12.75" customHeight="1" x14ac:dyDescent="0.2">
      <c r="A1" s="23" t="s">
        <v>53</v>
      </c>
      <c r="B1" s="16"/>
      <c r="C1" s="16"/>
      <c r="D1" s="16"/>
      <c r="E1" s="16"/>
    </row>
    <row r="2" spans="1:5" ht="12.75" customHeight="1" x14ac:dyDescent="0.2">
      <c r="A2" s="16"/>
      <c r="B2" s="16"/>
      <c r="C2" s="16"/>
      <c r="D2" s="16"/>
      <c r="E2" s="16"/>
    </row>
    <row r="3" spans="1:5" ht="12.75" customHeight="1" x14ac:dyDescent="0.2">
      <c r="A3" s="18" t="s">
        <v>48</v>
      </c>
      <c r="B3" s="16"/>
      <c r="C3" s="16"/>
      <c r="D3" s="16"/>
      <c r="E3" s="16"/>
    </row>
    <row r="4" spans="1:5" ht="12.75" customHeight="1" x14ac:dyDescent="0.2">
      <c r="A4" s="21" t="s">
        <v>11</v>
      </c>
      <c r="B4" s="16"/>
      <c r="C4" s="16"/>
      <c r="D4" s="16"/>
      <c r="E4" s="16"/>
    </row>
    <row r="5" spans="1:5" ht="12.75" customHeight="1" x14ac:dyDescent="0.2">
      <c r="A5" s="2"/>
      <c r="B5" s="2"/>
      <c r="C5" s="2"/>
      <c r="D5" s="2"/>
      <c r="E5" s="2"/>
    </row>
    <row r="6" spans="1:5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5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5" ht="12.75" customHeight="1" x14ac:dyDescent="0.2">
      <c r="A8" s="142"/>
      <c r="B8" s="3" t="s">
        <v>18</v>
      </c>
      <c r="C8" s="3"/>
      <c r="D8" s="4"/>
      <c r="E8" s="20" t="s">
        <v>19</v>
      </c>
    </row>
    <row r="9" spans="1:5" ht="12.75" customHeight="1" x14ac:dyDescent="0.2">
      <c r="A9" s="5"/>
      <c r="B9" s="6"/>
      <c r="C9" s="26"/>
      <c r="D9" s="26"/>
      <c r="E9" s="27"/>
    </row>
    <row r="10" spans="1:5" ht="12.75" customHeight="1" x14ac:dyDescent="0.2">
      <c r="A10" s="8" t="s">
        <v>20</v>
      </c>
      <c r="B10" s="42">
        <v>1337</v>
      </c>
      <c r="C10" s="26">
        <v>11561</v>
      </c>
      <c r="D10" s="26">
        <v>40912</v>
      </c>
      <c r="E10" s="27">
        <v>793.55799999999999</v>
      </c>
    </row>
    <row r="11" spans="1:5" ht="12.75" customHeight="1" x14ac:dyDescent="0.2">
      <c r="A11" s="9" t="s">
        <v>21</v>
      </c>
      <c r="B11" s="42">
        <v>2870</v>
      </c>
      <c r="C11" s="26">
        <v>11818</v>
      </c>
      <c r="D11" s="26">
        <v>48526</v>
      </c>
      <c r="E11" s="27">
        <v>950.19399999999996</v>
      </c>
    </row>
    <row r="12" spans="1:5" ht="12.75" customHeight="1" x14ac:dyDescent="0.2">
      <c r="A12" s="9" t="s">
        <v>22</v>
      </c>
      <c r="B12" s="42">
        <v>5155</v>
      </c>
      <c r="C12" s="26">
        <v>24590</v>
      </c>
      <c r="D12" s="26">
        <v>94897</v>
      </c>
      <c r="E12" s="27">
        <v>1709.249</v>
      </c>
    </row>
    <row r="13" spans="1:5" ht="12.75" customHeight="1" x14ac:dyDescent="0.2">
      <c r="A13" s="9" t="s">
        <v>23</v>
      </c>
      <c r="B13" s="42">
        <v>4701</v>
      </c>
      <c r="C13" s="26">
        <v>22419</v>
      </c>
      <c r="D13" s="26">
        <v>86475</v>
      </c>
      <c r="E13" s="27">
        <v>1613.8820000000001</v>
      </c>
    </row>
    <row r="14" spans="1:5" ht="12.75" customHeight="1" x14ac:dyDescent="0.2">
      <c r="A14" s="9" t="s">
        <v>24</v>
      </c>
      <c r="B14" s="42">
        <v>4162</v>
      </c>
      <c r="C14" s="26">
        <v>26950</v>
      </c>
      <c r="D14" s="26">
        <v>102136</v>
      </c>
      <c r="E14" s="27">
        <v>1958.393</v>
      </c>
    </row>
    <row r="15" spans="1:5" ht="12.75" customHeight="1" x14ac:dyDescent="0.2">
      <c r="A15" s="10" t="s">
        <v>25</v>
      </c>
      <c r="B15" s="43">
        <v>18225</v>
      </c>
      <c r="C15" s="47">
        <v>97338</v>
      </c>
      <c r="D15" s="47">
        <v>372946</v>
      </c>
      <c r="E15" s="46">
        <v>7025.2759999999998</v>
      </c>
    </row>
    <row r="16" spans="1:5" ht="12.75" customHeight="1" x14ac:dyDescent="0.2">
      <c r="A16" s="9"/>
      <c r="B16" s="42"/>
      <c r="C16" s="26"/>
      <c r="D16" s="26"/>
      <c r="E16" s="27"/>
    </row>
    <row r="17" spans="1:5" ht="12.75" customHeight="1" x14ac:dyDescent="0.2">
      <c r="A17" s="9" t="s">
        <v>26</v>
      </c>
      <c r="B17" s="42">
        <v>6543</v>
      </c>
      <c r="C17" s="26">
        <v>29770</v>
      </c>
      <c r="D17" s="26">
        <v>114496</v>
      </c>
      <c r="E17" s="27">
        <v>2086.027</v>
      </c>
    </row>
    <row r="18" spans="1:5" ht="12.75" customHeight="1" x14ac:dyDescent="0.2">
      <c r="A18" s="9" t="s">
        <v>27</v>
      </c>
      <c r="B18" s="42">
        <v>955</v>
      </c>
      <c r="C18" s="26">
        <v>3089</v>
      </c>
      <c r="D18" s="26">
        <v>12330</v>
      </c>
      <c r="E18" s="27">
        <v>244.613</v>
      </c>
    </row>
    <row r="19" spans="1:5" ht="12.75" customHeight="1" x14ac:dyDescent="0.2">
      <c r="A19" s="9" t="s">
        <v>28</v>
      </c>
      <c r="B19" s="42">
        <v>1750</v>
      </c>
      <c r="C19" s="26">
        <v>6431</v>
      </c>
      <c r="D19" s="26">
        <v>26958</v>
      </c>
      <c r="E19" s="27">
        <v>522.28499999999997</v>
      </c>
    </row>
    <row r="20" spans="1:5" ht="12.75" customHeight="1" x14ac:dyDescent="0.2">
      <c r="A20" s="9" t="s">
        <v>29</v>
      </c>
      <c r="B20" s="42">
        <v>2762</v>
      </c>
      <c r="C20" s="26">
        <v>8664</v>
      </c>
      <c r="D20" s="26">
        <v>36441</v>
      </c>
      <c r="E20" s="27">
        <v>700.52300000000002</v>
      </c>
    </row>
    <row r="21" spans="1:5" ht="12.75" customHeight="1" x14ac:dyDescent="0.2">
      <c r="A21" s="9" t="s">
        <v>30</v>
      </c>
      <c r="B21" s="42">
        <v>3864</v>
      </c>
      <c r="C21" s="26">
        <v>13950</v>
      </c>
      <c r="D21" s="26">
        <v>54503</v>
      </c>
      <c r="E21" s="27">
        <v>1007.744</v>
      </c>
    </row>
    <row r="22" spans="1:5" ht="12.75" customHeight="1" x14ac:dyDescent="0.2">
      <c r="A22" s="9" t="s">
        <v>31</v>
      </c>
      <c r="B22" s="42">
        <v>1548</v>
      </c>
      <c r="C22" s="26">
        <v>4657</v>
      </c>
      <c r="D22" s="26">
        <v>18679</v>
      </c>
      <c r="E22" s="27">
        <v>341.66699999999997</v>
      </c>
    </row>
    <row r="23" spans="1:5" ht="12.75" customHeight="1" x14ac:dyDescent="0.2">
      <c r="A23" s="9" t="s">
        <v>32</v>
      </c>
      <c r="B23" s="42">
        <v>4020</v>
      </c>
      <c r="C23" s="26">
        <v>14542</v>
      </c>
      <c r="D23" s="26">
        <v>59333</v>
      </c>
      <c r="E23" s="27">
        <v>1141.4860000000001</v>
      </c>
    </row>
    <row r="24" spans="1:5" ht="12.75" customHeight="1" x14ac:dyDescent="0.2">
      <c r="A24" s="9" t="s">
        <v>33</v>
      </c>
      <c r="B24" s="42">
        <v>2222</v>
      </c>
      <c r="C24" s="26">
        <v>11702</v>
      </c>
      <c r="D24" s="26">
        <v>45773</v>
      </c>
      <c r="E24" s="27">
        <v>862.60799999999995</v>
      </c>
    </row>
    <row r="25" spans="1:5" ht="12.75" customHeight="1" x14ac:dyDescent="0.2">
      <c r="A25" s="9" t="s">
        <v>34</v>
      </c>
      <c r="B25" s="42">
        <v>838</v>
      </c>
      <c r="C25" s="26">
        <v>3238</v>
      </c>
      <c r="D25" s="26">
        <v>12615</v>
      </c>
      <c r="E25" s="27">
        <v>219.52799999999999</v>
      </c>
    </row>
    <row r="26" spans="1:5" ht="12.75" customHeight="1" x14ac:dyDescent="0.2">
      <c r="A26" s="9" t="s">
        <v>35</v>
      </c>
      <c r="B26" s="42">
        <v>1238</v>
      </c>
      <c r="C26" s="26">
        <v>4046</v>
      </c>
      <c r="D26" s="26">
        <v>16184</v>
      </c>
      <c r="E26" s="27">
        <v>294.89499999999998</v>
      </c>
    </row>
    <row r="27" spans="1:5" ht="12.75" customHeight="1" x14ac:dyDescent="0.2">
      <c r="A27" s="9" t="s">
        <v>36</v>
      </c>
      <c r="B27" s="42">
        <v>1705</v>
      </c>
      <c r="C27" s="26">
        <v>6004</v>
      </c>
      <c r="D27" s="26">
        <v>24218</v>
      </c>
      <c r="E27" s="27">
        <v>465.70600000000002</v>
      </c>
    </row>
    <row r="28" spans="1:5" ht="12.75" customHeight="1" x14ac:dyDescent="0.2">
      <c r="A28" s="9" t="s">
        <v>37</v>
      </c>
      <c r="B28" s="42">
        <v>3615</v>
      </c>
      <c r="C28" s="26">
        <v>11682</v>
      </c>
      <c r="D28" s="26">
        <v>48524</v>
      </c>
      <c r="E28" s="27">
        <v>958.44200000000001</v>
      </c>
    </row>
    <row r="29" spans="1:5" ht="12.75" customHeight="1" x14ac:dyDescent="0.2">
      <c r="A29" s="9" t="s">
        <v>38</v>
      </c>
      <c r="B29" s="42">
        <v>1917</v>
      </c>
      <c r="C29" s="26">
        <v>5330</v>
      </c>
      <c r="D29" s="26">
        <v>22057</v>
      </c>
      <c r="E29" s="27">
        <v>407.61500000000001</v>
      </c>
    </row>
    <row r="30" spans="1:5" ht="12.75" customHeight="1" x14ac:dyDescent="0.2">
      <c r="A30" s="9" t="s">
        <v>39</v>
      </c>
      <c r="B30" s="42">
        <v>2335</v>
      </c>
      <c r="C30" s="26">
        <v>7790</v>
      </c>
      <c r="D30" s="26">
        <v>30790</v>
      </c>
      <c r="E30" s="27">
        <v>542.98800000000006</v>
      </c>
    </row>
    <row r="31" spans="1:5" ht="12.75" customHeight="1" x14ac:dyDescent="0.2">
      <c r="A31" s="9" t="s">
        <v>40</v>
      </c>
      <c r="B31" s="42">
        <v>6297</v>
      </c>
      <c r="C31" s="26">
        <v>19715</v>
      </c>
      <c r="D31" s="26">
        <v>80301</v>
      </c>
      <c r="E31" s="27">
        <v>1505.05</v>
      </c>
    </row>
    <row r="32" spans="1:5" ht="12.75" customHeight="1" x14ac:dyDescent="0.2">
      <c r="A32" s="9" t="s">
        <v>41</v>
      </c>
      <c r="B32" s="42">
        <v>1219</v>
      </c>
      <c r="C32" s="26">
        <v>4347</v>
      </c>
      <c r="D32" s="26">
        <v>16630</v>
      </c>
      <c r="E32" s="27">
        <v>286.077</v>
      </c>
    </row>
    <row r="33" spans="1:5" ht="12.75" customHeight="1" x14ac:dyDescent="0.2">
      <c r="A33" s="9" t="s">
        <v>42</v>
      </c>
      <c r="B33" s="42">
        <v>3870</v>
      </c>
      <c r="C33" s="26">
        <v>13376</v>
      </c>
      <c r="D33" s="26">
        <v>54942</v>
      </c>
      <c r="E33" s="27">
        <v>1011.628</v>
      </c>
    </row>
    <row r="34" spans="1:5" ht="12.75" customHeight="1" x14ac:dyDescent="0.2">
      <c r="A34" s="9" t="s">
        <v>43</v>
      </c>
      <c r="B34" s="42">
        <v>4351</v>
      </c>
      <c r="C34" s="26">
        <v>16466</v>
      </c>
      <c r="D34" s="26">
        <v>64733</v>
      </c>
      <c r="E34" s="27">
        <v>1114.7639999999999</v>
      </c>
    </row>
    <row r="35" spans="1:5" ht="12.75" customHeight="1" x14ac:dyDescent="0.2">
      <c r="A35" s="10" t="s">
        <v>44</v>
      </c>
      <c r="B35" s="43">
        <v>51049</v>
      </c>
      <c r="C35" s="47">
        <v>184799</v>
      </c>
      <c r="D35" s="47">
        <v>739507</v>
      </c>
      <c r="E35" s="46">
        <v>13713.646000000001</v>
      </c>
    </row>
    <row r="36" spans="1:5" ht="12.75" customHeight="1" x14ac:dyDescent="0.2">
      <c r="A36" s="9"/>
      <c r="B36" s="42"/>
      <c r="C36" s="47"/>
      <c r="D36" s="47"/>
      <c r="E36" s="46"/>
    </row>
    <row r="37" spans="1:5" ht="12.75" customHeight="1" x14ac:dyDescent="0.2">
      <c r="A37" s="10" t="s">
        <v>45</v>
      </c>
      <c r="B37" s="43">
        <v>69274</v>
      </c>
      <c r="C37" s="47">
        <v>282137</v>
      </c>
      <c r="D37" s="47">
        <v>1112453</v>
      </c>
      <c r="E37" s="46">
        <v>20738.921999999999</v>
      </c>
    </row>
    <row r="38" spans="1:5" ht="12.75" customHeight="1" x14ac:dyDescent="0.2">
      <c r="A38" s="11"/>
      <c r="C38" s="26"/>
      <c r="D38" s="26"/>
      <c r="E38" s="27"/>
    </row>
    <row r="39" spans="1:5" ht="12.75" customHeight="1" x14ac:dyDescent="0.2">
      <c r="A39" s="12" t="s">
        <v>3</v>
      </c>
      <c r="C39" s="26"/>
      <c r="D39" s="26"/>
      <c r="E39" s="27"/>
    </row>
    <row r="40" spans="1:5" ht="12.75" customHeight="1" x14ac:dyDescent="0.2">
      <c r="A40" s="13"/>
      <c r="E40" s="27"/>
    </row>
    <row r="44" spans="1:5" ht="12.75" customHeight="1" x14ac:dyDescent="0.2">
      <c r="D44" s="27"/>
    </row>
    <row r="63" spans="1:20" s="15" customFormat="1" ht="13.5" customHeight="1" x14ac:dyDescent="0.2">
      <c r="A63" s="1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15" customFormat="1" ht="13.5" customHeight="1" x14ac:dyDescent="0.2">
      <c r="A64" s="17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3"/>
  <sheetViews>
    <sheetView zoomScaleNormal="100" workbookViewId="0">
      <selection activeCell="C10" sqref="C10:C37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162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1429</v>
      </c>
      <c r="C10" s="75">
        <v>13848</v>
      </c>
      <c r="D10" s="76">
        <v>44589</v>
      </c>
      <c r="E10" s="77">
        <v>1011.803</v>
      </c>
      <c r="F10" s="78">
        <v>1.7123050259965338</v>
      </c>
      <c r="G10" s="78">
        <v>1.8804402834008098</v>
      </c>
      <c r="H10" s="78">
        <v>42.670504385964911</v>
      </c>
      <c r="I10" s="79">
        <v>2.8968713789107765</v>
      </c>
    </row>
    <row r="11" spans="1:9" ht="12.75" customHeight="1" x14ac:dyDescent="0.2">
      <c r="A11" s="80" t="s">
        <v>21</v>
      </c>
      <c r="B11" s="75">
        <v>3102</v>
      </c>
      <c r="C11" s="75">
        <v>14940</v>
      </c>
      <c r="D11" s="76">
        <v>55081</v>
      </c>
      <c r="E11" s="77">
        <v>1226.787</v>
      </c>
      <c r="F11" s="78">
        <v>1.8526104417670683</v>
      </c>
      <c r="G11" s="78">
        <v>1.9900643110051304</v>
      </c>
      <c r="H11" s="78">
        <v>44.323542163451116</v>
      </c>
      <c r="I11" s="79">
        <v>3.2901363056469481</v>
      </c>
    </row>
    <row r="12" spans="1:9" ht="12.75" customHeight="1" x14ac:dyDescent="0.2">
      <c r="A12" s="80" t="s">
        <v>22</v>
      </c>
      <c r="B12" s="75">
        <v>5320</v>
      </c>
      <c r="C12" s="75">
        <v>26165</v>
      </c>
      <c r="D12" s="76">
        <v>94352</v>
      </c>
      <c r="E12" s="77">
        <v>1931.028</v>
      </c>
      <c r="F12" s="78">
        <v>1.8361933881138925</v>
      </c>
      <c r="G12" s="78">
        <v>1.963866455748897</v>
      </c>
      <c r="H12" s="78">
        <v>40.192906502372821</v>
      </c>
      <c r="I12" s="79">
        <v>4.144759565567794</v>
      </c>
    </row>
    <row r="13" spans="1:9" ht="12.75" customHeight="1" x14ac:dyDescent="0.2">
      <c r="A13" s="80" t="s">
        <v>23</v>
      </c>
      <c r="B13" s="75">
        <v>4964</v>
      </c>
      <c r="C13" s="75">
        <v>24024</v>
      </c>
      <c r="D13" s="76">
        <v>85996</v>
      </c>
      <c r="E13" s="77">
        <v>1832.4059999999999</v>
      </c>
      <c r="F13" s="78">
        <v>1.8019064269064269</v>
      </c>
      <c r="G13" s="78">
        <v>1.9865554759869712</v>
      </c>
      <c r="H13" s="78">
        <v>42.329598743329711</v>
      </c>
      <c r="I13" s="79">
        <v>2.0016680567139282</v>
      </c>
    </row>
    <row r="14" spans="1:9" ht="12.75" customHeight="1" x14ac:dyDescent="0.2">
      <c r="A14" s="80" t="s">
        <v>24</v>
      </c>
      <c r="B14" s="75">
        <v>4322</v>
      </c>
      <c r="C14" s="75">
        <v>29619</v>
      </c>
      <c r="D14" s="76">
        <v>104119</v>
      </c>
      <c r="E14" s="77">
        <v>2242.5650000000001</v>
      </c>
      <c r="F14" s="78">
        <v>1.7566764576791924</v>
      </c>
      <c r="G14" s="78">
        <v>2.0010955007591629</v>
      </c>
      <c r="H14" s="78">
        <v>43.100555438104209</v>
      </c>
      <c r="I14" s="79">
        <v>2.4028699065926631</v>
      </c>
    </row>
    <row r="15" spans="1:9" ht="12.75" customHeight="1" x14ac:dyDescent="0.2">
      <c r="A15" s="81" t="s">
        <v>25</v>
      </c>
      <c r="B15" s="75">
        <v>19137</v>
      </c>
      <c r="C15" s="75">
        <v>108596</v>
      </c>
      <c r="D15" s="75">
        <v>384137</v>
      </c>
      <c r="E15" s="77">
        <v>8244.5889999999999</v>
      </c>
      <c r="F15" s="78">
        <v>1.7933809716748315</v>
      </c>
      <c r="G15" s="78">
        <v>1.9724216190681578</v>
      </c>
      <c r="H15" s="78">
        <v>42.33334873738152</v>
      </c>
      <c r="I15" s="79">
        <v>2.9181981050181927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7047</v>
      </c>
      <c r="C17" s="85">
        <v>34329</v>
      </c>
      <c r="D17" s="76">
        <v>124803</v>
      </c>
      <c r="E17" s="77">
        <v>2565.3490000000002</v>
      </c>
      <c r="F17" s="78">
        <v>2.0643479274083139</v>
      </c>
      <c r="G17" s="78">
        <v>1.7610876712715369</v>
      </c>
      <c r="H17" s="78">
        <v>36.199486361776287</v>
      </c>
      <c r="I17" s="79">
        <v>0.99139816299752148</v>
      </c>
    </row>
    <row r="18" spans="1:9" ht="12.75" customHeight="1" x14ac:dyDescent="0.2">
      <c r="A18" s="80" t="s">
        <v>27</v>
      </c>
      <c r="B18" s="75">
        <v>1085</v>
      </c>
      <c r="C18" s="86">
        <v>3865</v>
      </c>
      <c r="D18" s="76">
        <v>13918</v>
      </c>
      <c r="E18" s="77">
        <v>304.66899999999998</v>
      </c>
      <c r="F18" s="78">
        <v>1.8864165588615782</v>
      </c>
      <c r="G18" s="78">
        <v>1.9089288163489233</v>
      </c>
      <c r="H18" s="78">
        <v>41.786997668358246</v>
      </c>
      <c r="I18" s="79">
        <v>0.77679958570688756</v>
      </c>
    </row>
    <row r="19" spans="1:9" ht="12.75" customHeight="1" x14ac:dyDescent="0.2">
      <c r="A19" s="80" t="s">
        <v>28</v>
      </c>
      <c r="B19" s="75">
        <v>1911</v>
      </c>
      <c r="C19" s="85">
        <v>6916</v>
      </c>
      <c r="D19" s="76">
        <v>27518</v>
      </c>
      <c r="E19" s="77">
        <v>599.87900000000002</v>
      </c>
      <c r="F19" s="78">
        <v>1.8551185656448814</v>
      </c>
      <c r="G19" s="78">
        <v>2.144816835541699</v>
      </c>
      <c r="H19" s="78">
        <v>46.755962587685111</v>
      </c>
      <c r="I19" s="79">
        <v>0.57853630315302285</v>
      </c>
    </row>
    <row r="20" spans="1:9" ht="12.75" customHeight="1" x14ac:dyDescent="0.2">
      <c r="A20" s="80" t="s">
        <v>29</v>
      </c>
      <c r="B20" s="75">
        <v>2766</v>
      </c>
      <c r="C20" s="85">
        <v>8784</v>
      </c>
      <c r="D20" s="76">
        <v>35961</v>
      </c>
      <c r="E20" s="77">
        <v>771.54700000000003</v>
      </c>
      <c r="F20" s="78">
        <v>1.8546220400728597</v>
      </c>
      <c r="G20" s="78">
        <v>2.207415137192315</v>
      </c>
      <c r="H20" s="78">
        <v>47.360321649990794</v>
      </c>
      <c r="I20" s="79">
        <v>0.91095422455021635</v>
      </c>
    </row>
    <row r="21" spans="1:9" ht="12.75" customHeight="1" x14ac:dyDescent="0.2">
      <c r="A21" s="80" t="s">
        <v>30</v>
      </c>
      <c r="B21" s="75">
        <v>4217</v>
      </c>
      <c r="C21" s="85">
        <v>15621</v>
      </c>
      <c r="D21" s="76">
        <v>59305</v>
      </c>
      <c r="E21" s="77">
        <v>1245.8989999999999</v>
      </c>
      <c r="F21" s="78">
        <v>1.9648550028807374</v>
      </c>
      <c r="G21" s="78">
        <v>1.9321995243215064</v>
      </c>
      <c r="H21" s="78">
        <v>40.592284885804581</v>
      </c>
      <c r="I21" s="79">
        <v>6.6327516259900827</v>
      </c>
    </row>
    <row r="22" spans="1:9" ht="12.75" customHeight="1" x14ac:dyDescent="0.2">
      <c r="A22" s="80" t="s">
        <v>31</v>
      </c>
      <c r="B22" s="75">
        <v>1689</v>
      </c>
      <c r="C22" s="85">
        <v>4868</v>
      </c>
      <c r="D22" s="76">
        <v>19014</v>
      </c>
      <c r="E22" s="77">
        <v>394.66800000000001</v>
      </c>
      <c r="F22" s="78">
        <v>2.12037797863599</v>
      </c>
      <c r="G22" s="78">
        <v>1.8420848672737842</v>
      </c>
      <c r="H22" s="78">
        <v>38.235613253245496</v>
      </c>
      <c r="I22" s="79">
        <v>1.2340600575894694</v>
      </c>
    </row>
    <row r="23" spans="1:9" ht="12.75" customHeight="1" x14ac:dyDescent="0.2">
      <c r="A23" s="80" t="s">
        <v>32</v>
      </c>
      <c r="B23" s="75">
        <v>4536</v>
      </c>
      <c r="C23" s="85">
        <v>17032</v>
      </c>
      <c r="D23" s="76">
        <v>66128</v>
      </c>
      <c r="E23" s="77">
        <v>1419.94</v>
      </c>
      <c r="F23" s="78">
        <v>2.0007045561296382</v>
      </c>
      <c r="G23" s="78">
        <v>1.9406033572015495</v>
      </c>
      <c r="H23" s="78">
        <v>41.669796924521656</v>
      </c>
      <c r="I23" s="79">
        <v>2.6483050847457625</v>
      </c>
    </row>
    <row r="24" spans="1:9" ht="12.75" customHeight="1" x14ac:dyDescent="0.2">
      <c r="A24" s="80" t="s">
        <v>33</v>
      </c>
      <c r="B24" s="75">
        <v>2418</v>
      </c>
      <c r="C24" s="85">
        <v>12418</v>
      </c>
      <c r="D24" s="76">
        <v>45675</v>
      </c>
      <c r="E24" s="77">
        <v>958.33399999999995</v>
      </c>
      <c r="F24" s="78">
        <v>2.0814946046062168</v>
      </c>
      <c r="G24" s="78">
        <v>1.7670612813370474</v>
      </c>
      <c r="H24" s="78">
        <v>37.075750541627976</v>
      </c>
      <c r="I24" s="79">
        <v>6.5650834819257584</v>
      </c>
    </row>
    <row r="25" spans="1:9" ht="12.75" customHeight="1" x14ac:dyDescent="0.2">
      <c r="A25" s="80" t="s">
        <v>34</v>
      </c>
      <c r="B25" s="75">
        <v>864</v>
      </c>
      <c r="C25" s="85">
        <v>3387</v>
      </c>
      <c r="D25" s="76">
        <v>12409</v>
      </c>
      <c r="E25" s="77">
        <v>236.26</v>
      </c>
      <c r="F25" s="78">
        <v>1.940360200767641</v>
      </c>
      <c r="G25" s="78">
        <v>1.8881618989653073</v>
      </c>
      <c r="H25" s="78">
        <v>35.949482653682288</v>
      </c>
      <c r="I25" s="79">
        <v>0.88652482269503552</v>
      </c>
    </row>
    <row r="26" spans="1:9" ht="12.75" customHeight="1" x14ac:dyDescent="0.2">
      <c r="A26" s="80" t="s">
        <v>35</v>
      </c>
      <c r="B26" s="75">
        <v>1333</v>
      </c>
      <c r="C26" s="85">
        <v>4335</v>
      </c>
      <c r="D26" s="76">
        <v>16513</v>
      </c>
      <c r="E26" s="77">
        <v>342.09399999999999</v>
      </c>
      <c r="F26" s="78">
        <v>1.9554786620530564</v>
      </c>
      <c r="G26" s="78">
        <v>1.9479768786127167</v>
      </c>
      <c r="H26" s="78">
        <v>40.355550312610596</v>
      </c>
      <c r="I26" s="79">
        <v>0.69252077562326875</v>
      </c>
    </row>
    <row r="27" spans="1:9" ht="12.75" customHeight="1" x14ac:dyDescent="0.2">
      <c r="A27" s="80" t="s">
        <v>36</v>
      </c>
      <c r="B27" s="75">
        <v>2022</v>
      </c>
      <c r="C27" s="85">
        <v>7435</v>
      </c>
      <c r="D27" s="76">
        <v>26694</v>
      </c>
      <c r="E27" s="77">
        <v>570.26700000000005</v>
      </c>
      <c r="F27" s="78">
        <v>1.8407531943510425</v>
      </c>
      <c r="G27" s="78">
        <v>1.9504603244191143</v>
      </c>
      <c r="H27" s="78">
        <v>41.667908811924598</v>
      </c>
      <c r="I27" s="79">
        <v>5.6802813091695965</v>
      </c>
    </row>
    <row r="28" spans="1:9" ht="12.75" customHeight="1" x14ac:dyDescent="0.2">
      <c r="A28" s="80" t="s">
        <v>37</v>
      </c>
      <c r="B28" s="75">
        <v>3858</v>
      </c>
      <c r="C28" s="85">
        <v>13121</v>
      </c>
      <c r="D28" s="76">
        <v>50898</v>
      </c>
      <c r="E28" s="77">
        <v>1126.6479999999999</v>
      </c>
      <c r="F28" s="78">
        <v>1.8113710845209969</v>
      </c>
      <c r="G28" s="78">
        <v>2.1415407918542515</v>
      </c>
      <c r="H28" s="78">
        <v>47.403879328480663</v>
      </c>
      <c r="I28" s="79">
        <v>1.6791329568004885</v>
      </c>
    </row>
    <row r="29" spans="1:9" ht="12.75" customHeight="1" x14ac:dyDescent="0.2">
      <c r="A29" s="80" t="s">
        <v>38</v>
      </c>
      <c r="B29" s="75">
        <v>2174</v>
      </c>
      <c r="C29" s="85">
        <v>6004</v>
      </c>
      <c r="D29" s="76">
        <v>23899</v>
      </c>
      <c r="E29" s="77">
        <v>496.00799999999998</v>
      </c>
      <c r="F29" s="78">
        <v>2.1257495003331113</v>
      </c>
      <c r="G29" s="78">
        <v>1.8725221342944449</v>
      </c>
      <c r="H29" s="78">
        <v>38.862963253153644</v>
      </c>
      <c r="I29" s="79">
        <v>11.9649477586788</v>
      </c>
    </row>
    <row r="30" spans="1:9" ht="12.75" customHeight="1" x14ac:dyDescent="0.2">
      <c r="A30" s="80" t="s">
        <v>39</v>
      </c>
      <c r="B30" s="75">
        <v>2500</v>
      </c>
      <c r="C30" s="85">
        <v>8392</v>
      </c>
      <c r="D30" s="76">
        <v>31824</v>
      </c>
      <c r="E30" s="77">
        <v>631.17600000000004</v>
      </c>
      <c r="F30" s="78">
        <v>1.9661582459485225</v>
      </c>
      <c r="G30" s="78">
        <v>1.9287272727272726</v>
      </c>
      <c r="H30" s="78">
        <v>38.253090909090908</v>
      </c>
      <c r="I30" s="79">
        <v>2.5086608529446899</v>
      </c>
    </row>
    <row r="31" spans="1:9" ht="12.75" customHeight="1" x14ac:dyDescent="0.2">
      <c r="A31" s="80" t="s">
        <v>40</v>
      </c>
      <c r="B31" s="75">
        <v>7311</v>
      </c>
      <c r="C31" s="85">
        <v>25143</v>
      </c>
      <c r="D31" s="76">
        <v>92628</v>
      </c>
      <c r="E31" s="77">
        <v>1960.337</v>
      </c>
      <c r="F31" s="78">
        <v>1.8274271168913814</v>
      </c>
      <c r="G31" s="78">
        <v>2.0159749276340131</v>
      </c>
      <c r="H31" s="78">
        <v>42.665179445883304</v>
      </c>
      <c r="I31" s="79">
        <v>2.5805939336191837</v>
      </c>
    </row>
    <row r="32" spans="1:9" ht="12.75" customHeight="1" x14ac:dyDescent="0.2">
      <c r="A32" s="80" t="s">
        <v>41</v>
      </c>
      <c r="B32" s="75">
        <v>1261</v>
      </c>
      <c r="C32" s="85">
        <v>4696</v>
      </c>
      <c r="D32" s="76">
        <v>16859</v>
      </c>
      <c r="E32" s="77">
        <v>334.48399999999998</v>
      </c>
      <c r="F32" s="78">
        <v>1.9718909710391823</v>
      </c>
      <c r="G32" s="78">
        <v>1.8206263498920086</v>
      </c>
      <c r="H32" s="78">
        <v>36.12138228941685</v>
      </c>
      <c r="I32" s="79">
        <v>2.9901751388295597</v>
      </c>
    </row>
    <row r="33" spans="1:9" ht="12.75" customHeight="1" x14ac:dyDescent="0.2">
      <c r="A33" s="80" t="s">
        <v>42</v>
      </c>
      <c r="B33" s="75">
        <v>4516</v>
      </c>
      <c r="C33" s="85">
        <v>15606</v>
      </c>
      <c r="D33" s="76">
        <v>61731</v>
      </c>
      <c r="E33" s="77">
        <v>1272.7270000000001</v>
      </c>
      <c r="F33" s="78">
        <v>2.029988465974625</v>
      </c>
      <c r="G33" s="78">
        <v>1.9485795454545454</v>
      </c>
      <c r="H33" s="78">
        <v>40.174463383838386</v>
      </c>
      <c r="I33" s="79">
        <v>5.7356447766965264</v>
      </c>
    </row>
    <row r="34" spans="1:9" ht="12.75" customHeight="1" x14ac:dyDescent="0.2">
      <c r="A34" s="80" t="s">
        <v>43</v>
      </c>
      <c r="B34" s="75">
        <v>5006</v>
      </c>
      <c r="C34" s="85">
        <v>18000</v>
      </c>
      <c r="D34" s="76">
        <v>67467</v>
      </c>
      <c r="E34" s="77">
        <v>1341.5619999999999</v>
      </c>
      <c r="F34" s="78">
        <v>2.1325555555555558</v>
      </c>
      <c r="G34" s="78">
        <v>1.7575939144479757</v>
      </c>
      <c r="H34" s="78">
        <v>34.949252331579224</v>
      </c>
      <c r="I34" s="79">
        <v>4.6869768998995642</v>
      </c>
    </row>
    <row r="35" spans="1:9" ht="12.75" customHeight="1" x14ac:dyDescent="0.2">
      <c r="A35" s="81" t="s">
        <v>44</v>
      </c>
      <c r="B35" s="75">
        <v>56514</v>
      </c>
      <c r="C35" s="75">
        <v>209952</v>
      </c>
      <c r="D35" s="75">
        <v>793244</v>
      </c>
      <c r="E35" s="77">
        <v>16571.847999999998</v>
      </c>
      <c r="F35" s="78">
        <v>1.9778616064624295</v>
      </c>
      <c r="G35" s="78">
        <v>1.9102529523956306</v>
      </c>
      <c r="H35" s="78">
        <v>39.907546188375363</v>
      </c>
      <c r="I35" s="79">
        <v>3.333333333333333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75651</v>
      </c>
      <c r="C37" s="82">
        <v>318548</v>
      </c>
      <c r="D37" s="117">
        <v>1177381</v>
      </c>
      <c r="E37" s="83">
        <v>24816.436999999998</v>
      </c>
      <c r="F37" s="59">
        <v>1.9149704283184952</v>
      </c>
      <c r="G37" s="59">
        <v>1.9301011458828543</v>
      </c>
      <c r="H37" s="59">
        <v>40.682016688251011</v>
      </c>
      <c r="I37" s="84">
        <v>3.191830927393716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154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3"/>
  <dimension ref="A1:Q55"/>
  <sheetViews>
    <sheetView topLeftCell="A5" zoomScaleNormal="100" workbookViewId="0">
      <selection activeCell="D46" sqref="D46"/>
    </sheetView>
  </sheetViews>
  <sheetFormatPr baseColWidth="10" defaultRowHeight="12.75" customHeight="1" x14ac:dyDescent="0.2"/>
  <cols>
    <col min="1" max="1" width="21.1640625" style="1" customWidth="1"/>
    <col min="2" max="5" width="23.33203125" style="1" customWidth="1"/>
    <col min="6" max="16384" width="12" style="1"/>
  </cols>
  <sheetData>
    <row r="1" spans="1:5" ht="12.75" customHeight="1" x14ac:dyDescent="0.2">
      <c r="A1" s="23" t="s">
        <v>53</v>
      </c>
      <c r="B1" s="16"/>
      <c r="C1" s="16"/>
      <c r="D1" s="16"/>
      <c r="E1" s="16"/>
    </row>
    <row r="2" spans="1:5" ht="12.75" customHeight="1" x14ac:dyDescent="0.2">
      <c r="A2" s="16"/>
      <c r="B2" s="16"/>
      <c r="C2" s="16"/>
      <c r="D2" s="16"/>
      <c r="E2" s="16"/>
    </row>
    <row r="3" spans="1:5" ht="12.75" customHeight="1" x14ac:dyDescent="0.2">
      <c r="A3" s="18" t="s">
        <v>49</v>
      </c>
      <c r="B3" s="16"/>
      <c r="C3" s="16"/>
      <c r="D3" s="16"/>
      <c r="E3" s="16"/>
    </row>
    <row r="4" spans="1:5" ht="12.75" customHeight="1" x14ac:dyDescent="0.2">
      <c r="A4" s="21" t="s">
        <v>11</v>
      </c>
      <c r="B4" s="16"/>
      <c r="C4" s="16"/>
      <c r="D4" s="16"/>
      <c r="E4" s="16"/>
    </row>
    <row r="5" spans="1:5" ht="12.75" customHeight="1" x14ac:dyDescent="0.2">
      <c r="A5" s="2"/>
      <c r="B5" s="2"/>
      <c r="C5" s="2"/>
      <c r="D5" s="2"/>
      <c r="E5" s="2"/>
    </row>
    <row r="6" spans="1:5" ht="12.75" customHeight="1" x14ac:dyDescent="0.2">
      <c r="A6" s="140" t="s">
        <v>13</v>
      </c>
      <c r="B6" s="143" t="s">
        <v>14</v>
      </c>
      <c r="C6" s="143" t="s">
        <v>15</v>
      </c>
      <c r="D6" s="3" t="s">
        <v>12</v>
      </c>
      <c r="E6" s="3"/>
    </row>
    <row r="7" spans="1:5" ht="25.5" customHeight="1" x14ac:dyDescent="0.2">
      <c r="A7" s="141"/>
      <c r="B7" s="144"/>
      <c r="C7" s="144"/>
      <c r="D7" s="22" t="s">
        <v>16</v>
      </c>
      <c r="E7" s="19" t="s">
        <v>17</v>
      </c>
    </row>
    <row r="8" spans="1:5" ht="12.75" customHeight="1" x14ac:dyDescent="0.2">
      <c r="A8" s="142"/>
      <c r="B8" s="3" t="s">
        <v>18</v>
      </c>
      <c r="C8" s="3"/>
      <c r="D8" s="4"/>
      <c r="E8" s="20" t="s">
        <v>19</v>
      </c>
    </row>
    <row r="9" spans="1:5" ht="12.75" customHeight="1" x14ac:dyDescent="0.2">
      <c r="A9" s="5"/>
      <c r="B9" s="6"/>
      <c r="C9" s="6"/>
      <c r="D9" s="6"/>
      <c r="E9" s="27"/>
    </row>
    <row r="10" spans="1:5" ht="12.75" customHeight="1" x14ac:dyDescent="0.2">
      <c r="A10" s="8" t="s">
        <v>20</v>
      </c>
      <c r="B10" s="44">
        <v>1336</v>
      </c>
      <c r="C10" s="44">
        <v>11522</v>
      </c>
      <c r="D10" s="44">
        <v>40810</v>
      </c>
      <c r="E10" s="27">
        <v>790.78499999999997</v>
      </c>
    </row>
    <row r="11" spans="1:5" ht="12.75" customHeight="1" x14ac:dyDescent="0.2">
      <c r="A11" s="9" t="s">
        <v>21</v>
      </c>
      <c r="B11" s="44">
        <v>2863</v>
      </c>
      <c r="C11" s="44">
        <v>11779</v>
      </c>
      <c r="D11" s="44">
        <v>48370</v>
      </c>
      <c r="E11" s="27">
        <v>946.548</v>
      </c>
    </row>
    <row r="12" spans="1:5" ht="12.75" customHeight="1" x14ac:dyDescent="0.2">
      <c r="A12" s="9" t="s">
        <v>22</v>
      </c>
      <c r="B12" s="44">
        <v>5153</v>
      </c>
      <c r="C12" s="44">
        <v>24519</v>
      </c>
      <c r="D12" s="44">
        <v>94655</v>
      </c>
      <c r="E12" s="27">
        <v>1703.441</v>
      </c>
    </row>
    <row r="13" spans="1:5" ht="12.75" customHeight="1" x14ac:dyDescent="0.2">
      <c r="A13" s="9" t="s">
        <v>23</v>
      </c>
      <c r="B13" s="44">
        <v>4687</v>
      </c>
      <c r="C13" s="44">
        <v>22325</v>
      </c>
      <c r="D13" s="44">
        <v>86131</v>
      </c>
      <c r="E13" s="27">
        <v>1607.317</v>
      </c>
    </row>
    <row r="14" spans="1:5" ht="12.75" customHeight="1" x14ac:dyDescent="0.2">
      <c r="A14" s="9" t="s">
        <v>24</v>
      </c>
      <c r="B14" s="44">
        <v>4154</v>
      </c>
      <c r="C14" s="44">
        <v>26751</v>
      </c>
      <c r="D14" s="44">
        <v>101472</v>
      </c>
      <c r="E14" s="27">
        <v>1945.6679999999999</v>
      </c>
    </row>
    <row r="15" spans="1:5" ht="12.75" customHeight="1" x14ac:dyDescent="0.2">
      <c r="A15" s="10" t="s">
        <v>25</v>
      </c>
      <c r="B15" s="45">
        <v>18193</v>
      </c>
      <c r="C15" s="45">
        <v>96896</v>
      </c>
      <c r="D15" s="45">
        <v>371438</v>
      </c>
      <c r="E15" s="46">
        <v>6993.759</v>
      </c>
    </row>
    <row r="16" spans="1:5" ht="12.75" customHeight="1" x14ac:dyDescent="0.2">
      <c r="A16" s="9"/>
      <c r="B16" s="44"/>
      <c r="C16" s="44"/>
      <c r="D16" s="44"/>
      <c r="E16" s="27"/>
    </row>
    <row r="17" spans="1:5" ht="12.75" customHeight="1" x14ac:dyDescent="0.2">
      <c r="A17" s="9" t="s">
        <v>26</v>
      </c>
      <c r="B17" s="44">
        <v>6495</v>
      </c>
      <c r="C17" s="44">
        <v>29287</v>
      </c>
      <c r="D17" s="44">
        <v>112831</v>
      </c>
      <c r="E17" s="27">
        <v>2053.1039999999998</v>
      </c>
    </row>
    <row r="18" spans="1:5" ht="12.75" customHeight="1" x14ac:dyDescent="0.2">
      <c r="A18" s="9" t="s">
        <v>27</v>
      </c>
      <c r="B18" s="44">
        <v>949</v>
      </c>
      <c r="C18" s="44">
        <v>3065</v>
      </c>
      <c r="D18" s="44">
        <v>12223</v>
      </c>
      <c r="E18" s="27">
        <v>242.369</v>
      </c>
    </row>
    <row r="19" spans="1:5" ht="12.75" customHeight="1" x14ac:dyDescent="0.2">
      <c r="A19" s="9" t="s">
        <v>28</v>
      </c>
      <c r="B19" s="44">
        <v>1745</v>
      </c>
      <c r="C19" s="44">
        <v>6403</v>
      </c>
      <c r="D19" s="44">
        <v>26841</v>
      </c>
      <c r="E19" s="27">
        <v>520.07600000000002</v>
      </c>
    </row>
    <row r="20" spans="1:5" ht="12.75" customHeight="1" x14ac:dyDescent="0.2">
      <c r="A20" s="9" t="s">
        <v>29</v>
      </c>
      <c r="B20" s="44">
        <v>2757</v>
      </c>
      <c r="C20" s="44">
        <v>8622</v>
      </c>
      <c r="D20" s="44">
        <v>36262</v>
      </c>
      <c r="E20" s="27">
        <v>696.86800000000005</v>
      </c>
    </row>
    <row r="21" spans="1:5" ht="12.75" customHeight="1" x14ac:dyDescent="0.2">
      <c r="A21" s="9" t="s">
        <v>30</v>
      </c>
      <c r="B21" s="44">
        <v>3850</v>
      </c>
      <c r="C21" s="44">
        <v>13876</v>
      </c>
      <c r="D21" s="44">
        <v>54270</v>
      </c>
      <c r="E21" s="27">
        <v>1002.559</v>
      </c>
    </row>
    <row r="22" spans="1:5" ht="12.75" customHeight="1" x14ac:dyDescent="0.2">
      <c r="A22" s="9" t="s">
        <v>31</v>
      </c>
      <c r="B22" s="44">
        <v>1540</v>
      </c>
      <c r="C22" s="44">
        <v>4615</v>
      </c>
      <c r="D22" s="44">
        <v>18517</v>
      </c>
      <c r="E22" s="27">
        <v>338.55599999999998</v>
      </c>
    </row>
    <row r="23" spans="1:5" ht="12.75" customHeight="1" x14ac:dyDescent="0.2">
      <c r="A23" s="9" t="s">
        <v>32</v>
      </c>
      <c r="B23" s="44">
        <v>4010</v>
      </c>
      <c r="C23" s="44">
        <v>14450</v>
      </c>
      <c r="D23" s="44">
        <v>58970</v>
      </c>
      <c r="E23" s="27">
        <v>1134.662</v>
      </c>
    </row>
    <row r="24" spans="1:5" ht="12.75" customHeight="1" x14ac:dyDescent="0.2">
      <c r="A24" s="9" t="s">
        <v>33</v>
      </c>
      <c r="B24" s="44">
        <v>2218</v>
      </c>
      <c r="C24" s="44">
        <v>11679</v>
      </c>
      <c r="D24" s="44">
        <v>45676</v>
      </c>
      <c r="E24" s="27">
        <v>860.76300000000003</v>
      </c>
    </row>
    <row r="25" spans="1:5" ht="12.75" customHeight="1" x14ac:dyDescent="0.2">
      <c r="A25" s="9" t="s">
        <v>34</v>
      </c>
      <c r="B25" s="44">
        <v>837</v>
      </c>
      <c r="C25" s="44">
        <v>3232</v>
      </c>
      <c r="D25" s="44">
        <v>12582</v>
      </c>
      <c r="E25" s="27">
        <v>218.786</v>
      </c>
    </row>
    <row r="26" spans="1:5" ht="12.75" customHeight="1" x14ac:dyDescent="0.2">
      <c r="A26" s="9" t="s">
        <v>35</v>
      </c>
      <c r="B26" s="44">
        <v>1235</v>
      </c>
      <c r="C26" s="44">
        <v>4028</v>
      </c>
      <c r="D26" s="44">
        <v>16126</v>
      </c>
      <c r="E26" s="27">
        <v>293.77800000000002</v>
      </c>
    </row>
    <row r="27" spans="1:5" ht="12.75" customHeight="1" x14ac:dyDescent="0.2">
      <c r="A27" s="9" t="s">
        <v>36</v>
      </c>
      <c r="B27" s="44">
        <v>1689</v>
      </c>
      <c r="C27" s="44">
        <v>5800</v>
      </c>
      <c r="D27" s="44">
        <v>23505</v>
      </c>
      <c r="E27" s="27">
        <v>452.863</v>
      </c>
    </row>
    <row r="28" spans="1:5" ht="12.75" customHeight="1" x14ac:dyDescent="0.2">
      <c r="A28" s="9" t="s">
        <v>37</v>
      </c>
      <c r="B28" s="44">
        <v>3613</v>
      </c>
      <c r="C28" s="44">
        <v>11559</v>
      </c>
      <c r="D28" s="44">
        <v>48094</v>
      </c>
      <c r="E28" s="27">
        <v>950.05899999999997</v>
      </c>
    </row>
    <row r="29" spans="1:5" ht="12.75" customHeight="1" x14ac:dyDescent="0.2">
      <c r="A29" s="9" t="s">
        <v>38</v>
      </c>
      <c r="B29" s="44">
        <v>1849</v>
      </c>
      <c r="C29" s="44">
        <v>5137</v>
      </c>
      <c r="D29" s="44">
        <v>21211</v>
      </c>
      <c r="E29" s="27">
        <v>392.07499999999999</v>
      </c>
    </row>
    <row r="30" spans="1:5" ht="12.75" customHeight="1" x14ac:dyDescent="0.2">
      <c r="A30" s="9" t="s">
        <v>39</v>
      </c>
      <c r="B30" s="44">
        <v>2327</v>
      </c>
      <c r="C30" s="44">
        <v>7731</v>
      </c>
      <c r="D30" s="44">
        <v>30612</v>
      </c>
      <c r="E30" s="27">
        <v>539.27</v>
      </c>
    </row>
    <row r="31" spans="1:5" ht="12.75" customHeight="1" x14ac:dyDescent="0.2">
      <c r="A31" s="9" t="s">
        <v>40</v>
      </c>
      <c r="B31" s="44">
        <v>6275</v>
      </c>
      <c r="C31" s="44">
        <v>19596</v>
      </c>
      <c r="D31" s="44">
        <v>79883</v>
      </c>
      <c r="E31" s="27">
        <v>1496.077</v>
      </c>
    </row>
    <row r="32" spans="1:5" ht="12.75" customHeight="1" x14ac:dyDescent="0.2">
      <c r="A32" s="9" t="s">
        <v>41</v>
      </c>
      <c r="B32" s="44">
        <v>1216</v>
      </c>
      <c r="C32" s="44">
        <v>4332</v>
      </c>
      <c r="D32" s="44">
        <v>16590</v>
      </c>
      <c r="E32" s="27">
        <v>285.10700000000003</v>
      </c>
    </row>
    <row r="33" spans="1:5" ht="12.75" customHeight="1" x14ac:dyDescent="0.2">
      <c r="A33" s="9" t="s">
        <v>42</v>
      </c>
      <c r="B33" s="44">
        <v>3871</v>
      </c>
      <c r="C33" s="44">
        <v>13360</v>
      </c>
      <c r="D33" s="44">
        <v>54859</v>
      </c>
      <c r="E33" s="27">
        <v>1009.665</v>
      </c>
    </row>
    <row r="34" spans="1:5" ht="12.75" customHeight="1" x14ac:dyDescent="0.2">
      <c r="A34" s="9" t="s">
        <v>43</v>
      </c>
      <c r="B34" s="44">
        <v>4352</v>
      </c>
      <c r="C34" s="44">
        <v>16432</v>
      </c>
      <c r="D34" s="44">
        <v>64601</v>
      </c>
      <c r="E34" s="27">
        <v>1111.5150000000001</v>
      </c>
    </row>
    <row r="35" spans="1:5" ht="12.75" customHeight="1" x14ac:dyDescent="0.2">
      <c r="A35" s="10" t="s">
        <v>44</v>
      </c>
      <c r="B35" s="45">
        <v>50828</v>
      </c>
      <c r="C35" s="45">
        <v>183204</v>
      </c>
      <c r="D35" s="45">
        <v>733653</v>
      </c>
      <c r="E35" s="46">
        <v>13598.152</v>
      </c>
    </row>
    <row r="36" spans="1:5" ht="12.75" customHeight="1" x14ac:dyDescent="0.2">
      <c r="A36" s="9"/>
      <c r="B36" s="44"/>
      <c r="C36" s="45"/>
      <c r="D36" s="45"/>
      <c r="E36" s="46"/>
    </row>
    <row r="37" spans="1:5" ht="12.75" customHeight="1" x14ac:dyDescent="0.2">
      <c r="A37" s="10" t="s">
        <v>45</v>
      </c>
      <c r="B37" s="45">
        <v>69021</v>
      </c>
      <c r="C37" s="45">
        <v>280100</v>
      </c>
      <c r="D37" s="45">
        <v>1105091</v>
      </c>
      <c r="E37" s="46">
        <v>20591.911</v>
      </c>
    </row>
    <row r="38" spans="1:5" ht="12.75" customHeight="1" x14ac:dyDescent="0.2">
      <c r="A38" s="11"/>
      <c r="E38" s="27"/>
    </row>
    <row r="39" spans="1:5" ht="12.75" customHeight="1" x14ac:dyDescent="0.2">
      <c r="A39" s="12" t="s">
        <v>3</v>
      </c>
      <c r="E39" s="27"/>
    </row>
    <row r="40" spans="1:5" ht="12.75" customHeight="1" x14ac:dyDescent="0.2">
      <c r="A40" s="13"/>
    </row>
    <row r="54" spans="1:17" s="15" customFormat="1" ht="13.5" customHeight="1" x14ac:dyDescent="0.2">
      <c r="A54" s="17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5" customFormat="1" ht="13.5" customHeight="1" x14ac:dyDescent="0.2">
      <c r="A55" s="17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</sheetData>
  <mergeCells count="3">
    <mergeCell ref="A6:A8"/>
    <mergeCell ref="B6:B7"/>
    <mergeCell ref="C6:C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3"/>
  <sheetViews>
    <sheetView zoomScaleNormal="100" workbookViewId="0">
      <selection activeCell="B37" sqref="B37:I37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161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1427</v>
      </c>
      <c r="C10" s="75">
        <v>13808</v>
      </c>
      <c r="D10" s="76">
        <v>44488</v>
      </c>
      <c r="E10" s="77">
        <v>1009.328</v>
      </c>
      <c r="F10" s="78">
        <v>1.688151796060255</v>
      </c>
      <c r="G10" s="78">
        <v>1.9085371085371086</v>
      </c>
      <c r="H10" s="78">
        <v>43.300214500214501</v>
      </c>
      <c r="I10" s="79">
        <v>2.2501270232997026</v>
      </c>
    </row>
    <row r="11" spans="1:9" ht="12.75" customHeight="1" x14ac:dyDescent="0.2">
      <c r="A11" s="80" t="s">
        <v>21</v>
      </c>
      <c r="B11" s="75">
        <v>3096</v>
      </c>
      <c r="C11" s="75">
        <v>14893</v>
      </c>
      <c r="D11" s="76">
        <v>54958</v>
      </c>
      <c r="E11" s="77">
        <v>1222.873</v>
      </c>
      <c r="F11" s="78">
        <v>1.8248170281340228</v>
      </c>
      <c r="G11" s="78">
        <v>2.0222246752768887</v>
      </c>
      <c r="H11" s="78">
        <v>44.996614784560471</v>
      </c>
      <c r="I11" s="79">
        <v>15.607960741548528</v>
      </c>
    </row>
    <row r="12" spans="1:9" ht="12.75" customHeight="1" x14ac:dyDescent="0.2">
      <c r="A12" s="80" t="s">
        <v>22</v>
      </c>
      <c r="B12" s="75">
        <v>5312</v>
      </c>
      <c r="C12" s="75">
        <v>26057</v>
      </c>
      <c r="D12" s="76">
        <v>94005</v>
      </c>
      <c r="E12" s="77">
        <v>1921.1569999999999</v>
      </c>
      <c r="F12" s="78">
        <v>1.8345933914111372</v>
      </c>
      <c r="G12" s="78">
        <v>1.966467241235043</v>
      </c>
      <c r="H12" s="78">
        <v>40.188206007865453</v>
      </c>
      <c r="I12" s="79">
        <v>4.7420772611612305</v>
      </c>
    </row>
    <row r="13" spans="1:9" ht="12.75" customHeight="1" x14ac:dyDescent="0.2">
      <c r="A13" s="80" t="s">
        <v>23</v>
      </c>
      <c r="B13" s="75">
        <v>4960</v>
      </c>
      <c r="C13" s="75">
        <v>23980</v>
      </c>
      <c r="D13" s="76">
        <v>85817</v>
      </c>
      <c r="E13" s="77">
        <v>1828.0820000000001</v>
      </c>
      <c r="F13" s="78">
        <v>1.8050458715596329</v>
      </c>
      <c r="G13" s="78">
        <v>1.9826036733279426</v>
      </c>
      <c r="H13" s="78">
        <v>42.233614416079476</v>
      </c>
      <c r="I13" s="79">
        <v>2.3404522088017723</v>
      </c>
    </row>
    <row r="14" spans="1:9" ht="12.75" customHeight="1" x14ac:dyDescent="0.2">
      <c r="A14" s="80" t="s">
        <v>24</v>
      </c>
      <c r="B14" s="75">
        <v>4320</v>
      </c>
      <c r="C14" s="75">
        <v>29548</v>
      </c>
      <c r="D14" s="76">
        <v>103959</v>
      </c>
      <c r="E14" s="77">
        <v>2239.1669999999999</v>
      </c>
      <c r="F14" s="78">
        <v>1.7589684581020713</v>
      </c>
      <c r="G14" s="78">
        <v>2.0002116442836804</v>
      </c>
      <c r="H14" s="78">
        <v>43.082445068688187</v>
      </c>
      <c r="I14" s="79">
        <v>4.9314695779342248</v>
      </c>
    </row>
    <row r="15" spans="1:9" ht="12.75" customHeight="1" x14ac:dyDescent="0.2">
      <c r="A15" s="81" t="s">
        <v>25</v>
      </c>
      <c r="B15" s="75">
        <v>19115</v>
      </c>
      <c r="C15" s="75">
        <v>108286</v>
      </c>
      <c r="D15" s="75">
        <v>383227</v>
      </c>
      <c r="E15" s="77">
        <v>8220.607</v>
      </c>
      <c r="F15" s="78">
        <v>1.7873963393236429</v>
      </c>
      <c r="G15" s="78">
        <v>1.979989666752777</v>
      </c>
      <c r="H15" s="78">
        <v>42.472782226814779</v>
      </c>
      <c r="I15" s="79">
        <v>5.4216140442084351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7043</v>
      </c>
      <c r="C17" s="85">
        <v>34295</v>
      </c>
      <c r="D17" s="76">
        <v>124660</v>
      </c>
      <c r="E17" s="77">
        <v>2561.7719999999999</v>
      </c>
      <c r="F17" s="78">
        <v>2.026359527627934</v>
      </c>
      <c r="G17" s="78">
        <v>1.7938239272455176</v>
      </c>
      <c r="H17" s="78">
        <v>36.863211212478774</v>
      </c>
      <c r="I17" s="79">
        <v>6.9281352747768903</v>
      </c>
    </row>
    <row r="18" spans="1:9" ht="12.75" customHeight="1" x14ac:dyDescent="0.2">
      <c r="A18" s="80" t="s">
        <v>27</v>
      </c>
      <c r="B18" s="75">
        <v>1083</v>
      </c>
      <c r="C18" s="86">
        <v>3862</v>
      </c>
      <c r="D18" s="76">
        <v>13902</v>
      </c>
      <c r="E18" s="77">
        <v>303.87799999999999</v>
      </c>
      <c r="F18" s="78">
        <v>1.8557742102537544</v>
      </c>
      <c r="G18" s="78">
        <v>1.9397237337798241</v>
      </c>
      <c r="H18" s="78">
        <v>42.399609320496722</v>
      </c>
      <c r="I18" s="79">
        <v>19.525065963060687</v>
      </c>
    </row>
    <row r="19" spans="1:9" ht="12.75" customHeight="1" x14ac:dyDescent="0.2">
      <c r="A19" s="80" t="s">
        <v>28</v>
      </c>
      <c r="B19" s="75">
        <v>1910</v>
      </c>
      <c r="C19" s="85">
        <v>6914</v>
      </c>
      <c r="D19" s="76">
        <v>27506</v>
      </c>
      <c r="E19" s="77">
        <v>599.54100000000005</v>
      </c>
      <c r="F19" s="78">
        <v>1.8547873879085912</v>
      </c>
      <c r="G19" s="78">
        <v>2.1448845913911416</v>
      </c>
      <c r="H19" s="78">
        <v>46.751481597005615</v>
      </c>
      <c r="I19" s="79">
        <v>0.43352601156069365</v>
      </c>
    </row>
    <row r="20" spans="1:9" ht="12.75" customHeight="1" x14ac:dyDescent="0.2">
      <c r="A20" s="80" t="s">
        <v>29</v>
      </c>
      <c r="B20" s="75">
        <v>2766</v>
      </c>
      <c r="C20" s="85">
        <v>8782</v>
      </c>
      <c r="D20" s="76">
        <v>35962</v>
      </c>
      <c r="E20" s="77">
        <v>771.14300000000003</v>
      </c>
      <c r="F20" s="78">
        <v>1.8482122523343203</v>
      </c>
      <c r="G20" s="78">
        <v>2.2156367445012628</v>
      </c>
      <c r="H20" s="78">
        <v>47.510504589982133</v>
      </c>
      <c r="I20" s="79">
        <v>2.5079799361605106</v>
      </c>
    </row>
    <row r="21" spans="1:9" ht="12.75" customHeight="1" x14ac:dyDescent="0.2">
      <c r="A21" s="80" t="s">
        <v>30</v>
      </c>
      <c r="B21" s="75">
        <v>4211</v>
      </c>
      <c r="C21" s="85">
        <v>15529</v>
      </c>
      <c r="D21" s="76">
        <v>59028</v>
      </c>
      <c r="E21" s="77">
        <v>1236.83</v>
      </c>
      <c r="F21" s="78">
        <v>1.9308390752785112</v>
      </c>
      <c r="G21" s="78">
        <v>1.968649946638207</v>
      </c>
      <c r="H21" s="78">
        <v>41.249666488794027</v>
      </c>
      <c r="I21" s="79">
        <v>3.7465280020670502</v>
      </c>
    </row>
    <row r="22" spans="1:9" ht="12.75" customHeight="1" x14ac:dyDescent="0.2">
      <c r="A22" s="80" t="s">
        <v>31</v>
      </c>
      <c r="B22" s="75">
        <v>1686</v>
      </c>
      <c r="C22" s="85">
        <v>4862</v>
      </c>
      <c r="D22" s="76">
        <v>18989</v>
      </c>
      <c r="E22" s="77">
        <v>393.90899999999999</v>
      </c>
      <c r="F22" s="78">
        <v>2.1028383381324556</v>
      </c>
      <c r="G22" s="78">
        <v>1.8572965571205007</v>
      </c>
      <c r="H22" s="78">
        <v>38.527875586854464</v>
      </c>
      <c r="I22" s="79">
        <v>2.4742268041237114</v>
      </c>
    </row>
    <row r="23" spans="1:9" ht="12.75" customHeight="1" x14ac:dyDescent="0.2">
      <c r="A23" s="80" t="s">
        <v>32</v>
      </c>
      <c r="B23" s="75">
        <v>4529</v>
      </c>
      <c r="C23" s="85">
        <v>16992</v>
      </c>
      <c r="D23" s="76">
        <v>65999</v>
      </c>
      <c r="E23" s="77">
        <v>1416.12</v>
      </c>
      <c r="F23" s="78">
        <v>1.9290842749529191</v>
      </c>
      <c r="G23" s="78">
        <v>2.0134537356234175</v>
      </c>
      <c r="H23" s="78">
        <v>43.202050093047376</v>
      </c>
      <c r="I23" s="79">
        <v>8.9640842980112794</v>
      </c>
    </row>
    <row r="24" spans="1:9" ht="12.75" customHeight="1" x14ac:dyDescent="0.2">
      <c r="A24" s="80" t="s">
        <v>33</v>
      </c>
      <c r="B24" s="75">
        <v>2414</v>
      </c>
      <c r="C24" s="85">
        <v>12338</v>
      </c>
      <c r="D24" s="76">
        <v>45431</v>
      </c>
      <c r="E24" s="77">
        <v>952.48699999999997</v>
      </c>
      <c r="F24" s="78">
        <v>2.0665423893661856</v>
      </c>
      <c r="G24" s="78">
        <v>1.7818174687218105</v>
      </c>
      <c r="H24" s="78">
        <v>37.356826293289409</v>
      </c>
      <c r="I24" s="79">
        <v>2.8448345931886529</v>
      </c>
    </row>
    <row r="25" spans="1:9" ht="12.75" customHeight="1" x14ac:dyDescent="0.2">
      <c r="A25" s="80" t="s">
        <v>34</v>
      </c>
      <c r="B25" s="75">
        <v>863</v>
      </c>
      <c r="C25" s="85">
        <v>3384</v>
      </c>
      <c r="D25" s="76">
        <v>12389</v>
      </c>
      <c r="E25" s="77">
        <v>235.7</v>
      </c>
      <c r="F25" s="78">
        <v>1.9556737588652482</v>
      </c>
      <c r="G25" s="78">
        <v>1.8720157147174372</v>
      </c>
      <c r="H25" s="78">
        <v>35.614989422786337</v>
      </c>
      <c r="I25" s="87" t="s">
        <v>88</v>
      </c>
    </row>
    <row r="26" spans="1:9" ht="12.75" customHeight="1" x14ac:dyDescent="0.2">
      <c r="A26" s="80" t="s">
        <v>35</v>
      </c>
      <c r="B26" s="75">
        <v>1332</v>
      </c>
      <c r="C26" s="85">
        <v>4332</v>
      </c>
      <c r="D26" s="76">
        <v>16502</v>
      </c>
      <c r="E26" s="77">
        <v>341.79</v>
      </c>
      <c r="F26" s="78">
        <v>1.9635272391505079</v>
      </c>
      <c r="G26" s="78">
        <v>1.9400423230660711</v>
      </c>
      <c r="H26" s="78">
        <v>40.182224312250177</v>
      </c>
      <c r="I26" s="79">
        <v>2.5457070122656793</v>
      </c>
    </row>
    <row r="27" spans="1:9" ht="12.75" customHeight="1" x14ac:dyDescent="0.2">
      <c r="A27" s="80" t="s">
        <v>36</v>
      </c>
      <c r="B27" s="75">
        <v>2017</v>
      </c>
      <c r="C27" s="85">
        <v>7394</v>
      </c>
      <c r="D27" s="76">
        <v>26588</v>
      </c>
      <c r="E27" s="77">
        <v>567.14499999999998</v>
      </c>
      <c r="F27" s="78">
        <v>1.7998377062483095</v>
      </c>
      <c r="G27" s="78">
        <v>1.9978960024045687</v>
      </c>
      <c r="H27" s="78">
        <v>42.616847009317702</v>
      </c>
      <c r="I27" s="79">
        <v>5.0278570457942653</v>
      </c>
    </row>
    <row r="28" spans="1:9" ht="12.75" customHeight="1" x14ac:dyDescent="0.2">
      <c r="A28" s="80" t="s">
        <v>37</v>
      </c>
      <c r="B28" s="75">
        <v>3850</v>
      </c>
      <c r="C28" s="85">
        <v>13102</v>
      </c>
      <c r="D28" s="76">
        <v>50798</v>
      </c>
      <c r="E28" s="77">
        <v>1123.636</v>
      </c>
      <c r="F28" s="78">
        <v>1.8141505113723095</v>
      </c>
      <c r="G28" s="78">
        <v>2.1371534351466197</v>
      </c>
      <c r="H28" s="78">
        <v>47.273170936934662</v>
      </c>
      <c r="I28" s="79">
        <v>2.3705742907394662</v>
      </c>
    </row>
    <row r="29" spans="1:9" ht="12.75" customHeight="1" x14ac:dyDescent="0.2">
      <c r="A29" s="80" t="s">
        <v>38</v>
      </c>
      <c r="B29" s="75">
        <v>2141</v>
      </c>
      <c r="C29" s="85">
        <v>5934</v>
      </c>
      <c r="D29" s="76">
        <v>23575</v>
      </c>
      <c r="E29" s="77">
        <v>488.52300000000002</v>
      </c>
      <c r="F29" s="78">
        <v>2.1044826423997303</v>
      </c>
      <c r="G29" s="78">
        <v>1.8878122998078155</v>
      </c>
      <c r="H29" s="78">
        <v>39.119394618834079</v>
      </c>
      <c r="I29" s="79">
        <v>5.5894308943089435</v>
      </c>
    </row>
    <row r="30" spans="1:9" ht="12.75" customHeight="1" x14ac:dyDescent="0.2">
      <c r="A30" s="80" t="s">
        <v>39</v>
      </c>
      <c r="B30" s="75">
        <v>2496</v>
      </c>
      <c r="C30" s="85">
        <v>8371</v>
      </c>
      <c r="D30" s="76">
        <v>31749</v>
      </c>
      <c r="E30" s="77">
        <v>629.08299999999997</v>
      </c>
      <c r="F30" s="78">
        <v>1.9675068689523354</v>
      </c>
      <c r="G30" s="78">
        <v>1.9276867030965392</v>
      </c>
      <c r="H30" s="78">
        <v>38.195689131754705</v>
      </c>
      <c r="I30" s="79">
        <v>3.5949670461354102</v>
      </c>
    </row>
    <row r="31" spans="1:9" ht="12.75" customHeight="1" x14ac:dyDescent="0.2">
      <c r="A31" s="80" t="s">
        <v>40</v>
      </c>
      <c r="B31" s="75">
        <v>7301</v>
      </c>
      <c r="C31" s="85">
        <v>25188</v>
      </c>
      <c r="D31" s="76">
        <v>92506</v>
      </c>
      <c r="E31" s="77">
        <v>1955.769</v>
      </c>
      <c r="F31" s="78">
        <v>1.8184055899634746</v>
      </c>
      <c r="G31" s="78">
        <v>2.0196934631675472</v>
      </c>
      <c r="H31" s="78">
        <v>42.700515261342296</v>
      </c>
      <c r="I31" s="79">
        <v>3.2245222929936306</v>
      </c>
    </row>
    <row r="32" spans="1:9" ht="12.75" customHeight="1" x14ac:dyDescent="0.2">
      <c r="A32" s="80" t="s">
        <v>41</v>
      </c>
      <c r="B32" s="75">
        <v>1259</v>
      </c>
      <c r="C32" s="85">
        <v>4682</v>
      </c>
      <c r="D32" s="76">
        <v>16821</v>
      </c>
      <c r="E32" s="77">
        <v>333.21800000000002</v>
      </c>
      <c r="F32" s="78">
        <v>1.9696710807347289</v>
      </c>
      <c r="G32" s="78">
        <v>1.8240078074170463</v>
      </c>
      <c r="H32" s="78">
        <v>36.132942962481025</v>
      </c>
      <c r="I32" s="79">
        <v>1.0686044026501389</v>
      </c>
    </row>
    <row r="33" spans="1:9" ht="12.75" customHeight="1" x14ac:dyDescent="0.2">
      <c r="A33" s="80" t="s">
        <v>42</v>
      </c>
      <c r="B33" s="75">
        <v>4503</v>
      </c>
      <c r="C33" s="85">
        <v>15517</v>
      </c>
      <c r="D33" s="76">
        <v>61373</v>
      </c>
      <c r="E33" s="77">
        <v>1264.0419999999999</v>
      </c>
      <c r="F33" s="78">
        <v>2.0326738415930916</v>
      </c>
      <c r="G33" s="78">
        <v>1.9458165562284011</v>
      </c>
      <c r="H33" s="78">
        <v>40.076154846073365</v>
      </c>
      <c r="I33" s="79">
        <v>4.5304511034884474</v>
      </c>
    </row>
    <row r="34" spans="1:9" ht="12.75" customHeight="1" x14ac:dyDescent="0.2">
      <c r="A34" s="80" t="s">
        <v>43</v>
      </c>
      <c r="B34" s="75">
        <v>4997</v>
      </c>
      <c r="C34" s="85">
        <v>17922</v>
      </c>
      <c r="D34" s="76">
        <v>67237</v>
      </c>
      <c r="E34" s="77">
        <v>1334.963</v>
      </c>
      <c r="F34" s="78">
        <v>2.1336346389911842</v>
      </c>
      <c r="G34" s="78">
        <v>1.7583357305368865</v>
      </c>
      <c r="H34" s="78">
        <v>34.911033238316904</v>
      </c>
      <c r="I34" s="79">
        <v>2.5671075394832301</v>
      </c>
    </row>
    <row r="35" spans="1:9" ht="12.75" customHeight="1" x14ac:dyDescent="0.2">
      <c r="A35" s="81" t="s">
        <v>44</v>
      </c>
      <c r="B35" s="75">
        <v>56401</v>
      </c>
      <c r="C35" s="75">
        <v>209400</v>
      </c>
      <c r="D35" s="75">
        <v>791015</v>
      </c>
      <c r="E35" s="77">
        <v>16509.549000000003</v>
      </c>
      <c r="F35" s="78">
        <v>1.9587535816618911</v>
      </c>
      <c r="G35" s="78">
        <v>1.9285381665337926</v>
      </c>
      <c r="H35" s="78">
        <v>40.251190380409739</v>
      </c>
      <c r="I35" s="79">
        <v>4.4729751757069023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75516</v>
      </c>
      <c r="C37" s="82">
        <v>317686</v>
      </c>
      <c r="D37" s="117">
        <v>1174242</v>
      </c>
      <c r="E37" s="83">
        <v>24730.156000000003</v>
      </c>
      <c r="F37" s="59">
        <v>1.9003449947432369</v>
      </c>
      <c r="G37" s="59">
        <v>1.9450334844537056</v>
      </c>
      <c r="H37" s="59">
        <v>40.963431299309441</v>
      </c>
      <c r="I37" s="84">
        <v>4.7960341824136981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154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3"/>
  <sheetViews>
    <sheetView topLeftCell="A10" zoomScaleNormal="100" workbookViewId="0">
      <selection activeCell="B37" sqref="B37:I37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160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1424</v>
      </c>
      <c r="C10" s="75">
        <v>13777</v>
      </c>
      <c r="D10" s="76">
        <v>44292</v>
      </c>
      <c r="E10" s="77">
        <v>1004.795</v>
      </c>
      <c r="F10" s="78">
        <v>1.7148145459824344</v>
      </c>
      <c r="G10" s="78">
        <v>1.8747936507936509</v>
      </c>
      <c r="H10" s="78">
        <v>42.531005291005293</v>
      </c>
      <c r="I10" s="79">
        <v>2.6198966596317592</v>
      </c>
    </row>
    <row r="11" spans="1:9" ht="12.75" customHeight="1" x14ac:dyDescent="0.2">
      <c r="A11" s="80" t="s">
        <v>21</v>
      </c>
      <c r="B11" s="75">
        <v>3083</v>
      </c>
      <c r="C11" s="75">
        <v>14672</v>
      </c>
      <c r="D11" s="76">
        <v>54235</v>
      </c>
      <c r="E11" s="77">
        <v>1207.2280000000001</v>
      </c>
      <c r="F11" s="78">
        <v>1.858983097055616</v>
      </c>
      <c r="G11" s="78">
        <v>1.9884509624197984</v>
      </c>
      <c r="H11" s="78">
        <v>44.261338221814846</v>
      </c>
      <c r="I11" s="79">
        <v>11.72252103158185</v>
      </c>
    </row>
    <row r="12" spans="1:9" ht="12.75" customHeight="1" x14ac:dyDescent="0.2">
      <c r="A12" s="80" t="s">
        <v>22</v>
      </c>
      <c r="B12" s="75">
        <v>5300</v>
      </c>
      <c r="C12" s="75">
        <v>25938</v>
      </c>
      <c r="D12" s="76">
        <v>93669</v>
      </c>
      <c r="E12" s="77">
        <v>1907.6969999999999</v>
      </c>
      <c r="F12" s="78">
        <v>1.8623255455316523</v>
      </c>
      <c r="G12" s="78">
        <v>1.9391160335369009</v>
      </c>
      <c r="H12" s="78">
        <v>39.492744022357932</v>
      </c>
      <c r="I12" s="79">
        <v>4.2961644153733021</v>
      </c>
    </row>
    <row r="13" spans="1:9" ht="12.75" customHeight="1" x14ac:dyDescent="0.2">
      <c r="A13" s="80" t="s">
        <v>23</v>
      </c>
      <c r="B13" s="75">
        <v>4953</v>
      </c>
      <c r="C13" s="75">
        <v>23927</v>
      </c>
      <c r="D13" s="76">
        <v>85679</v>
      </c>
      <c r="E13" s="77">
        <v>1824.0060000000001</v>
      </c>
      <c r="F13" s="78">
        <v>1.8287708446524846</v>
      </c>
      <c r="G13" s="78">
        <v>1.9580638526407204</v>
      </c>
      <c r="H13" s="78">
        <v>41.684896130904768</v>
      </c>
      <c r="I13" s="79">
        <v>1.2133383540437639</v>
      </c>
    </row>
    <row r="14" spans="1:9" ht="12.75" customHeight="1" x14ac:dyDescent="0.2">
      <c r="A14" s="80" t="s">
        <v>24</v>
      </c>
      <c r="B14" s="75">
        <v>4313</v>
      </c>
      <c r="C14" s="75">
        <v>29403</v>
      </c>
      <c r="D14" s="76">
        <v>103520</v>
      </c>
      <c r="E14" s="77">
        <v>2229.989</v>
      </c>
      <c r="F14" s="78">
        <v>1.7845117845117846</v>
      </c>
      <c r="G14" s="78">
        <v>1.9729369163331427</v>
      </c>
      <c r="H14" s="78">
        <v>42.500266819134744</v>
      </c>
      <c r="I14" s="79">
        <v>2.147239263803681</v>
      </c>
    </row>
    <row r="15" spans="1:9" ht="12.75" customHeight="1" x14ac:dyDescent="0.2">
      <c r="A15" s="81" t="s">
        <v>25</v>
      </c>
      <c r="B15" s="75">
        <v>19073</v>
      </c>
      <c r="C15" s="75">
        <v>107717</v>
      </c>
      <c r="D15" s="75">
        <v>381395</v>
      </c>
      <c r="E15" s="77">
        <v>8173.7150000000001</v>
      </c>
      <c r="F15" s="78">
        <v>1.814309718985861</v>
      </c>
      <c r="G15" s="78">
        <v>1.9515483646485734</v>
      </c>
      <c r="H15" s="78">
        <v>41.823831307053091</v>
      </c>
      <c r="I15" s="79">
        <v>3.8109969157946719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7033</v>
      </c>
      <c r="C17" s="85">
        <v>34064</v>
      </c>
      <c r="D17" s="76">
        <v>124058</v>
      </c>
      <c r="E17" s="77">
        <v>2550.364</v>
      </c>
      <c r="F17" s="78">
        <v>2.0725692813527479</v>
      </c>
      <c r="G17" s="78">
        <v>1.7571954674220964</v>
      </c>
      <c r="H17" s="78">
        <v>36.124135977337112</v>
      </c>
      <c r="I17" s="79">
        <v>5.4838139041217051</v>
      </c>
    </row>
    <row r="18" spans="1:9" ht="12.75" customHeight="1" x14ac:dyDescent="0.2">
      <c r="A18" s="80" t="s">
        <v>27</v>
      </c>
      <c r="B18" s="75">
        <v>1077</v>
      </c>
      <c r="C18" s="86">
        <v>3790</v>
      </c>
      <c r="D18" s="76">
        <v>13651</v>
      </c>
      <c r="E18" s="77">
        <v>297.35500000000002</v>
      </c>
      <c r="F18" s="78">
        <v>1.8854881266490766</v>
      </c>
      <c r="G18" s="78">
        <v>1.9102994682339771</v>
      </c>
      <c r="H18" s="78">
        <v>41.611390987965294</v>
      </c>
      <c r="I18" s="79">
        <v>1.0565240359218173</v>
      </c>
    </row>
    <row r="19" spans="1:9" ht="12.75" customHeight="1" x14ac:dyDescent="0.2">
      <c r="A19" s="80" t="s">
        <v>28</v>
      </c>
      <c r="B19" s="75">
        <v>1910</v>
      </c>
      <c r="C19" s="85">
        <v>6920</v>
      </c>
      <c r="D19" s="76">
        <v>27528</v>
      </c>
      <c r="E19" s="77">
        <v>599.73500000000001</v>
      </c>
      <c r="F19" s="78">
        <v>1.8942196531791908</v>
      </c>
      <c r="G19" s="78">
        <v>2.1000915471467807</v>
      </c>
      <c r="H19" s="78">
        <v>45.753356728715289</v>
      </c>
      <c r="I19" s="79">
        <v>10.661603622024243</v>
      </c>
    </row>
    <row r="20" spans="1:9" ht="12.75" customHeight="1" x14ac:dyDescent="0.2">
      <c r="A20" s="80" t="s">
        <v>29</v>
      </c>
      <c r="B20" s="75">
        <v>2767</v>
      </c>
      <c r="C20" s="85">
        <v>8772</v>
      </c>
      <c r="D20" s="76">
        <v>35906</v>
      </c>
      <c r="E20" s="77">
        <v>769.49900000000002</v>
      </c>
      <c r="F20" s="78">
        <v>1.8840629274965801</v>
      </c>
      <c r="G20" s="78">
        <v>2.1725661039511102</v>
      </c>
      <c r="H20" s="78">
        <v>46.560113753252253</v>
      </c>
      <c r="I20" s="79">
        <v>1.597079625827059</v>
      </c>
    </row>
    <row r="21" spans="1:9" ht="12.75" customHeight="1" x14ac:dyDescent="0.2">
      <c r="A21" s="80" t="s">
        <v>30</v>
      </c>
      <c r="B21" s="75">
        <v>4205</v>
      </c>
      <c r="C21" s="85">
        <v>15481</v>
      </c>
      <c r="D21" s="76">
        <v>58883</v>
      </c>
      <c r="E21" s="77">
        <v>1232.8579999999999</v>
      </c>
      <c r="F21" s="78">
        <v>1.9332730443769783</v>
      </c>
      <c r="G21" s="78">
        <v>1.9674229008653814</v>
      </c>
      <c r="H21" s="78">
        <v>41.192756189648833</v>
      </c>
      <c r="I21" s="79">
        <v>7.7448747152619593</v>
      </c>
    </row>
    <row r="22" spans="1:9" ht="12.75" customHeight="1" x14ac:dyDescent="0.2">
      <c r="A22" s="80" t="s">
        <v>31</v>
      </c>
      <c r="B22" s="75">
        <v>1683</v>
      </c>
      <c r="C22" s="85">
        <v>4850</v>
      </c>
      <c r="D22" s="76">
        <v>18932</v>
      </c>
      <c r="E22" s="77">
        <v>392.52800000000002</v>
      </c>
      <c r="F22" s="78">
        <v>2.1435051546391755</v>
      </c>
      <c r="G22" s="78">
        <v>1.8210850327048864</v>
      </c>
      <c r="H22" s="78">
        <v>37.757599076567914</v>
      </c>
      <c r="I22" s="79">
        <v>3.0998140111593302</v>
      </c>
    </row>
    <row r="23" spans="1:9" ht="12.75" customHeight="1" x14ac:dyDescent="0.2">
      <c r="A23" s="80" t="s">
        <v>32</v>
      </c>
      <c r="B23" s="75">
        <v>4502</v>
      </c>
      <c r="C23" s="85">
        <v>16845</v>
      </c>
      <c r="D23" s="76">
        <v>65476</v>
      </c>
      <c r="E23" s="77">
        <v>1402.9069999999999</v>
      </c>
      <c r="F23" s="78">
        <v>1.9461561294152567</v>
      </c>
      <c r="G23" s="78">
        <v>1.9972546746789495</v>
      </c>
      <c r="H23" s="78">
        <v>42.793734557545072</v>
      </c>
      <c r="I23" s="79">
        <v>3.5731300619342541</v>
      </c>
    </row>
    <row r="24" spans="1:9" ht="12.75" customHeight="1" x14ac:dyDescent="0.2">
      <c r="A24" s="80" t="s">
        <v>33</v>
      </c>
      <c r="B24" s="75">
        <v>2410</v>
      </c>
      <c r="C24" s="85">
        <v>12303</v>
      </c>
      <c r="D24" s="76">
        <v>45382</v>
      </c>
      <c r="E24" s="77">
        <v>951.18600000000004</v>
      </c>
      <c r="F24" s="78">
        <v>2.0717711127367311</v>
      </c>
      <c r="G24" s="78">
        <v>1.7804543136254856</v>
      </c>
      <c r="H24" s="78">
        <v>37.317509513907957</v>
      </c>
      <c r="I24" s="79">
        <v>0.81320647312352601</v>
      </c>
    </row>
    <row r="25" spans="1:9" ht="12.75" customHeight="1" x14ac:dyDescent="0.2">
      <c r="A25" s="80" t="s">
        <v>34</v>
      </c>
      <c r="B25" s="75">
        <v>863</v>
      </c>
      <c r="C25" s="85">
        <v>3386</v>
      </c>
      <c r="D25" s="76">
        <v>12395</v>
      </c>
      <c r="E25" s="77">
        <v>235.755</v>
      </c>
      <c r="F25" s="78">
        <v>1.9849379799173066</v>
      </c>
      <c r="G25" s="78">
        <v>1.8442196101770569</v>
      </c>
      <c r="H25" s="78">
        <v>35.077369439071568</v>
      </c>
      <c r="I25" s="87" t="s">
        <v>88</v>
      </c>
    </row>
    <row r="26" spans="1:9" ht="12.75" customHeight="1" x14ac:dyDescent="0.2">
      <c r="A26" s="80" t="s">
        <v>35</v>
      </c>
      <c r="B26" s="75">
        <v>1327</v>
      </c>
      <c r="C26" s="85">
        <v>4321</v>
      </c>
      <c r="D26" s="76">
        <v>16453</v>
      </c>
      <c r="E26" s="77">
        <v>340.24799999999999</v>
      </c>
      <c r="F26" s="78">
        <v>1.9840314741957881</v>
      </c>
      <c r="G26" s="78">
        <v>1.9191648197830398</v>
      </c>
      <c r="H26" s="78">
        <v>39.688323807301998</v>
      </c>
      <c r="I26" s="79">
        <v>2.3196474135931338</v>
      </c>
    </row>
    <row r="27" spans="1:9" ht="12.75" customHeight="1" x14ac:dyDescent="0.2">
      <c r="A27" s="80" t="s">
        <v>36</v>
      </c>
      <c r="B27" s="75">
        <v>2013</v>
      </c>
      <c r="C27" s="85">
        <v>7359</v>
      </c>
      <c r="D27" s="76">
        <v>26480</v>
      </c>
      <c r="E27" s="77">
        <v>564.28200000000004</v>
      </c>
      <c r="F27" s="78">
        <v>1.8107079766272591</v>
      </c>
      <c r="G27" s="78">
        <v>1.9872420262664166</v>
      </c>
      <c r="H27" s="78">
        <v>42.347617260787992</v>
      </c>
      <c r="I27" s="79">
        <v>6.1450225317492828</v>
      </c>
    </row>
    <row r="28" spans="1:9" ht="12.75" customHeight="1" x14ac:dyDescent="0.2">
      <c r="A28" s="80" t="s">
        <v>37</v>
      </c>
      <c r="B28" s="75">
        <v>3846</v>
      </c>
      <c r="C28" s="85">
        <v>13077</v>
      </c>
      <c r="D28" s="76">
        <v>50707</v>
      </c>
      <c r="E28" s="77">
        <v>1120.9190000000001</v>
      </c>
      <c r="F28" s="78">
        <v>1.8301598225892788</v>
      </c>
      <c r="G28" s="78">
        <v>2.1187063886683659</v>
      </c>
      <c r="H28" s="78">
        <v>46.835708018217524</v>
      </c>
      <c r="I28" s="79">
        <v>1.1471397981033955</v>
      </c>
    </row>
    <row r="29" spans="1:9" ht="12.75" customHeight="1" x14ac:dyDescent="0.2">
      <c r="A29" s="80" t="s">
        <v>38</v>
      </c>
      <c r="B29" s="75">
        <v>2116</v>
      </c>
      <c r="C29" s="85">
        <v>5904</v>
      </c>
      <c r="D29" s="76">
        <v>23422</v>
      </c>
      <c r="E29" s="77">
        <v>484.11399999999998</v>
      </c>
      <c r="F29" s="78">
        <v>2.0975609756097562</v>
      </c>
      <c r="G29" s="78">
        <v>1.891311369509044</v>
      </c>
      <c r="H29" s="78">
        <v>39.091892764857882</v>
      </c>
      <c r="I29" s="79">
        <v>3.7402244134648082</v>
      </c>
    </row>
    <row r="30" spans="1:9" ht="12.75" customHeight="1" x14ac:dyDescent="0.2">
      <c r="A30" s="80" t="s">
        <v>39</v>
      </c>
      <c r="B30" s="75">
        <v>2494</v>
      </c>
      <c r="C30" s="85">
        <v>8345</v>
      </c>
      <c r="D30" s="76">
        <v>31661</v>
      </c>
      <c r="E30" s="77">
        <v>626.88800000000003</v>
      </c>
      <c r="F30" s="78">
        <v>1.9834631515877772</v>
      </c>
      <c r="G30" s="78">
        <v>1.9128202029966168</v>
      </c>
      <c r="H30" s="78">
        <v>37.873852102464959</v>
      </c>
      <c r="I30" s="79">
        <v>1.1997600479904018</v>
      </c>
    </row>
    <row r="31" spans="1:9" ht="12.75" customHeight="1" x14ac:dyDescent="0.2">
      <c r="A31" s="80" t="s">
        <v>40</v>
      </c>
      <c r="B31" s="75">
        <v>7284</v>
      </c>
      <c r="C31" s="85">
        <v>25120</v>
      </c>
      <c r="D31" s="76">
        <v>92241</v>
      </c>
      <c r="E31" s="77">
        <v>1948.039</v>
      </c>
      <c r="F31" s="78">
        <v>1.8262340764331211</v>
      </c>
      <c r="G31" s="78">
        <v>2.0107029972752044</v>
      </c>
      <c r="H31" s="78">
        <v>42.464065395095368</v>
      </c>
      <c r="I31" s="79">
        <v>16.956697693241601</v>
      </c>
    </row>
    <row r="32" spans="1:9" ht="12.75" customHeight="1" x14ac:dyDescent="0.2">
      <c r="A32" s="80" t="s">
        <v>41</v>
      </c>
      <c r="B32" s="75">
        <v>1259</v>
      </c>
      <c r="C32" s="85">
        <v>4679</v>
      </c>
      <c r="D32" s="76">
        <v>16810</v>
      </c>
      <c r="E32" s="77">
        <v>332.94299999999998</v>
      </c>
      <c r="F32" s="78">
        <v>1.977131865783287</v>
      </c>
      <c r="G32" s="78">
        <v>1.8171008539617339</v>
      </c>
      <c r="H32" s="78">
        <v>35.989947032753214</v>
      </c>
      <c r="I32" s="79">
        <v>1.4989293361884368</v>
      </c>
    </row>
    <row r="33" spans="1:9" ht="12.75" customHeight="1" x14ac:dyDescent="0.2">
      <c r="A33" s="80" t="s">
        <v>42</v>
      </c>
      <c r="B33" s="75">
        <v>4493</v>
      </c>
      <c r="C33" s="85">
        <v>15451</v>
      </c>
      <c r="D33" s="76">
        <v>61123</v>
      </c>
      <c r="E33" s="77">
        <v>1257.473</v>
      </c>
      <c r="F33" s="78">
        <v>2.0498996828684226</v>
      </c>
      <c r="G33" s="78">
        <v>1.9298140371925614</v>
      </c>
      <c r="H33" s="78">
        <v>39.701733337543018</v>
      </c>
      <c r="I33" s="79">
        <v>7.0358306188925086</v>
      </c>
    </row>
    <row r="34" spans="1:9" ht="12.75" customHeight="1" x14ac:dyDescent="0.2">
      <c r="A34" s="80" t="s">
        <v>43</v>
      </c>
      <c r="B34" s="75">
        <v>4993</v>
      </c>
      <c r="C34" s="85">
        <v>17919</v>
      </c>
      <c r="D34" s="76">
        <v>67155</v>
      </c>
      <c r="E34" s="77">
        <v>1333.229</v>
      </c>
      <c r="F34" s="78">
        <v>2.152073218371561</v>
      </c>
      <c r="G34" s="78">
        <v>1.7414360915903846</v>
      </c>
      <c r="H34" s="78">
        <v>34.572751082643983</v>
      </c>
      <c r="I34" s="79">
        <v>1.2266517981600225</v>
      </c>
    </row>
    <row r="35" spans="1:9" ht="12.75" customHeight="1" x14ac:dyDescent="0.2">
      <c r="A35" s="81" t="s">
        <v>44</v>
      </c>
      <c r="B35" s="75">
        <v>56275</v>
      </c>
      <c r="C35" s="75">
        <v>208586</v>
      </c>
      <c r="D35" s="75">
        <v>788263</v>
      </c>
      <c r="E35" s="77">
        <v>16440.322</v>
      </c>
      <c r="F35" s="78">
        <v>1.9791740577028181</v>
      </c>
      <c r="G35" s="78">
        <v>1.9094223260050189</v>
      </c>
      <c r="H35" s="78">
        <v>39.823660216845759</v>
      </c>
      <c r="I35" s="79">
        <v>5.4771424442410517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75348</v>
      </c>
      <c r="C37" s="82">
        <v>316303</v>
      </c>
      <c r="D37" s="117">
        <v>1169658</v>
      </c>
      <c r="E37" s="83">
        <v>24614.037</v>
      </c>
      <c r="F37" s="59">
        <v>1.9230295001944337</v>
      </c>
      <c r="G37" s="59">
        <v>1.9229572880018413</v>
      </c>
      <c r="H37" s="59">
        <v>40.46630881530924</v>
      </c>
      <c r="I37" s="84">
        <v>4.9093235866641685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154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L43"/>
  <sheetViews>
    <sheetView topLeftCell="A16" zoomScaleNormal="100" workbookViewId="0">
      <selection activeCell="I65" sqref="I65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12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12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12" ht="13.35" customHeight="1" x14ac:dyDescent="0.2">
      <c r="A4" s="64" t="s">
        <v>159</v>
      </c>
      <c r="B4" s="63"/>
      <c r="C4" s="63"/>
      <c r="D4" s="63"/>
      <c r="E4" s="63"/>
      <c r="F4" s="63"/>
      <c r="G4" s="63"/>
      <c r="H4" s="63"/>
      <c r="I4" s="63"/>
    </row>
    <row r="6" spans="1:12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12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12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12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12" ht="12.75" customHeight="1" x14ac:dyDescent="0.2">
      <c r="A10" s="74" t="s">
        <v>20</v>
      </c>
      <c r="B10" s="75">
        <v>1420</v>
      </c>
      <c r="C10" s="75">
        <v>13741</v>
      </c>
      <c r="D10" s="76">
        <v>44167</v>
      </c>
      <c r="E10" s="77">
        <v>1001.932</v>
      </c>
      <c r="F10" s="78">
        <v>1.7559857361181865</v>
      </c>
      <c r="G10" s="78">
        <v>1.8304529818890132</v>
      </c>
      <c r="H10" s="78">
        <v>41.523975299432216</v>
      </c>
      <c r="I10" s="79">
        <v>6.6603235014272117</v>
      </c>
      <c r="J10" s="127"/>
      <c r="K10" s="127"/>
      <c r="L10" s="127"/>
    </row>
    <row r="11" spans="1:12" ht="12.75" customHeight="1" x14ac:dyDescent="0.2">
      <c r="A11" s="80" t="s">
        <v>21</v>
      </c>
      <c r="B11" s="75">
        <v>3075</v>
      </c>
      <c r="C11" s="75">
        <v>14502</v>
      </c>
      <c r="D11" s="76">
        <v>53877</v>
      </c>
      <c r="E11" s="77">
        <v>1196.3340000000001</v>
      </c>
      <c r="F11" s="78">
        <v>1.9119431802509999</v>
      </c>
      <c r="G11" s="78">
        <v>1.9431240307281712</v>
      </c>
      <c r="H11" s="78">
        <v>43.146896526851087</v>
      </c>
      <c r="I11" s="79">
        <v>16.9645986680687</v>
      </c>
      <c r="J11" s="127"/>
      <c r="K11" s="127"/>
      <c r="L11" s="127"/>
    </row>
    <row r="12" spans="1:12" ht="12.75" customHeight="1" x14ac:dyDescent="0.2">
      <c r="A12" s="80" t="s">
        <v>22</v>
      </c>
      <c r="B12" s="75">
        <v>5296</v>
      </c>
      <c r="C12" s="75">
        <v>25837</v>
      </c>
      <c r="D12" s="76">
        <v>93504</v>
      </c>
      <c r="E12" s="77">
        <v>1903.4960000000001</v>
      </c>
      <c r="F12" s="78">
        <v>1.8937570151333358</v>
      </c>
      <c r="G12" s="78">
        <v>1.9110139181262646</v>
      </c>
      <c r="H12" s="78">
        <v>38.903227125017885</v>
      </c>
      <c r="I12" s="79">
        <v>5.3305318859188358</v>
      </c>
      <c r="J12" s="127"/>
      <c r="K12" s="127"/>
      <c r="L12" s="127"/>
    </row>
    <row r="13" spans="1:12" ht="12.75" customHeight="1" x14ac:dyDescent="0.2">
      <c r="A13" s="80" t="s">
        <v>23</v>
      </c>
      <c r="B13" s="75">
        <v>4947</v>
      </c>
      <c r="C13" s="75">
        <v>23901</v>
      </c>
      <c r="D13" s="76">
        <v>85598</v>
      </c>
      <c r="E13" s="77">
        <v>1821.134</v>
      </c>
      <c r="F13" s="78">
        <v>1.8504246684239154</v>
      </c>
      <c r="G13" s="78">
        <v>1.935424062224433</v>
      </c>
      <c r="H13" s="78">
        <v>41.17697334207611</v>
      </c>
      <c r="I13" s="79">
        <v>3.3995047635035882</v>
      </c>
      <c r="J13" s="127"/>
      <c r="K13" s="127"/>
      <c r="L13" s="127"/>
    </row>
    <row r="14" spans="1:12" ht="12.75" customHeight="1" x14ac:dyDescent="0.2">
      <c r="A14" s="80" t="s">
        <v>24</v>
      </c>
      <c r="B14" s="75">
        <v>4306</v>
      </c>
      <c r="C14" s="75">
        <v>29340</v>
      </c>
      <c r="D14" s="76">
        <v>103334</v>
      </c>
      <c r="E14" s="77">
        <v>2224.0030000000002</v>
      </c>
      <c r="F14" s="78">
        <v>1.7988070892978869</v>
      </c>
      <c r="G14" s="78">
        <v>1.9579362222180117</v>
      </c>
      <c r="H14" s="78">
        <v>42.139625215529492</v>
      </c>
      <c r="I14" s="79">
        <v>8.1434903618183689</v>
      </c>
      <c r="J14" s="127"/>
      <c r="K14" s="127"/>
      <c r="L14" s="127"/>
    </row>
    <row r="15" spans="1:12" ht="12.75" customHeight="1" x14ac:dyDescent="0.2">
      <c r="A15" s="81" t="s">
        <v>25</v>
      </c>
      <c r="B15" s="75">
        <v>19044</v>
      </c>
      <c r="C15" s="75">
        <v>107321</v>
      </c>
      <c r="D15" s="75">
        <v>380480</v>
      </c>
      <c r="E15" s="77">
        <v>8146.8990000000013</v>
      </c>
      <c r="F15" s="78">
        <v>1.8429664278193456</v>
      </c>
      <c r="G15" s="78">
        <v>1.9236661290567221</v>
      </c>
      <c r="H15" s="78">
        <v>41.18984877824348</v>
      </c>
      <c r="I15" s="79">
        <v>7.3949642920823209</v>
      </c>
      <c r="J15" s="127"/>
      <c r="K15" s="127"/>
      <c r="L15" s="127"/>
    </row>
    <row r="16" spans="1:12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  <c r="J16" s="127"/>
      <c r="K16" s="127"/>
      <c r="L16" s="127"/>
    </row>
    <row r="17" spans="1:12" ht="12.75" customHeight="1" x14ac:dyDescent="0.2">
      <c r="A17" s="80" t="s">
        <v>26</v>
      </c>
      <c r="B17" s="75">
        <v>7018</v>
      </c>
      <c r="C17" s="85">
        <v>33918</v>
      </c>
      <c r="D17" s="76">
        <v>123522</v>
      </c>
      <c r="E17" s="77">
        <v>2538.8440000000001</v>
      </c>
      <c r="F17" s="78">
        <v>2.1082905831711773</v>
      </c>
      <c r="G17" s="78">
        <v>1.7273629892740774</v>
      </c>
      <c r="H17" s="78">
        <v>35.503838677648965</v>
      </c>
      <c r="I17" s="79">
        <v>1.7297487466651029</v>
      </c>
      <c r="J17" s="127"/>
      <c r="K17" s="127"/>
      <c r="L17" s="127"/>
    </row>
    <row r="18" spans="1:12" ht="12.75" customHeight="1" x14ac:dyDescent="0.2">
      <c r="A18" s="80" t="s">
        <v>27</v>
      </c>
      <c r="B18" s="75">
        <v>1074</v>
      </c>
      <c r="C18" s="86">
        <v>3786</v>
      </c>
      <c r="D18" s="76">
        <v>13632</v>
      </c>
      <c r="E18" s="77">
        <v>296.57400000000001</v>
      </c>
      <c r="F18" s="78">
        <v>1.9057052297939778</v>
      </c>
      <c r="G18" s="78">
        <v>1.8893970893970895</v>
      </c>
      <c r="H18" s="78">
        <v>41.105197505197502</v>
      </c>
      <c r="I18" s="79">
        <v>41.088435374149661</v>
      </c>
      <c r="J18" s="127"/>
      <c r="K18" s="127"/>
      <c r="L18" s="127"/>
    </row>
    <row r="19" spans="1:12" ht="12.75" customHeight="1" x14ac:dyDescent="0.2">
      <c r="A19" s="80" t="s">
        <v>28</v>
      </c>
      <c r="B19" s="75">
        <v>1899</v>
      </c>
      <c r="C19" s="85">
        <v>6847</v>
      </c>
      <c r="D19" s="76">
        <v>27217</v>
      </c>
      <c r="E19" s="77">
        <v>592.99300000000005</v>
      </c>
      <c r="F19" s="78">
        <v>1.9135387761063238</v>
      </c>
      <c r="G19" s="78">
        <v>2.0773164402381314</v>
      </c>
      <c r="H19" s="78">
        <v>45.259731338726915</v>
      </c>
      <c r="I19" s="79">
        <v>1.023242216050285</v>
      </c>
      <c r="J19" s="127"/>
      <c r="K19" s="127"/>
      <c r="L19" s="127"/>
    </row>
    <row r="20" spans="1:12" ht="12.75" customHeight="1" x14ac:dyDescent="0.2">
      <c r="A20" s="80" t="s">
        <v>29</v>
      </c>
      <c r="B20" s="75">
        <v>2764</v>
      </c>
      <c r="C20" s="85">
        <v>8766</v>
      </c>
      <c r="D20" s="76">
        <v>35883</v>
      </c>
      <c r="E20" s="77">
        <v>768.40300000000002</v>
      </c>
      <c r="F20" s="78">
        <v>1.9094227697923796</v>
      </c>
      <c r="G20" s="78">
        <v>2.1438045166686583</v>
      </c>
      <c r="H20" s="78">
        <v>45.907695065121281</v>
      </c>
      <c r="I20" s="79">
        <v>0.11381743683132256</v>
      </c>
      <c r="J20" s="127"/>
      <c r="K20" s="127"/>
      <c r="L20" s="127"/>
    </row>
    <row r="21" spans="1:12" ht="12.75" customHeight="1" x14ac:dyDescent="0.2">
      <c r="A21" s="80" t="s">
        <v>30</v>
      </c>
      <c r="B21" s="75">
        <v>4196</v>
      </c>
      <c r="C21" s="85">
        <v>15365</v>
      </c>
      <c r="D21" s="76">
        <v>58424</v>
      </c>
      <c r="E21" s="77">
        <v>1222.27</v>
      </c>
      <c r="F21" s="78">
        <v>1.9866579889358933</v>
      </c>
      <c r="G21" s="78">
        <v>1.9139721539721539</v>
      </c>
      <c r="H21" s="78">
        <v>40.041605241605239</v>
      </c>
      <c r="I21" s="79">
        <v>5.1020408163265305</v>
      </c>
      <c r="J21" s="127"/>
      <c r="K21" s="127"/>
      <c r="L21" s="127"/>
    </row>
    <row r="22" spans="1:12" ht="12.75" customHeight="1" x14ac:dyDescent="0.2">
      <c r="A22" s="80" t="s">
        <v>31</v>
      </c>
      <c r="B22" s="75">
        <v>1678</v>
      </c>
      <c r="C22" s="85">
        <v>4839</v>
      </c>
      <c r="D22" s="76">
        <v>18881</v>
      </c>
      <c r="E22" s="77">
        <v>391.01600000000002</v>
      </c>
      <c r="F22" s="78">
        <v>2.1295722256664602</v>
      </c>
      <c r="G22" s="78">
        <v>1.8322173702086366</v>
      </c>
      <c r="H22" s="78">
        <v>37.944298884036876</v>
      </c>
      <c r="I22" s="79">
        <v>1.4486754966887418</v>
      </c>
      <c r="J22" s="127"/>
      <c r="K22" s="127"/>
      <c r="L22" s="127"/>
    </row>
    <row r="23" spans="1:12" ht="12.75" customHeight="1" x14ac:dyDescent="0.2">
      <c r="A23" s="80" t="s">
        <v>32</v>
      </c>
      <c r="B23" s="75">
        <v>4493</v>
      </c>
      <c r="C23" s="85">
        <v>16792</v>
      </c>
      <c r="D23" s="76">
        <v>65328</v>
      </c>
      <c r="E23" s="77">
        <v>1398.6890000000001</v>
      </c>
      <c r="F23" s="78">
        <v>1.9834444973797045</v>
      </c>
      <c r="G23" s="78">
        <v>1.9614483876778959</v>
      </c>
      <c r="H23" s="78">
        <v>41.995105986909266</v>
      </c>
      <c r="I23" s="79">
        <v>3.8250059765718385</v>
      </c>
      <c r="J23" s="127"/>
      <c r="K23" s="127"/>
      <c r="L23" s="127"/>
    </row>
    <row r="24" spans="1:12" ht="12.75" customHeight="1" x14ac:dyDescent="0.2">
      <c r="A24" s="80" t="s">
        <v>33</v>
      </c>
      <c r="B24" s="75">
        <v>2410</v>
      </c>
      <c r="C24" s="85">
        <v>12297</v>
      </c>
      <c r="D24" s="76">
        <v>45371</v>
      </c>
      <c r="E24" s="77">
        <v>950.85900000000004</v>
      </c>
      <c r="F24" s="78">
        <v>2.0870130926242174</v>
      </c>
      <c r="G24" s="78">
        <v>1.7678849750623442</v>
      </c>
      <c r="H24" s="78">
        <v>37.050303927680801</v>
      </c>
      <c r="I24" s="79">
        <v>6.0531697341513295</v>
      </c>
      <c r="J24" s="127"/>
      <c r="K24" s="127"/>
      <c r="L24" s="127"/>
    </row>
    <row r="25" spans="1:12" ht="12.75" customHeight="1" x14ac:dyDescent="0.2">
      <c r="A25" s="80" t="s">
        <v>34</v>
      </c>
      <c r="B25" s="75">
        <v>863</v>
      </c>
      <c r="C25" s="85">
        <v>3388</v>
      </c>
      <c r="D25" s="76">
        <v>12395</v>
      </c>
      <c r="E25" s="77">
        <v>235.31700000000001</v>
      </c>
      <c r="F25" s="78">
        <v>2.0129870129870131</v>
      </c>
      <c r="G25" s="78">
        <v>1.8174486803519061</v>
      </c>
      <c r="H25" s="78">
        <v>34.503958944281528</v>
      </c>
      <c r="I25" s="79">
        <v>2.3654642223536366</v>
      </c>
      <c r="J25" s="127"/>
      <c r="K25" s="127"/>
      <c r="L25" s="127"/>
    </row>
    <row r="26" spans="1:12" ht="12.75" customHeight="1" x14ac:dyDescent="0.2">
      <c r="A26" s="80" t="s">
        <v>35</v>
      </c>
      <c r="B26" s="75">
        <v>1324</v>
      </c>
      <c r="C26" s="85">
        <v>4311</v>
      </c>
      <c r="D26" s="76">
        <v>16415</v>
      </c>
      <c r="E26" s="77">
        <v>339.22300000000001</v>
      </c>
      <c r="F26" s="78">
        <v>2.0057991185339827</v>
      </c>
      <c r="G26" s="78">
        <v>1.8983462472533827</v>
      </c>
      <c r="H26" s="78">
        <v>39.230137619983807</v>
      </c>
      <c r="I26" s="79">
        <v>0.46371435195919319</v>
      </c>
      <c r="J26" s="127"/>
      <c r="K26" s="127"/>
      <c r="L26" s="127"/>
    </row>
    <row r="27" spans="1:12" ht="12.75" customHeight="1" x14ac:dyDescent="0.2">
      <c r="A27" s="80" t="s">
        <v>36</v>
      </c>
      <c r="B27" s="75">
        <v>2004</v>
      </c>
      <c r="C27" s="85">
        <v>7323</v>
      </c>
      <c r="D27" s="76">
        <v>26376</v>
      </c>
      <c r="E27" s="77">
        <v>561.85199999999998</v>
      </c>
      <c r="F27" s="78">
        <v>1.833401611361464</v>
      </c>
      <c r="G27" s="78">
        <v>1.9645464025026069</v>
      </c>
      <c r="H27" s="78">
        <v>41.848056010725458</v>
      </c>
      <c r="I27" s="79">
        <v>5.305400625765202</v>
      </c>
      <c r="J27" s="127"/>
      <c r="K27" s="127"/>
      <c r="L27" s="127"/>
    </row>
    <row r="28" spans="1:12" ht="12.75" customHeight="1" x14ac:dyDescent="0.2">
      <c r="A28" s="80" t="s">
        <v>37</v>
      </c>
      <c r="B28" s="75">
        <v>3848</v>
      </c>
      <c r="C28" s="85">
        <v>13076</v>
      </c>
      <c r="D28" s="76">
        <v>50703</v>
      </c>
      <c r="E28" s="77">
        <v>1120.25</v>
      </c>
      <c r="F28" s="78">
        <v>1.8463597430406853</v>
      </c>
      <c r="G28" s="78">
        <v>2.1001118336577891</v>
      </c>
      <c r="H28" s="78">
        <v>46.400613014124175</v>
      </c>
      <c r="I28" s="79">
        <v>2.9143339213129842</v>
      </c>
      <c r="J28" s="127"/>
      <c r="K28" s="127"/>
      <c r="L28" s="127"/>
    </row>
    <row r="29" spans="1:12" ht="12.75" customHeight="1" x14ac:dyDescent="0.2">
      <c r="A29" s="80" t="s">
        <v>38</v>
      </c>
      <c r="B29" s="75">
        <v>2108</v>
      </c>
      <c r="C29" s="85">
        <v>5882</v>
      </c>
      <c r="D29" s="76">
        <v>23348</v>
      </c>
      <c r="E29" s="77">
        <v>482.17</v>
      </c>
      <c r="F29" s="78">
        <v>2.1208772526351582</v>
      </c>
      <c r="G29" s="78">
        <v>1.8715831663326654</v>
      </c>
      <c r="H29" s="78">
        <v>38.650901803607212</v>
      </c>
      <c r="I29" s="79">
        <v>0.3401360544217687</v>
      </c>
      <c r="J29" s="127"/>
      <c r="K29" s="127"/>
      <c r="L29" s="127"/>
    </row>
    <row r="30" spans="1:12" ht="12.75" customHeight="1" x14ac:dyDescent="0.2">
      <c r="A30" s="80" t="s">
        <v>39</v>
      </c>
      <c r="B30" s="75">
        <v>2494</v>
      </c>
      <c r="C30" s="85">
        <v>8335</v>
      </c>
      <c r="D30" s="76">
        <v>31620</v>
      </c>
      <c r="E30" s="77">
        <v>625.90899999999999</v>
      </c>
      <c r="F30" s="78">
        <v>2.0070785842831436</v>
      </c>
      <c r="G30" s="78">
        <v>1.8901309103951223</v>
      </c>
      <c r="H30" s="78">
        <v>37.4146093609899</v>
      </c>
      <c r="I30" s="79">
        <v>1.0809512370886378</v>
      </c>
      <c r="J30" s="127"/>
      <c r="K30" s="127"/>
      <c r="L30" s="127"/>
    </row>
    <row r="31" spans="1:12" ht="12.75" customHeight="1" x14ac:dyDescent="0.2">
      <c r="A31" s="80" t="s">
        <v>40</v>
      </c>
      <c r="B31" s="75">
        <v>7248</v>
      </c>
      <c r="C31" s="85">
        <v>24710</v>
      </c>
      <c r="D31" s="76">
        <v>90983</v>
      </c>
      <c r="E31" s="77">
        <v>1920.723</v>
      </c>
      <c r="F31" s="78">
        <v>1.8669364629704572</v>
      </c>
      <c r="G31" s="78">
        <v>1.9722318564120351</v>
      </c>
      <c r="H31" s="78">
        <v>41.635372409607214</v>
      </c>
      <c r="I31" s="79">
        <v>2.0672044100360747</v>
      </c>
      <c r="J31" s="127"/>
      <c r="K31" s="127"/>
      <c r="L31" s="127"/>
    </row>
    <row r="32" spans="1:12" ht="12.75" customHeight="1" x14ac:dyDescent="0.2">
      <c r="A32" s="80" t="s">
        <v>41</v>
      </c>
      <c r="B32" s="75">
        <v>1257</v>
      </c>
      <c r="C32" s="85">
        <v>4670</v>
      </c>
      <c r="D32" s="76">
        <v>16775</v>
      </c>
      <c r="E32" s="77">
        <v>331.98700000000002</v>
      </c>
      <c r="F32" s="78">
        <v>2.0042826552462527</v>
      </c>
      <c r="G32" s="78">
        <v>1.7922008547008548</v>
      </c>
      <c r="H32" s="78">
        <v>35.468696581196582</v>
      </c>
      <c r="I32" s="79">
        <v>7.1105365223012278</v>
      </c>
      <c r="J32" s="127"/>
      <c r="K32" s="127"/>
      <c r="L32" s="127"/>
    </row>
    <row r="33" spans="1:12" ht="12.75" customHeight="1" x14ac:dyDescent="0.2">
      <c r="A33" s="80" t="s">
        <v>42</v>
      </c>
      <c r="B33" s="75">
        <v>4483</v>
      </c>
      <c r="C33" s="85">
        <v>15350</v>
      </c>
      <c r="D33" s="76">
        <v>60835</v>
      </c>
      <c r="E33" s="77">
        <v>1249.4000000000001</v>
      </c>
      <c r="F33" s="78">
        <v>2.0835179153094461</v>
      </c>
      <c r="G33" s="78">
        <v>1.9021637170908636</v>
      </c>
      <c r="H33" s="78">
        <v>39.065724470014381</v>
      </c>
      <c r="I33" s="79">
        <v>3.59571129707113</v>
      </c>
      <c r="J33" s="127"/>
      <c r="K33" s="127"/>
      <c r="L33" s="127"/>
    </row>
    <row r="34" spans="1:12" ht="12.75" customHeight="1" x14ac:dyDescent="0.2">
      <c r="A34" s="80" t="s">
        <v>43</v>
      </c>
      <c r="B34" s="75">
        <v>4991</v>
      </c>
      <c r="C34" s="85">
        <v>17935</v>
      </c>
      <c r="D34" s="76">
        <v>67149</v>
      </c>
      <c r="E34" s="77">
        <v>1332.366</v>
      </c>
      <c r="F34" s="78">
        <v>2.1595762475606355</v>
      </c>
      <c r="G34" s="78">
        <v>1.7336827429515647</v>
      </c>
      <c r="H34" s="78">
        <v>34.399617887018486</v>
      </c>
      <c r="I34" s="79">
        <v>1.11000111000111</v>
      </c>
      <c r="J34" s="127"/>
      <c r="K34" s="127"/>
      <c r="L34" s="127"/>
    </row>
    <row r="35" spans="1:12" ht="12.75" customHeight="1" x14ac:dyDescent="0.2">
      <c r="A35" s="81" t="s">
        <v>44</v>
      </c>
      <c r="B35" s="75">
        <v>56152</v>
      </c>
      <c r="C35" s="75">
        <v>207590</v>
      </c>
      <c r="D35" s="75">
        <v>784857</v>
      </c>
      <c r="E35" s="77">
        <v>16358.844999999999</v>
      </c>
      <c r="F35" s="78">
        <v>2.0078520159930631</v>
      </c>
      <c r="G35" s="78">
        <v>1.8830090448885584</v>
      </c>
      <c r="H35" s="78">
        <v>39.247726781986998</v>
      </c>
      <c r="I35" s="79">
        <v>3.3653962054916708</v>
      </c>
      <c r="J35" s="127"/>
      <c r="K35" s="127"/>
      <c r="L35" s="127"/>
    </row>
    <row r="36" spans="1:12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  <c r="J36" s="127"/>
      <c r="K36" s="127"/>
      <c r="L36" s="127"/>
    </row>
    <row r="37" spans="1:12" ht="12.75" customHeight="1" x14ac:dyDescent="0.2">
      <c r="A37" s="81" t="s">
        <v>45</v>
      </c>
      <c r="B37" s="82">
        <v>75196</v>
      </c>
      <c r="C37" s="82">
        <v>314911</v>
      </c>
      <c r="D37" s="117">
        <v>1165337</v>
      </c>
      <c r="E37" s="83">
        <v>24505.743999999999</v>
      </c>
      <c r="F37" s="59">
        <v>1.9516593577232932</v>
      </c>
      <c r="G37" s="59">
        <v>1.8960932250133826</v>
      </c>
      <c r="H37" s="59">
        <v>39.872736532275518</v>
      </c>
      <c r="I37" s="84">
        <v>4.7330267164388271</v>
      </c>
      <c r="J37" s="127"/>
      <c r="K37" s="127"/>
      <c r="L37" s="127"/>
    </row>
    <row r="38" spans="1:12" ht="12.75" customHeight="1" x14ac:dyDescent="0.2">
      <c r="A38" s="88" t="str">
        <f>REPT("    ",7)</f>
        <v xml:space="preserve">                            </v>
      </c>
    </row>
    <row r="39" spans="1:12" ht="12.75" customHeight="1" x14ac:dyDescent="0.2">
      <c r="A39" s="114" t="s">
        <v>142</v>
      </c>
    </row>
    <row r="40" spans="1:12" ht="12.75" customHeight="1" x14ac:dyDescent="0.2">
      <c r="A40" s="89" t="s">
        <v>149</v>
      </c>
    </row>
    <row r="41" spans="1:12" ht="12.75" customHeight="1" x14ac:dyDescent="0.2">
      <c r="A41" s="90" t="s">
        <v>154</v>
      </c>
    </row>
    <row r="42" spans="1:12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12" s="96" customFormat="1" ht="12.75" customHeight="1" x14ac:dyDescent="0.2">
      <c r="A43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3"/>
  <sheetViews>
    <sheetView zoomScaleNormal="100" workbookViewId="0">
      <selection activeCell="B2" sqref="B2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158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1420</v>
      </c>
      <c r="C10" s="75">
        <v>13663</v>
      </c>
      <c r="D10" s="76">
        <v>43919</v>
      </c>
      <c r="E10" s="77">
        <v>993.38300000000004</v>
      </c>
      <c r="F10" s="78">
        <v>1.7609602576300958</v>
      </c>
      <c r="G10" s="78">
        <v>1.8253948462177889</v>
      </c>
      <c r="H10" s="78">
        <v>41.287738985868664</v>
      </c>
      <c r="I10" s="79">
        <v>4.3331374853113989</v>
      </c>
    </row>
    <row r="11" spans="1:9" ht="12.75" customHeight="1" x14ac:dyDescent="0.2">
      <c r="A11" s="80" t="s">
        <v>21</v>
      </c>
      <c r="B11" s="75">
        <v>3066</v>
      </c>
      <c r="C11" s="75">
        <v>14265</v>
      </c>
      <c r="D11" s="76">
        <v>53308</v>
      </c>
      <c r="E11" s="77">
        <v>1180.683</v>
      </c>
      <c r="F11" s="78">
        <v>1.9560462670872765</v>
      </c>
      <c r="G11" s="78">
        <v>1.910475576102928</v>
      </c>
      <c r="H11" s="78">
        <v>42.313837221804107</v>
      </c>
      <c r="I11" s="79">
        <v>17.100056529112493</v>
      </c>
    </row>
    <row r="12" spans="1:9" ht="12.75" customHeight="1" x14ac:dyDescent="0.2">
      <c r="A12" s="80" t="s">
        <v>22</v>
      </c>
      <c r="B12" s="75">
        <v>5277</v>
      </c>
      <c r="C12" s="75">
        <v>25701</v>
      </c>
      <c r="D12" s="76">
        <v>93057</v>
      </c>
      <c r="E12" s="77">
        <v>1890.9580000000001</v>
      </c>
      <c r="F12" s="78">
        <v>1.8880977393875724</v>
      </c>
      <c r="G12" s="78">
        <v>1.917673000041215</v>
      </c>
      <c r="H12" s="78">
        <v>38.967934715410294</v>
      </c>
      <c r="I12" s="79">
        <v>2.1440823327615779</v>
      </c>
    </row>
    <row r="13" spans="1:9" ht="12.75" customHeight="1" x14ac:dyDescent="0.2">
      <c r="A13" s="80" t="s">
        <v>23</v>
      </c>
      <c r="B13" s="75">
        <v>4941</v>
      </c>
      <c r="C13" s="75">
        <v>23827</v>
      </c>
      <c r="D13" s="76">
        <v>85320</v>
      </c>
      <c r="E13" s="77">
        <v>1810.44</v>
      </c>
      <c r="F13" s="78">
        <v>1.8718680488521424</v>
      </c>
      <c r="G13" s="78">
        <v>1.9129615927893993</v>
      </c>
      <c r="H13" s="78">
        <v>40.591914979484763</v>
      </c>
      <c r="I13" s="79">
        <v>6.3349945096714251</v>
      </c>
    </row>
    <row r="14" spans="1:9" ht="12.75" customHeight="1" x14ac:dyDescent="0.2">
      <c r="A14" s="80" t="s">
        <v>24</v>
      </c>
      <c r="B14" s="75">
        <v>4289</v>
      </c>
      <c r="C14" s="75">
        <v>29103</v>
      </c>
      <c r="D14" s="76">
        <v>102544</v>
      </c>
      <c r="E14" s="77">
        <v>2203.7800000000002</v>
      </c>
      <c r="F14" s="78">
        <v>1.7941105727931828</v>
      </c>
      <c r="G14" s="78">
        <v>1.9639177232159957</v>
      </c>
      <c r="H14" s="78">
        <v>42.206687861493087</v>
      </c>
      <c r="I14" s="79">
        <v>1.1343324625326552</v>
      </c>
    </row>
    <row r="15" spans="1:9" ht="12.75" customHeight="1" x14ac:dyDescent="0.2">
      <c r="A15" s="81" t="s">
        <v>25</v>
      </c>
      <c r="B15" s="75">
        <v>18993</v>
      </c>
      <c r="C15" s="75">
        <v>106559</v>
      </c>
      <c r="D15" s="75">
        <v>378148</v>
      </c>
      <c r="E15" s="77">
        <v>8079.2440000000006</v>
      </c>
      <c r="F15" s="78">
        <v>1.8515939526459519</v>
      </c>
      <c r="G15" s="78">
        <v>1.9165754368892673</v>
      </c>
      <c r="H15" s="78">
        <v>40.948201759721037</v>
      </c>
      <c r="I15" s="79">
        <v>5.0758075148319053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7013</v>
      </c>
      <c r="C17" s="85">
        <v>34109</v>
      </c>
      <c r="D17" s="76">
        <v>123637</v>
      </c>
      <c r="E17" s="77">
        <v>2542.0050000000001</v>
      </c>
      <c r="F17" s="78">
        <v>2.0981265941540355</v>
      </c>
      <c r="G17" s="78">
        <v>1.7276182491441348</v>
      </c>
      <c r="H17" s="78">
        <v>35.520226367637811</v>
      </c>
      <c r="I17" s="79">
        <v>4.2687235044747993</v>
      </c>
    </row>
    <row r="18" spans="1:9" ht="12.75" customHeight="1" x14ac:dyDescent="0.2">
      <c r="A18" s="80" t="s">
        <v>27</v>
      </c>
      <c r="B18" s="75">
        <v>1073</v>
      </c>
      <c r="C18" s="86">
        <v>3675</v>
      </c>
      <c r="D18" s="76">
        <v>13377</v>
      </c>
      <c r="E18" s="77">
        <v>290.44600000000003</v>
      </c>
      <c r="F18" s="78">
        <v>1.9395918367346938</v>
      </c>
      <c r="G18" s="78">
        <v>1.8766835016835017</v>
      </c>
      <c r="H18" s="78">
        <v>40.747194163860833</v>
      </c>
      <c r="I18" s="79">
        <v>0.81433224755700317</v>
      </c>
    </row>
    <row r="19" spans="1:9" ht="12.75" customHeight="1" x14ac:dyDescent="0.2">
      <c r="A19" s="80" t="s">
        <v>28</v>
      </c>
      <c r="B19" s="75">
        <v>1893</v>
      </c>
      <c r="C19" s="85">
        <v>6841</v>
      </c>
      <c r="D19" s="76">
        <v>27173</v>
      </c>
      <c r="E19" s="77">
        <v>591.71600000000001</v>
      </c>
      <c r="F19" s="78">
        <v>1.9178482677971056</v>
      </c>
      <c r="G19" s="78">
        <v>2.0711128048780489</v>
      </c>
      <c r="H19" s="78">
        <v>45.100304878048782</v>
      </c>
      <c r="I19" s="79">
        <v>4.6996622117785281</v>
      </c>
    </row>
    <row r="20" spans="1:9" ht="12.75" customHeight="1" x14ac:dyDescent="0.2">
      <c r="A20" s="80" t="s">
        <v>29</v>
      </c>
      <c r="B20" s="75">
        <v>2768</v>
      </c>
      <c r="C20" s="85">
        <v>8786</v>
      </c>
      <c r="D20" s="76">
        <v>35948</v>
      </c>
      <c r="E20" s="77">
        <v>769.31</v>
      </c>
      <c r="F20" s="78">
        <v>1.9146369223765081</v>
      </c>
      <c r="G20" s="78">
        <v>2.136963500178338</v>
      </c>
      <c r="H20" s="78">
        <v>45.732374271786945</v>
      </c>
      <c r="I20" s="79">
        <v>2.9673590504451037</v>
      </c>
    </row>
    <row r="21" spans="1:9" ht="12.75" customHeight="1" x14ac:dyDescent="0.2">
      <c r="A21" s="80" t="s">
        <v>30</v>
      </c>
      <c r="B21" s="75">
        <v>4189</v>
      </c>
      <c r="C21" s="85">
        <v>15288</v>
      </c>
      <c r="D21" s="76">
        <v>58172</v>
      </c>
      <c r="E21" s="77">
        <v>1215.271</v>
      </c>
      <c r="F21" s="78">
        <v>1.9925431711145998</v>
      </c>
      <c r="G21" s="78">
        <v>1.9096579344757403</v>
      </c>
      <c r="H21" s="78">
        <v>39.894655636530757</v>
      </c>
      <c r="I21" s="79">
        <v>15.132408575031526</v>
      </c>
    </row>
    <row r="22" spans="1:9" ht="12.75" customHeight="1" x14ac:dyDescent="0.2">
      <c r="A22" s="80" t="s">
        <v>31</v>
      </c>
      <c r="B22" s="75">
        <v>1676</v>
      </c>
      <c r="C22" s="85">
        <v>4832</v>
      </c>
      <c r="D22" s="76">
        <v>18854</v>
      </c>
      <c r="E22" s="77">
        <v>390.23500000000001</v>
      </c>
      <c r="F22" s="78">
        <v>2.1129966887417218</v>
      </c>
      <c r="G22" s="78">
        <v>1.846620959843291</v>
      </c>
      <c r="H22" s="78">
        <v>38.220861900097944</v>
      </c>
      <c r="I22" s="79">
        <v>2.2816842978635141</v>
      </c>
    </row>
    <row r="23" spans="1:9" ht="12.75" customHeight="1" x14ac:dyDescent="0.2">
      <c r="A23" s="80" t="s">
        <v>32</v>
      </c>
      <c r="B23" s="75">
        <v>4480</v>
      </c>
      <c r="C23" s="85">
        <v>16732</v>
      </c>
      <c r="D23" s="76">
        <v>65105</v>
      </c>
      <c r="E23" s="77">
        <v>1393.0309999999999</v>
      </c>
      <c r="F23" s="78">
        <v>1.9973105426727229</v>
      </c>
      <c r="G23" s="78">
        <v>1.9481432717914959</v>
      </c>
      <c r="H23" s="78">
        <v>41.683802627247971</v>
      </c>
      <c r="I23" s="79">
        <v>4.7379153172604056</v>
      </c>
    </row>
    <row r="24" spans="1:9" ht="12.75" customHeight="1" x14ac:dyDescent="0.2">
      <c r="A24" s="80" t="s">
        <v>33</v>
      </c>
      <c r="B24" s="75">
        <v>2403</v>
      </c>
      <c r="C24" s="85">
        <v>12225</v>
      </c>
      <c r="D24" s="76">
        <v>45097</v>
      </c>
      <c r="E24" s="77">
        <v>945.65800000000002</v>
      </c>
      <c r="F24" s="78">
        <v>2.1014314928425359</v>
      </c>
      <c r="G24" s="78">
        <v>1.7554301284546516</v>
      </c>
      <c r="H24" s="78">
        <v>36.810354223433244</v>
      </c>
      <c r="I24" s="79">
        <v>2.7066929133858268</v>
      </c>
    </row>
    <row r="25" spans="1:9" ht="12.75" customHeight="1" x14ac:dyDescent="0.2">
      <c r="A25" s="80" t="s">
        <v>34</v>
      </c>
      <c r="B25" s="75">
        <v>863</v>
      </c>
      <c r="C25" s="85">
        <v>3382</v>
      </c>
      <c r="D25" s="76">
        <v>12383</v>
      </c>
      <c r="E25" s="77">
        <v>234.89599999999999</v>
      </c>
      <c r="F25" s="78">
        <v>2.0073920756948551</v>
      </c>
      <c r="G25" s="78">
        <v>1.8239799675946384</v>
      </c>
      <c r="H25" s="78">
        <v>34.599499189865959</v>
      </c>
      <c r="I25" s="79">
        <v>0.88783663805859725</v>
      </c>
    </row>
    <row r="26" spans="1:9" ht="12.75" customHeight="1" x14ac:dyDescent="0.2">
      <c r="A26" s="80" t="s">
        <v>35</v>
      </c>
      <c r="B26" s="75">
        <v>1325</v>
      </c>
      <c r="C26" s="85">
        <v>4313</v>
      </c>
      <c r="D26" s="76">
        <v>16422</v>
      </c>
      <c r="E26" s="77">
        <v>339.09699999999998</v>
      </c>
      <c r="F26" s="78">
        <v>2.0192441456063066</v>
      </c>
      <c r="G26" s="78">
        <v>1.8856355494316224</v>
      </c>
      <c r="H26" s="78">
        <v>38.936387644964981</v>
      </c>
      <c r="I26" s="79">
        <v>2.3239600278875203</v>
      </c>
    </row>
    <row r="27" spans="1:9" ht="12.75" customHeight="1" x14ac:dyDescent="0.2">
      <c r="A27" s="80" t="s">
        <v>36</v>
      </c>
      <c r="B27" s="75">
        <v>2006</v>
      </c>
      <c r="C27" s="85">
        <v>7351</v>
      </c>
      <c r="D27" s="76">
        <v>26517</v>
      </c>
      <c r="E27" s="77">
        <v>563.01599999999996</v>
      </c>
      <c r="F27" s="78">
        <v>1.8249217793497483</v>
      </c>
      <c r="G27" s="78">
        <v>1.9766679090570256</v>
      </c>
      <c r="H27" s="78">
        <v>41.969139023481176</v>
      </c>
      <c r="I27" s="79">
        <v>1.9057990743261639</v>
      </c>
    </row>
    <row r="28" spans="1:9" ht="12.75" customHeight="1" x14ac:dyDescent="0.2">
      <c r="A28" s="80" t="s">
        <v>37</v>
      </c>
      <c r="B28" s="75">
        <v>3837</v>
      </c>
      <c r="C28" s="85">
        <v>13039</v>
      </c>
      <c r="D28" s="76">
        <v>50544</v>
      </c>
      <c r="E28" s="77">
        <v>1116.181</v>
      </c>
      <c r="F28" s="78">
        <v>1.8564307078763709</v>
      </c>
      <c r="G28" s="78">
        <v>2.088077336197637</v>
      </c>
      <c r="H28" s="78">
        <v>46.111749153102537</v>
      </c>
      <c r="I28" s="79">
        <v>5.0084758822622897</v>
      </c>
    </row>
    <row r="29" spans="1:9" ht="12.75" customHeight="1" x14ac:dyDescent="0.2">
      <c r="A29" s="80" t="s">
        <v>38</v>
      </c>
      <c r="B29" s="75">
        <v>2107</v>
      </c>
      <c r="C29" s="85">
        <v>5880</v>
      </c>
      <c r="D29" s="76">
        <v>23339</v>
      </c>
      <c r="E29" s="77">
        <v>481.80399999999997</v>
      </c>
      <c r="F29" s="78">
        <v>2.1197278911564625</v>
      </c>
      <c r="G29" s="78">
        <v>1.8725128369704749</v>
      </c>
      <c r="H29" s="78">
        <v>38.655648267008985</v>
      </c>
      <c r="I29" s="79">
        <v>4.9555707450444286</v>
      </c>
    </row>
    <row r="30" spans="1:9" ht="12.75" customHeight="1" x14ac:dyDescent="0.2">
      <c r="A30" s="80" t="s">
        <v>39</v>
      </c>
      <c r="B30" s="75">
        <v>2494</v>
      </c>
      <c r="C30" s="85">
        <v>8326</v>
      </c>
      <c r="D30" s="76">
        <v>31605</v>
      </c>
      <c r="E30" s="77">
        <v>625.34199999999998</v>
      </c>
      <c r="F30" s="78">
        <v>2.0252221955320682</v>
      </c>
      <c r="G30" s="78">
        <v>1.8743328193571345</v>
      </c>
      <c r="H30" s="78">
        <v>37.08587356185506</v>
      </c>
      <c r="I30" s="79">
        <v>0.60088931618795816</v>
      </c>
    </row>
    <row r="31" spans="1:9" ht="12.75" customHeight="1" x14ac:dyDescent="0.2">
      <c r="A31" s="80" t="s">
        <v>40</v>
      </c>
      <c r="B31" s="75">
        <v>7245</v>
      </c>
      <c r="C31" s="85">
        <v>24671</v>
      </c>
      <c r="D31" s="76">
        <v>90820</v>
      </c>
      <c r="E31" s="77">
        <v>1915.5619999999999</v>
      </c>
      <c r="F31" s="78">
        <v>1.8659965141258967</v>
      </c>
      <c r="G31" s="78">
        <v>1.9728038926057867</v>
      </c>
      <c r="H31" s="78">
        <v>41.61008775740725</v>
      </c>
      <c r="I31" s="79">
        <v>5.8243727598566313</v>
      </c>
    </row>
    <row r="32" spans="1:9" ht="12.75" customHeight="1" x14ac:dyDescent="0.2">
      <c r="A32" s="80" t="s">
        <v>41</v>
      </c>
      <c r="B32" s="75">
        <v>1254</v>
      </c>
      <c r="C32" s="85">
        <v>4641</v>
      </c>
      <c r="D32" s="76">
        <v>16673</v>
      </c>
      <c r="E32" s="77">
        <v>329.55399999999997</v>
      </c>
      <c r="F32" s="78">
        <v>2.0049558284852402</v>
      </c>
      <c r="G32" s="78">
        <v>1.7918323481998926</v>
      </c>
      <c r="H32" s="78">
        <v>35.41687264911338</v>
      </c>
      <c r="I32" s="79">
        <v>0.21551724137931036</v>
      </c>
    </row>
    <row r="33" spans="1:9" ht="12.75" customHeight="1" x14ac:dyDescent="0.2">
      <c r="A33" s="80" t="s">
        <v>42</v>
      </c>
      <c r="B33" s="75">
        <v>4478</v>
      </c>
      <c r="C33" s="85">
        <v>15296</v>
      </c>
      <c r="D33" s="76">
        <v>60619</v>
      </c>
      <c r="E33" s="77">
        <v>1244.3389999999999</v>
      </c>
      <c r="F33" s="78">
        <v>2.1025104602510458</v>
      </c>
      <c r="G33" s="78">
        <v>1.8849191542288557</v>
      </c>
      <c r="H33" s="78">
        <v>38.692133084577115</v>
      </c>
      <c r="I33" s="79">
        <v>6.6469233300427772</v>
      </c>
    </row>
    <row r="34" spans="1:9" ht="12.75" customHeight="1" x14ac:dyDescent="0.2">
      <c r="A34" s="80" t="s">
        <v>43</v>
      </c>
      <c r="B34" s="75">
        <v>5010</v>
      </c>
      <c r="C34" s="85">
        <v>18018</v>
      </c>
      <c r="D34" s="76">
        <v>67461</v>
      </c>
      <c r="E34" s="77">
        <v>1335.8810000000001</v>
      </c>
      <c r="F34" s="78">
        <v>2.1477966477966479</v>
      </c>
      <c r="G34" s="78">
        <v>1.7432233391043697</v>
      </c>
      <c r="H34" s="78">
        <v>34.51978087289077</v>
      </c>
      <c r="I34" s="79">
        <v>21.544392788297991</v>
      </c>
    </row>
    <row r="35" spans="1:9" ht="12.75" customHeight="1" x14ac:dyDescent="0.2">
      <c r="A35" s="81" t="s">
        <v>44</v>
      </c>
      <c r="B35" s="75">
        <v>56114</v>
      </c>
      <c r="C35" s="75">
        <v>207405</v>
      </c>
      <c r="D35" s="75">
        <v>783746</v>
      </c>
      <c r="E35" s="77">
        <v>16323.343999999999</v>
      </c>
      <c r="F35" s="78">
        <v>2.0108531616884839</v>
      </c>
      <c r="G35" s="78">
        <v>1.8792119138447374</v>
      </c>
      <c r="H35" s="78">
        <v>39.138984465102226</v>
      </c>
      <c r="I35" s="79">
        <v>6.34394051828248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75107</v>
      </c>
      <c r="C37" s="82">
        <v>313964</v>
      </c>
      <c r="D37" s="117">
        <v>1161894</v>
      </c>
      <c r="E37" s="83">
        <v>24402.588</v>
      </c>
      <c r="F37" s="59">
        <v>1.9568007797072275</v>
      </c>
      <c r="G37" s="59">
        <v>1.8912112506409056</v>
      </c>
      <c r="H37" s="59">
        <v>39.720016602508281</v>
      </c>
      <c r="I37" s="84">
        <v>5.9128408206907812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154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5"/>
  <sheetViews>
    <sheetView zoomScaleNormal="100" workbookViewId="0">
      <selection activeCell="E45" sqref="E45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157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1413</v>
      </c>
      <c r="C10" s="75">
        <v>13616</v>
      </c>
      <c r="D10" s="76">
        <v>43746</v>
      </c>
      <c r="E10" s="77">
        <v>989.65499999999997</v>
      </c>
      <c r="F10" s="78">
        <v>1.7505141010575793</v>
      </c>
      <c r="G10" s="78">
        <v>1.835368156073002</v>
      </c>
      <c r="H10" s="78">
        <v>41.521082441787286</v>
      </c>
      <c r="I10" s="79">
        <v>1.3237240770701573</v>
      </c>
    </row>
    <row r="11" spans="1:9" ht="12.75" customHeight="1" x14ac:dyDescent="0.2">
      <c r="A11" s="80" t="s">
        <v>21</v>
      </c>
      <c r="B11" s="75">
        <v>3055</v>
      </c>
      <c r="C11" s="75">
        <v>14152</v>
      </c>
      <c r="D11" s="76">
        <v>52760</v>
      </c>
      <c r="E11" s="77">
        <v>1169.453</v>
      </c>
      <c r="F11" s="78">
        <v>1.9561192764273601</v>
      </c>
      <c r="G11" s="78">
        <v>1.9058628038868619</v>
      </c>
      <c r="H11" s="78">
        <v>42.244446049922338</v>
      </c>
      <c r="I11" s="79">
        <v>19.956772334293948</v>
      </c>
    </row>
    <row r="12" spans="1:9" ht="12.75" customHeight="1" x14ac:dyDescent="0.2">
      <c r="A12" s="80" t="s">
        <v>22</v>
      </c>
      <c r="B12" s="75">
        <v>5271</v>
      </c>
      <c r="C12" s="75">
        <v>25652</v>
      </c>
      <c r="D12" s="76">
        <v>92887</v>
      </c>
      <c r="E12" s="77">
        <v>1884.576</v>
      </c>
      <c r="F12" s="78">
        <v>1.884609387182286</v>
      </c>
      <c r="G12" s="78">
        <v>1.9213759721992387</v>
      </c>
      <c r="H12" s="78">
        <v>38.982624524242922</v>
      </c>
      <c r="I12" s="79">
        <v>3.9920159680638725</v>
      </c>
    </row>
    <row r="13" spans="1:9" ht="12.75" customHeight="1" x14ac:dyDescent="0.2">
      <c r="A13" s="80" t="s">
        <v>23</v>
      </c>
      <c r="B13" s="75">
        <v>4919</v>
      </c>
      <c r="C13" s="75">
        <v>23678</v>
      </c>
      <c r="D13" s="76">
        <v>84780</v>
      </c>
      <c r="E13" s="77">
        <v>1795.6759999999999</v>
      </c>
      <c r="F13" s="78">
        <v>1.8716952445307882</v>
      </c>
      <c r="G13" s="78">
        <v>1.9129924635588249</v>
      </c>
      <c r="H13" s="78">
        <v>40.51798366352272</v>
      </c>
      <c r="I13" s="79">
        <v>1.3105605817197936</v>
      </c>
    </row>
    <row r="14" spans="1:9" ht="12.75" customHeight="1" x14ac:dyDescent="0.2">
      <c r="A14" s="80" t="s">
        <v>24</v>
      </c>
      <c r="B14" s="75">
        <v>4288</v>
      </c>
      <c r="C14" s="75">
        <v>29092</v>
      </c>
      <c r="D14" s="76">
        <v>102539</v>
      </c>
      <c r="E14" s="77">
        <v>2202.1759999999999</v>
      </c>
      <c r="F14" s="78">
        <v>1.7896328887666713</v>
      </c>
      <c r="G14" s="78">
        <v>1.9694798709280885</v>
      </c>
      <c r="H14" s="78">
        <v>42.297480024585127</v>
      </c>
      <c r="I14" s="79">
        <v>3.7946736580654066</v>
      </c>
    </row>
    <row r="15" spans="1:9" ht="12.75" customHeight="1" x14ac:dyDescent="0.2">
      <c r="A15" s="81" t="s">
        <v>25</v>
      </c>
      <c r="B15" s="75">
        <v>18946</v>
      </c>
      <c r="C15" s="75">
        <v>106190</v>
      </c>
      <c r="D15" s="75">
        <v>376712</v>
      </c>
      <c r="E15" s="77">
        <v>8041.5360000000001</v>
      </c>
      <c r="F15" s="78">
        <v>1.8480459553630286</v>
      </c>
      <c r="G15" s="78">
        <v>1.9196102810786573</v>
      </c>
      <c r="H15" s="78">
        <v>40.977232424940382</v>
      </c>
      <c r="I15" s="79">
        <v>5.0912738594316318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6998</v>
      </c>
      <c r="C17" s="85">
        <v>33968</v>
      </c>
      <c r="D17" s="76">
        <v>123037</v>
      </c>
      <c r="E17" s="77">
        <v>2527.8870000000002</v>
      </c>
      <c r="F17" s="78">
        <v>2.1007418747056055</v>
      </c>
      <c r="G17" s="78">
        <v>1.724221530872502</v>
      </c>
      <c r="H17" s="78">
        <v>35.425418313293534</v>
      </c>
      <c r="I17" s="79">
        <v>4.8807903922380644</v>
      </c>
    </row>
    <row r="18" spans="1:9" ht="12.75" customHeight="1" x14ac:dyDescent="0.2">
      <c r="A18" s="80" t="s">
        <v>27</v>
      </c>
      <c r="B18" s="75">
        <v>1072</v>
      </c>
      <c r="C18" s="86">
        <v>3684</v>
      </c>
      <c r="D18" s="76">
        <v>13374</v>
      </c>
      <c r="E18" s="77">
        <v>290.23599999999999</v>
      </c>
      <c r="F18" s="78">
        <v>1.9020086862106407</v>
      </c>
      <c r="G18" s="78">
        <v>1.908662765805623</v>
      </c>
      <c r="H18" s="78">
        <v>41.420864849436278</v>
      </c>
      <c r="I18" s="79">
        <v>6.0027285129604362</v>
      </c>
    </row>
    <row r="19" spans="1:9" ht="12.75" customHeight="1" x14ac:dyDescent="0.2">
      <c r="A19" s="80" t="s">
        <v>28</v>
      </c>
      <c r="B19" s="75">
        <v>1885</v>
      </c>
      <c r="C19" s="85">
        <v>6809</v>
      </c>
      <c r="D19" s="76">
        <v>27041</v>
      </c>
      <c r="E19" s="77">
        <v>587.98599999999999</v>
      </c>
      <c r="F19" s="78">
        <v>1.9218681157291819</v>
      </c>
      <c r="G19" s="78">
        <v>2.066406847012074</v>
      </c>
      <c r="H19" s="78">
        <v>44.932446889805902</v>
      </c>
      <c r="I19" s="79">
        <v>0.146864444118079</v>
      </c>
    </row>
    <row r="20" spans="1:9" ht="12.75" customHeight="1" x14ac:dyDescent="0.2">
      <c r="A20" s="80" t="s">
        <v>29</v>
      </c>
      <c r="B20" s="75">
        <v>2763</v>
      </c>
      <c r="C20" s="85">
        <v>8762</v>
      </c>
      <c r="D20" s="76">
        <v>35850</v>
      </c>
      <c r="E20" s="77">
        <v>765.91700000000003</v>
      </c>
      <c r="F20" s="78">
        <v>1.9267290572928555</v>
      </c>
      <c r="G20" s="78">
        <v>2.1235635588200452</v>
      </c>
      <c r="H20" s="78">
        <v>45.368854401137305</v>
      </c>
      <c r="I20" s="79">
        <v>1.8285714285714285</v>
      </c>
    </row>
    <row r="21" spans="1:9" ht="12.75" customHeight="1" x14ac:dyDescent="0.2">
      <c r="A21" s="80" t="s">
        <v>30</v>
      </c>
      <c r="B21" s="75">
        <v>4181</v>
      </c>
      <c r="C21" s="85">
        <v>15067</v>
      </c>
      <c r="D21" s="76">
        <v>57619</v>
      </c>
      <c r="E21" s="77">
        <v>1198.981</v>
      </c>
      <c r="F21" s="78">
        <v>2.0134067830357734</v>
      </c>
      <c r="G21" s="78">
        <v>1.8993604957805907</v>
      </c>
      <c r="H21" s="78">
        <v>39.52337157172996</v>
      </c>
      <c r="I21" s="79">
        <v>12.016648764769064</v>
      </c>
    </row>
    <row r="22" spans="1:9" ht="12.75" customHeight="1" x14ac:dyDescent="0.2">
      <c r="A22" s="80" t="s">
        <v>31</v>
      </c>
      <c r="B22" s="75">
        <v>1670</v>
      </c>
      <c r="C22" s="85">
        <v>4821</v>
      </c>
      <c r="D22" s="76">
        <v>18806</v>
      </c>
      <c r="E22" s="77">
        <v>388.875</v>
      </c>
      <c r="F22" s="78">
        <v>2.1335822443476458</v>
      </c>
      <c r="G22" s="78">
        <v>1.8283103247132024</v>
      </c>
      <c r="H22" s="78">
        <v>37.80624149329185</v>
      </c>
      <c r="I22" s="79">
        <v>0.62253579580825902</v>
      </c>
    </row>
    <row r="23" spans="1:9" ht="12.75" customHeight="1" x14ac:dyDescent="0.2">
      <c r="A23" s="80" t="s">
        <v>32</v>
      </c>
      <c r="B23" s="75">
        <v>4465</v>
      </c>
      <c r="C23" s="85">
        <v>16674</v>
      </c>
      <c r="D23" s="76">
        <v>64829</v>
      </c>
      <c r="E23" s="77">
        <v>1386.0070000000001</v>
      </c>
      <c r="F23" s="78">
        <v>1.9931630082763585</v>
      </c>
      <c r="G23" s="78">
        <v>1.9506830354456279</v>
      </c>
      <c r="H23" s="78">
        <v>41.704489378347475</v>
      </c>
      <c r="I23" s="79">
        <v>23.38427545571718</v>
      </c>
    </row>
    <row r="24" spans="1:9" ht="12.75" customHeight="1" x14ac:dyDescent="0.2">
      <c r="A24" s="80" t="s">
        <v>33</v>
      </c>
      <c r="B24" s="75">
        <v>2394</v>
      </c>
      <c r="C24" s="85">
        <v>12192</v>
      </c>
      <c r="D24" s="76">
        <v>44984</v>
      </c>
      <c r="E24" s="77">
        <v>942.77800000000002</v>
      </c>
      <c r="F24" s="78">
        <v>2.0980971128608923</v>
      </c>
      <c r="G24" s="78">
        <v>1.7585613760750587</v>
      </c>
      <c r="H24" s="78">
        <v>36.856059421422984</v>
      </c>
      <c r="I24" s="79">
        <v>0.57442967339569995</v>
      </c>
    </row>
    <row r="25" spans="1:9" ht="12.75" customHeight="1" x14ac:dyDescent="0.2">
      <c r="A25" s="80" t="s">
        <v>34</v>
      </c>
      <c r="B25" s="75">
        <v>861</v>
      </c>
      <c r="C25" s="85">
        <v>3379</v>
      </c>
      <c r="D25" s="76">
        <v>12373</v>
      </c>
      <c r="E25" s="77">
        <v>234.453</v>
      </c>
      <c r="F25" s="78">
        <v>2.0053270198283517</v>
      </c>
      <c r="G25" s="78">
        <v>1.8260035419126328</v>
      </c>
      <c r="H25" s="78">
        <v>34.600501770956313</v>
      </c>
      <c r="I25" s="79">
        <v>32.681734880879659</v>
      </c>
    </row>
    <row r="26" spans="1:9" ht="12.75" customHeight="1" x14ac:dyDescent="0.2">
      <c r="A26" s="80" t="s">
        <v>35</v>
      </c>
      <c r="B26" s="75">
        <v>1320</v>
      </c>
      <c r="C26" s="85">
        <v>4303</v>
      </c>
      <c r="D26" s="76">
        <v>16380</v>
      </c>
      <c r="E26" s="77">
        <v>337.904</v>
      </c>
      <c r="F26" s="78">
        <v>2.0306762723681153</v>
      </c>
      <c r="G26" s="78">
        <v>1.8745708400091554</v>
      </c>
      <c r="H26" s="78">
        <v>38.670634012359805</v>
      </c>
      <c r="I26" s="79">
        <v>3.4981343283582089</v>
      </c>
    </row>
    <row r="27" spans="1:9" ht="12.75" customHeight="1" x14ac:dyDescent="0.2">
      <c r="A27" s="80" t="s">
        <v>36</v>
      </c>
      <c r="B27" s="75">
        <v>2002</v>
      </c>
      <c r="C27" s="85">
        <v>7346</v>
      </c>
      <c r="D27" s="76">
        <v>26489</v>
      </c>
      <c r="E27" s="77">
        <v>561.62300000000005</v>
      </c>
      <c r="F27" s="78">
        <v>1.8312006534168255</v>
      </c>
      <c r="G27" s="78">
        <v>1.9691495688373477</v>
      </c>
      <c r="H27" s="78">
        <v>41.750148676776689</v>
      </c>
      <c r="I27" s="79">
        <v>16.74740484429066</v>
      </c>
    </row>
    <row r="28" spans="1:9" ht="12.75" customHeight="1" x14ac:dyDescent="0.2">
      <c r="A28" s="80" t="s">
        <v>37</v>
      </c>
      <c r="B28" s="75">
        <v>3821</v>
      </c>
      <c r="C28" s="85">
        <v>12978</v>
      </c>
      <c r="D28" s="76">
        <v>50300</v>
      </c>
      <c r="E28" s="77">
        <v>1109.066</v>
      </c>
      <c r="F28" s="78">
        <v>1.8511326860841424</v>
      </c>
      <c r="G28" s="78">
        <v>2.0937395937395937</v>
      </c>
      <c r="H28" s="78">
        <v>46.164918414918418</v>
      </c>
      <c r="I28" s="79">
        <v>3.7870005410000771</v>
      </c>
    </row>
    <row r="29" spans="1:9" ht="12.75" customHeight="1" x14ac:dyDescent="0.2">
      <c r="A29" s="80" t="s">
        <v>38</v>
      </c>
      <c r="B29" s="75">
        <v>2105</v>
      </c>
      <c r="C29" s="85">
        <v>5852</v>
      </c>
      <c r="D29" s="76">
        <v>23278</v>
      </c>
      <c r="E29" s="77">
        <v>480.23899999999998</v>
      </c>
      <c r="F29" s="78">
        <v>2.1126110731373888</v>
      </c>
      <c r="G29" s="78">
        <v>1.8828763245167031</v>
      </c>
      <c r="H29" s="78">
        <v>38.844859661894361</v>
      </c>
      <c r="I29" s="79">
        <v>4.2903724043246951</v>
      </c>
    </row>
    <row r="30" spans="1:9" ht="12.75" customHeight="1" x14ac:dyDescent="0.2">
      <c r="A30" s="80" t="s">
        <v>39</v>
      </c>
      <c r="B30" s="75">
        <v>2494</v>
      </c>
      <c r="C30" s="85">
        <v>8321</v>
      </c>
      <c r="D30" s="76">
        <v>31599</v>
      </c>
      <c r="E30" s="77">
        <v>625.10299999999995</v>
      </c>
      <c r="F30" s="78">
        <v>2.0093738733325321</v>
      </c>
      <c r="G30" s="78">
        <v>1.8898923444976077</v>
      </c>
      <c r="H30" s="78">
        <v>37.386543062200957</v>
      </c>
      <c r="I30" s="79">
        <v>5.5589123867069485</v>
      </c>
    </row>
    <row r="31" spans="1:9" ht="12.75" customHeight="1" x14ac:dyDescent="0.2">
      <c r="A31" s="80" t="s">
        <v>40</v>
      </c>
      <c r="B31" s="75">
        <v>7224</v>
      </c>
      <c r="C31" s="85">
        <v>24552</v>
      </c>
      <c r="D31" s="76">
        <v>90475</v>
      </c>
      <c r="E31" s="77">
        <v>1905.0239999999999</v>
      </c>
      <c r="F31" s="78">
        <v>1.8629439556858911</v>
      </c>
      <c r="G31" s="78">
        <v>1.9780712302411509</v>
      </c>
      <c r="H31" s="78">
        <v>41.64988303198583</v>
      </c>
      <c r="I31" s="79">
        <v>1.9169589689207929</v>
      </c>
    </row>
    <row r="32" spans="1:9" ht="12.75" customHeight="1" x14ac:dyDescent="0.2">
      <c r="A32" s="80" t="s">
        <v>41</v>
      </c>
      <c r="B32" s="75">
        <v>1253</v>
      </c>
      <c r="C32" s="85">
        <v>4640</v>
      </c>
      <c r="D32" s="76">
        <v>16660</v>
      </c>
      <c r="E32" s="77">
        <v>329.15699999999998</v>
      </c>
      <c r="F32" s="78">
        <v>1.9933189655172414</v>
      </c>
      <c r="G32" s="78">
        <v>1.8012758136014704</v>
      </c>
      <c r="H32" s="78">
        <v>35.588387933830681</v>
      </c>
      <c r="I32" s="79">
        <v>9.3539264737872525</v>
      </c>
    </row>
    <row r="33" spans="1:9" ht="12.75" customHeight="1" x14ac:dyDescent="0.2">
      <c r="A33" s="80" t="s">
        <v>42</v>
      </c>
      <c r="B33" s="75">
        <v>4460</v>
      </c>
      <c r="C33" s="85">
        <v>15195</v>
      </c>
      <c r="D33" s="76">
        <v>60412</v>
      </c>
      <c r="E33" s="77">
        <v>1237.194</v>
      </c>
      <c r="F33" s="78">
        <v>2.1218163869693978</v>
      </c>
      <c r="G33" s="78">
        <v>1.8737632207437735</v>
      </c>
      <c r="H33" s="78">
        <v>38.373313482832415</v>
      </c>
      <c r="I33" s="79">
        <v>12.592444533280032</v>
      </c>
    </row>
    <row r="34" spans="1:9" ht="12.75" customHeight="1" x14ac:dyDescent="0.2">
      <c r="A34" s="80" t="s">
        <v>43</v>
      </c>
      <c r="B34" s="75">
        <v>4930</v>
      </c>
      <c r="C34" s="85">
        <v>17638</v>
      </c>
      <c r="D34" s="76">
        <v>65796</v>
      </c>
      <c r="E34" s="77">
        <v>1300.5609999999999</v>
      </c>
      <c r="F34" s="78">
        <v>2.1742827985032318</v>
      </c>
      <c r="G34" s="78">
        <v>1.715671447196871</v>
      </c>
      <c r="H34" s="78">
        <v>33.912933507170798</v>
      </c>
      <c r="I34" s="79">
        <v>10.02118765389681</v>
      </c>
    </row>
    <row r="35" spans="1:9" ht="12.75" customHeight="1" x14ac:dyDescent="0.2">
      <c r="A35" s="81" t="s">
        <v>44</v>
      </c>
      <c r="B35" s="75">
        <v>55898</v>
      </c>
      <c r="C35" s="75">
        <v>206181</v>
      </c>
      <c r="D35" s="75">
        <v>779302</v>
      </c>
      <c r="E35" s="77">
        <v>16208.990999999996</v>
      </c>
      <c r="F35" s="78">
        <v>2.0148364786280015</v>
      </c>
      <c r="G35" s="78">
        <v>1.8759330895645623</v>
      </c>
      <c r="H35" s="78">
        <v>39.018227292313099</v>
      </c>
      <c r="I35" s="79">
        <v>7.7746666080268172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74844</v>
      </c>
      <c r="C37" s="82">
        <v>312371</v>
      </c>
      <c r="D37" s="117">
        <v>1156014</v>
      </c>
      <c r="E37" s="83">
        <v>24250.526999999995</v>
      </c>
      <c r="F37" s="59">
        <v>1.9581363186723479</v>
      </c>
      <c r="G37" s="59">
        <v>1.8899462941315917</v>
      </c>
      <c r="H37" s="59">
        <v>39.646746176420102</v>
      </c>
      <c r="I37" s="84">
        <v>6.8608810544294414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154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  <row r="45" spans="1:9" ht="12.75" customHeight="1" x14ac:dyDescent="0.2">
      <c r="B45" s="118"/>
      <c r="C45" s="118"/>
      <c r="D45" s="118"/>
      <c r="E45" s="119"/>
      <c r="F45" s="120"/>
      <c r="G45" s="120"/>
      <c r="H45" s="120"/>
      <c r="I45" s="121"/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I45"/>
  <sheetViews>
    <sheetView zoomScaleNormal="100" workbookViewId="0">
      <selection activeCell="L56" sqref="L56"/>
    </sheetView>
  </sheetViews>
  <sheetFormatPr baseColWidth="10" defaultRowHeight="12.75" customHeight="1" x14ac:dyDescent="0.2"/>
  <cols>
    <col min="1" max="1" width="21.83203125" style="61" customWidth="1"/>
    <col min="2" max="2" width="11.83203125" style="61" customWidth="1"/>
    <col min="3" max="3" width="12.83203125" style="61" customWidth="1"/>
    <col min="4" max="4" width="12.33203125" style="61" bestFit="1" customWidth="1"/>
    <col min="5" max="5" width="9.83203125" style="61" customWidth="1"/>
    <col min="6" max="6" width="11.83203125" style="61" customWidth="1"/>
    <col min="7" max="8" width="13.1640625" style="61" customWidth="1"/>
    <col min="9" max="9" width="12.1640625" style="61" customWidth="1"/>
    <col min="10" max="16384" width="12" style="61"/>
  </cols>
  <sheetData>
    <row r="1" spans="1:9" ht="12.75" customHeight="1" x14ac:dyDescent="0.2">
      <c r="A1" s="128" t="s">
        <v>72</v>
      </c>
      <c r="B1" s="128"/>
      <c r="C1" s="128"/>
      <c r="D1" s="128"/>
      <c r="E1" s="128"/>
      <c r="F1" s="128"/>
      <c r="G1" s="128"/>
      <c r="H1" s="128"/>
      <c r="I1" s="128"/>
    </row>
    <row r="3" spans="1:9" ht="13.35" customHeight="1" x14ac:dyDescent="0.2">
      <c r="A3" s="62" t="s">
        <v>89</v>
      </c>
      <c r="B3" s="63"/>
      <c r="C3" s="63"/>
      <c r="D3" s="63"/>
      <c r="E3" s="63"/>
      <c r="F3" s="63"/>
      <c r="G3" s="63"/>
      <c r="H3" s="63"/>
      <c r="I3" s="63"/>
    </row>
    <row r="4" spans="1:9" ht="13.35" customHeight="1" x14ac:dyDescent="0.2">
      <c r="A4" s="64" t="s">
        <v>156</v>
      </c>
      <c r="B4" s="63"/>
      <c r="C4" s="63"/>
      <c r="D4" s="63"/>
      <c r="E4" s="63"/>
      <c r="F4" s="63"/>
      <c r="G4" s="63"/>
      <c r="H4" s="63"/>
      <c r="I4" s="63"/>
    </row>
    <row r="6" spans="1:9" ht="12.75" customHeight="1" thickBot="1" x14ac:dyDescent="0.25">
      <c r="A6" s="129" t="s">
        <v>13</v>
      </c>
      <c r="B6" s="131" t="s">
        <v>97</v>
      </c>
      <c r="C6" s="133" t="s">
        <v>98</v>
      </c>
      <c r="D6" s="65" t="s">
        <v>12</v>
      </c>
      <c r="E6" s="65"/>
      <c r="F6" s="65" t="s">
        <v>63</v>
      </c>
      <c r="G6" s="65"/>
      <c r="H6" s="65"/>
      <c r="I6" s="135" t="s">
        <v>64</v>
      </c>
    </row>
    <row r="7" spans="1:9" ht="25.5" customHeight="1" thickBot="1" x14ac:dyDescent="0.25">
      <c r="A7" s="130"/>
      <c r="B7" s="132"/>
      <c r="C7" s="134"/>
      <c r="D7" s="66" t="s">
        <v>16</v>
      </c>
      <c r="E7" s="66" t="s">
        <v>65</v>
      </c>
      <c r="F7" s="67" t="s">
        <v>99</v>
      </c>
      <c r="G7" s="67" t="s">
        <v>100</v>
      </c>
      <c r="H7" s="67" t="s">
        <v>101</v>
      </c>
      <c r="I7" s="136"/>
    </row>
    <row r="8" spans="1:9" ht="12.75" customHeight="1" thickBot="1" x14ac:dyDescent="0.25">
      <c r="A8" s="130"/>
      <c r="B8" s="137" t="s">
        <v>18</v>
      </c>
      <c r="C8" s="137"/>
      <c r="D8" s="137"/>
      <c r="E8" s="68" t="s">
        <v>93</v>
      </c>
      <c r="F8" s="69" t="s">
        <v>18</v>
      </c>
      <c r="G8" s="69"/>
      <c r="H8" s="68" t="s">
        <v>69</v>
      </c>
      <c r="I8" s="70" t="s">
        <v>70</v>
      </c>
    </row>
    <row r="9" spans="1:9" ht="12.75" customHeight="1" x14ac:dyDescent="0.2">
      <c r="A9" s="71"/>
      <c r="B9" s="72"/>
      <c r="C9" s="72"/>
      <c r="D9" s="72"/>
      <c r="E9" s="73"/>
      <c r="F9" s="72"/>
      <c r="G9" s="72"/>
      <c r="H9" s="73"/>
    </row>
    <row r="10" spans="1:9" ht="12.75" customHeight="1" x14ac:dyDescent="0.2">
      <c r="A10" s="74" t="s">
        <v>20</v>
      </c>
      <c r="B10" s="75">
        <v>1410</v>
      </c>
      <c r="C10" s="75">
        <v>13598</v>
      </c>
      <c r="D10" s="76">
        <v>43649</v>
      </c>
      <c r="E10" s="77">
        <v>987.63800000000003</v>
      </c>
      <c r="F10" s="78">
        <v>1.745697896749522</v>
      </c>
      <c r="G10" s="78">
        <v>1.8387817002274833</v>
      </c>
      <c r="H10" s="78">
        <v>41.605779762406272</v>
      </c>
      <c r="I10" s="79">
        <v>14.095010813632634</v>
      </c>
    </row>
    <row r="11" spans="1:9" ht="12.75" customHeight="1" x14ac:dyDescent="0.2">
      <c r="A11" s="80" t="s">
        <v>21</v>
      </c>
      <c r="B11" s="75">
        <v>3039</v>
      </c>
      <c r="C11" s="75">
        <v>13880</v>
      </c>
      <c r="D11" s="76">
        <v>51694</v>
      </c>
      <c r="E11" s="77">
        <v>1141.1690000000001</v>
      </c>
      <c r="F11" s="78">
        <v>2.0037463976945245</v>
      </c>
      <c r="G11" s="78">
        <v>1.8586940888824968</v>
      </c>
      <c r="H11" s="78">
        <v>41.031533151157774</v>
      </c>
      <c r="I11" s="79">
        <v>1.7309772809231878</v>
      </c>
    </row>
    <row r="12" spans="1:9" ht="12.75" customHeight="1" x14ac:dyDescent="0.2">
      <c r="A12" s="80" t="s">
        <v>22</v>
      </c>
      <c r="B12" s="75">
        <v>5261</v>
      </c>
      <c r="C12" s="75">
        <v>25551</v>
      </c>
      <c r="D12" s="76">
        <v>92551</v>
      </c>
      <c r="E12" s="77">
        <v>1874.722</v>
      </c>
      <c r="F12" s="78">
        <v>1.8820398418848578</v>
      </c>
      <c r="G12" s="78">
        <v>1.9246173681583763</v>
      </c>
      <c r="H12" s="78">
        <v>38.985235401763433</v>
      </c>
      <c r="I12" s="79">
        <v>4.4026887849365144</v>
      </c>
    </row>
    <row r="13" spans="1:9" ht="12.75" customHeight="1" x14ac:dyDescent="0.2">
      <c r="A13" s="80" t="s">
        <v>23</v>
      </c>
      <c r="B13" s="75">
        <v>4916</v>
      </c>
      <c r="C13" s="75">
        <v>23654</v>
      </c>
      <c r="D13" s="76">
        <v>84709</v>
      </c>
      <c r="E13" s="77">
        <v>1791.154</v>
      </c>
      <c r="F13" s="78">
        <v>1.8727910712775853</v>
      </c>
      <c r="G13" s="78">
        <v>1.9122102079053702</v>
      </c>
      <c r="H13" s="78">
        <v>40.433282918350301</v>
      </c>
      <c r="I13" s="79">
        <v>3.1375874496502014</v>
      </c>
    </row>
    <row r="14" spans="1:9" ht="12.75" customHeight="1" x14ac:dyDescent="0.2">
      <c r="A14" s="80" t="s">
        <v>24</v>
      </c>
      <c r="B14" s="75">
        <v>4278</v>
      </c>
      <c r="C14" s="75">
        <v>28988</v>
      </c>
      <c r="D14" s="76">
        <v>102232</v>
      </c>
      <c r="E14" s="77">
        <v>2193.3440000000001</v>
      </c>
      <c r="F14" s="78">
        <v>1.7921553746377812</v>
      </c>
      <c r="G14" s="78">
        <v>1.9678543242670978</v>
      </c>
      <c r="H14" s="78">
        <v>42.219476044734463</v>
      </c>
      <c r="I14" s="79">
        <v>1.8663164443215594</v>
      </c>
    </row>
    <row r="15" spans="1:9" ht="12.75" customHeight="1" x14ac:dyDescent="0.2">
      <c r="A15" s="81" t="s">
        <v>25</v>
      </c>
      <c r="B15" s="75">
        <v>18904</v>
      </c>
      <c r="C15" s="75">
        <v>105671</v>
      </c>
      <c r="D15" s="75">
        <v>374835</v>
      </c>
      <c r="E15" s="77">
        <v>7988.027000000001</v>
      </c>
      <c r="F15" s="78">
        <v>1.853753631554542</v>
      </c>
      <c r="G15" s="78">
        <v>1.9135169076206813</v>
      </c>
      <c r="H15" s="78">
        <v>40.778541819815402</v>
      </c>
      <c r="I15" s="79">
        <v>4.3047742131670974</v>
      </c>
    </row>
    <row r="16" spans="1:9" ht="3" customHeight="1" x14ac:dyDescent="0.2">
      <c r="A16" s="80"/>
      <c r="B16" s="75"/>
      <c r="C16" s="75"/>
      <c r="D16" s="75"/>
      <c r="E16" s="77"/>
      <c r="F16" s="78"/>
      <c r="G16" s="78"/>
      <c r="H16" s="78"/>
      <c r="I16" s="79"/>
    </row>
    <row r="17" spans="1:9" ht="12.75" customHeight="1" x14ac:dyDescent="0.2">
      <c r="A17" s="80" t="s">
        <v>26</v>
      </c>
      <c r="B17" s="75">
        <v>6984</v>
      </c>
      <c r="C17" s="85">
        <v>33806</v>
      </c>
      <c r="D17" s="76">
        <v>122355</v>
      </c>
      <c r="E17" s="77">
        <v>2512.5920000000001</v>
      </c>
      <c r="F17" s="78">
        <v>2.0995977045494882</v>
      </c>
      <c r="G17" s="78">
        <v>1.723819721326026</v>
      </c>
      <c r="H17" s="78">
        <v>35.39908987165218</v>
      </c>
      <c r="I17" s="79">
        <v>12.784431137724551</v>
      </c>
    </row>
    <row r="18" spans="1:9" ht="12.75" customHeight="1" x14ac:dyDescent="0.2">
      <c r="A18" s="80" t="s">
        <v>27</v>
      </c>
      <c r="B18" s="75">
        <v>1065</v>
      </c>
      <c r="C18" s="86">
        <v>3665</v>
      </c>
      <c r="D18" s="76">
        <v>13288</v>
      </c>
      <c r="E18" s="77">
        <v>287.45600000000002</v>
      </c>
      <c r="F18" s="78">
        <v>1.8922237380627558</v>
      </c>
      <c r="G18" s="78">
        <v>1.9160778658976207</v>
      </c>
      <c r="H18" s="78">
        <v>41.450036049026679</v>
      </c>
      <c r="I18" s="79">
        <v>16.916250693288962</v>
      </c>
    </row>
    <row r="19" spans="1:9" ht="12.75" customHeight="1" x14ac:dyDescent="0.2">
      <c r="A19" s="80" t="s">
        <v>28</v>
      </c>
      <c r="B19" s="75">
        <v>1885</v>
      </c>
      <c r="C19" s="85">
        <v>6809</v>
      </c>
      <c r="D19" s="76">
        <v>27040</v>
      </c>
      <c r="E19" s="77">
        <v>587.97</v>
      </c>
      <c r="F19" s="78">
        <v>1.9261271846086063</v>
      </c>
      <c r="G19" s="78">
        <v>2.061761341974838</v>
      </c>
      <c r="H19" s="78">
        <v>44.831871902401829</v>
      </c>
      <c r="I19" s="79">
        <v>6.4582415969470137</v>
      </c>
    </row>
    <row r="20" spans="1:9" ht="12.75" customHeight="1" x14ac:dyDescent="0.2">
      <c r="A20" s="80" t="s">
        <v>29</v>
      </c>
      <c r="B20" s="75">
        <v>2758</v>
      </c>
      <c r="C20" s="85">
        <v>8750</v>
      </c>
      <c r="D20" s="76">
        <v>35788</v>
      </c>
      <c r="E20" s="77">
        <v>763.49300000000005</v>
      </c>
      <c r="F20" s="78">
        <v>1.9319999999999999</v>
      </c>
      <c r="G20" s="78">
        <v>2.1170068027210887</v>
      </c>
      <c r="H20" s="78">
        <v>45.163738538893817</v>
      </c>
      <c r="I20" s="79">
        <v>2.1744106202792404</v>
      </c>
    </row>
    <row r="21" spans="1:9" ht="12.75" customHeight="1" x14ac:dyDescent="0.2">
      <c r="A21" s="80" t="s">
        <v>30</v>
      </c>
      <c r="B21" s="75">
        <v>4172</v>
      </c>
      <c r="C21" s="85">
        <v>14896</v>
      </c>
      <c r="D21" s="76">
        <v>57223</v>
      </c>
      <c r="E21" s="77">
        <v>1188.1479999999999</v>
      </c>
      <c r="F21" s="78">
        <v>2.0228920515574651</v>
      </c>
      <c r="G21" s="78">
        <v>1.8990143696279826</v>
      </c>
      <c r="H21" s="78">
        <v>39.430126439451762</v>
      </c>
      <c r="I21" s="79">
        <v>9.8278432967330893</v>
      </c>
    </row>
    <row r="22" spans="1:9" ht="12.75" customHeight="1" x14ac:dyDescent="0.2">
      <c r="A22" s="80" t="s">
        <v>31</v>
      </c>
      <c r="B22" s="75">
        <v>1670</v>
      </c>
      <c r="C22" s="85">
        <v>4819</v>
      </c>
      <c r="D22" s="76">
        <v>18802</v>
      </c>
      <c r="E22" s="77">
        <v>388.53399999999999</v>
      </c>
      <c r="F22" s="78">
        <v>2.0962855364183439</v>
      </c>
      <c r="G22" s="78">
        <v>1.8612156008711147</v>
      </c>
      <c r="H22" s="78">
        <v>38.461096812512373</v>
      </c>
      <c r="I22" s="79">
        <v>0.41519618019514221</v>
      </c>
    </row>
    <row r="23" spans="1:9" ht="12.75" customHeight="1" x14ac:dyDescent="0.2">
      <c r="A23" s="80" t="s">
        <v>32</v>
      </c>
      <c r="B23" s="75">
        <v>4429</v>
      </c>
      <c r="C23" s="85">
        <v>16293</v>
      </c>
      <c r="D23" s="76">
        <v>63612</v>
      </c>
      <c r="E23" s="77">
        <v>1360.498</v>
      </c>
      <c r="F23" s="78">
        <v>2.0103725526299638</v>
      </c>
      <c r="G23" s="78">
        <v>1.9420546481453214</v>
      </c>
      <c r="H23" s="78">
        <v>41.535582353839111</v>
      </c>
      <c r="I23" s="79">
        <v>3.7550015389350566</v>
      </c>
    </row>
    <row r="24" spans="1:9" ht="12.75" customHeight="1" x14ac:dyDescent="0.2">
      <c r="A24" s="80" t="s">
        <v>33</v>
      </c>
      <c r="B24" s="75">
        <v>2390</v>
      </c>
      <c r="C24" s="85">
        <v>12186</v>
      </c>
      <c r="D24" s="76">
        <v>44945</v>
      </c>
      <c r="E24" s="77">
        <v>941.79499999999996</v>
      </c>
      <c r="F24" s="78">
        <v>2.1089775151813557</v>
      </c>
      <c r="G24" s="78">
        <v>1.7488326848249027</v>
      </c>
      <c r="H24" s="78">
        <v>36.645719844357977</v>
      </c>
      <c r="I24" s="79">
        <v>0.40879731828959204</v>
      </c>
    </row>
    <row r="25" spans="1:9" ht="12.75" customHeight="1" x14ac:dyDescent="0.2">
      <c r="A25" s="80" t="s">
        <v>34</v>
      </c>
      <c r="B25" s="75">
        <v>858</v>
      </c>
      <c r="C25" s="85">
        <v>3274</v>
      </c>
      <c r="D25" s="76">
        <v>12273</v>
      </c>
      <c r="E25" s="77">
        <v>231.554</v>
      </c>
      <c r="F25" s="78">
        <v>1.9969456322541235</v>
      </c>
      <c r="G25" s="78">
        <v>1.8771795656163965</v>
      </c>
      <c r="H25" s="78">
        <v>35.416641174671156</v>
      </c>
      <c r="I25" s="79">
        <v>0.30553009471432935</v>
      </c>
    </row>
    <row r="26" spans="1:9" ht="12.75" customHeight="1" x14ac:dyDescent="0.2">
      <c r="A26" s="80" t="s">
        <v>35</v>
      </c>
      <c r="B26" s="75">
        <v>1315</v>
      </c>
      <c r="C26" s="85">
        <v>4288</v>
      </c>
      <c r="D26" s="76">
        <v>16312</v>
      </c>
      <c r="E26" s="77">
        <v>336.10899999999998</v>
      </c>
      <c r="F26" s="78">
        <v>1.9958022388059702</v>
      </c>
      <c r="G26" s="78">
        <v>1.9060528160785231</v>
      </c>
      <c r="H26" s="78">
        <v>39.274246319233463</v>
      </c>
      <c r="I26" s="79">
        <v>22.656808967326498</v>
      </c>
    </row>
    <row r="27" spans="1:9" ht="12.75" customHeight="1" x14ac:dyDescent="0.2">
      <c r="A27" s="80" t="s">
        <v>36</v>
      </c>
      <c r="B27" s="75">
        <v>1991</v>
      </c>
      <c r="C27" s="85">
        <v>7225</v>
      </c>
      <c r="D27" s="76">
        <v>26196</v>
      </c>
      <c r="E27" s="77">
        <v>555.42999999999995</v>
      </c>
      <c r="F27" s="78">
        <v>1.8465051903114187</v>
      </c>
      <c r="G27" s="78">
        <v>1.9635709467056444</v>
      </c>
      <c r="H27" s="78">
        <v>41.633310846263399</v>
      </c>
      <c r="I27" s="79">
        <v>12.606807676145118</v>
      </c>
    </row>
    <row r="28" spans="1:9" ht="12.75" customHeight="1" x14ac:dyDescent="0.2">
      <c r="A28" s="80" t="s">
        <v>37</v>
      </c>
      <c r="B28" s="75">
        <v>3809</v>
      </c>
      <c r="C28" s="85">
        <v>12939</v>
      </c>
      <c r="D28" s="76">
        <v>50142</v>
      </c>
      <c r="E28" s="77">
        <v>1104.6020000000001</v>
      </c>
      <c r="F28" s="78">
        <v>1.8620449802921399</v>
      </c>
      <c r="G28" s="78">
        <v>2.0811854065496203</v>
      </c>
      <c r="H28" s="78">
        <v>45.847424563151122</v>
      </c>
      <c r="I28" s="79">
        <v>5.0481515998757382</v>
      </c>
    </row>
    <row r="29" spans="1:9" ht="12.75" customHeight="1" x14ac:dyDescent="0.2">
      <c r="A29" s="80" t="s">
        <v>38</v>
      </c>
      <c r="B29" s="75">
        <v>2105</v>
      </c>
      <c r="C29" s="85">
        <v>5827</v>
      </c>
      <c r="D29" s="76">
        <v>23204</v>
      </c>
      <c r="E29" s="77">
        <v>478.74799999999999</v>
      </c>
      <c r="F29" s="78">
        <v>2.1235627252445513</v>
      </c>
      <c r="G29" s="78">
        <v>1.8752222401810248</v>
      </c>
      <c r="H29" s="78">
        <v>38.689833521900759</v>
      </c>
      <c r="I29" s="79">
        <v>4.6551724137931032</v>
      </c>
    </row>
    <row r="30" spans="1:9" ht="12.75" customHeight="1" x14ac:dyDescent="0.2">
      <c r="A30" s="80" t="s">
        <v>39</v>
      </c>
      <c r="B30" s="75">
        <v>2491</v>
      </c>
      <c r="C30" s="85">
        <v>8275</v>
      </c>
      <c r="D30" s="76">
        <v>31452</v>
      </c>
      <c r="E30" s="77">
        <v>621.33199999999999</v>
      </c>
      <c r="F30" s="78">
        <v>2.0186102719033232</v>
      </c>
      <c r="G30" s="78">
        <v>1.8829022988505748</v>
      </c>
      <c r="H30" s="78">
        <v>37.196599616858236</v>
      </c>
      <c r="I30" s="79">
        <v>11.490037892678158</v>
      </c>
    </row>
    <row r="31" spans="1:9" ht="12.75" customHeight="1" x14ac:dyDescent="0.2">
      <c r="A31" s="80" t="s">
        <v>40</v>
      </c>
      <c r="B31" s="75">
        <v>7219</v>
      </c>
      <c r="C31" s="85">
        <v>24518</v>
      </c>
      <c r="D31" s="76">
        <v>90345</v>
      </c>
      <c r="E31" s="77">
        <v>1900.624</v>
      </c>
      <c r="F31" s="78">
        <v>1.8673219675340567</v>
      </c>
      <c r="G31" s="78">
        <v>1.9733307122731145</v>
      </c>
      <c r="H31" s="78">
        <v>41.513749645064763</v>
      </c>
      <c r="I31" s="79">
        <v>11.464863081491256</v>
      </c>
    </row>
    <row r="32" spans="1:9" ht="12.75" customHeight="1" x14ac:dyDescent="0.2">
      <c r="A32" s="80" t="s">
        <v>41</v>
      </c>
      <c r="B32" s="75">
        <v>1250</v>
      </c>
      <c r="C32" s="85">
        <v>4597</v>
      </c>
      <c r="D32" s="76">
        <v>16501</v>
      </c>
      <c r="E32" s="77">
        <v>325.79199999999997</v>
      </c>
      <c r="F32" s="78">
        <v>2.0458994996737001</v>
      </c>
      <c r="G32" s="78">
        <v>1.7544922913343965</v>
      </c>
      <c r="H32" s="78">
        <v>34.640297713981923</v>
      </c>
      <c r="I32" s="79">
        <v>7.8930059197544402</v>
      </c>
    </row>
    <row r="33" spans="1:9" ht="12.75" customHeight="1" x14ac:dyDescent="0.2">
      <c r="A33" s="80" t="s">
        <v>42</v>
      </c>
      <c r="B33" s="75">
        <v>4444</v>
      </c>
      <c r="C33" s="85">
        <v>15009</v>
      </c>
      <c r="D33" s="76">
        <v>59729</v>
      </c>
      <c r="E33" s="77">
        <v>1223.355</v>
      </c>
      <c r="F33" s="78">
        <v>2.1276567392897596</v>
      </c>
      <c r="G33" s="78">
        <v>1.8703889271622722</v>
      </c>
      <c r="H33" s="78">
        <v>38.308855765015345</v>
      </c>
      <c r="I33" s="79">
        <v>7.3149453056841827</v>
      </c>
    </row>
    <row r="34" spans="1:9" ht="12.75" customHeight="1" x14ac:dyDescent="0.2">
      <c r="A34" s="80" t="s">
        <v>43</v>
      </c>
      <c r="B34" s="75">
        <v>4909</v>
      </c>
      <c r="C34" s="85">
        <v>17463</v>
      </c>
      <c r="D34" s="76">
        <v>65312</v>
      </c>
      <c r="E34" s="77">
        <v>1290.1410000000001</v>
      </c>
      <c r="F34" s="78">
        <v>2.1747695126839606</v>
      </c>
      <c r="G34" s="78">
        <v>1.7197324766970352</v>
      </c>
      <c r="H34" s="78">
        <v>33.970746221496654</v>
      </c>
      <c r="I34" s="79">
        <v>6.5062183325656386</v>
      </c>
    </row>
    <row r="35" spans="1:9" ht="12.75" customHeight="1" x14ac:dyDescent="0.2">
      <c r="A35" s="81" t="s">
        <v>44</v>
      </c>
      <c r="B35" s="75">
        <v>55744</v>
      </c>
      <c r="C35" s="75">
        <v>204639</v>
      </c>
      <c r="D35" s="75">
        <v>774519</v>
      </c>
      <c r="E35" s="77">
        <v>16098.173000000001</v>
      </c>
      <c r="F35" s="78">
        <v>2.0198104955555882</v>
      </c>
      <c r="G35" s="78">
        <v>1.8738423349752742</v>
      </c>
      <c r="H35" s="78">
        <v>38.947318378446383</v>
      </c>
      <c r="I35" s="79">
        <v>8.2306147363446609</v>
      </c>
    </row>
    <row r="36" spans="1:9" ht="3" customHeight="1" x14ac:dyDescent="0.2">
      <c r="A36" s="80"/>
      <c r="B36" s="86"/>
      <c r="C36" s="86"/>
      <c r="D36" s="86"/>
      <c r="E36" s="77"/>
      <c r="F36" s="78"/>
      <c r="G36" s="78"/>
      <c r="H36" s="78"/>
      <c r="I36" s="84"/>
    </row>
    <row r="37" spans="1:9" ht="12.75" customHeight="1" x14ac:dyDescent="0.2">
      <c r="A37" s="81" t="s">
        <v>45</v>
      </c>
      <c r="B37" s="82">
        <v>74648</v>
      </c>
      <c r="C37" s="82">
        <v>310310</v>
      </c>
      <c r="D37" s="117">
        <v>1149354</v>
      </c>
      <c r="E37" s="83">
        <v>24086.2</v>
      </c>
      <c r="F37" s="59">
        <v>1.9632625439077052</v>
      </c>
      <c r="G37" s="59">
        <v>1.8865992580676931</v>
      </c>
      <c r="H37" s="59">
        <v>39.536128163881685</v>
      </c>
      <c r="I37" s="84">
        <v>6.8909383350195874</v>
      </c>
    </row>
    <row r="38" spans="1:9" ht="12.75" customHeight="1" x14ac:dyDescent="0.2">
      <c r="A38" s="88" t="str">
        <f>REPT("    ",7)</f>
        <v xml:space="preserve">                            </v>
      </c>
    </row>
    <row r="39" spans="1:9" ht="12.75" customHeight="1" x14ac:dyDescent="0.2">
      <c r="A39" s="114" t="s">
        <v>142</v>
      </c>
    </row>
    <row r="40" spans="1:9" ht="12.75" customHeight="1" x14ac:dyDescent="0.2">
      <c r="A40" s="89" t="s">
        <v>149</v>
      </c>
    </row>
    <row r="41" spans="1:9" ht="12.75" customHeight="1" x14ac:dyDescent="0.2">
      <c r="A41" s="90" t="s">
        <v>154</v>
      </c>
    </row>
    <row r="42" spans="1:9" s="92" customFormat="1" ht="6" customHeight="1" x14ac:dyDescent="0.2">
      <c r="B42" s="95"/>
      <c r="C42" s="95"/>
      <c r="D42" s="95"/>
      <c r="E42" s="95"/>
      <c r="F42" s="95"/>
      <c r="G42" s="95"/>
      <c r="H42" s="95"/>
      <c r="I42" s="95"/>
    </row>
    <row r="43" spans="1:9" s="96" customFormat="1" ht="12.75" customHeight="1" x14ac:dyDescent="0.2">
      <c r="A43" s="93" t="s">
        <v>90</v>
      </c>
    </row>
    <row r="45" spans="1:9" ht="12.75" customHeight="1" x14ac:dyDescent="0.2">
      <c r="B45" s="118"/>
      <c r="C45" s="118"/>
      <c r="D45" s="118"/>
      <c r="E45" s="119"/>
      <c r="F45" s="120"/>
      <c r="G45" s="120"/>
      <c r="H45" s="120"/>
      <c r="I45" s="121"/>
    </row>
  </sheetData>
  <mergeCells count="6">
    <mergeCell ref="A1:I1"/>
    <mergeCell ref="A6:A8"/>
    <mergeCell ref="B6:B7"/>
    <mergeCell ref="C6:C7"/>
    <mergeCell ref="I6:I7"/>
    <mergeCell ref="B8:D8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'2011'!Farbe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Bestand an Wohngebäuden, Wohnungen, Wohnräumen und Wohnflächen in Stuttgart seit 1995 nach Stadtbezirken</dc:title>
  <dc:subject>TABELLE</dc:subject>
  <dc:creator>U12A014</dc:creator>
  <dc:description/>
  <cp:lastModifiedBy>Strauß Matthias</cp:lastModifiedBy>
  <cp:lastPrinted>2014-02-24T08:43:20Z</cp:lastPrinted>
  <dcterms:created xsi:type="dcterms:W3CDTF">2020-04-28T13:43:44Z</dcterms:created>
  <dcterms:modified xsi:type="dcterms:W3CDTF">2024-06-18T08:28:56Z</dcterms:modified>
</cp:coreProperties>
</file>