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23015\AppData\Roaming\OpenText\DM\Temp\"/>
    </mc:Choice>
  </mc:AlternateContent>
  <bookViews>
    <workbookView xWindow="-15" yWindow="-15" windowWidth="9570" windowHeight="9120" tabRatio="940" activeTab="1"/>
  </bookViews>
  <sheets>
    <sheet name="Info" sheetId="1" r:id="rId1"/>
    <sheet name="2024" sheetId="42" r:id="rId2"/>
    <sheet name="2023" sheetId="41" r:id="rId3"/>
    <sheet name="2022" sheetId="40" r:id="rId4"/>
    <sheet name="2021" sheetId="39" r:id="rId5"/>
    <sheet name="2020" sheetId="38" r:id="rId6"/>
    <sheet name="2019" sheetId="37" r:id="rId7"/>
    <sheet name="2018" sheetId="36" r:id="rId8"/>
    <sheet name="2017" sheetId="35" r:id="rId9"/>
    <sheet name="2016" sheetId="34" r:id="rId10"/>
    <sheet name="2015" sheetId="33" r:id="rId11"/>
    <sheet name="2014" sheetId="32" r:id="rId12"/>
    <sheet name="2013" sheetId="31" r:id="rId13"/>
    <sheet name="2012" sheetId="30" r:id="rId14"/>
    <sheet name="2011" sheetId="29" r:id="rId15"/>
    <sheet name="2010" sheetId="28" r:id="rId16"/>
    <sheet name="2009" sheetId="27" r:id="rId17"/>
    <sheet name="2008" sheetId="26" r:id="rId18"/>
    <sheet name="2007" sheetId="25" r:id="rId19"/>
    <sheet name="2006" sheetId="23" r:id="rId20"/>
    <sheet name="2005" sheetId="24" r:id="rId21"/>
    <sheet name="2004" sheetId="3" r:id="rId22"/>
    <sheet name="2003" sheetId="4" r:id="rId23"/>
    <sheet name="2002" sheetId="5" r:id="rId24"/>
    <sheet name="2001" sheetId="6" r:id="rId25"/>
    <sheet name="2000" sheetId="7" r:id="rId26"/>
    <sheet name="1999" sheetId="8" r:id="rId27"/>
    <sheet name="1998" sheetId="9" r:id="rId28"/>
    <sheet name="1997" sheetId="10" r:id="rId29"/>
    <sheet name="1996" sheetId="11" r:id="rId30"/>
    <sheet name="1995" sheetId="12" r:id="rId31"/>
    <sheet name="1994" sheetId="13" r:id="rId32"/>
    <sheet name="1993" sheetId="14" r:id="rId33"/>
    <sheet name="1992" sheetId="15" r:id="rId34"/>
    <sheet name="1991" sheetId="16" r:id="rId35"/>
    <sheet name="1990" sheetId="17" r:id="rId36"/>
    <sheet name="1989" sheetId="18" r:id="rId37"/>
    <sheet name="1988" sheetId="19" r:id="rId38"/>
    <sheet name="1987" sheetId="20" r:id="rId39"/>
    <sheet name="1986" sheetId="21" r:id="rId40"/>
  </sheets>
  <definedNames>
    <definedName name="Farbe" localSheetId="12">'2013'!$A$3:$E$3,'2013'!$A$5:$E$6,'2013'!$A$7:$A$37</definedName>
    <definedName name="Farbe" localSheetId="11">'2014'!$A$3:$E$3,'2014'!$A$5:$E$6,'2014'!$A$7:$A$37</definedName>
    <definedName name="Farbe" localSheetId="10">'2015'!$A$3:$E$3,'2015'!$A$5:$E$6,'2015'!$A$7:$A$33</definedName>
    <definedName name="Farbe" localSheetId="9">'2016'!$A$3:$E$3,'2016'!$A$5:$E$6,'2016'!$A$7:$A$33</definedName>
    <definedName name="Farbe" localSheetId="8">'2017'!$A$3:$E$3,'2017'!$A$5:$E$6,'2017'!$A$7:$A$33</definedName>
    <definedName name="Farbe" localSheetId="7">'2018'!$A$3:$E$3,'2018'!$A$5:$E$6,'2018'!$A$7:$A$33</definedName>
    <definedName name="Farbe">'2012'!$A$3:$E$3,'2012'!$A$5:$E$6,'2012'!$A$7:$A$37</definedName>
    <definedName name="Jahrbuch" localSheetId="12">'2013'!$A$5:$E$37</definedName>
    <definedName name="Jahrbuch" localSheetId="11">'2014'!$A$5:$E$37</definedName>
    <definedName name="Jahrbuch" localSheetId="10">'2015'!$A$5:$E$33</definedName>
    <definedName name="Jahrbuch" localSheetId="9">'2016'!$A$5:$E$33</definedName>
    <definedName name="Jahrbuch" localSheetId="8">'2017'!$A$5:$E$33</definedName>
    <definedName name="Jahrbuch" localSheetId="7">'2018'!$A$5:$E$33</definedName>
    <definedName name="Jahrbuch">'2012'!$A$5:$E$37</definedName>
  </definedNames>
  <calcPr calcId="162913"/>
</workbook>
</file>

<file path=xl/calcChain.xml><?xml version="1.0" encoding="utf-8"?>
<calcChain xmlns="http://schemas.openxmlformats.org/spreadsheetml/2006/main">
  <c r="E32" i="36" l="1"/>
  <c r="D32" i="36"/>
  <c r="C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32" i="36"/>
  <c r="B14" i="36"/>
  <c r="E13" i="36"/>
  <c r="D13" i="36"/>
  <c r="D33" i="36"/>
  <c r="C13" i="36"/>
  <c r="C33" i="36"/>
  <c r="B12" i="36"/>
  <c r="B11" i="36"/>
  <c r="B10" i="36"/>
  <c r="B9" i="36"/>
  <c r="B8" i="36"/>
  <c r="C32" i="35"/>
  <c r="D32" i="35"/>
  <c r="E32" i="35"/>
  <c r="C13" i="35"/>
  <c r="C33" i="35"/>
  <c r="D13" i="35"/>
  <c r="E13" i="35"/>
  <c r="E3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9" i="35"/>
  <c r="B10" i="35"/>
  <c r="B13" i="35"/>
  <c r="B11" i="35"/>
  <c r="B12" i="35"/>
  <c r="B8" i="35"/>
  <c r="E35" i="32"/>
  <c r="D35" i="32"/>
  <c r="C35" i="32"/>
  <c r="B35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E14" i="32"/>
  <c r="D14" i="32"/>
  <c r="C14" i="32"/>
  <c r="B12" i="32"/>
  <c r="B11" i="32"/>
  <c r="B10" i="32"/>
  <c r="B9" i="32"/>
  <c r="B8" i="32"/>
  <c r="E35" i="31"/>
  <c r="D35" i="31"/>
  <c r="C35" i="31"/>
  <c r="B35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E14" i="31"/>
  <c r="D14" i="31"/>
  <c r="D37" i="31"/>
  <c r="C14" i="31"/>
  <c r="B12" i="31"/>
  <c r="B11" i="31"/>
  <c r="B10" i="31"/>
  <c r="B9" i="31"/>
  <c r="B8" i="31"/>
  <c r="E35" i="30"/>
  <c r="D35" i="30"/>
  <c r="B35" i="30"/>
  <c r="C35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E14" i="30"/>
  <c r="E37" i="30"/>
  <c r="D14" i="30"/>
  <c r="D37" i="30"/>
  <c r="B37" i="30"/>
  <c r="C14" i="30"/>
  <c r="C37" i="30"/>
  <c r="B14" i="30"/>
  <c r="B12" i="30"/>
  <c r="B11" i="30"/>
  <c r="B10" i="30"/>
  <c r="B9" i="30"/>
  <c r="B8" i="30"/>
  <c r="B8" i="29"/>
  <c r="B9" i="29"/>
  <c r="B10" i="29"/>
  <c r="B11" i="29"/>
  <c r="B12" i="29"/>
  <c r="C14" i="29"/>
  <c r="B14" i="29"/>
  <c r="D14" i="29"/>
  <c r="D37" i="29"/>
  <c r="E14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C35" i="29"/>
  <c r="B35" i="29"/>
  <c r="D35" i="29"/>
  <c r="E35" i="29"/>
  <c r="C37" i="29"/>
  <c r="E37" i="29"/>
  <c r="B8" i="28"/>
  <c r="B9" i="28"/>
  <c r="B10" i="28"/>
  <c r="B11" i="28"/>
  <c r="B12" i="28"/>
  <c r="C14" i="28"/>
  <c r="D14" i="28"/>
  <c r="E14" i="28"/>
  <c r="B14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C35" i="28"/>
  <c r="B35" i="28"/>
  <c r="D35" i="28"/>
  <c r="E35" i="28"/>
  <c r="C37" i="28"/>
  <c r="D37" i="28"/>
  <c r="B8" i="27"/>
  <c r="B9" i="27"/>
  <c r="B10" i="27"/>
  <c r="B11" i="27"/>
  <c r="B12" i="27"/>
  <c r="C14" i="27"/>
  <c r="B14" i="27"/>
  <c r="D14" i="27"/>
  <c r="E14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C35" i="27"/>
  <c r="B35" i="27"/>
  <c r="D35" i="27"/>
  <c r="E35" i="27"/>
  <c r="D37" i="27"/>
  <c r="E37" i="27"/>
  <c r="B8" i="26"/>
  <c r="B9" i="26"/>
  <c r="B10" i="26"/>
  <c r="B11" i="26"/>
  <c r="B12" i="26"/>
  <c r="C14" i="26"/>
  <c r="B14" i="26"/>
  <c r="D14" i="26"/>
  <c r="E14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C35" i="26"/>
  <c r="D35" i="26"/>
  <c r="E35" i="26"/>
  <c r="E37" i="26"/>
  <c r="B37" i="26"/>
  <c r="C37" i="26"/>
  <c r="D37" i="26"/>
  <c r="B8" i="25"/>
  <c r="B9" i="25"/>
  <c r="B10" i="25"/>
  <c r="B11" i="25"/>
  <c r="B12" i="25"/>
  <c r="C14" i="25"/>
  <c r="B14" i="25"/>
  <c r="D14" i="25"/>
  <c r="E14" i="25"/>
  <c r="E37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C35" i="25"/>
  <c r="B35" i="25"/>
  <c r="D35" i="25"/>
  <c r="E35" i="25"/>
  <c r="D37" i="25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2" i="24"/>
  <c r="B11" i="24"/>
  <c r="B10" i="24"/>
  <c r="B9" i="24"/>
  <c r="B8" i="24"/>
  <c r="E13" i="24"/>
  <c r="E35" i="24"/>
  <c r="E33" i="24"/>
  <c r="B33" i="24"/>
  <c r="D13" i="24"/>
  <c r="D33" i="24"/>
  <c r="D35" i="24"/>
  <c r="C13" i="24"/>
  <c r="B13" i="24"/>
  <c r="C33" i="24"/>
  <c r="C35" i="24"/>
  <c r="B35" i="24"/>
  <c r="E14" i="23"/>
  <c r="E35" i="23"/>
  <c r="E37" i="23"/>
  <c r="D14" i="23"/>
  <c r="D37" i="23"/>
  <c r="D35" i="23"/>
  <c r="C14" i="23"/>
  <c r="B14" i="23"/>
  <c r="C35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2" i="23"/>
  <c r="B11" i="23"/>
  <c r="B10" i="23"/>
  <c r="B9" i="23"/>
  <c r="B8" i="23"/>
  <c r="E13" i="21"/>
  <c r="E35" i="21"/>
  <c r="E33" i="21"/>
  <c r="D13" i="21"/>
  <c r="D33" i="21"/>
  <c r="D35" i="21"/>
  <c r="C13" i="21"/>
  <c r="B13" i="21"/>
  <c r="C33" i="21"/>
  <c r="B33" i="21"/>
  <c r="C35" i="21"/>
  <c r="B35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2" i="21"/>
  <c r="B11" i="21"/>
  <c r="B10" i="21"/>
  <c r="B9" i="21"/>
  <c r="B8" i="21"/>
  <c r="E13" i="20"/>
  <c r="E33" i="20"/>
  <c r="E35" i="20"/>
  <c r="D13" i="20"/>
  <c r="B13" i="20"/>
  <c r="D33" i="20"/>
  <c r="C13" i="20"/>
  <c r="C33" i="20"/>
  <c r="C35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2" i="20"/>
  <c r="B11" i="20"/>
  <c r="B10" i="20"/>
  <c r="B9" i="20"/>
  <c r="B8" i="20"/>
  <c r="E13" i="19"/>
  <c r="E35" i="19"/>
  <c r="E33" i="19"/>
  <c r="B33" i="19"/>
  <c r="D13" i="19"/>
  <c r="D33" i="19"/>
  <c r="D35" i="19"/>
  <c r="C13" i="19"/>
  <c r="B13" i="19"/>
  <c r="C33" i="19"/>
  <c r="C35" i="19"/>
  <c r="B35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2" i="19"/>
  <c r="B11" i="19"/>
  <c r="B10" i="19"/>
  <c r="B9" i="19"/>
  <c r="B8" i="19"/>
  <c r="E13" i="18"/>
  <c r="E33" i="18"/>
  <c r="E35" i="18"/>
  <c r="D13" i="18"/>
  <c r="D33" i="18"/>
  <c r="D35" i="18"/>
  <c r="C13" i="18"/>
  <c r="B13" i="18"/>
  <c r="C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2" i="18"/>
  <c r="B11" i="18"/>
  <c r="B10" i="18"/>
  <c r="B9" i="18"/>
  <c r="B8" i="18"/>
  <c r="E13" i="17"/>
  <c r="E35" i="17"/>
  <c r="E33" i="17"/>
  <c r="D13" i="17"/>
  <c r="D33" i="17"/>
  <c r="D35" i="17"/>
  <c r="C13" i="17"/>
  <c r="B13" i="17"/>
  <c r="C33" i="17"/>
  <c r="B33" i="17"/>
  <c r="C35" i="17"/>
  <c r="B35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2" i="17"/>
  <c r="B11" i="17"/>
  <c r="B10" i="17"/>
  <c r="B9" i="17"/>
  <c r="B8" i="17"/>
  <c r="E13" i="16"/>
  <c r="E33" i="16"/>
  <c r="E35" i="16"/>
  <c r="D13" i="16"/>
  <c r="D35" i="16"/>
  <c r="D33" i="16"/>
  <c r="C13" i="16"/>
  <c r="C35" i="16"/>
  <c r="C33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3" i="16"/>
  <c r="B12" i="16"/>
  <c r="B11" i="16"/>
  <c r="B10" i="16"/>
  <c r="B9" i="16"/>
  <c r="B8" i="16"/>
  <c r="E13" i="15"/>
  <c r="E35" i="15"/>
  <c r="E33" i="15"/>
  <c r="D13" i="15"/>
  <c r="D35" i="15"/>
  <c r="D33" i="15"/>
  <c r="C13" i="15"/>
  <c r="C35" i="15"/>
  <c r="B35" i="15"/>
  <c r="C33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2" i="15"/>
  <c r="B11" i="15"/>
  <c r="B10" i="15"/>
  <c r="B9" i="15"/>
  <c r="B8" i="15"/>
  <c r="E13" i="14"/>
  <c r="E35" i="14"/>
  <c r="E33" i="14"/>
  <c r="D13" i="14"/>
  <c r="D35" i="14"/>
  <c r="D33" i="14"/>
  <c r="C13" i="14"/>
  <c r="C33" i="14"/>
  <c r="C35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2" i="14"/>
  <c r="B11" i="14"/>
  <c r="B10" i="14"/>
  <c r="B9" i="14"/>
  <c r="B8" i="14"/>
  <c r="E13" i="13"/>
  <c r="E35" i="13"/>
  <c r="E33" i="13"/>
  <c r="D13" i="13"/>
  <c r="D33" i="13"/>
  <c r="D35" i="13"/>
  <c r="C13" i="13"/>
  <c r="B13" i="13"/>
  <c r="C33" i="13"/>
  <c r="B33" i="13"/>
  <c r="C35" i="13"/>
  <c r="B35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2" i="13"/>
  <c r="B11" i="13"/>
  <c r="B10" i="13"/>
  <c r="B9" i="13"/>
  <c r="B8" i="13"/>
  <c r="E13" i="12"/>
  <c r="E35" i="12"/>
  <c r="E33" i="12"/>
  <c r="D13" i="12"/>
  <c r="D35" i="12"/>
  <c r="D33" i="12"/>
  <c r="C13" i="12"/>
  <c r="C33" i="12"/>
  <c r="C35" i="12"/>
  <c r="B35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3" i="12"/>
  <c r="B12" i="12"/>
  <c r="B11" i="12"/>
  <c r="B10" i="12"/>
  <c r="B9" i="12"/>
  <c r="B8" i="12"/>
  <c r="E13" i="11"/>
  <c r="E35" i="11"/>
  <c r="E33" i="11"/>
  <c r="D13" i="11"/>
  <c r="D35" i="11"/>
  <c r="D33" i="11"/>
  <c r="C13" i="11"/>
  <c r="B13" i="11"/>
  <c r="C33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2" i="11"/>
  <c r="B11" i="11"/>
  <c r="B10" i="11"/>
  <c r="B9" i="11"/>
  <c r="B8" i="11"/>
  <c r="E13" i="10"/>
  <c r="E35" i="10"/>
  <c r="E33" i="10"/>
  <c r="D13" i="10"/>
  <c r="B13" i="10"/>
  <c r="D33" i="10"/>
  <c r="D35" i="10"/>
  <c r="C13" i="10"/>
  <c r="C33" i="10"/>
  <c r="C35" i="10"/>
  <c r="B35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2" i="10"/>
  <c r="B11" i="10"/>
  <c r="B10" i="10"/>
  <c r="B9" i="10"/>
  <c r="B8" i="10"/>
  <c r="E13" i="9"/>
  <c r="E35" i="9"/>
  <c r="E33" i="9"/>
  <c r="D13" i="9"/>
  <c r="D35" i="9"/>
  <c r="D33" i="9"/>
  <c r="C13" i="9"/>
  <c r="B13" i="9"/>
  <c r="C33" i="9"/>
  <c r="C35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2" i="9"/>
  <c r="B11" i="9"/>
  <c r="B10" i="9"/>
  <c r="B9" i="9"/>
  <c r="B8" i="9"/>
  <c r="E13" i="8"/>
  <c r="E35" i="8"/>
  <c r="E33" i="8"/>
  <c r="D13" i="8"/>
  <c r="D35" i="8"/>
  <c r="D33" i="8"/>
  <c r="C13" i="8"/>
  <c r="C33" i="8"/>
  <c r="C35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3" i="8"/>
  <c r="B12" i="8"/>
  <c r="B11" i="8"/>
  <c r="B10" i="8"/>
  <c r="B9" i="8"/>
  <c r="B8" i="8"/>
  <c r="E13" i="7"/>
  <c r="E35" i="7"/>
  <c r="E33" i="7"/>
  <c r="B33" i="7"/>
  <c r="D13" i="7"/>
  <c r="D35" i="7"/>
  <c r="D33" i="7"/>
  <c r="C13" i="7"/>
  <c r="C35" i="7"/>
  <c r="B35" i="7"/>
  <c r="C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2" i="7"/>
  <c r="B11" i="7"/>
  <c r="B10" i="7"/>
  <c r="B9" i="7"/>
  <c r="B8" i="7"/>
  <c r="E13" i="6"/>
  <c r="E35" i="6"/>
  <c r="B35" i="6"/>
  <c r="E33" i="6"/>
  <c r="D13" i="6"/>
  <c r="D35" i="6"/>
  <c r="D33" i="6"/>
  <c r="C13" i="6"/>
  <c r="B13" i="6"/>
  <c r="C33" i="6"/>
  <c r="C35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2" i="6"/>
  <c r="B11" i="6"/>
  <c r="B10" i="6"/>
  <c r="B9" i="6"/>
  <c r="B8" i="6"/>
  <c r="B12" i="5"/>
  <c r="B11" i="5"/>
  <c r="B10" i="5"/>
  <c r="B9" i="5"/>
  <c r="B8" i="5"/>
  <c r="E13" i="5"/>
  <c r="E33" i="5"/>
  <c r="E35" i="5"/>
  <c r="D13" i="5"/>
  <c r="D35" i="5"/>
  <c r="D33" i="5"/>
  <c r="C13" i="5"/>
  <c r="C35" i="5"/>
  <c r="B35" i="5"/>
  <c r="C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E33" i="4"/>
  <c r="D33" i="4"/>
  <c r="B33" i="4"/>
  <c r="C33" i="4"/>
  <c r="B12" i="4"/>
  <c r="B11" i="4"/>
  <c r="B10" i="4"/>
  <c r="B9" i="4"/>
  <c r="B8" i="4"/>
  <c r="E13" i="4"/>
  <c r="E35" i="4"/>
  <c r="D13" i="4"/>
  <c r="D35" i="4"/>
  <c r="C13" i="4"/>
  <c r="C35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E33" i="3"/>
  <c r="E35" i="3"/>
  <c r="D33" i="3"/>
  <c r="C33" i="3"/>
  <c r="B33" i="3"/>
  <c r="B12" i="3"/>
  <c r="B11" i="3"/>
  <c r="B10" i="3"/>
  <c r="B9" i="3"/>
  <c r="B8" i="3"/>
  <c r="E13" i="3"/>
  <c r="D13" i="3"/>
  <c r="D35" i="3"/>
  <c r="C1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3" i="3"/>
  <c r="B13" i="4"/>
  <c r="B33" i="5"/>
  <c r="B33" i="6"/>
  <c r="B33" i="8"/>
  <c r="B33" i="10"/>
  <c r="B33" i="18"/>
  <c r="B35" i="23"/>
  <c r="E37" i="31"/>
  <c r="C37" i="31"/>
  <c r="B37" i="31"/>
  <c r="B14" i="31"/>
  <c r="E37" i="32"/>
  <c r="C37" i="32"/>
  <c r="B37" i="32"/>
  <c r="B14" i="32"/>
  <c r="D37" i="32"/>
  <c r="B35" i="8"/>
  <c r="B35" i="9"/>
  <c r="B35" i="4"/>
  <c r="B35" i="14"/>
  <c r="B35" i="16"/>
  <c r="B37" i="29"/>
  <c r="B33" i="14"/>
  <c r="C35" i="18"/>
  <c r="B35" i="18"/>
  <c r="D35" i="20"/>
  <c r="B35" i="20"/>
  <c r="C37" i="23"/>
  <c r="B37" i="23"/>
  <c r="B35" i="26"/>
  <c r="C37" i="27"/>
  <c r="B37" i="27"/>
  <c r="E37" i="28"/>
  <c r="B37" i="28"/>
  <c r="C37" i="25"/>
  <c r="B37" i="25"/>
  <c r="C35" i="11"/>
  <c r="B35" i="11"/>
  <c r="C35" i="3"/>
  <c r="B35" i="3"/>
  <c r="B13" i="5"/>
  <c r="B33" i="20"/>
  <c r="B33" i="12"/>
  <c r="B13" i="7"/>
  <c r="B13" i="14"/>
  <c r="B13" i="15"/>
  <c r="B32" i="35"/>
  <c r="D33" i="35"/>
  <c r="B33" i="35"/>
  <c r="B13" i="36"/>
  <c r="B33" i="36"/>
  <c r="E33" i="36"/>
</calcChain>
</file>

<file path=xl/sharedStrings.xml><?xml version="1.0" encoding="utf-8"?>
<sst xmlns="http://schemas.openxmlformats.org/spreadsheetml/2006/main" count="1415" uniqueCount="96">
  <si>
    <t xml:space="preserve"> und Stadtbezirken</t>
  </si>
  <si>
    <t>Einwohner in Stuttgart am 31. Dezember 1999 nach Religionszugehörigkeit und Stadtbezirken</t>
  </si>
  <si>
    <t>Stadtbezirk</t>
  </si>
  <si>
    <t>Einwohner</t>
  </si>
  <si>
    <t>Davon nach der Religionszugehörigkeit</t>
  </si>
  <si>
    <t>insgesamt</t>
  </si>
  <si>
    <t>evangelisch</t>
  </si>
  <si>
    <t>römisch-katholisch</t>
  </si>
  <si>
    <t>Mitte</t>
  </si>
  <si>
    <t>Nord</t>
  </si>
  <si>
    <t>Ost</t>
  </si>
  <si>
    <t>Süd</t>
  </si>
  <si>
    <t>West</t>
  </si>
  <si>
    <t>Inneres Stadtgebiet</t>
  </si>
  <si>
    <t>Bad Cannstatt</t>
  </si>
  <si>
    <t>Birkach</t>
  </si>
  <si>
    <t>Botnang</t>
  </si>
  <si>
    <t>Degerloch</t>
  </si>
  <si>
    <t>Feuerbach</t>
  </si>
  <si>
    <t>Hedelfingen</t>
  </si>
  <si>
    <t>Möhringen</t>
  </si>
  <si>
    <t>Mühlhausen</t>
  </si>
  <si>
    <t>Münster</t>
  </si>
  <si>
    <t>Obertürkheim</t>
  </si>
  <si>
    <t>Plieningen</t>
  </si>
  <si>
    <t>Sillenbuch</t>
  </si>
  <si>
    <t>Stammheim</t>
  </si>
  <si>
    <t>Untertürkheim</t>
  </si>
  <si>
    <t>Vaihingen</t>
  </si>
  <si>
    <t>Wangen</t>
  </si>
  <si>
    <t>Weilimdorf</t>
  </si>
  <si>
    <t xml:space="preserve"> </t>
  </si>
  <si>
    <t>Zuffenhausen</t>
  </si>
  <si>
    <t>Äußeres Stadtgebiet</t>
  </si>
  <si>
    <t>Stuttgart</t>
  </si>
  <si>
    <t>Einwohner in Stuttgart am 31. Dezember 1998 nach Religionszugehörigkeit und Stadtbezirken</t>
  </si>
  <si>
    <t>Einwohner in Stuttgart am 31. Dezember 1997 nach Religionszugehörigkeit und Stadtbezirken</t>
  </si>
  <si>
    <t>Einwohner in Stuttgart am 31. Dezember 2000 nach Religionszugehörigkeit und Stadtbezirken</t>
  </si>
  <si>
    <t>Einwohner in Stuttgart am 31. Dezember 1987 nach Religionszugehörigkeit und Stadtbezirken</t>
  </si>
  <si>
    <t>Einwohner in Stuttgart am 31. Dezember 1988 nach Religionszugehörigkeit und Stadtbezirken</t>
  </si>
  <si>
    <t>Einwohner in Stuttgart am 31. Dezember 1989 nach Religionszugehörigkeit und Stadtbezirken</t>
  </si>
  <si>
    <t>Einwohner in Stuttgart am 31. Dezember 1990 nach Religionszugehörigkeit und Stadtbezirken</t>
  </si>
  <si>
    <t>Einwohner in Stuttgart am 31. Dezember 1991 nach Religionszugehörigkeit und Stadtbezirken</t>
  </si>
  <si>
    <t>Einwohner in Stuttgart am 31. Dezember 1992 nach Religionszugehörigkeit und Stadtbezirken</t>
  </si>
  <si>
    <t>Einwohner in Stuttgart am 31. Dezember 1993 nach Religionszugehörigkeit und Stadtbezirken</t>
  </si>
  <si>
    <t>Einwohner in Stuttgart am 31. Dezember 1994 nach Religionszugehörigkeit und Stadtbezirken</t>
  </si>
  <si>
    <t>Einwohner in Stuttgart am 31. Dezember 1995 nach Religionszugehörigkeit und Stadtbezirken</t>
  </si>
  <si>
    <t>Einwohner in Stuttgart am 31. Dezember 1996 nach Religionszugehörigkeit und Stadtbezirken</t>
  </si>
  <si>
    <t>Einwohner in Stuttgart seit 1986 nach Religionszugehörigkeit</t>
  </si>
  <si>
    <t>Einwohner in Stuttgart am 31. Dezember 1986 nach Religionszugehörigkeit und Stadtbezirken</t>
  </si>
  <si>
    <t>Einwohner in Stuttgart am 31. Dezember 2001 nach Religionszugehörigkeit und Stadtbezirken</t>
  </si>
  <si>
    <t>Tabelle Nr. 899</t>
  </si>
  <si>
    <t>Erläuterungsblatt zu Tabelle Nr. 899</t>
  </si>
  <si>
    <t>Einwohner in Stuttgart am 31. Dezember 2002 nach Religionszugehörigkeit und Stadtbezirken</t>
  </si>
  <si>
    <t>Einwohner in Stuttgart am 31. Dezember 2003 nach Religionszugehörigkeit und Stadtbezirken</t>
  </si>
  <si>
    <t xml:space="preserve">Quelle: </t>
  </si>
  <si>
    <t>Kommunales Melderegister, Amt für öffentliche Ordnung</t>
  </si>
  <si>
    <t>Erläuterungen:</t>
  </si>
  <si>
    <t>Periodizität:</t>
  </si>
  <si>
    <t>Die Statistik wird jährlich zum 31. 12. erstellt und steht ab 28.02. des Folgejahres</t>
  </si>
  <si>
    <t>zur Verfügung.</t>
  </si>
  <si>
    <t>Rechtsgrundlage:</t>
  </si>
  <si>
    <t>- Satzung über regelmäßige Weitergabe von Daten an die kommunale Statistik-</t>
  </si>
  <si>
    <t xml:space="preserve">  stelle aus dem Geschäftsgang anderer Verwaltungsstellen der Landeshauptstadt</t>
  </si>
  <si>
    <t xml:space="preserve">  Stuttgart (Kommunalstatistiksatzung) vom 27. Mai 1993.</t>
  </si>
  <si>
    <t>Gliederungstiefe:</t>
  </si>
  <si>
    <r>
      <t xml:space="preserve">Nachgewiesen werden: </t>
    </r>
    <r>
      <rPr>
        <b/>
        <sz val="10"/>
        <rFont val="Arial"/>
        <family val="2"/>
      </rPr>
      <t>Einwohner</t>
    </r>
  </si>
  <si>
    <t>Die räumliche Gliederung umfasst die Stadtbezirke.</t>
  </si>
  <si>
    <t>Einwohner in Stuttgart am 31. Dezember 2005 nach Religionszugehörigkeit und Stadtbezirken</t>
  </si>
  <si>
    <t>Einwohner                   insgesamt</t>
  </si>
  <si>
    <t>Tabelle Nr. 899 - Jahrbuchtabelle</t>
  </si>
  <si>
    <t xml:space="preserve">2.2.29 Einwohner in Stuttgart am 31.12.2006 nach Religionszugehörigkeit und Stadtbezirken </t>
  </si>
  <si>
    <t>Tabelle Nr. 899 - Jahrbuchtabelle (CD)</t>
  </si>
  <si>
    <t xml:space="preserve">2.2.29 Einwohner in Stuttgart am 31.12.2005 nach Religionszugehörigkeit und Stadtbezirken </t>
  </si>
  <si>
    <t xml:space="preserve">2.2.29 Einwohner in Stuttgart am 31.12.2007 nach Religionszugehörigkeit und Stadtbezirken </t>
  </si>
  <si>
    <t xml:space="preserve">2.2.29 Einwohner in Stuttgart am 31.12.2008 nach Religionszugehörigkeit und Stadtbezirken </t>
  </si>
  <si>
    <t xml:space="preserve">2.2.29 Einwohner in Stuttgart am 31.12.2009 nach Religionszugehörigkeit und Stadtbezirken </t>
  </si>
  <si>
    <t>andere/keine</t>
  </si>
  <si>
    <t xml:space="preserve">2.2.30 Einwohner in Stuttgart am 31.12.2010 nach Religionszugehörigkeit und Stadtbezirken </t>
  </si>
  <si>
    <t>Gezählt werden alle Personen, die der Meldepflicht unterliegen und die mit alleiniger
Wohnung bzw. mit Hauptwohnung in der Gemeinde gemeldet sind ("Bevölkerung am Ort 
der Hauptwohnung").</t>
  </si>
  <si>
    <t xml:space="preserve">2.2.30 Einwohner in Stuttgart am 31.12.2011 nach Religionszugehörigkeit und Stadtbezirken </t>
  </si>
  <si>
    <t xml:space="preserve">2.2.30 Einwohner in Stuttgart am 31.12.2012 nach Religionszugehörigkeit und Stadtbezirken </t>
  </si>
  <si>
    <t xml:space="preserve">2.2.30 Einwohner in Stuttgart am 31.12.2013 nach Religionszugehörigkeit und Stadtbezirken </t>
  </si>
  <si>
    <t xml:space="preserve">2.2.30 Einwohner in Stuttgart am 31.12.2014 nach Religionszugehörigkeit und Stadtbezirken </t>
  </si>
  <si>
    <t>sonstige/keine</t>
  </si>
  <si>
    <t xml:space="preserve">2.2.30 Einwohner in Stuttgart am 31.12.2015 nach Religionszugehörigkeit und Stadtbezirken </t>
  </si>
  <si>
    <t xml:space="preserve">2.2.30 Einwohner in Stuttgart am 31.12.2016 nach Religionszugehörigkeit und Stadtbezirken </t>
  </si>
  <si>
    <t>- Bundesmeldegesetz (BMG) vom  03.05.2013.</t>
  </si>
  <si>
    <t xml:space="preserve">2.2.30 Einwohner in Stuttgart am 31.12.2017 nach Religionszugehörigkeit und Stadtbezirken </t>
  </si>
  <si>
    <t xml:space="preserve">2.2.30 Einwohner in Stuttgart am 31.12.2018 nach Religionszugehörigkeit und Stadtbezirken </t>
  </si>
  <si>
    <t xml:space="preserve">2.2.30 Einwohner in Stuttgart am 31.12.2019 nach Religionszugehörigkeit und Stadtbezirken </t>
  </si>
  <si>
    <t xml:space="preserve">2.2.30 Einwohner in Stuttgart am 31.12.2020 nach Religionszugehörigkeit und Stadtbezirken </t>
  </si>
  <si>
    <t xml:space="preserve">2.2.30 Einwohner in Stuttgart am 31.12.2021 nach Religionszugehörigkeit und Stadtbezirken </t>
  </si>
  <si>
    <t xml:space="preserve">2.2.30 Einwohner in Stuttgart am 31.12.2022 nach Religionszugehörigkeit und Stadtbezirken </t>
  </si>
  <si>
    <t xml:space="preserve">2.2.30 Einwohner in Stuttgart am 31.12.2023 nach Religionszugehörigkeit und Stadtbezirken </t>
  </si>
  <si>
    <t xml:space="preserve">2.2.30 Einwohner in Stuttgart am 31.12.2024 nach Religionszugehörigkeit und Stadtbezirken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</si>
</sst>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0__;\-\ ###\ ##0__;\-__;\.__"/>
    <numFmt numFmtId="165" formatCode="###\ ##0______________;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20"/>
      <name val="Helv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4" fillId="0" borderId="0" applyFill="0" applyBorder="0" applyAlignment="0" applyProtection="0">
      <alignment vertical="center"/>
    </xf>
    <xf numFmtId="0" fontId="1" fillId="0" borderId="0"/>
    <xf numFmtId="0" fontId="7" fillId="0" borderId="0"/>
    <xf numFmtId="0" fontId="8" fillId="0" borderId="0"/>
  </cellStyleXfs>
  <cellXfs count="77">
    <xf numFmtId="0" fontId="0" fillId="0" borderId="0" xfId="0"/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left"/>
    </xf>
    <xf numFmtId="165" fontId="4" fillId="0" borderId="0" xfId="0" applyNumberFormat="1" applyFont="1" applyAlignment="1"/>
    <xf numFmtId="0" fontId="5" fillId="0" borderId="4" xfId="0" applyFont="1" applyBorder="1" applyAlignment="1">
      <alignment horizontal="left"/>
    </xf>
    <xf numFmtId="0" fontId="4" fillId="0" borderId="4" xfId="0" applyFont="1" applyBorder="1"/>
    <xf numFmtId="165" fontId="4" fillId="0" borderId="0" xfId="0" applyNumberFormat="1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165" fontId="4" fillId="0" borderId="0" xfId="0" applyNumberFormat="1" applyFont="1" applyFill="1" applyBorder="1" applyAlignment="1"/>
    <xf numFmtId="165" fontId="4" fillId="0" borderId="0" xfId="0" applyNumberFormat="1" applyFont="1" applyAlignment="1">
      <alignment vertical="center"/>
    </xf>
    <xf numFmtId="0" fontId="2" fillId="0" borderId="0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4" xfId="0" quotePrefix="1" applyFont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2" fillId="0" borderId="11" xfId="0" applyFont="1" applyBorder="1" applyAlignment="1"/>
    <xf numFmtId="0" fontId="3" fillId="0" borderId="4" xfId="0" quotePrefix="1" applyFont="1" applyBorder="1" applyAlignment="1"/>
    <xf numFmtId="0" fontId="2" fillId="0" borderId="4" xfId="0" applyFont="1" applyBorder="1" applyAlignment="1"/>
    <xf numFmtId="0" fontId="2" fillId="0" borderId="4" xfId="0" quotePrefix="1" applyFont="1" applyBorder="1" applyAlignment="1"/>
    <xf numFmtId="0" fontId="3" fillId="0" borderId="4" xfId="0" applyFont="1" applyBorder="1" applyAlignment="1"/>
    <xf numFmtId="0" fontId="2" fillId="0" borderId="4" xfId="0" applyFont="1" applyBorder="1" applyAlignment="1">
      <alignment vertical="top" wrapText="1"/>
    </xf>
    <xf numFmtId="0" fontId="4" fillId="0" borderId="0" xfId="5" applyFont="1" applyFill="1" applyBorder="1" applyAlignment="1">
      <alignment vertical="center"/>
    </xf>
    <xf numFmtId="0" fontId="2" fillId="2" borderId="0" xfId="5" applyFont="1" applyFill="1" applyBorder="1" applyAlignment="1">
      <alignment horizontal="left" vertical="center"/>
    </xf>
    <xf numFmtId="0" fontId="4" fillId="2" borderId="0" xfId="5" applyFont="1" applyFill="1" applyBorder="1" applyAlignment="1">
      <alignment horizontal="left" vertical="center"/>
    </xf>
    <xf numFmtId="0" fontId="4" fillId="2" borderId="12" xfId="5" applyFont="1" applyFill="1" applyBorder="1" applyAlignment="1">
      <alignment horizontal="centerContinuous" vertical="center"/>
    </xf>
    <xf numFmtId="0" fontId="4" fillId="2" borderId="13" xfId="5" applyFont="1" applyFill="1" applyBorder="1" applyAlignment="1">
      <alignment horizontal="centerContinuous" vertical="center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vertical="center"/>
    </xf>
    <xf numFmtId="0" fontId="4" fillId="2" borderId="17" xfId="5" applyFont="1" applyFill="1" applyBorder="1" applyAlignment="1">
      <alignment horizontal="left" vertical="center"/>
    </xf>
    <xf numFmtId="165" fontId="4" fillId="0" borderId="0" xfId="6" applyNumberFormat="1" applyFont="1" applyFill="1" applyBorder="1" applyAlignment="1">
      <alignment vertical="center"/>
    </xf>
    <xf numFmtId="165" fontId="4" fillId="0" borderId="0" xfId="5" applyNumberFormat="1" applyFont="1" applyFill="1" applyBorder="1" applyAlignment="1">
      <alignment vertical="center"/>
    </xf>
    <xf numFmtId="0" fontId="5" fillId="2" borderId="17" xfId="5" applyFont="1" applyFill="1" applyBorder="1" applyAlignment="1">
      <alignment horizontal="left" vertical="center"/>
    </xf>
    <xf numFmtId="0" fontId="4" fillId="2" borderId="17" xfId="5" applyFont="1" applyFill="1" applyBorder="1" applyAlignment="1">
      <alignment vertical="center"/>
    </xf>
    <xf numFmtId="165" fontId="5" fillId="0" borderId="0" xfId="6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4" xfId="0" quotePrefix="1" applyFont="1" applyBorder="1" applyAlignment="1"/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</cellXfs>
  <cellStyles count="9">
    <cellStyle name="Dez 1" xfId="1"/>
    <cellStyle name="Dez 2" xfId="2"/>
    <cellStyle name="Ganz" xfId="3"/>
    <cellStyle name="Standard" xfId="0" builtinId="0"/>
    <cellStyle name="Standard 2" xfId="4"/>
    <cellStyle name="Standard 3" xfId="8"/>
    <cellStyle name="Standard_02_19" xfId="5"/>
    <cellStyle name="Standard_A" xfId="6"/>
    <cellStyle name="U_1 - Formatvorlage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1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0</xdr:row>
      <xdr:rowOff>133350</xdr:rowOff>
    </xdr:to>
    <xdr:pic>
      <xdr:nvPicPr>
        <xdr:cNvPr id="104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789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6875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585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4833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3813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279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176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074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972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869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664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767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460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152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07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09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412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514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616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719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821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924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026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128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231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333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436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538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640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743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845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4096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9939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8917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39"/>
  <sheetViews>
    <sheetView showGridLines="0" zoomScaleNormal="100" workbookViewId="0">
      <selection activeCell="B25" sqref="B25"/>
    </sheetView>
  </sheetViews>
  <sheetFormatPr baseColWidth="10" defaultRowHeight="12.75" customHeight="1" x14ac:dyDescent="0.2"/>
  <cols>
    <col min="1" max="1" width="2.7109375" style="24" customWidth="1"/>
    <col min="2" max="2" width="83.7109375" style="24" customWidth="1"/>
    <col min="3" max="16384" width="11.42578125" style="24"/>
  </cols>
  <sheetData>
    <row r="1" spans="1:2" ht="12.75" customHeight="1" x14ac:dyDescent="0.2">
      <c r="A1" s="25"/>
      <c r="B1" s="26"/>
    </row>
    <row r="2" spans="1:2" ht="12.75" customHeight="1" x14ac:dyDescent="0.2">
      <c r="A2" s="27"/>
      <c r="B2" s="28" t="s">
        <v>52</v>
      </c>
    </row>
    <row r="3" spans="1:2" ht="12.75" customHeight="1" x14ac:dyDescent="0.2">
      <c r="A3" s="29"/>
      <c r="B3" s="30"/>
    </row>
    <row r="4" spans="1:2" ht="12.75" customHeight="1" x14ac:dyDescent="0.2">
      <c r="A4" s="25"/>
      <c r="B4" s="31"/>
    </row>
    <row r="5" spans="1:2" ht="12.75" customHeight="1" x14ac:dyDescent="0.2">
      <c r="A5" s="27"/>
      <c r="B5" s="32" t="s">
        <v>48</v>
      </c>
    </row>
    <row r="6" spans="1:2" ht="12.75" customHeight="1" x14ac:dyDescent="0.2">
      <c r="A6" s="27"/>
      <c r="B6" s="32" t="s">
        <v>0</v>
      </c>
    </row>
    <row r="7" spans="1:2" ht="12.75" customHeight="1" x14ac:dyDescent="0.2">
      <c r="A7" s="29"/>
      <c r="B7" s="33"/>
    </row>
    <row r="8" spans="1:2" ht="12.75" customHeight="1" x14ac:dyDescent="0.2">
      <c r="A8" s="25"/>
      <c r="B8" s="26"/>
    </row>
    <row r="9" spans="1:2" ht="12.75" customHeight="1" x14ac:dyDescent="0.2">
      <c r="A9" s="27"/>
      <c r="B9" s="34" t="s">
        <v>57</v>
      </c>
    </row>
    <row r="10" spans="1:2" ht="12.75" customHeight="1" x14ac:dyDescent="0.2">
      <c r="A10" s="27"/>
      <c r="B10" s="35"/>
    </row>
    <row r="11" spans="1:2" ht="12.75" customHeight="1" x14ac:dyDescent="0.2">
      <c r="A11" s="27"/>
      <c r="B11" s="36" t="s">
        <v>66</v>
      </c>
    </row>
    <row r="12" spans="1:2" ht="12.75" customHeight="1" x14ac:dyDescent="0.2">
      <c r="A12" s="27"/>
      <c r="B12" s="35"/>
    </row>
    <row r="13" spans="1:2" ht="43.5" customHeight="1" x14ac:dyDescent="0.2">
      <c r="A13" s="27"/>
      <c r="B13" s="38" t="s">
        <v>79</v>
      </c>
    </row>
    <row r="14" spans="1:2" ht="12.75" customHeight="1" x14ac:dyDescent="0.2">
      <c r="A14" s="29"/>
      <c r="B14" s="33"/>
    </row>
    <row r="15" spans="1:2" ht="12.75" customHeight="1" x14ac:dyDescent="0.2">
      <c r="A15" s="25"/>
      <c r="B15" s="26"/>
    </row>
    <row r="16" spans="1:2" ht="12.75" customHeight="1" x14ac:dyDescent="0.2">
      <c r="A16" s="27"/>
      <c r="B16" s="34" t="s">
        <v>58</v>
      </c>
    </row>
    <row r="17" spans="1:2" ht="12.75" customHeight="1" x14ac:dyDescent="0.2">
      <c r="A17" s="27"/>
      <c r="B17" s="35"/>
    </row>
    <row r="18" spans="1:2" ht="12.75" customHeight="1" x14ac:dyDescent="0.2">
      <c r="A18" s="27"/>
      <c r="B18" s="36" t="s">
        <v>59</v>
      </c>
    </row>
    <row r="19" spans="1:2" ht="12.75" customHeight="1" x14ac:dyDescent="0.2">
      <c r="A19" s="27"/>
      <c r="B19" s="36" t="s">
        <v>60</v>
      </c>
    </row>
    <row r="20" spans="1:2" ht="12.75" customHeight="1" x14ac:dyDescent="0.2">
      <c r="A20" s="29"/>
      <c r="B20" s="33"/>
    </row>
    <row r="21" spans="1:2" ht="12.75" customHeight="1" x14ac:dyDescent="0.2">
      <c r="A21" s="25"/>
      <c r="B21" s="26"/>
    </row>
    <row r="22" spans="1:2" ht="12.75" customHeight="1" x14ac:dyDescent="0.2">
      <c r="A22" s="27"/>
      <c r="B22" s="34" t="s">
        <v>61</v>
      </c>
    </row>
    <row r="23" spans="1:2" ht="12.75" customHeight="1" x14ac:dyDescent="0.2">
      <c r="A23" s="27"/>
      <c r="B23" s="35"/>
    </row>
    <row r="24" spans="1:2" ht="12.75" customHeight="1" x14ac:dyDescent="0.2">
      <c r="A24" s="27"/>
      <c r="B24" s="66" t="s">
        <v>87</v>
      </c>
    </row>
    <row r="25" spans="1:2" ht="12.75" customHeight="1" x14ac:dyDescent="0.2">
      <c r="A25" s="27"/>
      <c r="B25" s="36"/>
    </row>
    <row r="26" spans="1:2" ht="12.75" customHeight="1" x14ac:dyDescent="0.2">
      <c r="A26" s="27"/>
      <c r="B26" s="36" t="s">
        <v>62</v>
      </c>
    </row>
    <row r="27" spans="1:2" ht="12.75" customHeight="1" x14ac:dyDescent="0.2">
      <c r="A27" s="27"/>
      <c r="B27" s="36" t="s">
        <v>63</v>
      </c>
    </row>
    <row r="28" spans="1:2" ht="12.75" customHeight="1" x14ac:dyDescent="0.2">
      <c r="A28" s="27"/>
      <c r="B28" s="36" t="s">
        <v>64</v>
      </c>
    </row>
    <row r="29" spans="1:2" ht="12.75" customHeight="1" x14ac:dyDescent="0.2">
      <c r="A29" s="29"/>
      <c r="B29" s="33"/>
    </row>
    <row r="30" spans="1:2" ht="12.75" customHeight="1" x14ac:dyDescent="0.2">
      <c r="A30" s="25"/>
      <c r="B30" s="26"/>
    </row>
    <row r="31" spans="1:2" ht="12.75" customHeight="1" x14ac:dyDescent="0.2">
      <c r="A31" s="27"/>
      <c r="B31" s="34" t="s">
        <v>65</v>
      </c>
    </row>
    <row r="32" spans="1:2" ht="12.75" customHeight="1" x14ac:dyDescent="0.2">
      <c r="A32" s="27"/>
      <c r="B32" s="35"/>
    </row>
    <row r="33" spans="1:2" ht="12.75" customHeight="1" x14ac:dyDescent="0.2">
      <c r="A33" s="27"/>
      <c r="B33" s="36" t="s">
        <v>67</v>
      </c>
    </row>
    <row r="34" spans="1:2" ht="12.75" customHeight="1" x14ac:dyDescent="0.2">
      <c r="A34" s="29"/>
      <c r="B34" s="33"/>
    </row>
    <row r="35" spans="1:2" ht="12.75" customHeight="1" x14ac:dyDescent="0.2">
      <c r="A35" s="25"/>
      <c r="B35" s="26"/>
    </row>
    <row r="36" spans="1:2" ht="12.75" customHeight="1" x14ac:dyDescent="0.2">
      <c r="A36" s="27"/>
      <c r="B36" s="37" t="s">
        <v>55</v>
      </c>
    </row>
    <row r="37" spans="1:2" ht="12.75" customHeight="1" x14ac:dyDescent="0.2">
      <c r="A37" s="27"/>
      <c r="B37" s="35"/>
    </row>
    <row r="38" spans="1:2" ht="12.75" customHeight="1" x14ac:dyDescent="0.2">
      <c r="A38" s="27"/>
      <c r="B38" s="35" t="s">
        <v>56</v>
      </c>
    </row>
    <row r="39" spans="1:2" ht="12.75" customHeight="1" x14ac:dyDescent="0.2">
      <c r="A39" s="29"/>
      <c r="B39" s="33"/>
    </row>
  </sheetData>
  <phoneticPr fontId="0" type="noConversion"/>
  <pageMargins left="0.78740157480314998" right="0.78740157480314998" top="0.78740157480314998" bottom="0.78740157480314998" header="0.511811023622047" footer="0.511811023622047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C1" sqref="C1"/>
    </sheetView>
  </sheetViews>
  <sheetFormatPr baseColWidth="10" defaultRowHeight="11.25" x14ac:dyDescent="0.2"/>
  <cols>
    <col min="1" max="1" width="18.7109375" style="2" customWidth="1"/>
    <col min="2" max="2" width="15.7109375" style="2" customWidth="1"/>
    <col min="3" max="5" width="19.570312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86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23738</v>
      </c>
      <c r="C8" s="48">
        <v>4713</v>
      </c>
      <c r="D8" s="48">
        <v>5605</v>
      </c>
      <c r="E8" s="48">
        <v>13420</v>
      </c>
    </row>
    <row r="9" spans="1:6" ht="12.75" customHeight="1" x14ac:dyDescent="0.2">
      <c r="A9" s="61" t="s">
        <v>9</v>
      </c>
      <c r="B9" s="48">
        <v>27812</v>
      </c>
      <c r="C9" s="48">
        <v>6517</v>
      </c>
      <c r="D9" s="48">
        <v>6267</v>
      </c>
      <c r="E9" s="48">
        <v>15028</v>
      </c>
    </row>
    <row r="10" spans="1:6" ht="12.75" customHeight="1" x14ac:dyDescent="0.2">
      <c r="A10" s="61" t="s">
        <v>10</v>
      </c>
      <c r="B10" s="48">
        <v>48088</v>
      </c>
      <c r="C10" s="48">
        <v>10930</v>
      </c>
      <c r="D10" s="48">
        <v>11453</v>
      </c>
      <c r="E10" s="48">
        <v>25705</v>
      </c>
    </row>
    <row r="11" spans="1:6" ht="12.75" customHeight="1" x14ac:dyDescent="0.2">
      <c r="A11" s="61" t="s">
        <v>11</v>
      </c>
      <c r="B11" s="48">
        <v>44299</v>
      </c>
      <c r="C11" s="48">
        <v>10563</v>
      </c>
      <c r="D11" s="48">
        <v>10671</v>
      </c>
      <c r="E11" s="48">
        <v>23065</v>
      </c>
    </row>
    <row r="12" spans="1:6" ht="12.75" customHeight="1" x14ac:dyDescent="0.2">
      <c r="A12" s="61" t="s">
        <v>12</v>
      </c>
      <c r="B12" s="48">
        <v>51951</v>
      </c>
      <c r="C12" s="48">
        <v>12927</v>
      </c>
      <c r="D12" s="48">
        <v>12985</v>
      </c>
      <c r="E12" s="48">
        <v>26039</v>
      </c>
    </row>
    <row r="13" spans="1:6" ht="17.100000000000001" customHeight="1" x14ac:dyDescent="0.2">
      <c r="A13" s="62" t="s">
        <v>13</v>
      </c>
      <c r="B13" s="48">
        <v>195888</v>
      </c>
      <c r="C13" s="48">
        <v>45650</v>
      </c>
      <c r="D13" s="48">
        <v>46981</v>
      </c>
      <c r="E13" s="48">
        <v>103257</v>
      </c>
      <c r="F13" s="23"/>
    </row>
    <row r="14" spans="1:6" ht="12.75" customHeight="1" x14ac:dyDescent="0.2">
      <c r="A14" s="61" t="s">
        <v>14</v>
      </c>
      <c r="B14" s="48">
        <v>70979</v>
      </c>
      <c r="C14" s="48">
        <v>14001</v>
      </c>
      <c r="D14" s="48">
        <v>16218</v>
      </c>
      <c r="E14" s="48">
        <v>40760</v>
      </c>
    </row>
    <row r="15" spans="1:6" ht="12.75" customHeight="1" x14ac:dyDescent="0.2">
      <c r="A15" s="61" t="s">
        <v>15</v>
      </c>
      <c r="B15" s="48">
        <v>6935</v>
      </c>
      <c r="C15" s="48">
        <v>2113</v>
      </c>
      <c r="D15" s="48">
        <v>1490</v>
      </c>
      <c r="E15" s="48">
        <v>3332</v>
      </c>
    </row>
    <row r="16" spans="1:6" ht="12.75" customHeight="1" x14ac:dyDescent="0.2">
      <c r="A16" s="61" t="s">
        <v>16</v>
      </c>
      <c r="B16" s="48">
        <v>13115</v>
      </c>
      <c r="C16" s="48">
        <v>4069</v>
      </c>
      <c r="D16" s="48">
        <v>3000</v>
      </c>
      <c r="E16" s="48">
        <v>6046</v>
      </c>
    </row>
    <row r="17" spans="1:6" ht="12.75" customHeight="1" x14ac:dyDescent="0.2">
      <c r="A17" s="61" t="s">
        <v>17</v>
      </c>
      <c r="B17" s="48">
        <v>16905</v>
      </c>
      <c r="C17" s="48">
        <v>5343</v>
      </c>
      <c r="D17" s="48">
        <v>3748</v>
      </c>
      <c r="E17" s="48">
        <v>7814</v>
      </c>
    </row>
    <row r="18" spans="1:6" ht="12.75" customHeight="1" x14ac:dyDescent="0.2">
      <c r="A18" s="61" t="s">
        <v>18</v>
      </c>
      <c r="B18" s="48">
        <v>30133</v>
      </c>
      <c r="C18" s="48">
        <v>7036</v>
      </c>
      <c r="D18" s="48">
        <v>6609</v>
      </c>
      <c r="E18" s="48">
        <v>16488</v>
      </c>
    </row>
    <row r="19" spans="1:6" ht="12.75" customHeight="1" x14ac:dyDescent="0.2">
      <c r="A19" s="61" t="s">
        <v>19</v>
      </c>
      <c r="B19" s="48">
        <v>10102</v>
      </c>
      <c r="C19" s="48">
        <v>2417</v>
      </c>
      <c r="D19" s="48">
        <v>2348</v>
      </c>
      <c r="E19" s="48">
        <v>5337</v>
      </c>
    </row>
    <row r="20" spans="1:6" ht="12.75" customHeight="1" x14ac:dyDescent="0.2">
      <c r="A20" s="61" t="s">
        <v>20</v>
      </c>
      <c r="B20" s="48">
        <v>32755</v>
      </c>
      <c r="C20" s="48">
        <v>9612</v>
      </c>
      <c r="D20" s="48">
        <v>7511</v>
      </c>
      <c r="E20" s="48">
        <v>15632</v>
      </c>
    </row>
    <row r="21" spans="1:6" ht="12.75" customHeight="1" x14ac:dyDescent="0.2">
      <c r="A21" s="61" t="s">
        <v>21</v>
      </c>
      <c r="B21" s="48">
        <v>25700</v>
      </c>
      <c r="C21" s="48">
        <v>5960</v>
      </c>
      <c r="D21" s="48">
        <v>6544</v>
      </c>
      <c r="E21" s="48">
        <v>13196</v>
      </c>
    </row>
    <row r="22" spans="1:6" ht="12.75" customHeight="1" x14ac:dyDescent="0.2">
      <c r="A22" s="61" t="s">
        <v>22</v>
      </c>
      <c r="B22" s="48">
        <v>6538</v>
      </c>
      <c r="C22" s="48">
        <v>1652</v>
      </c>
      <c r="D22" s="48">
        <v>1682</v>
      </c>
      <c r="E22" s="48">
        <v>3204</v>
      </c>
    </row>
    <row r="23" spans="1:6" ht="12.75" customHeight="1" x14ac:dyDescent="0.2">
      <c r="A23" s="61" t="s">
        <v>23</v>
      </c>
      <c r="B23" s="48">
        <v>8558</v>
      </c>
      <c r="C23" s="48">
        <v>2447</v>
      </c>
      <c r="D23" s="48">
        <v>1898</v>
      </c>
      <c r="E23" s="48">
        <v>4213</v>
      </c>
    </row>
    <row r="24" spans="1:6" ht="12.75" customHeight="1" x14ac:dyDescent="0.2">
      <c r="A24" s="61" t="s">
        <v>24</v>
      </c>
      <c r="B24" s="48">
        <v>13341</v>
      </c>
      <c r="C24" s="48">
        <v>4022</v>
      </c>
      <c r="D24" s="48">
        <v>3076</v>
      </c>
      <c r="E24" s="48">
        <v>6243</v>
      </c>
    </row>
    <row r="25" spans="1:6" ht="12.75" customHeight="1" x14ac:dyDescent="0.2">
      <c r="A25" s="61" t="s">
        <v>25</v>
      </c>
      <c r="B25" s="48">
        <v>24093</v>
      </c>
      <c r="C25" s="48">
        <v>7573</v>
      </c>
      <c r="D25" s="48">
        <v>5250</v>
      </c>
      <c r="E25" s="48">
        <v>11270</v>
      </c>
    </row>
    <row r="26" spans="1:6" ht="12.75" customHeight="1" x14ac:dyDescent="0.2">
      <c r="A26" s="61" t="s">
        <v>26</v>
      </c>
      <c r="B26" s="48">
        <v>12374</v>
      </c>
      <c r="C26" s="48">
        <v>3180</v>
      </c>
      <c r="D26" s="48">
        <v>2949</v>
      </c>
      <c r="E26" s="48">
        <v>6245</v>
      </c>
    </row>
    <row r="27" spans="1:6" ht="12.75" customHeight="1" x14ac:dyDescent="0.2">
      <c r="A27" s="61" t="s">
        <v>27</v>
      </c>
      <c r="B27" s="48">
        <v>16704</v>
      </c>
      <c r="C27" s="48">
        <v>4236</v>
      </c>
      <c r="D27" s="48">
        <v>3780</v>
      </c>
      <c r="E27" s="48">
        <v>8688</v>
      </c>
    </row>
    <row r="28" spans="1:6" ht="12.75" customHeight="1" x14ac:dyDescent="0.2">
      <c r="A28" s="61" t="s">
        <v>28</v>
      </c>
      <c r="B28" s="48">
        <v>45783</v>
      </c>
      <c r="C28" s="48">
        <v>12964</v>
      </c>
      <c r="D28" s="48">
        <v>10065</v>
      </c>
      <c r="E28" s="48">
        <v>22754</v>
      </c>
    </row>
    <row r="29" spans="1:6" ht="12.75" customHeight="1" x14ac:dyDescent="0.2">
      <c r="A29" s="61" t="s">
        <v>29</v>
      </c>
      <c r="B29" s="48">
        <v>9405</v>
      </c>
      <c r="C29" s="48">
        <v>1879</v>
      </c>
      <c r="D29" s="48">
        <v>2199</v>
      </c>
      <c r="E29" s="48">
        <v>5327</v>
      </c>
    </row>
    <row r="30" spans="1:6" ht="12.75" customHeight="1" x14ac:dyDescent="0.2">
      <c r="A30" s="61" t="s">
        <v>30</v>
      </c>
      <c r="B30" s="48">
        <v>31934</v>
      </c>
      <c r="C30" s="48">
        <v>8046</v>
      </c>
      <c r="D30" s="48">
        <v>7642</v>
      </c>
      <c r="E30" s="48">
        <v>16246</v>
      </c>
      <c r="F30" s="2" t="s">
        <v>31</v>
      </c>
    </row>
    <row r="31" spans="1:6" ht="12.75" customHeight="1" x14ac:dyDescent="0.2">
      <c r="A31" s="61" t="s">
        <v>32</v>
      </c>
      <c r="B31" s="48">
        <v>37978</v>
      </c>
      <c r="C31" s="48">
        <v>7758</v>
      </c>
      <c r="D31" s="48">
        <v>8854</v>
      </c>
      <c r="E31" s="48">
        <v>21366</v>
      </c>
    </row>
    <row r="32" spans="1:6" ht="17.100000000000001" customHeight="1" x14ac:dyDescent="0.2">
      <c r="A32" s="62" t="s">
        <v>33</v>
      </c>
      <c r="B32" s="48">
        <v>413332</v>
      </c>
      <c r="C32" s="48">
        <v>104308</v>
      </c>
      <c r="D32" s="48">
        <v>94863</v>
      </c>
      <c r="E32" s="48">
        <v>214161</v>
      </c>
    </row>
    <row r="33" spans="1:5" ht="17.100000000000001" customHeight="1" x14ac:dyDescent="0.2">
      <c r="A33" s="62" t="s">
        <v>34</v>
      </c>
      <c r="B33" s="52">
        <v>609220</v>
      </c>
      <c r="C33" s="52">
        <v>149958</v>
      </c>
      <c r="D33" s="52">
        <v>141844</v>
      </c>
      <c r="E33" s="52">
        <v>317418</v>
      </c>
    </row>
    <row r="34" spans="1:5" ht="13.5" customHeight="1" x14ac:dyDescent="0.2"/>
  </sheetData>
  <mergeCells count="2">
    <mergeCell ref="A5:A6"/>
    <mergeCell ref="B5:B6"/>
  </mergeCells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8.7109375" style="2" customWidth="1"/>
    <col min="2" max="2" width="15.7109375" style="2" customWidth="1"/>
    <col min="3" max="5" width="19.570312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85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23466</v>
      </c>
      <c r="C8" s="48">
        <v>4856</v>
      </c>
      <c r="D8" s="48">
        <v>5627</v>
      </c>
      <c r="E8" s="48">
        <v>12983</v>
      </c>
    </row>
    <row r="9" spans="1:6" ht="12.75" customHeight="1" x14ac:dyDescent="0.2">
      <c r="A9" s="61" t="s">
        <v>9</v>
      </c>
      <c r="B9" s="48">
        <v>26643</v>
      </c>
      <c r="C9" s="48">
        <v>6509</v>
      </c>
      <c r="D9" s="48">
        <v>6329</v>
      </c>
      <c r="E9" s="48">
        <v>13805</v>
      </c>
    </row>
    <row r="10" spans="1:6" ht="12.75" customHeight="1" x14ac:dyDescent="0.2">
      <c r="A10" s="61" t="s">
        <v>10</v>
      </c>
      <c r="B10" s="48">
        <v>47776</v>
      </c>
      <c r="C10" s="48">
        <v>10983</v>
      </c>
      <c r="D10" s="48">
        <v>11455</v>
      </c>
      <c r="E10" s="48">
        <v>25338</v>
      </c>
    </row>
    <row r="11" spans="1:6" ht="12.75" customHeight="1" x14ac:dyDescent="0.2">
      <c r="A11" s="61" t="s">
        <v>11</v>
      </c>
      <c r="B11" s="48">
        <v>43833</v>
      </c>
      <c r="C11" s="48">
        <v>10675</v>
      </c>
      <c r="D11" s="48">
        <v>10811</v>
      </c>
      <c r="E11" s="48">
        <v>22347</v>
      </c>
    </row>
    <row r="12" spans="1:6" ht="12.75" customHeight="1" x14ac:dyDescent="0.2">
      <c r="A12" s="61" t="s">
        <v>12</v>
      </c>
      <c r="B12" s="48">
        <v>52037</v>
      </c>
      <c r="C12" s="48">
        <v>13076</v>
      </c>
      <c r="D12" s="48">
        <v>12960</v>
      </c>
      <c r="E12" s="48">
        <v>26001</v>
      </c>
    </row>
    <row r="13" spans="1:6" ht="17.100000000000001" customHeight="1" x14ac:dyDescent="0.2">
      <c r="A13" s="62" t="s">
        <v>13</v>
      </c>
      <c r="B13" s="48">
        <v>193755</v>
      </c>
      <c r="C13" s="48">
        <v>46099</v>
      </c>
      <c r="D13" s="48">
        <v>47182</v>
      </c>
      <c r="E13" s="48">
        <v>100474</v>
      </c>
      <c r="F13" s="23"/>
    </row>
    <row r="14" spans="1:6" ht="12.75" customHeight="1" x14ac:dyDescent="0.2">
      <c r="A14" s="61" t="s">
        <v>14</v>
      </c>
      <c r="B14" s="48">
        <v>70353</v>
      </c>
      <c r="C14" s="48">
        <v>14257</v>
      </c>
      <c r="D14" s="48">
        <v>16368</v>
      </c>
      <c r="E14" s="48">
        <v>39728</v>
      </c>
    </row>
    <row r="15" spans="1:6" ht="12.75" customHeight="1" x14ac:dyDescent="0.2">
      <c r="A15" s="61" t="s">
        <v>15</v>
      </c>
      <c r="B15" s="48">
        <v>6882</v>
      </c>
      <c r="C15" s="48">
        <v>2171</v>
      </c>
      <c r="D15" s="48">
        <v>1499</v>
      </c>
      <c r="E15" s="48">
        <v>3212</v>
      </c>
    </row>
    <row r="16" spans="1:6" ht="12.75" customHeight="1" x14ac:dyDescent="0.2">
      <c r="A16" s="61" t="s">
        <v>16</v>
      </c>
      <c r="B16" s="48">
        <v>13062</v>
      </c>
      <c r="C16" s="48">
        <v>4126</v>
      </c>
      <c r="D16" s="48">
        <v>3003</v>
      </c>
      <c r="E16" s="48">
        <v>5933</v>
      </c>
    </row>
    <row r="17" spans="1:6" ht="12.75" customHeight="1" x14ac:dyDescent="0.2">
      <c r="A17" s="61" t="s">
        <v>17</v>
      </c>
      <c r="B17" s="48">
        <v>16468</v>
      </c>
      <c r="C17" s="48">
        <v>5457</v>
      </c>
      <c r="D17" s="48">
        <v>3810</v>
      </c>
      <c r="E17" s="48">
        <v>7201</v>
      </c>
    </row>
    <row r="18" spans="1:6" ht="12.75" customHeight="1" x14ac:dyDescent="0.2">
      <c r="A18" s="61" t="s">
        <v>18</v>
      </c>
      <c r="B18" s="48">
        <v>29351</v>
      </c>
      <c r="C18" s="48">
        <v>7165</v>
      </c>
      <c r="D18" s="48">
        <v>6689</v>
      </c>
      <c r="E18" s="48">
        <v>15497</v>
      </c>
    </row>
    <row r="19" spans="1:6" ht="12.75" customHeight="1" x14ac:dyDescent="0.2">
      <c r="A19" s="61" t="s">
        <v>19</v>
      </c>
      <c r="B19" s="48">
        <v>10009</v>
      </c>
      <c r="C19" s="48">
        <v>2498</v>
      </c>
      <c r="D19" s="48">
        <v>2274</v>
      </c>
      <c r="E19" s="48">
        <v>5237</v>
      </c>
    </row>
    <row r="20" spans="1:6" ht="12.75" customHeight="1" x14ac:dyDescent="0.2">
      <c r="A20" s="61" t="s">
        <v>20</v>
      </c>
      <c r="B20" s="48">
        <v>32174</v>
      </c>
      <c r="C20" s="48">
        <v>9742</v>
      </c>
      <c r="D20" s="48">
        <v>7466</v>
      </c>
      <c r="E20" s="48">
        <v>14966</v>
      </c>
    </row>
    <row r="21" spans="1:6" ht="12.75" customHeight="1" x14ac:dyDescent="0.2">
      <c r="A21" s="61" t="s">
        <v>21</v>
      </c>
      <c r="B21" s="48">
        <v>25642</v>
      </c>
      <c r="C21" s="48">
        <v>6098</v>
      </c>
      <c r="D21" s="48">
        <v>6701</v>
      </c>
      <c r="E21" s="48">
        <v>12843</v>
      </c>
    </row>
    <row r="22" spans="1:6" ht="12.75" customHeight="1" x14ac:dyDescent="0.2">
      <c r="A22" s="61" t="s">
        <v>22</v>
      </c>
      <c r="B22" s="48">
        <v>6445</v>
      </c>
      <c r="C22" s="48">
        <v>1653</v>
      </c>
      <c r="D22" s="48">
        <v>1689</v>
      </c>
      <c r="E22" s="48">
        <v>3103</v>
      </c>
    </row>
    <row r="23" spans="1:6" ht="12.75" customHeight="1" x14ac:dyDescent="0.2">
      <c r="A23" s="61" t="s">
        <v>23</v>
      </c>
      <c r="B23" s="48">
        <v>8548</v>
      </c>
      <c r="C23" s="48">
        <v>2491</v>
      </c>
      <c r="D23" s="48">
        <v>1904</v>
      </c>
      <c r="E23" s="48">
        <v>4153</v>
      </c>
    </row>
    <row r="24" spans="1:6" ht="12.75" customHeight="1" x14ac:dyDescent="0.2">
      <c r="A24" s="61" t="s">
        <v>24</v>
      </c>
      <c r="B24" s="48">
        <v>13062</v>
      </c>
      <c r="C24" s="48">
        <v>4030</v>
      </c>
      <c r="D24" s="48">
        <v>3079</v>
      </c>
      <c r="E24" s="48">
        <v>5953</v>
      </c>
    </row>
    <row r="25" spans="1:6" ht="12.75" customHeight="1" x14ac:dyDescent="0.2">
      <c r="A25" s="61" t="s">
        <v>25</v>
      </c>
      <c r="B25" s="48">
        <v>23729</v>
      </c>
      <c r="C25" s="48">
        <v>7686</v>
      </c>
      <c r="D25" s="48">
        <v>5207</v>
      </c>
      <c r="E25" s="48">
        <v>10836</v>
      </c>
    </row>
    <row r="26" spans="1:6" ht="12.75" customHeight="1" x14ac:dyDescent="0.2">
      <c r="A26" s="61" t="s">
        <v>26</v>
      </c>
      <c r="B26" s="48">
        <v>12017</v>
      </c>
      <c r="C26" s="48">
        <v>3243</v>
      </c>
      <c r="D26" s="48">
        <v>2945</v>
      </c>
      <c r="E26" s="48">
        <v>5829</v>
      </c>
    </row>
    <row r="27" spans="1:6" ht="12.75" customHeight="1" x14ac:dyDescent="0.2">
      <c r="A27" s="61" t="s">
        <v>27</v>
      </c>
      <c r="B27" s="48">
        <v>16426</v>
      </c>
      <c r="C27" s="48">
        <v>4358</v>
      </c>
      <c r="D27" s="48">
        <v>3786</v>
      </c>
      <c r="E27" s="48">
        <v>8282</v>
      </c>
    </row>
    <row r="28" spans="1:6" ht="12.75" customHeight="1" x14ac:dyDescent="0.2">
      <c r="A28" s="61" t="s">
        <v>28</v>
      </c>
      <c r="B28" s="48">
        <v>45513</v>
      </c>
      <c r="C28" s="48">
        <v>13055</v>
      </c>
      <c r="D28" s="48">
        <v>10167</v>
      </c>
      <c r="E28" s="48">
        <v>22291</v>
      </c>
    </row>
    <row r="29" spans="1:6" ht="12.75" customHeight="1" x14ac:dyDescent="0.2">
      <c r="A29" s="61" t="s">
        <v>29</v>
      </c>
      <c r="B29" s="48">
        <v>9208</v>
      </c>
      <c r="C29" s="48">
        <v>1904</v>
      </c>
      <c r="D29" s="48">
        <v>2186</v>
      </c>
      <c r="E29" s="48">
        <v>5118</v>
      </c>
    </row>
    <row r="30" spans="1:6" ht="12.75" customHeight="1" x14ac:dyDescent="0.2">
      <c r="A30" s="61" t="s">
        <v>30</v>
      </c>
      <c r="B30" s="48">
        <v>31775</v>
      </c>
      <c r="C30" s="48">
        <v>8276</v>
      </c>
      <c r="D30" s="48">
        <v>7680</v>
      </c>
      <c r="E30" s="48">
        <v>15819</v>
      </c>
      <c r="F30" s="2" t="s">
        <v>31</v>
      </c>
    </row>
    <row r="31" spans="1:6" ht="12.75" customHeight="1" x14ac:dyDescent="0.2">
      <c r="A31" s="61" t="s">
        <v>32</v>
      </c>
      <c r="B31" s="48">
        <v>37882</v>
      </c>
      <c r="C31" s="48">
        <v>7982</v>
      </c>
      <c r="D31" s="48">
        <v>8795</v>
      </c>
      <c r="E31" s="48">
        <v>21105</v>
      </c>
    </row>
    <row r="32" spans="1:6" ht="17.100000000000001" customHeight="1" x14ac:dyDescent="0.2">
      <c r="A32" s="62" t="s">
        <v>33</v>
      </c>
      <c r="B32" s="48">
        <v>408546</v>
      </c>
      <c r="C32" s="48">
        <v>106192</v>
      </c>
      <c r="D32" s="48">
        <v>95248</v>
      </c>
      <c r="E32" s="48">
        <v>207106</v>
      </c>
    </row>
    <row r="33" spans="1:5" ht="17.100000000000001" customHeight="1" x14ac:dyDescent="0.2">
      <c r="A33" s="62" t="s">
        <v>34</v>
      </c>
      <c r="B33" s="52">
        <v>602301</v>
      </c>
      <c r="C33" s="52">
        <v>152291</v>
      </c>
      <c r="D33" s="52">
        <v>142430</v>
      </c>
      <c r="E33" s="52">
        <v>307580</v>
      </c>
    </row>
    <row r="34" spans="1:5" ht="13.5" customHeight="1" x14ac:dyDescent="0.2"/>
  </sheetData>
  <mergeCells count="2">
    <mergeCell ref="A5:A6"/>
    <mergeCell ref="B5:B6"/>
  </mergeCells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B44" sqref="B44"/>
    </sheetView>
  </sheetViews>
  <sheetFormatPr baseColWidth="10" defaultRowHeight="11.25" x14ac:dyDescent="0.2"/>
  <cols>
    <col min="1" max="1" width="18.7109375" style="2" customWidth="1"/>
    <col min="2" max="2" width="15.7109375" style="2" customWidth="1"/>
    <col min="3" max="5" width="19.570312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4" t="s">
        <v>83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22548</v>
      </c>
      <c r="C8" s="48">
        <v>4835</v>
      </c>
      <c r="D8" s="48">
        <v>5571</v>
      </c>
      <c r="E8" s="48">
        <v>12142</v>
      </c>
    </row>
    <row r="9" spans="1:6" ht="12.75" customHeight="1" x14ac:dyDescent="0.2">
      <c r="A9" s="61" t="s">
        <v>9</v>
      </c>
      <c r="B9" s="48">
        <f>SUM(C9:E9)</f>
        <v>25618</v>
      </c>
      <c r="C9" s="48">
        <v>6526</v>
      </c>
      <c r="D9" s="48">
        <v>6314</v>
      </c>
      <c r="E9" s="48">
        <v>12778</v>
      </c>
    </row>
    <row r="10" spans="1:6" ht="12.75" customHeight="1" x14ac:dyDescent="0.2">
      <c r="A10" s="61" t="s">
        <v>10</v>
      </c>
      <c r="B10" s="48">
        <f>SUM(C10:E10)</f>
        <v>47224</v>
      </c>
      <c r="C10" s="48">
        <v>11232</v>
      </c>
      <c r="D10" s="48">
        <v>11474</v>
      </c>
      <c r="E10" s="48">
        <v>24518</v>
      </c>
    </row>
    <row r="11" spans="1:6" ht="12.75" customHeight="1" x14ac:dyDescent="0.2">
      <c r="A11" s="61" t="s">
        <v>11</v>
      </c>
      <c r="B11" s="48">
        <f>SUM(C11:E11)</f>
        <v>43561</v>
      </c>
      <c r="C11" s="48">
        <v>10845</v>
      </c>
      <c r="D11" s="48">
        <v>10863</v>
      </c>
      <c r="E11" s="48">
        <v>21853</v>
      </c>
    </row>
    <row r="12" spans="1:6" ht="12.75" customHeight="1" x14ac:dyDescent="0.2">
      <c r="A12" s="61" t="s">
        <v>12</v>
      </c>
      <c r="B12" s="48">
        <f>SUM(C12:E12)</f>
        <v>51250</v>
      </c>
      <c r="C12" s="48">
        <v>13269</v>
      </c>
      <c r="D12" s="48">
        <v>13090</v>
      </c>
      <c r="E12" s="48">
        <v>24891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190201</v>
      </c>
      <c r="C14" s="48">
        <f>SUM(C8:C12)</f>
        <v>46707</v>
      </c>
      <c r="D14" s="48">
        <f>SUM(D8:D12)</f>
        <v>47312</v>
      </c>
      <c r="E14" s="48">
        <f>SUM(E7:E12)</f>
        <v>96182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69543</v>
      </c>
      <c r="C16" s="48">
        <v>14668</v>
      </c>
      <c r="D16" s="48">
        <v>16380</v>
      </c>
      <c r="E16" s="48">
        <v>38495</v>
      </c>
    </row>
    <row r="17" spans="1:6" ht="12.75" customHeight="1" x14ac:dyDescent="0.2">
      <c r="A17" s="61" t="s">
        <v>15</v>
      </c>
      <c r="B17" s="48">
        <f t="shared" si="0"/>
        <v>6847</v>
      </c>
      <c r="C17" s="48">
        <v>2242</v>
      </c>
      <c r="D17" s="48">
        <v>1511</v>
      </c>
      <c r="E17" s="48">
        <v>3094</v>
      </c>
    </row>
    <row r="18" spans="1:6" ht="12.75" customHeight="1" x14ac:dyDescent="0.2">
      <c r="A18" s="61" t="s">
        <v>16</v>
      </c>
      <c r="B18" s="48">
        <f t="shared" si="0"/>
        <v>12783</v>
      </c>
      <c r="C18" s="48">
        <v>4214</v>
      </c>
      <c r="D18" s="48">
        <v>2979</v>
      </c>
      <c r="E18" s="48">
        <v>5590</v>
      </c>
    </row>
    <row r="19" spans="1:6" ht="12.75" customHeight="1" x14ac:dyDescent="0.2">
      <c r="A19" s="61" t="s">
        <v>17</v>
      </c>
      <c r="B19" s="48">
        <f t="shared" si="0"/>
        <v>16351</v>
      </c>
      <c r="C19" s="48">
        <v>5582</v>
      </c>
      <c r="D19" s="48">
        <v>3795</v>
      </c>
      <c r="E19" s="48">
        <v>6974</v>
      </c>
    </row>
    <row r="20" spans="1:6" ht="12.75" customHeight="1" x14ac:dyDescent="0.2">
      <c r="A20" s="61" t="s">
        <v>18</v>
      </c>
      <c r="B20" s="48">
        <f t="shared" si="0"/>
        <v>28982</v>
      </c>
      <c r="C20" s="48">
        <v>7279</v>
      </c>
      <c r="D20" s="48">
        <v>6704</v>
      </c>
      <c r="E20" s="48">
        <v>14999</v>
      </c>
    </row>
    <row r="21" spans="1:6" ht="12.75" customHeight="1" x14ac:dyDescent="0.2">
      <c r="A21" s="61" t="s">
        <v>19</v>
      </c>
      <c r="B21" s="48">
        <f t="shared" si="0"/>
        <v>9704</v>
      </c>
      <c r="C21" s="48">
        <v>2524</v>
      </c>
      <c r="D21" s="48">
        <v>2217</v>
      </c>
      <c r="E21" s="48">
        <v>4963</v>
      </c>
    </row>
    <row r="22" spans="1:6" ht="12.75" customHeight="1" x14ac:dyDescent="0.2">
      <c r="A22" s="61" t="s">
        <v>20</v>
      </c>
      <c r="B22" s="48">
        <f t="shared" si="0"/>
        <v>31038</v>
      </c>
      <c r="C22" s="48">
        <v>9866</v>
      </c>
      <c r="D22" s="48">
        <v>7300</v>
      </c>
      <c r="E22" s="48">
        <v>13872</v>
      </c>
    </row>
    <row r="23" spans="1:6" ht="12.75" customHeight="1" x14ac:dyDescent="0.2">
      <c r="A23" s="61" t="s">
        <v>21</v>
      </c>
      <c r="B23" s="48">
        <f t="shared" si="0"/>
        <v>25481</v>
      </c>
      <c r="C23" s="48">
        <v>6293</v>
      </c>
      <c r="D23" s="48">
        <v>6805</v>
      </c>
      <c r="E23" s="48">
        <v>12383</v>
      </c>
    </row>
    <row r="24" spans="1:6" ht="12.75" customHeight="1" x14ac:dyDescent="0.2">
      <c r="A24" s="61" t="s">
        <v>22</v>
      </c>
      <c r="B24" s="48">
        <f t="shared" si="0"/>
        <v>6397</v>
      </c>
      <c r="C24" s="48">
        <v>1717</v>
      </c>
      <c r="D24" s="48">
        <v>1711</v>
      </c>
      <c r="E24" s="48">
        <v>2969</v>
      </c>
    </row>
    <row r="25" spans="1:6" ht="12.75" customHeight="1" x14ac:dyDescent="0.2">
      <c r="A25" s="61" t="s">
        <v>23</v>
      </c>
      <c r="B25" s="48">
        <f t="shared" si="0"/>
        <v>8437</v>
      </c>
      <c r="C25" s="48">
        <v>2506</v>
      </c>
      <c r="D25" s="48">
        <v>1937</v>
      </c>
      <c r="E25" s="48">
        <v>3994</v>
      </c>
    </row>
    <row r="26" spans="1:6" ht="12.75" customHeight="1" x14ac:dyDescent="0.2">
      <c r="A26" s="61" t="s">
        <v>24</v>
      </c>
      <c r="B26" s="48">
        <f t="shared" si="0"/>
        <v>12988</v>
      </c>
      <c r="C26" s="48">
        <v>4111</v>
      </c>
      <c r="D26" s="48">
        <v>3092</v>
      </c>
      <c r="E26" s="48">
        <v>5785</v>
      </c>
    </row>
    <row r="27" spans="1:6" ht="12.75" customHeight="1" x14ac:dyDescent="0.2">
      <c r="A27" s="61" t="s">
        <v>25</v>
      </c>
      <c r="B27" s="48">
        <f t="shared" si="0"/>
        <v>23592</v>
      </c>
      <c r="C27" s="48">
        <v>7848</v>
      </c>
      <c r="D27" s="48">
        <v>5236</v>
      </c>
      <c r="E27" s="48">
        <v>10508</v>
      </c>
    </row>
    <row r="28" spans="1:6" ht="12.75" customHeight="1" x14ac:dyDescent="0.2">
      <c r="A28" s="61" t="s">
        <v>26</v>
      </c>
      <c r="B28" s="48">
        <f t="shared" si="0"/>
        <v>11808</v>
      </c>
      <c r="C28" s="48">
        <v>3307</v>
      </c>
      <c r="D28" s="48">
        <v>2933</v>
      </c>
      <c r="E28" s="48">
        <v>5568</v>
      </c>
    </row>
    <row r="29" spans="1:6" ht="12.75" customHeight="1" x14ac:dyDescent="0.2">
      <c r="A29" s="61" t="s">
        <v>27</v>
      </c>
      <c r="B29" s="48">
        <f t="shared" si="0"/>
        <v>16367</v>
      </c>
      <c r="C29" s="48">
        <v>4447</v>
      </c>
      <c r="D29" s="48">
        <v>3750</v>
      </c>
      <c r="E29" s="48">
        <v>8170</v>
      </c>
    </row>
    <row r="30" spans="1:6" ht="12.75" customHeight="1" x14ac:dyDescent="0.2">
      <c r="A30" s="61" t="s">
        <v>28</v>
      </c>
      <c r="B30" s="48">
        <f t="shared" si="0"/>
        <v>45012</v>
      </c>
      <c r="C30" s="48">
        <v>13221</v>
      </c>
      <c r="D30" s="48">
        <v>10273</v>
      </c>
      <c r="E30" s="48">
        <v>21518</v>
      </c>
    </row>
    <row r="31" spans="1:6" ht="12.75" customHeight="1" x14ac:dyDescent="0.2">
      <c r="A31" s="61" t="s">
        <v>29</v>
      </c>
      <c r="B31" s="48">
        <f t="shared" si="0"/>
        <v>8904</v>
      </c>
      <c r="C31" s="48">
        <v>1949</v>
      </c>
      <c r="D31" s="48">
        <v>2191</v>
      </c>
      <c r="E31" s="48">
        <v>4764</v>
      </c>
    </row>
    <row r="32" spans="1:6" ht="12.75" customHeight="1" x14ac:dyDescent="0.2">
      <c r="A32" s="61" t="s">
        <v>30</v>
      </c>
      <c r="B32" s="48">
        <f t="shared" si="0"/>
        <v>31307</v>
      </c>
      <c r="C32" s="48">
        <v>8522</v>
      </c>
      <c r="D32" s="48">
        <v>7626</v>
      </c>
      <c r="E32" s="48">
        <v>15159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37156</v>
      </c>
      <c r="C33" s="48">
        <v>8176</v>
      </c>
      <c r="D33" s="48">
        <v>8662</v>
      </c>
      <c r="E33" s="48">
        <v>20318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402697</v>
      </c>
      <c r="C35" s="48">
        <f>SUM(C16:C33)</f>
        <v>108472</v>
      </c>
      <c r="D35" s="48">
        <f>SUM(D16:D33)</f>
        <v>95102</v>
      </c>
      <c r="E35" s="48">
        <f>SUM(E16:E33)</f>
        <v>199123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592898</v>
      </c>
      <c r="C37" s="52">
        <f>C14+C35</f>
        <v>155179</v>
      </c>
      <c r="D37" s="52">
        <f>D14+D35</f>
        <v>142414</v>
      </c>
      <c r="E37" s="52">
        <f>E14+E35</f>
        <v>295305</v>
      </c>
    </row>
    <row r="38" spans="1:5" ht="13.5" customHeight="1" x14ac:dyDescent="0.2"/>
  </sheetData>
  <mergeCells count="2">
    <mergeCell ref="A5:A6"/>
    <mergeCell ref="B5:B6"/>
  </mergeCells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B8" sqref="B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4" t="s">
        <v>82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22270</v>
      </c>
      <c r="C8" s="48">
        <v>4877</v>
      </c>
      <c r="D8" s="48">
        <v>5727</v>
      </c>
      <c r="E8" s="48">
        <v>11666</v>
      </c>
    </row>
    <row r="9" spans="1:6" ht="12.75" customHeight="1" x14ac:dyDescent="0.2">
      <c r="A9" s="61" t="s">
        <v>9</v>
      </c>
      <c r="B9" s="48">
        <f>SUM(C9:E9)</f>
        <v>25509</v>
      </c>
      <c r="C9" s="48">
        <v>6705</v>
      </c>
      <c r="D9" s="48">
        <v>6351</v>
      </c>
      <c r="E9" s="48">
        <v>12453</v>
      </c>
    </row>
    <row r="10" spans="1:6" ht="12.75" customHeight="1" x14ac:dyDescent="0.2">
      <c r="A10" s="61" t="s">
        <v>10</v>
      </c>
      <c r="B10" s="48">
        <f>SUM(C10:E10)</f>
        <v>46843</v>
      </c>
      <c r="C10" s="48">
        <v>11411</v>
      </c>
      <c r="D10" s="48">
        <v>11425</v>
      </c>
      <c r="E10" s="48">
        <v>24007</v>
      </c>
    </row>
    <row r="11" spans="1:6" ht="12.75" customHeight="1" x14ac:dyDescent="0.2">
      <c r="A11" s="61" t="s">
        <v>11</v>
      </c>
      <c r="B11" s="48">
        <f>SUM(C11:E11)</f>
        <v>42970</v>
      </c>
      <c r="C11" s="48">
        <v>10964</v>
      </c>
      <c r="D11" s="48">
        <v>10896</v>
      </c>
      <c r="E11" s="48">
        <v>21110</v>
      </c>
    </row>
    <row r="12" spans="1:6" ht="12.75" customHeight="1" x14ac:dyDescent="0.2">
      <c r="A12" s="61" t="s">
        <v>12</v>
      </c>
      <c r="B12" s="48">
        <f>SUM(C12:E12)</f>
        <v>50767</v>
      </c>
      <c r="C12" s="48">
        <v>13520</v>
      </c>
      <c r="D12" s="48">
        <v>13173</v>
      </c>
      <c r="E12" s="48">
        <v>24074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188359</v>
      </c>
      <c r="C14" s="48">
        <f>SUM(C8:C12)</f>
        <v>47477</v>
      </c>
      <c r="D14" s="48">
        <f>SUM(D8:D12)</f>
        <v>47572</v>
      </c>
      <c r="E14" s="48">
        <f>SUM(E7:E12)</f>
        <v>93310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68458</v>
      </c>
      <c r="C16" s="48">
        <v>14983</v>
      </c>
      <c r="D16" s="48">
        <v>16415</v>
      </c>
      <c r="E16" s="48">
        <v>37060</v>
      </c>
    </row>
    <row r="17" spans="1:6" ht="12.75" customHeight="1" x14ac:dyDescent="0.2">
      <c r="A17" s="61" t="s">
        <v>15</v>
      </c>
      <c r="B17" s="48">
        <f t="shared" si="0"/>
        <v>6851</v>
      </c>
      <c r="C17" s="48">
        <v>2292</v>
      </c>
      <c r="D17" s="48">
        <v>1554</v>
      </c>
      <c r="E17" s="48">
        <v>3005</v>
      </c>
    </row>
    <row r="18" spans="1:6" ht="12.75" customHeight="1" x14ac:dyDescent="0.2">
      <c r="A18" s="61" t="s">
        <v>16</v>
      </c>
      <c r="B18" s="48">
        <f t="shared" si="0"/>
        <v>12777</v>
      </c>
      <c r="C18" s="48">
        <v>4311</v>
      </c>
      <c r="D18" s="48">
        <v>3056</v>
      </c>
      <c r="E18" s="48">
        <v>5410</v>
      </c>
    </row>
    <row r="19" spans="1:6" ht="12.75" customHeight="1" x14ac:dyDescent="0.2">
      <c r="A19" s="61" t="s">
        <v>17</v>
      </c>
      <c r="B19" s="48">
        <f t="shared" si="0"/>
        <v>16272</v>
      </c>
      <c r="C19" s="48">
        <v>5723</v>
      </c>
      <c r="D19" s="48">
        <v>3816</v>
      </c>
      <c r="E19" s="48">
        <v>6733</v>
      </c>
    </row>
    <row r="20" spans="1:6" ht="12.75" customHeight="1" x14ac:dyDescent="0.2">
      <c r="A20" s="61" t="s">
        <v>18</v>
      </c>
      <c r="B20" s="48">
        <f t="shared" si="0"/>
        <v>28458</v>
      </c>
      <c r="C20" s="48">
        <v>7390</v>
      </c>
      <c r="D20" s="48">
        <v>6628</v>
      </c>
      <c r="E20" s="48">
        <v>14440</v>
      </c>
    </row>
    <row r="21" spans="1:6" ht="12.75" customHeight="1" x14ac:dyDescent="0.2">
      <c r="A21" s="61" t="s">
        <v>19</v>
      </c>
      <c r="B21" s="48">
        <f t="shared" si="0"/>
        <v>9515</v>
      </c>
      <c r="C21" s="48">
        <v>2595</v>
      </c>
      <c r="D21" s="48">
        <v>2173</v>
      </c>
      <c r="E21" s="48">
        <v>4747</v>
      </c>
    </row>
    <row r="22" spans="1:6" ht="12.75" customHeight="1" x14ac:dyDescent="0.2">
      <c r="A22" s="61" t="s">
        <v>20</v>
      </c>
      <c r="B22" s="48">
        <f t="shared" si="0"/>
        <v>30275</v>
      </c>
      <c r="C22" s="48">
        <v>9928</v>
      </c>
      <c r="D22" s="48">
        <v>7227</v>
      </c>
      <c r="E22" s="48">
        <v>13120</v>
      </c>
    </row>
    <row r="23" spans="1:6" ht="12.75" customHeight="1" x14ac:dyDescent="0.2">
      <c r="A23" s="61" t="s">
        <v>21</v>
      </c>
      <c r="B23" s="48">
        <f t="shared" si="0"/>
        <v>25383</v>
      </c>
      <c r="C23" s="48">
        <v>6516</v>
      </c>
      <c r="D23" s="48">
        <v>6907</v>
      </c>
      <c r="E23" s="48">
        <v>11960</v>
      </c>
    </row>
    <row r="24" spans="1:6" ht="12.75" customHeight="1" x14ac:dyDescent="0.2">
      <c r="A24" s="61" t="s">
        <v>22</v>
      </c>
      <c r="B24" s="48">
        <f t="shared" si="0"/>
        <v>6319</v>
      </c>
      <c r="C24" s="48">
        <v>1793</v>
      </c>
      <c r="D24" s="48">
        <v>1710</v>
      </c>
      <c r="E24" s="48">
        <v>2816</v>
      </c>
    </row>
    <row r="25" spans="1:6" ht="12.75" customHeight="1" x14ac:dyDescent="0.2">
      <c r="A25" s="61" t="s">
        <v>23</v>
      </c>
      <c r="B25" s="48">
        <f t="shared" si="0"/>
        <v>8377</v>
      </c>
      <c r="C25" s="48">
        <v>2571</v>
      </c>
      <c r="D25" s="48">
        <v>1941</v>
      </c>
      <c r="E25" s="48">
        <v>3865</v>
      </c>
    </row>
    <row r="26" spans="1:6" ht="12.75" customHeight="1" x14ac:dyDescent="0.2">
      <c r="A26" s="61" t="s">
        <v>24</v>
      </c>
      <c r="B26" s="48">
        <f t="shared" si="0"/>
        <v>12731</v>
      </c>
      <c r="C26" s="48">
        <v>4188</v>
      </c>
      <c r="D26" s="48">
        <v>3102</v>
      </c>
      <c r="E26" s="48">
        <v>5441</v>
      </c>
    </row>
    <row r="27" spans="1:6" ht="12.75" customHeight="1" x14ac:dyDescent="0.2">
      <c r="A27" s="61" t="s">
        <v>25</v>
      </c>
      <c r="B27" s="48">
        <f t="shared" si="0"/>
        <v>23406</v>
      </c>
      <c r="C27" s="48">
        <v>7980</v>
      </c>
      <c r="D27" s="48">
        <v>5245</v>
      </c>
      <c r="E27" s="48">
        <v>10181</v>
      </c>
    </row>
    <row r="28" spans="1:6" ht="12.75" customHeight="1" x14ac:dyDescent="0.2">
      <c r="A28" s="61" t="s">
        <v>26</v>
      </c>
      <c r="B28" s="48">
        <f t="shared" si="0"/>
        <v>11875</v>
      </c>
      <c r="C28" s="48">
        <v>3450</v>
      </c>
      <c r="D28" s="48">
        <v>2953</v>
      </c>
      <c r="E28" s="48">
        <v>5472</v>
      </c>
    </row>
    <row r="29" spans="1:6" ht="12.75" customHeight="1" x14ac:dyDescent="0.2">
      <c r="A29" s="61" t="s">
        <v>27</v>
      </c>
      <c r="B29" s="48">
        <f t="shared" si="0"/>
        <v>16238</v>
      </c>
      <c r="C29" s="48">
        <v>4540</v>
      </c>
      <c r="D29" s="48">
        <v>3771</v>
      </c>
      <c r="E29" s="48">
        <v>7927</v>
      </c>
    </row>
    <row r="30" spans="1:6" ht="12.75" customHeight="1" x14ac:dyDescent="0.2">
      <c r="A30" s="61" t="s">
        <v>28</v>
      </c>
      <c r="B30" s="48">
        <f t="shared" si="0"/>
        <v>44441</v>
      </c>
      <c r="C30" s="48">
        <v>13502</v>
      </c>
      <c r="D30" s="48">
        <v>10241</v>
      </c>
      <c r="E30" s="48">
        <v>20698</v>
      </c>
    </row>
    <row r="31" spans="1:6" ht="12.75" customHeight="1" x14ac:dyDescent="0.2">
      <c r="A31" s="61" t="s">
        <v>29</v>
      </c>
      <c r="B31" s="48">
        <f t="shared" si="0"/>
        <v>8730</v>
      </c>
      <c r="C31" s="48">
        <v>1999</v>
      </c>
      <c r="D31" s="48">
        <v>2170</v>
      </c>
      <c r="E31" s="48">
        <v>4561</v>
      </c>
    </row>
    <row r="32" spans="1:6" ht="12.75" customHeight="1" x14ac:dyDescent="0.2">
      <c r="A32" s="61" t="s">
        <v>30</v>
      </c>
      <c r="B32" s="48">
        <f t="shared" si="0"/>
        <v>30973</v>
      </c>
      <c r="C32" s="48">
        <v>8730</v>
      </c>
      <c r="D32" s="48">
        <v>7709</v>
      </c>
      <c r="E32" s="48">
        <v>14534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36546</v>
      </c>
      <c r="C33" s="48">
        <v>8377</v>
      </c>
      <c r="D33" s="48">
        <v>8649</v>
      </c>
      <c r="E33" s="48">
        <v>19520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397625</v>
      </c>
      <c r="C35" s="48">
        <f>SUM(C16:C33)</f>
        <v>110868</v>
      </c>
      <c r="D35" s="48">
        <f>SUM(D16:D33)</f>
        <v>95267</v>
      </c>
      <c r="E35" s="48">
        <f>SUM(E16:E33)</f>
        <v>191490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585984</v>
      </c>
      <c r="C37" s="52">
        <f>C14+C35</f>
        <v>158345</v>
      </c>
      <c r="D37" s="52">
        <f>D14+D35</f>
        <v>142839</v>
      </c>
      <c r="E37" s="52">
        <f>E14+E35</f>
        <v>284800</v>
      </c>
    </row>
    <row r="38" spans="1:5" ht="13.5" customHeight="1" x14ac:dyDescent="0.2"/>
  </sheetData>
  <mergeCells count="2">
    <mergeCell ref="A5:A6"/>
    <mergeCell ref="B5:B6"/>
  </mergeCells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H18" sqref="H1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4" t="s">
        <v>81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21751</v>
      </c>
      <c r="C8" s="48">
        <v>4850</v>
      </c>
      <c r="D8" s="48">
        <v>5694</v>
      </c>
      <c r="E8" s="48">
        <v>11207</v>
      </c>
    </row>
    <row r="9" spans="1:6" ht="12.75" customHeight="1" x14ac:dyDescent="0.2">
      <c r="A9" s="61" t="s">
        <v>9</v>
      </c>
      <c r="B9" s="48">
        <f>SUM(C9:E9)</f>
        <v>24852</v>
      </c>
      <c r="C9" s="48">
        <v>6758</v>
      </c>
      <c r="D9" s="48">
        <v>6299</v>
      </c>
      <c r="E9" s="48">
        <v>11795</v>
      </c>
    </row>
    <row r="10" spans="1:6" ht="12.75" customHeight="1" x14ac:dyDescent="0.2">
      <c r="A10" s="61" t="s">
        <v>10</v>
      </c>
      <c r="B10" s="48">
        <f>SUM(C10:E10)</f>
        <v>46160</v>
      </c>
      <c r="C10" s="48">
        <v>11544</v>
      </c>
      <c r="D10" s="48">
        <v>11297</v>
      </c>
      <c r="E10" s="48">
        <v>23319</v>
      </c>
    </row>
    <row r="11" spans="1:6" ht="12.75" customHeight="1" x14ac:dyDescent="0.2">
      <c r="A11" s="61" t="s">
        <v>11</v>
      </c>
      <c r="B11" s="48">
        <f>SUM(C11:E11)</f>
        <v>42681</v>
      </c>
      <c r="C11" s="48">
        <v>11016</v>
      </c>
      <c r="D11" s="48">
        <v>10828</v>
      </c>
      <c r="E11" s="48">
        <v>20837</v>
      </c>
    </row>
    <row r="12" spans="1:6" ht="12.75" customHeight="1" x14ac:dyDescent="0.2">
      <c r="A12" s="61" t="s">
        <v>12</v>
      </c>
      <c r="B12" s="48">
        <f>SUM(C12:E12)</f>
        <v>50248</v>
      </c>
      <c r="C12" s="48">
        <v>13745</v>
      </c>
      <c r="D12" s="48">
        <v>13143</v>
      </c>
      <c r="E12" s="48">
        <v>23360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185692</v>
      </c>
      <c r="C14" s="48">
        <f>SUM(C8:C12)</f>
        <v>47913</v>
      </c>
      <c r="D14" s="48">
        <f>SUM(D8:D12)</f>
        <v>47261</v>
      </c>
      <c r="E14" s="48">
        <f>SUM(E7:E12)</f>
        <v>90518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67415</v>
      </c>
      <c r="C16" s="48">
        <v>15172</v>
      </c>
      <c r="D16" s="48">
        <v>16352</v>
      </c>
      <c r="E16" s="48">
        <v>35891</v>
      </c>
    </row>
    <row r="17" spans="1:6" ht="12.75" customHeight="1" x14ac:dyDescent="0.2">
      <c r="A17" s="61" t="s">
        <v>15</v>
      </c>
      <c r="B17" s="48">
        <f t="shared" si="0"/>
        <v>6755</v>
      </c>
      <c r="C17" s="48">
        <v>2331</v>
      </c>
      <c r="D17" s="48">
        <v>1545</v>
      </c>
      <c r="E17" s="48">
        <v>2879</v>
      </c>
    </row>
    <row r="18" spans="1:6" ht="12.75" customHeight="1" x14ac:dyDescent="0.2">
      <c r="A18" s="61" t="s">
        <v>16</v>
      </c>
      <c r="B18" s="48">
        <f t="shared" si="0"/>
        <v>12703</v>
      </c>
      <c r="C18" s="48">
        <v>4394</v>
      </c>
      <c r="D18" s="48">
        <v>3054</v>
      </c>
      <c r="E18" s="48">
        <v>5255</v>
      </c>
    </row>
    <row r="19" spans="1:6" ht="12.75" customHeight="1" x14ac:dyDescent="0.2">
      <c r="A19" s="61" t="s">
        <v>17</v>
      </c>
      <c r="B19" s="48">
        <f t="shared" si="0"/>
        <v>16170</v>
      </c>
      <c r="C19" s="48">
        <v>5816</v>
      </c>
      <c r="D19" s="48">
        <v>3777</v>
      </c>
      <c r="E19" s="48">
        <v>6577</v>
      </c>
    </row>
    <row r="20" spans="1:6" ht="12.75" customHeight="1" x14ac:dyDescent="0.2">
      <c r="A20" s="61" t="s">
        <v>18</v>
      </c>
      <c r="B20" s="48">
        <f t="shared" si="0"/>
        <v>27872</v>
      </c>
      <c r="C20" s="48">
        <v>7441</v>
      </c>
      <c r="D20" s="48">
        <v>6585</v>
      </c>
      <c r="E20" s="48">
        <v>13846</v>
      </c>
    </row>
    <row r="21" spans="1:6" ht="12.75" customHeight="1" x14ac:dyDescent="0.2">
      <c r="A21" s="61" t="s">
        <v>19</v>
      </c>
      <c r="B21" s="48">
        <f t="shared" si="0"/>
        <v>9312</v>
      </c>
      <c r="C21" s="48">
        <v>2648</v>
      </c>
      <c r="D21" s="48">
        <v>2148</v>
      </c>
      <c r="E21" s="48">
        <v>4516</v>
      </c>
    </row>
    <row r="22" spans="1:6" ht="12.75" customHeight="1" x14ac:dyDescent="0.2">
      <c r="A22" s="61" t="s">
        <v>20</v>
      </c>
      <c r="B22" s="48">
        <f t="shared" si="0"/>
        <v>29766</v>
      </c>
      <c r="C22" s="48">
        <v>9998</v>
      </c>
      <c r="D22" s="48">
        <v>7175</v>
      </c>
      <c r="E22" s="48">
        <v>12593</v>
      </c>
    </row>
    <row r="23" spans="1:6" ht="12.75" customHeight="1" x14ac:dyDescent="0.2">
      <c r="A23" s="61" t="s">
        <v>21</v>
      </c>
      <c r="B23" s="48">
        <f t="shared" si="0"/>
        <v>25228</v>
      </c>
      <c r="C23" s="48">
        <v>6590</v>
      </c>
      <c r="D23" s="48">
        <v>6995</v>
      </c>
      <c r="E23" s="48">
        <v>11643</v>
      </c>
    </row>
    <row r="24" spans="1:6" ht="12.75" customHeight="1" x14ac:dyDescent="0.2">
      <c r="A24" s="61" t="s">
        <v>22</v>
      </c>
      <c r="B24" s="48">
        <f t="shared" si="0"/>
        <v>6329</v>
      </c>
      <c r="C24" s="48">
        <v>1838</v>
      </c>
      <c r="D24" s="48">
        <v>1714</v>
      </c>
      <c r="E24" s="48">
        <v>2777</v>
      </c>
    </row>
    <row r="25" spans="1:6" ht="12.75" customHeight="1" x14ac:dyDescent="0.2">
      <c r="A25" s="61" t="s">
        <v>23</v>
      </c>
      <c r="B25" s="48">
        <f t="shared" si="0"/>
        <v>8239</v>
      </c>
      <c r="C25" s="48">
        <v>2588</v>
      </c>
      <c r="D25" s="48">
        <v>1911</v>
      </c>
      <c r="E25" s="48">
        <v>3740</v>
      </c>
    </row>
    <row r="26" spans="1:6" ht="12.75" customHeight="1" x14ac:dyDescent="0.2">
      <c r="A26" s="61" t="s">
        <v>24</v>
      </c>
      <c r="B26" s="48">
        <f t="shared" si="0"/>
        <v>12623</v>
      </c>
      <c r="C26" s="48">
        <v>4251</v>
      </c>
      <c r="D26" s="48">
        <v>3071</v>
      </c>
      <c r="E26" s="48">
        <v>5301</v>
      </c>
    </row>
    <row r="27" spans="1:6" ht="12.75" customHeight="1" x14ac:dyDescent="0.2">
      <c r="A27" s="61" t="s">
        <v>25</v>
      </c>
      <c r="B27" s="48">
        <f t="shared" si="0"/>
        <v>23179</v>
      </c>
      <c r="C27" s="48">
        <v>8099</v>
      </c>
      <c r="D27" s="48">
        <v>5250</v>
      </c>
      <c r="E27" s="48">
        <v>9830</v>
      </c>
    </row>
    <row r="28" spans="1:6" ht="12.75" customHeight="1" x14ac:dyDescent="0.2">
      <c r="A28" s="61" t="s">
        <v>26</v>
      </c>
      <c r="B28" s="48">
        <f t="shared" si="0"/>
        <v>11799</v>
      </c>
      <c r="C28" s="48">
        <v>3528</v>
      </c>
      <c r="D28" s="48">
        <v>2949</v>
      </c>
      <c r="E28" s="48">
        <v>5322</v>
      </c>
    </row>
    <row r="29" spans="1:6" ht="12.75" customHeight="1" x14ac:dyDescent="0.2">
      <c r="A29" s="61" t="s">
        <v>27</v>
      </c>
      <c r="B29" s="48">
        <f t="shared" si="0"/>
        <v>16138</v>
      </c>
      <c r="C29" s="48">
        <v>4623</v>
      </c>
      <c r="D29" s="48">
        <v>3781</v>
      </c>
      <c r="E29" s="48">
        <v>7734</v>
      </c>
    </row>
    <row r="30" spans="1:6" ht="12.75" customHeight="1" x14ac:dyDescent="0.2">
      <c r="A30" s="61" t="s">
        <v>28</v>
      </c>
      <c r="B30" s="48">
        <f t="shared" si="0"/>
        <v>44051</v>
      </c>
      <c r="C30" s="48">
        <v>13686</v>
      </c>
      <c r="D30" s="48">
        <v>10273</v>
      </c>
      <c r="E30" s="48">
        <v>20092</v>
      </c>
    </row>
    <row r="31" spans="1:6" ht="12.75" customHeight="1" x14ac:dyDescent="0.2">
      <c r="A31" s="61" t="s">
        <v>29</v>
      </c>
      <c r="B31" s="48">
        <f t="shared" si="0"/>
        <v>8581</v>
      </c>
      <c r="C31" s="48">
        <v>2025</v>
      </c>
      <c r="D31" s="48">
        <v>2141</v>
      </c>
      <c r="E31" s="48">
        <v>4415</v>
      </c>
    </row>
    <row r="32" spans="1:6" ht="12.75" customHeight="1" x14ac:dyDescent="0.2">
      <c r="A32" s="61" t="s">
        <v>30</v>
      </c>
      <c r="B32" s="48">
        <f t="shared" si="0"/>
        <v>30999</v>
      </c>
      <c r="C32" s="48">
        <v>8945</v>
      </c>
      <c r="D32" s="48">
        <v>7740</v>
      </c>
      <c r="E32" s="48">
        <v>14314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36035</v>
      </c>
      <c r="C33" s="48">
        <v>8488</v>
      </c>
      <c r="D33" s="48">
        <v>8610</v>
      </c>
      <c r="E33" s="48">
        <v>18937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393194</v>
      </c>
      <c r="C35" s="48">
        <f>SUM(C16:C33)</f>
        <v>112461</v>
      </c>
      <c r="D35" s="48">
        <f>SUM(D16:D33)</f>
        <v>95071</v>
      </c>
      <c r="E35" s="48">
        <f>SUM(E16:E33)</f>
        <v>185662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578886</v>
      </c>
      <c r="C37" s="52">
        <f>C14+C35</f>
        <v>160374</v>
      </c>
      <c r="D37" s="52">
        <f>D14+D35</f>
        <v>142332</v>
      </c>
      <c r="E37" s="52">
        <f>E14+E35</f>
        <v>276180</v>
      </c>
    </row>
    <row r="38" spans="1:5" ht="13.5" customHeight="1" x14ac:dyDescent="0.2"/>
  </sheetData>
  <mergeCells count="2">
    <mergeCell ref="A5:A6"/>
    <mergeCell ref="B5:B6"/>
  </mergeCells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8">
    <pageSetUpPr fitToPage="1"/>
  </sheetPr>
  <dimension ref="A1:F38"/>
  <sheetViews>
    <sheetView zoomScaleNormal="100" workbookViewId="0">
      <selection activeCell="K8" sqref="K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4" t="s">
        <v>80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21230</v>
      </c>
      <c r="C8" s="48">
        <v>4828</v>
      </c>
      <c r="D8" s="48">
        <v>5589</v>
      </c>
      <c r="E8" s="48">
        <v>10813</v>
      </c>
    </row>
    <row r="9" spans="1:6" ht="12.75" customHeight="1" x14ac:dyDescent="0.2">
      <c r="A9" s="61" t="s">
        <v>9</v>
      </c>
      <c r="B9" s="48">
        <f>SUM(C9:E9)</f>
        <v>24755</v>
      </c>
      <c r="C9" s="48">
        <v>6831</v>
      </c>
      <c r="D9" s="48">
        <v>6313</v>
      </c>
      <c r="E9" s="48">
        <v>11611</v>
      </c>
    </row>
    <row r="10" spans="1:6" ht="12.75" customHeight="1" x14ac:dyDescent="0.2">
      <c r="A10" s="61" t="s">
        <v>10</v>
      </c>
      <c r="B10" s="48">
        <f>SUM(C10:E10)</f>
        <v>45826</v>
      </c>
      <c r="C10" s="48">
        <v>11636</v>
      </c>
      <c r="D10" s="48">
        <v>11284</v>
      </c>
      <c r="E10" s="48">
        <v>22906</v>
      </c>
    </row>
    <row r="11" spans="1:6" ht="12.75" customHeight="1" x14ac:dyDescent="0.2">
      <c r="A11" s="61" t="s">
        <v>11</v>
      </c>
      <c r="B11" s="48">
        <f>SUM(C11:E11)</f>
        <v>42477</v>
      </c>
      <c r="C11" s="48">
        <v>11102</v>
      </c>
      <c r="D11" s="48">
        <v>10891</v>
      </c>
      <c r="E11" s="48">
        <v>20484</v>
      </c>
    </row>
    <row r="12" spans="1:6" ht="12.75" customHeight="1" x14ac:dyDescent="0.2">
      <c r="A12" s="61" t="s">
        <v>12</v>
      </c>
      <c r="B12" s="48">
        <f>SUM(C12:E12)</f>
        <v>49625</v>
      </c>
      <c r="C12" s="48">
        <v>13774</v>
      </c>
      <c r="D12" s="48">
        <v>13085</v>
      </c>
      <c r="E12" s="48">
        <v>22766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183913</v>
      </c>
      <c r="C14" s="48">
        <f>SUM(C8:C12)</f>
        <v>48171</v>
      </c>
      <c r="D14" s="48">
        <f>SUM(D8:D12)</f>
        <v>47162</v>
      </c>
      <c r="E14" s="48">
        <f>SUM(E7:E12)</f>
        <v>88580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66611</v>
      </c>
      <c r="C16" s="48">
        <v>15289</v>
      </c>
      <c r="D16" s="48">
        <v>16455</v>
      </c>
      <c r="E16" s="48">
        <v>34867</v>
      </c>
    </row>
    <row r="17" spans="1:6" ht="12.75" customHeight="1" x14ac:dyDescent="0.2">
      <c r="A17" s="61" t="s">
        <v>15</v>
      </c>
      <c r="B17" s="48">
        <f t="shared" si="0"/>
        <v>6517</v>
      </c>
      <c r="C17" s="48">
        <v>2291</v>
      </c>
      <c r="D17" s="48">
        <v>1529</v>
      </c>
      <c r="E17" s="48">
        <v>2697</v>
      </c>
    </row>
    <row r="18" spans="1:6" ht="12.75" customHeight="1" x14ac:dyDescent="0.2">
      <c r="A18" s="61" t="s">
        <v>16</v>
      </c>
      <c r="B18" s="48">
        <f t="shared" si="0"/>
        <v>12685</v>
      </c>
      <c r="C18" s="48">
        <v>4477</v>
      </c>
      <c r="D18" s="48">
        <v>3092</v>
      </c>
      <c r="E18" s="48">
        <v>5116</v>
      </c>
    </row>
    <row r="19" spans="1:6" ht="12.75" customHeight="1" x14ac:dyDescent="0.2">
      <c r="A19" s="61" t="s">
        <v>17</v>
      </c>
      <c r="B19" s="48">
        <f t="shared" si="0"/>
        <v>16113</v>
      </c>
      <c r="C19" s="48">
        <v>5904</v>
      </c>
      <c r="D19" s="48">
        <v>3746</v>
      </c>
      <c r="E19" s="48">
        <v>6463</v>
      </c>
    </row>
    <row r="20" spans="1:6" ht="12.75" customHeight="1" x14ac:dyDescent="0.2">
      <c r="A20" s="61" t="s">
        <v>18</v>
      </c>
      <c r="B20" s="48">
        <f t="shared" si="0"/>
        <v>27410</v>
      </c>
      <c r="C20" s="48">
        <v>7516</v>
      </c>
      <c r="D20" s="48">
        <v>6534</v>
      </c>
      <c r="E20" s="48">
        <v>13360</v>
      </c>
    </row>
    <row r="21" spans="1:6" ht="12.75" customHeight="1" x14ac:dyDescent="0.2">
      <c r="A21" s="61" t="s">
        <v>19</v>
      </c>
      <c r="B21" s="48">
        <f t="shared" si="0"/>
        <v>9129</v>
      </c>
      <c r="C21" s="48">
        <v>2673</v>
      </c>
      <c r="D21" s="48">
        <v>2141</v>
      </c>
      <c r="E21" s="48">
        <v>4315</v>
      </c>
    </row>
    <row r="22" spans="1:6" ht="12.75" customHeight="1" x14ac:dyDescent="0.2">
      <c r="A22" s="61" t="s">
        <v>20</v>
      </c>
      <c r="B22" s="48">
        <f t="shared" si="0"/>
        <v>29515</v>
      </c>
      <c r="C22" s="48">
        <v>10112</v>
      </c>
      <c r="D22" s="48">
        <v>7131</v>
      </c>
      <c r="E22" s="48">
        <v>12272</v>
      </c>
    </row>
    <row r="23" spans="1:6" ht="12.75" customHeight="1" x14ac:dyDescent="0.2">
      <c r="A23" s="61" t="s">
        <v>21</v>
      </c>
      <c r="B23" s="48">
        <f t="shared" si="0"/>
        <v>25209</v>
      </c>
      <c r="C23" s="48">
        <v>6718</v>
      </c>
      <c r="D23" s="48">
        <v>7126</v>
      </c>
      <c r="E23" s="48">
        <v>11365</v>
      </c>
    </row>
    <row r="24" spans="1:6" ht="12.75" customHeight="1" x14ac:dyDescent="0.2">
      <c r="A24" s="61" t="s">
        <v>22</v>
      </c>
      <c r="B24" s="48">
        <f t="shared" si="0"/>
        <v>6277</v>
      </c>
      <c r="C24" s="48">
        <v>1905</v>
      </c>
      <c r="D24" s="48">
        <v>1719</v>
      </c>
      <c r="E24" s="48">
        <v>2653</v>
      </c>
    </row>
    <row r="25" spans="1:6" ht="12.75" customHeight="1" x14ac:dyDescent="0.2">
      <c r="A25" s="61" t="s">
        <v>23</v>
      </c>
      <c r="B25" s="48">
        <f t="shared" si="0"/>
        <v>8081</v>
      </c>
      <c r="C25" s="48">
        <v>2589</v>
      </c>
      <c r="D25" s="48">
        <v>1892</v>
      </c>
      <c r="E25" s="48">
        <v>3600</v>
      </c>
    </row>
    <row r="26" spans="1:6" ht="12.75" customHeight="1" x14ac:dyDescent="0.2">
      <c r="A26" s="61" t="s">
        <v>24</v>
      </c>
      <c r="B26" s="48">
        <f t="shared" si="0"/>
        <v>12512</v>
      </c>
      <c r="C26" s="48">
        <v>4334</v>
      </c>
      <c r="D26" s="48">
        <v>2970</v>
      </c>
      <c r="E26" s="48">
        <v>5208</v>
      </c>
    </row>
    <row r="27" spans="1:6" ht="12.75" customHeight="1" x14ac:dyDescent="0.2">
      <c r="A27" s="61" t="s">
        <v>25</v>
      </c>
      <c r="B27" s="48">
        <f t="shared" si="0"/>
        <v>23164</v>
      </c>
      <c r="C27" s="48">
        <v>8220</v>
      </c>
      <c r="D27" s="48">
        <v>5282</v>
      </c>
      <c r="E27" s="48">
        <v>9662</v>
      </c>
    </row>
    <row r="28" spans="1:6" ht="12.75" customHeight="1" x14ac:dyDescent="0.2">
      <c r="A28" s="61" t="s">
        <v>26</v>
      </c>
      <c r="B28" s="48">
        <f t="shared" si="0"/>
        <v>11714</v>
      </c>
      <c r="C28" s="48">
        <v>3614</v>
      </c>
      <c r="D28" s="48">
        <v>2949</v>
      </c>
      <c r="E28" s="48">
        <v>5151</v>
      </c>
    </row>
    <row r="29" spans="1:6" ht="12.75" customHeight="1" x14ac:dyDescent="0.2">
      <c r="A29" s="61" t="s">
        <v>27</v>
      </c>
      <c r="B29" s="48">
        <f t="shared" si="0"/>
        <v>15876</v>
      </c>
      <c r="C29" s="48">
        <v>4652</v>
      </c>
      <c r="D29" s="48">
        <v>3792</v>
      </c>
      <c r="E29" s="48">
        <v>7432</v>
      </c>
    </row>
    <row r="30" spans="1:6" ht="12.75" customHeight="1" x14ac:dyDescent="0.2">
      <c r="A30" s="61" t="s">
        <v>28</v>
      </c>
      <c r="B30" s="48">
        <f t="shared" si="0"/>
        <v>43540</v>
      </c>
      <c r="C30" s="48">
        <v>13834</v>
      </c>
      <c r="D30" s="48">
        <v>10232</v>
      </c>
      <c r="E30" s="48">
        <v>19474</v>
      </c>
    </row>
    <row r="31" spans="1:6" ht="12.75" customHeight="1" x14ac:dyDescent="0.2">
      <c r="A31" s="61" t="s">
        <v>29</v>
      </c>
      <c r="B31" s="48">
        <f t="shared" si="0"/>
        <v>8464</v>
      </c>
      <c r="C31" s="48">
        <v>2060</v>
      </c>
      <c r="D31" s="48">
        <v>2099</v>
      </c>
      <c r="E31" s="48">
        <v>4305</v>
      </c>
    </row>
    <row r="32" spans="1:6" ht="12.75" customHeight="1" x14ac:dyDescent="0.2">
      <c r="A32" s="61" t="s">
        <v>30</v>
      </c>
      <c r="B32" s="48">
        <f t="shared" si="0"/>
        <v>30739</v>
      </c>
      <c r="C32" s="48">
        <v>9059</v>
      </c>
      <c r="D32" s="48">
        <v>7733</v>
      </c>
      <c r="E32" s="48">
        <v>13947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35585</v>
      </c>
      <c r="C33" s="48">
        <v>8612</v>
      </c>
      <c r="D33" s="48">
        <v>8693</v>
      </c>
      <c r="E33" s="48">
        <v>18280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389141</v>
      </c>
      <c r="C35" s="48">
        <f>SUM(C16:C33)</f>
        <v>113859</v>
      </c>
      <c r="D35" s="48">
        <f>SUM(D16:D33)</f>
        <v>95115</v>
      </c>
      <c r="E35" s="48">
        <f>SUM(E16:E33)</f>
        <v>180167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573054</v>
      </c>
      <c r="C37" s="52">
        <f>C14+C35</f>
        <v>162030</v>
      </c>
      <c r="D37" s="52">
        <f>D14+D35</f>
        <v>142277</v>
      </c>
      <c r="E37" s="52">
        <f>E14+E35</f>
        <v>268747</v>
      </c>
    </row>
    <row r="38" spans="1:5" ht="13.5" customHeight="1" x14ac:dyDescent="0.2"/>
  </sheetData>
  <mergeCells count="2">
    <mergeCell ref="A5:A6"/>
    <mergeCell ref="B5:B6"/>
  </mergeCells>
  <phoneticPr fontId="0" type="noConversion"/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7">
    <pageSetUpPr fitToPage="1"/>
  </sheetPr>
  <dimension ref="A1:F38"/>
  <sheetViews>
    <sheetView zoomScaleNormal="100" workbookViewId="0">
      <selection activeCell="K8" sqref="K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4" t="s">
        <v>78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20876</v>
      </c>
      <c r="C8" s="48">
        <v>4846</v>
      </c>
      <c r="D8" s="48">
        <v>5431</v>
      </c>
      <c r="E8" s="48">
        <v>10599</v>
      </c>
    </row>
    <row r="9" spans="1:6" ht="12.75" customHeight="1" x14ac:dyDescent="0.2">
      <c r="A9" s="61" t="s">
        <v>9</v>
      </c>
      <c r="B9" s="48">
        <f>SUM(C9:E9)</f>
        <v>24491</v>
      </c>
      <c r="C9" s="48">
        <v>6835</v>
      </c>
      <c r="D9" s="48">
        <v>6251</v>
      </c>
      <c r="E9" s="48">
        <v>11405</v>
      </c>
    </row>
    <row r="10" spans="1:6" ht="12.75" customHeight="1" x14ac:dyDescent="0.2">
      <c r="A10" s="61" t="s">
        <v>10</v>
      </c>
      <c r="B10" s="48">
        <f>SUM(C10:E10)</f>
        <v>45326</v>
      </c>
      <c r="C10" s="48">
        <v>11627</v>
      </c>
      <c r="D10" s="48">
        <v>11238</v>
      </c>
      <c r="E10" s="48">
        <v>22461</v>
      </c>
    </row>
    <row r="11" spans="1:6" ht="12.75" customHeight="1" x14ac:dyDescent="0.2">
      <c r="A11" s="61" t="s">
        <v>11</v>
      </c>
      <c r="B11" s="48">
        <f>SUM(C11:E11)</f>
        <v>41993</v>
      </c>
      <c r="C11" s="48">
        <v>11165</v>
      </c>
      <c r="D11" s="48">
        <v>10796</v>
      </c>
      <c r="E11" s="48">
        <v>20032</v>
      </c>
    </row>
    <row r="12" spans="1:6" ht="12.75" customHeight="1" x14ac:dyDescent="0.2">
      <c r="A12" s="61" t="s">
        <v>12</v>
      </c>
      <c r="B12" s="48">
        <f>SUM(C12:E12)</f>
        <v>48503</v>
      </c>
      <c r="C12" s="48">
        <v>13593</v>
      </c>
      <c r="D12" s="48">
        <v>12820</v>
      </c>
      <c r="E12" s="48">
        <v>22090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181189</v>
      </c>
      <c r="C14" s="48">
        <f>SUM(C8:C12)</f>
        <v>48066</v>
      </c>
      <c r="D14" s="48">
        <f>SUM(D8:D12)</f>
        <v>46536</v>
      </c>
      <c r="E14" s="48">
        <f>SUM(E7:E12)</f>
        <v>86587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65598</v>
      </c>
      <c r="C16" s="48">
        <v>15396</v>
      </c>
      <c r="D16" s="48">
        <v>16396</v>
      </c>
      <c r="E16" s="48">
        <v>33806</v>
      </c>
    </row>
    <row r="17" spans="1:6" ht="12.75" customHeight="1" x14ac:dyDescent="0.2">
      <c r="A17" s="61" t="s">
        <v>15</v>
      </c>
      <c r="B17" s="48">
        <f t="shared" si="0"/>
        <v>6385</v>
      </c>
      <c r="C17" s="48">
        <v>2294</v>
      </c>
      <c r="D17" s="48">
        <v>1493</v>
      </c>
      <c r="E17" s="48">
        <v>2598</v>
      </c>
    </row>
    <row r="18" spans="1:6" ht="12.75" customHeight="1" x14ac:dyDescent="0.2">
      <c r="A18" s="61" t="s">
        <v>16</v>
      </c>
      <c r="B18" s="48">
        <f t="shared" si="0"/>
        <v>12696</v>
      </c>
      <c r="C18" s="48">
        <v>4539</v>
      </c>
      <c r="D18" s="48">
        <v>3106</v>
      </c>
      <c r="E18" s="48">
        <v>5051</v>
      </c>
    </row>
    <row r="19" spans="1:6" ht="12.75" customHeight="1" x14ac:dyDescent="0.2">
      <c r="A19" s="61" t="s">
        <v>17</v>
      </c>
      <c r="B19" s="48">
        <f t="shared" si="0"/>
        <v>15832</v>
      </c>
      <c r="C19" s="48">
        <v>5919</v>
      </c>
      <c r="D19" s="48">
        <v>3668</v>
      </c>
      <c r="E19" s="48">
        <v>6245</v>
      </c>
    </row>
    <row r="20" spans="1:6" ht="12.75" customHeight="1" x14ac:dyDescent="0.2">
      <c r="A20" s="61" t="s">
        <v>18</v>
      </c>
      <c r="B20" s="48">
        <f t="shared" si="0"/>
        <v>27149</v>
      </c>
      <c r="C20" s="48">
        <v>7629</v>
      </c>
      <c r="D20" s="48">
        <v>6548</v>
      </c>
      <c r="E20" s="48">
        <v>12972</v>
      </c>
    </row>
    <row r="21" spans="1:6" ht="12.75" customHeight="1" x14ac:dyDescent="0.2">
      <c r="A21" s="61" t="s">
        <v>19</v>
      </c>
      <c r="B21" s="48">
        <f t="shared" si="0"/>
        <v>8999</v>
      </c>
      <c r="C21" s="48">
        <v>2697</v>
      </c>
      <c r="D21" s="48">
        <v>2099</v>
      </c>
      <c r="E21" s="48">
        <v>4203</v>
      </c>
    </row>
    <row r="22" spans="1:6" ht="12.75" customHeight="1" x14ac:dyDescent="0.2">
      <c r="A22" s="61" t="s">
        <v>20</v>
      </c>
      <c r="B22" s="48">
        <f t="shared" si="0"/>
        <v>28997</v>
      </c>
      <c r="C22" s="48">
        <v>10108</v>
      </c>
      <c r="D22" s="48">
        <v>7056</v>
      </c>
      <c r="E22" s="48">
        <v>11833</v>
      </c>
    </row>
    <row r="23" spans="1:6" ht="12.75" customHeight="1" x14ac:dyDescent="0.2">
      <c r="A23" s="61" t="s">
        <v>21</v>
      </c>
      <c r="B23" s="48">
        <f t="shared" si="0"/>
        <v>25222</v>
      </c>
      <c r="C23" s="48">
        <v>6823</v>
      </c>
      <c r="D23" s="48">
        <v>7183</v>
      </c>
      <c r="E23" s="48">
        <v>11216</v>
      </c>
    </row>
    <row r="24" spans="1:6" ht="12.75" customHeight="1" x14ac:dyDescent="0.2">
      <c r="A24" s="61" t="s">
        <v>22</v>
      </c>
      <c r="B24" s="48">
        <f t="shared" si="0"/>
        <v>6212</v>
      </c>
      <c r="C24" s="48">
        <v>1919</v>
      </c>
      <c r="D24" s="48">
        <v>1696</v>
      </c>
      <c r="E24" s="48">
        <v>2597</v>
      </c>
    </row>
    <row r="25" spans="1:6" ht="12.75" customHeight="1" x14ac:dyDescent="0.2">
      <c r="A25" s="61" t="s">
        <v>23</v>
      </c>
      <c r="B25" s="48">
        <f t="shared" si="0"/>
        <v>8079</v>
      </c>
      <c r="C25" s="48">
        <v>2635</v>
      </c>
      <c r="D25" s="48">
        <v>1874</v>
      </c>
      <c r="E25" s="48">
        <v>3570</v>
      </c>
    </row>
    <row r="26" spans="1:6" ht="12.75" customHeight="1" x14ac:dyDescent="0.2">
      <c r="A26" s="61" t="s">
        <v>24</v>
      </c>
      <c r="B26" s="48">
        <f t="shared" si="0"/>
        <v>12161</v>
      </c>
      <c r="C26" s="48">
        <v>4279</v>
      </c>
      <c r="D26" s="48">
        <v>2871</v>
      </c>
      <c r="E26" s="48">
        <v>5011</v>
      </c>
    </row>
    <row r="27" spans="1:6" ht="12.75" customHeight="1" x14ac:dyDescent="0.2">
      <c r="A27" s="61" t="s">
        <v>25</v>
      </c>
      <c r="B27" s="48">
        <f t="shared" si="0"/>
        <v>23064</v>
      </c>
      <c r="C27" s="48">
        <v>8300</v>
      </c>
      <c r="D27" s="48">
        <v>5322</v>
      </c>
      <c r="E27" s="48">
        <v>9442</v>
      </c>
    </row>
    <row r="28" spans="1:6" ht="12.75" customHeight="1" x14ac:dyDescent="0.2">
      <c r="A28" s="61" t="s">
        <v>26</v>
      </c>
      <c r="B28" s="48">
        <f t="shared" si="0"/>
        <v>11714</v>
      </c>
      <c r="C28" s="48">
        <v>3662</v>
      </c>
      <c r="D28" s="48">
        <v>2998</v>
      </c>
      <c r="E28" s="48">
        <v>5054</v>
      </c>
    </row>
    <row r="29" spans="1:6" ht="12.75" customHeight="1" x14ac:dyDescent="0.2">
      <c r="A29" s="61" t="s">
        <v>27</v>
      </c>
      <c r="B29" s="48">
        <f t="shared" si="0"/>
        <v>15853</v>
      </c>
      <c r="C29" s="48">
        <v>4753</v>
      </c>
      <c r="D29" s="48">
        <v>3778</v>
      </c>
      <c r="E29" s="48">
        <v>7322</v>
      </c>
    </row>
    <row r="30" spans="1:6" ht="12.75" customHeight="1" x14ac:dyDescent="0.2">
      <c r="A30" s="61" t="s">
        <v>28</v>
      </c>
      <c r="B30" s="48">
        <f t="shared" si="0"/>
        <v>42860</v>
      </c>
      <c r="C30" s="48">
        <v>13860</v>
      </c>
      <c r="D30" s="48">
        <v>10103</v>
      </c>
      <c r="E30" s="48">
        <v>18897</v>
      </c>
    </row>
    <row r="31" spans="1:6" ht="12.75" customHeight="1" x14ac:dyDescent="0.2">
      <c r="A31" s="61" t="s">
        <v>29</v>
      </c>
      <c r="B31" s="48">
        <f t="shared" si="0"/>
        <v>8387</v>
      </c>
      <c r="C31" s="48">
        <v>2102</v>
      </c>
      <c r="D31" s="48">
        <v>2119</v>
      </c>
      <c r="E31" s="48">
        <v>4166</v>
      </c>
    </row>
    <row r="32" spans="1:6" ht="12.75" customHeight="1" x14ac:dyDescent="0.2">
      <c r="A32" s="61" t="s">
        <v>30</v>
      </c>
      <c r="B32" s="48">
        <f t="shared" si="0"/>
        <v>30642</v>
      </c>
      <c r="C32" s="48">
        <v>9178</v>
      </c>
      <c r="D32" s="48">
        <v>7735</v>
      </c>
      <c r="E32" s="48">
        <v>13729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34873</v>
      </c>
      <c r="C33" s="48">
        <v>8652</v>
      </c>
      <c r="D33" s="48">
        <v>8639</v>
      </c>
      <c r="E33" s="48">
        <v>17582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384723</v>
      </c>
      <c r="C35" s="48">
        <f>SUM(C16:C33)</f>
        <v>114745</v>
      </c>
      <c r="D35" s="48">
        <f>SUM(D16:D33)</f>
        <v>94684</v>
      </c>
      <c r="E35" s="48">
        <f>SUM(E16:E33)</f>
        <v>175294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565912</v>
      </c>
      <c r="C37" s="52">
        <f>C14+C35</f>
        <v>162811</v>
      </c>
      <c r="D37" s="52">
        <f>D14+D35</f>
        <v>141220</v>
      </c>
      <c r="E37" s="52">
        <f>E14+E35</f>
        <v>261881</v>
      </c>
    </row>
    <row r="38" spans="1:5" ht="13.5" customHeight="1" x14ac:dyDescent="0.2"/>
  </sheetData>
  <mergeCells count="2">
    <mergeCell ref="A5:A6"/>
    <mergeCell ref="B5:B6"/>
  </mergeCells>
  <phoneticPr fontId="0" type="noConversion"/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6">
    <pageSetUpPr fitToPage="1"/>
  </sheetPr>
  <dimension ref="A1:F38"/>
  <sheetViews>
    <sheetView zoomScaleNormal="100" workbookViewId="0">
      <selection activeCell="K8" sqref="K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53" t="s">
        <v>76</v>
      </c>
      <c r="B3" s="54"/>
      <c r="C3" s="54"/>
      <c r="D3" s="54"/>
      <c r="E3" s="5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20729</v>
      </c>
      <c r="C8" s="48">
        <v>4811</v>
      </c>
      <c r="D8" s="48">
        <v>5433</v>
      </c>
      <c r="E8" s="48">
        <v>10485</v>
      </c>
    </row>
    <row r="9" spans="1:6" ht="12.75" customHeight="1" x14ac:dyDescent="0.2">
      <c r="A9" s="61" t="s">
        <v>9</v>
      </c>
      <c r="B9" s="48">
        <f>SUM(C9:E9)</f>
        <v>24228</v>
      </c>
      <c r="C9" s="48">
        <v>6746</v>
      </c>
      <c r="D9" s="48">
        <v>6245</v>
      </c>
      <c r="E9" s="48">
        <v>11237</v>
      </c>
    </row>
    <row r="10" spans="1:6" ht="12.75" customHeight="1" x14ac:dyDescent="0.2">
      <c r="A10" s="61" t="s">
        <v>10</v>
      </c>
      <c r="B10" s="48">
        <f>SUM(C10:E10)</f>
        <v>45380</v>
      </c>
      <c r="C10" s="48">
        <v>11784</v>
      </c>
      <c r="D10" s="48">
        <v>11324</v>
      </c>
      <c r="E10" s="48">
        <v>22272</v>
      </c>
    </row>
    <row r="11" spans="1:6" ht="12.75" customHeight="1" x14ac:dyDescent="0.2">
      <c r="A11" s="61" t="s">
        <v>11</v>
      </c>
      <c r="B11" s="48">
        <f>SUM(C11:E11)</f>
        <v>41620</v>
      </c>
      <c r="C11" s="48">
        <v>11060</v>
      </c>
      <c r="D11" s="48">
        <v>10759</v>
      </c>
      <c r="E11" s="48">
        <v>19801</v>
      </c>
    </row>
    <row r="12" spans="1:6" ht="12.75" customHeight="1" x14ac:dyDescent="0.2">
      <c r="A12" s="61" t="s">
        <v>12</v>
      </c>
      <c r="B12" s="48">
        <f>SUM(C12:E12)</f>
        <v>48010</v>
      </c>
      <c r="C12" s="48">
        <v>13552</v>
      </c>
      <c r="D12" s="48">
        <v>12790</v>
      </c>
      <c r="E12" s="48">
        <v>21668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179967</v>
      </c>
      <c r="C14" s="48">
        <f>SUM(C8:C12)</f>
        <v>47953</v>
      </c>
      <c r="D14" s="48">
        <f>SUM(D8:D12)</f>
        <v>46551</v>
      </c>
      <c r="E14" s="48">
        <f>SUM(E7:E12)</f>
        <v>85463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65072</v>
      </c>
      <c r="C16" s="48">
        <v>15425</v>
      </c>
      <c r="D16" s="48">
        <v>16538</v>
      </c>
      <c r="E16" s="48">
        <v>33109</v>
      </c>
    </row>
    <row r="17" spans="1:6" ht="12.75" customHeight="1" x14ac:dyDescent="0.2">
      <c r="A17" s="61" t="s">
        <v>15</v>
      </c>
      <c r="B17" s="48">
        <f t="shared" si="0"/>
        <v>6169</v>
      </c>
      <c r="C17" s="48">
        <v>2215</v>
      </c>
      <c r="D17" s="48">
        <v>1418</v>
      </c>
      <c r="E17" s="48">
        <v>2536</v>
      </c>
    </row>
    <row r="18" spans="1:6" ht="12.75" customHeight="1" x14ac:dyDescent="0.2">
      <c r="A18" s="61" t="s">
        <v>16</v>
      </c>
      <c r="B18" s="48">
        <f t="shared" si="0"/>
        <v>12638</v>
      </c>
      <c r="C18" s="48">
        <v>4582</v>
      </c>
      <c r="D18" s="48">
        <v>3100</v>
      </c>
      <c r="E18" s="48">
        <v>4956</v>
      </c>
    </row>
    <row r="19" spans="1:6" ht="12.75" customHeight="1" x14ac:dyDescent="0.2">
      <c r="A19" s="61" t="s">
        <v>17</v>
      </c>
      <c r="B19" s="48">
        <f t="shared" si="0"/>
        <v>15691</v>
      </c>
      <c r="C19" s="48">
        <v>5944</v>
      </c>
      <c r="D19" s="48">
        <v>3718</v>
      </c>
      <c r="E19" s="48">
        <v>6029</v>
      </c>
    </row>
    <row r="20" spans="1:6" ht="12.75" customHeight="1" x14ac:dyDescent="0.2">
      <c r="A20" s="61" t="s">
        <v>18</v>
      </c>
      <c r="B20" s="48">
        <f t="shared" si="0"/>
        <v>26775</v>
      </c>
      <c r="C20" s="48">
        <v>7642</v>
      </c>
      <c r="D20" s="48">
        <v>6518</v>
      </c>
      <c r="E20" s="48">
        <v>12615</v>
      </c>
    </row>
    <row r="21" spans="1:6" ht="12.75" customHeight="1" x14ac:dyDescent="0.2">
      <c r="A21" s="61" t="s">
        <v>19</v>
      </c>
      <c r="B21" s="48">
        <f t="shared" si="0"/>
        <v>9002</v>
      </c>
      <c r="C21" s="48">
        <v>2754</v>
      </c>
      <c r="D21" s="48">
        <v>2089</v>
      </c>
      <c r="E21" s="48">
        <v>4159</v>
      </c>
    </row>
    <row r="22" spans="1:6" ht="12.75" customHeight="1" x14ac:dyDescent="0.2">
      <c r="A22" s="61" t="s">
        <v>20</v>
      </c>
      <c r="B22" s="48">
        <f t="shared" si="0"/>
        <v>28710</v>
      </c>
      <c r="C22" s="48">
        <v>10136</v>
      </c>
      <c r="D22" s="48">
        <v>7008</v>
      </c>
      <c r="E22" s="48">
        <v>11566</v>
      </c>
    </row>
    <row r="23" spans="1:6" ht="12.75" customHeight="1" x14ac:dyDescent="0.2">
      <c r="A23" s="61" t="s">
        <v>21</v>
      </c>
      <c r="B23" s="48">
        <f t="shared" si="0"/>
        <v>25249</v>
      </c>
      <c r="C23" s="48">
        <v>6942</v>
      </c>
      <c r="D23" s="48">
        <v>7344</v>
      </c>
      <c r="E23" s="48">
        <v>10963</v>
      </c>
    </row>
    <row r="24" spans="1:6" ht="12.75" customHeight="1" x14ac:dyDescent="0.2">
      <c r="A24" s="61" t="s">
        <v>22</v>
      </c>
      <c r="B24" s="48">
        <f t="shared" si="0"/>
        <v>6185</v>
      </c>
      <c r="C24" s="48">
        <v>1966</v>
      </c>
      <c r="D24" s="48">
        <v>1647</v>
      </c>
      <c r="E24" s="48">
        <v>2572</v>
      </c>
    </row>
    <row r="25" spans="1:6" ht="12.75" customHeight="1" x14ac:dyDescent="0.2">
      <c r="A25" s="61" t="s">
        <v>23</v>
      </c>
      <c r="B25" s="48">
        <f t="shared" si="0"/>
        <v>8100</v>
      </c>
      <c r="C25" s="48">
        <v>2671</v>
      </c>
      <c r="D25" s="48">
        <v>1925</v>
      </c>
      <c r="E25" s="48">
        <v>3504</v>
      </c>
    </row>
    <row r="26" spans="1:6" ht="12.75" customHeight="1" x14ac:dyDescent="0.2">
      <c r="A26" s="61" t="s">
        <v>24</v>
      </c>
      <c r="B26" s="48">
        <f t="shared" si="0"/>
        <v>11848</v>
      </c>
      <c r="C26" s="48">
        <v>4214</v>
      </c>
      <c r="D26" s="48">
        <v>2779</v>
      </c>
      <c r="E26" s="48">
        <v>4855</v>
      </c>
    </row>
    <row r="27" spans="1:6" ht="12.75" customHeight="1" x14ac:dyDescent="0.2">
      <c r="A27" s="61" t="s">
        <v>25</v>
      </c>
      <c r="B27" s="48">
        <f t="shared" si="0"/>
        <v>22945</v>
      </c>
      <c r="C27" s="48">
        <v>8429</v>
      </c>
      <c r="D27" s="48">
        <v>5359</v>
      </c>
      <c r="E27" s="48">
        <v>9157</v>
      </c>
    </row>
    <row r="28" spans="1:6" ht="12.75" customHeight="1" x14ac:dyDescent="0.2">
      <c r="A28" s="61" t="s">
        <v>26</v>
      </c>
      <c r="B28" s="48">
        <f t="shared" si="0"/>
        <v>11761</v>
      </c>
      <c r="C28" s="48">
        <v>3773</v>
      </c>
      <c r="D28" s="48">
        <v>3042</v>
      </c>
      <c r="E28" s="48">
        <v>4946</v>
      </c>
    </row>
    <row r="29" spans="1:6" ht="12.75" customHeight="1" x14ac:dyDescent="0.2">
      <c r="A29" s="61" t="s">
        <v>27</v>
      </c>
      <c r="B29" s="48">
        <f t="shared" si="0"/>
        <v>15791</v>
      </c>
      <c r="C29" s="48">
        <v>4853</v>
      </c>
      <c r="D29" s="48">
        <v>3766</v>
      </c>
      <c r="E29" s="48">
        <v>7172</v>
      </c>
    </row>
    <row r="30" spans="1:6" ht="12.75" customHeight="1" x14ac:dyDescent="0.2">
      <c r="A30" s="61" t="s">
        <v>28</v>
      </c>
      <c r="B30" s="48">
        <f t="shared" si="0"/>
        <v>42425</v>
      </c>
      <c r="C30" s="48">
        <v>13823</v>
      </c>
      <c r="D30" s="48">
        <v>10045</v>
      </c>
      <c r="E30" s="48">
        <v>18557</v>
      </c>
    </row>
    <row r="31" spans="1:6" ht="12.75" customHeight="1" x14ac:dyDescent="0.2">
      <c r="A31" s="61" t="s">
        <v>29</v>
      </c>
      <c r="B31" s="48">
        <f t="shared" si="0"/>
        <v>8367</v>
      </c>
      <c r="C31" s="48">
        <v>2162</v>
      </c>
      <c r="D31" s="48">
        <v>2137</v>
      </c>
      <c r="E31" s="48">
        <v>4068</v>
      </c>
    </row>
    <row r="32" spans="1:6" ht="12.75" customHeight="1" x14ac:dyDescent="0.2">
      <c r="A32" s="61" t="s">
        <v>30</v>
      </c>
      <c r="B32" s="48">
        <f t="shared" si="0"/>
        <v>30351</v>
      </c>
      <c r="C32" s="48">
        <v>9229</v>
      </c>
      <c r="D32" s="48">
        <v>7792</v>
      </c>
      <c r="E32" s="48">
        <v>13330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34392</v>
      </c>
      <c r="C33" s="48">
        <v>8668</v>
      </c>
      <c r="D33" s="48">
        <v>8703</v>
      </c>
      <c r="E33" s="48">
        <v>17021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381471</v>
      </c>
      <c r="C35" s="48">
        <f>SUM(C16:C33)</f>
        <v>115428</v>
      </c>
      <c r="D35" s="48">
        <f>SUM(D16:D33)</f>
        <v>94928</v>
      </c>
      <c r="E35" s="48">
        <f>SUM(E16:E33)</f>
        <v>171115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561438</v>
      </c>
      <c r="C37" s="52">
        <f>C14+C35</f>
        <v>163381</v>
      </c>
      <c r="D37" s="52">
        <f>D14+D35</f>
        <v>141479</v>
      </c>
      <c r="E37" s="52">
        <f>E14+E35</f>
        <v>256578</v>
      </c>
    </row>
    <row r="38" spans="1:5" ht="13.5" customHeight="1" x14ac:dyDescent="0.2"/>
  </sheetData>
  <mergeCells count="2">
    <mergeCell ref="A5:A6"/>
    <mergeCell ref="B5:B6"/>
  </mergeCells>
  <phoneticPr fontId="0" type="noConversion"/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5">
    <pageSetUpPr fitToPage="1"/>
  </sheetPr>
  <dimension ref="A1:F38"/>
  <sheetViews>
    <sheetView zoomScaleNormal="100" workbookViewId="0">
      <selection activeCell="K8" sqref="K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53" t="s">
        <v>75</v>
      </c>
      <c r="B3" s="54"/>
      <c r="C3" s="54"/>
      <c r="D3" s="54"/>
      <c r="E3" s="5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20870</v>
      </c>
      <c r="C8" s="48">
        <v>4863</v>
      </c>
      <c r="D8" s="48">
        <v>5520</v>
      </c>
      <c r="E8" s="48">
        <v>10487</v>
      </c>
    </row>
    <row r="9" spans="1:6" ht="12.75" customHeight="1" x14ac:dyDescent="0.2">
      <c r="A9" s="61" t="s">
        <v>9</v>
      </c>
      <c r="B9" s="48">
        <f>SUM(C9:E9)</f>
        <v>24306</v>
      </c>
      <c r="C9" s="48">
        <v>6803</v>
      </c>
      <c r="D9" s="48">
        <v>6299</v>
      </c>
      <c r="E9" s="48">
        <v>11204</v>
      </c>
    </row>
    <row r="10" spans="1:6" ht="12.75" customHeight="1" x14ac:dyDescent="0.2">
      <c r="A10" s="61" t="s">
        <v>10</v>
      </c>
      <c r="B10" s="48">
        <f>SUM(C10:E10)</f>
        <v>45076</v>
      </c>
      <c r="C10" s="48">
        <v>11897</v>
      </c>
      <c r="D10" s="48">
        <v>11343</v>
      </c>
      <c r="E10" s="48">
        <v>21836</v>
      </c>
    </row>
    <row r="11" spans="1:6" ht="12.75" customHeight="1" x14ac:dyDescent="0.2">
      <c r="A11" s="61" t="s">
        <v>11</v>
      </c>
      <c r="B11" s="48">
        <f>SUM(C11:E11)</f>
        <v>41369</v>
      </c>
      <c r="C11" s="48">
        <v>11054</v>
      </c>
      <c r="D11" s="48">
        <v>10852</v>
      </c>
      <c r="E11" s="48">
        <v>19463</v>
      </c>
    </row>
    <row r="12" spans="1:6" ht="12.75" customHeight="1" x14ac:dyDescent="0.2">
      <c r="A12" s="61" t="s">
        <v>12</v>
      </c>
      <c r="B12" s="48">
        <f>SUM(C12:E12)</f>
        <v>48098</v>
      </c>
      <c r="C12" s="48">
        <v>13620</v>
      </c>
      <c r="D12" s="48">
        <v>12870</v>
      </c>
      <c r="E12" s="48">
        <v>21608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179719</v>
      </c>
      <c r="C14" s="48">
        <f>SUM(C8:C12)</f>
        <v>48237</v>
      </c>
      <c r="D14" s="48">
        <f>SUM(D8:D12)</f>
        <v>46884</v>
      </c>
      <c r="E14" s="48">
        <f>SUM(E7:E12)</f>
        <v>84598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65147</v>
      </c>
      <c r="C16" s="48">
        <v>15753</v>
      </c>
      <c r="D16" s="48">
        <v>16713</v>
      </c>
      <c r="E16" s="48">
        <v>32681</v>
      </c>
    </row>
    <row r="17" spans="1:6" ht="12.75" customHeight="1" x14ac:dyDescent="0.2">
      <c r="A17" s="61" t="s">
        <v>15</v>
      </c>
      <c r="B17" s="48">
        <f t="shared" si="0"/>
        <v>6160</v>
      </c>
      <c r="C17" s="48">
        <v>2267</v>
      </c>
      <c r="D17" s="48">
        <v>1407</v>
      </c>
      <c r="E17" s="48">
        <v>2486</v>
      </c>
    </row>
    <row r="18" spans="1:6" ht="12.75" customHeight="1" x14ac:dyDescent="0.2">
      <c r="A18" s="61" t="s">
        <v>16</v>
      </c>
      <c r="B18" s="48">
        <f t="shared" si="0"/>
        <v>12813</v>
      </c>
      <c r="C18" s="48">
        <v>4660</v>
      </c>
      <c r="D18" s="48">
        <v>3149</v>
      </c>
      <c r="E18" s="48">
        <v>5004</v>
      </c>
    </row>
    <row r="19" spans="1:6" ht="12.75" customHeight="1" x14ac:dyDescent="0.2">
      <c r="A19" s="61" t="s">
        <v>17</v>
      </c>
      <c r="B19" s="48">
        <f t="shared" si="0"/>
        <v>15925</v>
      </c>
      <c r="C19" s="48">
        <v>6080</v>
      </c>
      <c r="D19" s="48">
        <v>3796</v>
      </c>
      <c r="E19" s="48">
        <v>6049</v>
      </c>
    </row>
    <row r="20" spans="1:6" ht="12.75" customHeight="1" x14ac:dyDescent="0.2">
      <c r="A20" s="61" t="s">
        <v>18</v>
      </c>
      <c r="B20" s="48">
        <f t="shared" si="0"/>
        <v>26854</v>
      </c>
      <c r="C20" s="48">
        <v>7775</v>
      </c>
      <c r="D20" s="48">
        <v>6626</v>
      </c>
      <c r="E20" s="48">
        <v>12453</v>
      </c>
    </row>
    <row r="21" spans="1:6" ht="12.75" customHeight="1" x14ac:dyDescent="0.2">
      <c r="A21" s="61" t="s">
        <v>19</v>
      </c>
      <c r="B21" s="48">
        <f t="shared" si="0"/>
        <v>8981</v>
      </c>
      <c r="C21" s="48">
        <v>2799</v>
      </c>
      <c r="D21" s="48">
        <v>2100</v>
      </c>
      <c r="E21" s="48">
        <v>4082</v>
      </c>
    </row>
    <row r="22" spans="1:6" ht="12.75" customHeight="1" x14ac:dyDescent="0.2">
      <c r="A22" s="61" t="s">
        <v>20</v>
      </c>
      <c r="B22" s="48">
        <f t="shared" si="0"/>
        <v>28699</v>
      </c>
      <c r="C22" s="48">
        <v>10291</v>
      </c>
      <c r="D22" s="48">
        <v>7036</v>
      </c>
      <c r="E22" s="48">
        <v>11372</v>
      </c>
    </row>
    <row r="23" spans="1:6" ht="12.75" customHeight="1" x14ac:dyDescent="0.2">
      <c r="A23" s="61" t="s">
        <v>21</v>
      </c>
      <c r="B23" s="48">
        <f t="shared" si="0"/>
        <v>25259</v>
      </c>
      <c r="C23" s="48">
        <v>7105</v>
      </c>
      <c r="D23" s="48">
        <v>7476</v>
      </c>
      <c r="E23" s="48">
        <v>10678</v>
      </c>
    </row>
    <row r="24" spans="1:6" ht="12.75" customHeight="1" x14ac:dyDescent="0.2">
      <c r="A24" s="61" t="s">
        <v>22</v>
      </c>
      <c r="B24" s="48">
        <f t="shared" si="0"/>
        <v>6281</v>
      </c>
      <c r="C24" s="48">
        <v>1984</v>
      </c>
      <c r="D24" s="48">
        <v>1688</v>
      </c>
      <c r="E24" s="48">
        <v>2609</v>
      </c>
    </row>
    <row r="25" spans="1:6" ht="12.75" customHeight="1" x14ac:dyDescent="0.2">
      <c r="A25" s="61" t="s">
        <v>23</v>
      </c>
      <c r="B25" s="48">
        <f t="shared" si="0"/>
        <v>8021</v>
      </c>
      <c r="C25" s="48">
        <v>2729</v>
      </c>
      <c r="D25" s="48">
        <v>1910</v>
      </c>
      <c r="E25" s="48">
        <v>3382</v>
      </c>
    </row>
    <row r="26" spans="1:6" ht="12.75" customHeight="1" x14ac:dyDescent="0.2">
      <c r="A26" s="61" t="s">
        <v>24</v>
      </c>
      <c r="B26" s="48">
        <f t="shared" si="0"/>
        <v>11641</v>
      </c>
      <c r="C26" s="48">
        <v>4216</v>
      </c>
      <c r="D26" s="48">
        <v>2733</v>
      </c>
      <c r="E26" s="48">
        <v>4692</v>
      </c>
    </row>
    <row r="27" spans="1:6" ht="12.75" customHeight="1" x14ac:dyDescent="0.2">
      <c r="A27" s="61" t="s">
        <v>25</v>
      </c>
      <c r="B27" s="48">
        <f t="shared" si="0"/>
        <v>22979</v>
      </c>
      <c r="C27" s="48">
        <v>8509</v>
      </c>
      <c r="D27" s="48">
        <v>5404</v>
      </c>
      <c r="E27" s="48">
        <v>9066</v>
      </c>
    </row>
    <row r="28" spans="1:6" ht="12.75" customHeight="1" x14ac:dyDescent="0.2">
      <c r="A28" s="61" t="s">
        <v>26</v>
      </c>
      <c r="B28" s="48">
        <f t="shared" si="0"/>
        <v>11819</v>
      </c>
      <c r="C28" s="48">
        <v>3838</v>
      </c>
      <c r="D28" s="48">
        <v>3038</v>
      </c>
      <c r="E28" s="48">
        <v>4943</v>
      </c>
    </row>
    <row r="29" spans="1:6" ht="12.75" customHeight="1" x14ac:dyDescent="0.2">
      <c r="A29" s="61" t="s">
        <v>27</v>
      </c>
      <c r="B29" s="48">
        <f t="shared" si="0"/>
        <v>15771</v>
      </c>
      <c r="C29" s="48">
        <v>4938</v>
      </c>
      <c r="D29" s="48">
        <v>3729</v>
      </c>
      <c r="E29" s="48">
        <v>7104</v>
      </c>
    </row>
    <row r="30" spans="1:6" ht="12.75" customHeight="1" x14ac:dyDescent="0.2">
      <c r="A30" s="61" t="s">
        <v>28</v>
      </c>
      <c r="B30" s="48">
        <f t="shared" si="0"/>
        <v>42432</v>
      </c>
      <c r="C30" s="48">
        <v>14016</v>
      </c>
      <c r="D30" s="48">
        <v>10128</v>
      </c>
      <c r="E30" s="48">
        <v>18288</v>
      </c>
    </row>
    <row r="31" spans="1:6" ht="12.75" customHeight="1" x14ac:dyDescent="0.2">
      <c r="A31" s="61" t="s">
        <v>29</v>
      </c>
      <c r="B31" s="48">
        <f t="shared" si="0"/>
        <v>8387</v>
      </c>
      <c r="C31" s="48">
        <v>2218</v>
      </c>
      <c r="D31" s="48">
        <v>2155</v>
      </c>
      <c r="E31" s="48">
        <v>4014</v>
      </c>
    </row>
    <row r="32" spans="1:6" ht="12.75" customHeight="1" x14ac:dyDescent="0.2">
      <c r="A32" s="61" t="s">
        <v>30</v>
      </c>
      <c r="B32" s="48">
        <f t="shared" si="0"/>
        <v>30285</v>
      </c>
      <c r="C32" s="48">
        <v>9453</v>
      </c>
      <c r="D32" s="48">
        <v>7850</v>
      </c>
      <c r="E32" s="48">
        <v>12982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34353</v>
      </c>
      <c r="C33" s="48">
        <v>8760</v>
      </c>
      <c r="D33" s="48">
        <v>8762</v>
      </c>
      <c r="E33" s="48">
        <v>16831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381807</v>
      </c>
      <c r="C35" s="48">
        <f>SUM(C16:C33)</f>
        <v>117391</v>
      </c>
      <c r="D35" s="48">
        <f>SUM(D16:D33)</f>
        <v>95700</v>
      </c>
      <c r="E35" s="48">
        <f>SUM(E16:E33)</f>
        <v>168716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561526</v>
      </c>
      <c r="C37" s="52">
        <f>C14+C35</f>
        <v>165628</v>
      </c>
      <c r="D37" s="52">
        <f>D14+D35</f>
        <v>142584</v>
      </c>
      <c r="E37" s="52">
        <f>E14+E35</f>
        <v>253314</v>
      </c>
    </row>
    <row r="38" spans="1:5" ht="13.5" customHeight="1" x14ac:dyDescent="0.2"/>
  </sheetData>
  <mergeCells count="2">
    <mergeCell ref="A5:A6"/>
    <mergeCell ref="B5:B6"/>
  </mergeCells>
  <phoneticPr fontId="0" type="noConversion"/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4">
    <pageSetUpPr fitToPage="1"/>
  </sheetPr>
  <dimension ref="A1:F49"/>
  <sheetViews>
    <sheetView zoomScaleNormal="100" workbookViewId="0">
      <selection activeCell="K8" sqref="K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53" t="s">
        <v>74</v>
      </c>
      <c r="B3" s="54"/>
      <c r="C3" s="54"/>
      <c r="D3" s="54"/>
      <c r="E3" s="5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20748</v>
      </c>
      <c r="C8" s="48">
        <v>4913</v>
      </c>
      <c r="D8" s="48">
        <v>5503</v>
      </c>
      <c r="E8" s="48">
        <v>10332</v>
      </c>
    </row>
    <row r="9" spans="1:6" ht="12.75" customHeight="1" x14ac:dyDescent="0.2">
      <c r="A9" s="61" t="s">
        <v>9</v>
      </c>
      <c r="B9" s="48">
        <f>SUM(C9:E9)</f>
        <v>24346</v>
      </c>
      <c r="C9" s="48">
        <v>6883</v>
      </c>
      <c r="D9" s="48">
        <v>6317</v>
      </c>
      <c r="E9" s="48">
        <v>11146</v>
      </c>
    </row>
    <row r="10" spans="1:6" ht="12.75" customHeight="1" x14ac:dyDescent="0.2">
      <c r="A10" s="61" t="s">
        <v>10</v>
      </c>
      <c r="B10" s="48">
        <f>SUM(C10:E10)</f>
        <v>44938</v>
      </c>
      <c r="C10" s="48">
        <v>12054</v>
      </c>
      <c r="D10" s="48">
        <v>11421</v>
      </c>
      <c r="E10" s="48">
        <v>21463</v>
      </c>
    </row>
    <row r="11" spans="1:6" ht="12.75" customHeight="1" x14ac:dyDescent="0.2">
      <c r="A11" s="61" t="s">
        <v>11</v>
      </c>
      <c r="B11" s="48">
        <f>SUM(C11:E11)</f>
        <v>40896</v>
      </c>
      <c r="C11" s="48">
        <v>10913</v>
      </c>
      <c r="D11" s="48">
        <v>10761</v>
      </c>
      <c r="E11" s="48">
        <v>19222</v>
      </c>
    </row>
    <row r="12" spans="1:6" ht="12.75" customHeight="1" x14ac:dyDescent="0.2">
      <c r="A12" s="61" t="s">
        <v>12</v>
      </c>
      <c r="B12" s="48">
        <f>SUM(C12:E12)</f>
        <v>47940</v>
      </c>
      <c r="C12" s="48">
        <v>13678</v>
      </c>
      <c r="D12" s="48">
        <v>12892</v>
      </c>
      <c r="E12" s="48">
        <v>21370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>SUM(C14:E14)</f>
        <v>178868</v>
      </c>
      <c r="C14" s="48">
        <f>SUM(C8:C12)</f>
        <v>48441</v>
      </c>
      <c r="D14" s="48">
        <f>SUM(D8:D12)</f>
        <v>46894</v>
      </c>
      <c r="E14" s="48">
        <f>SUM(E7:E12)</f>
        <v>83533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0">SUM(C16:E16)</f>
        <v>64806</v>
      </c>
      <c r="C16" s="48">
        <v>15930</v>
      </c>
      <c r="D16" s="48">
        <v>16885</v>
      </c>
      <c r="E16" s="48">
        <v>31991</v>
      </c>
    </row>
    <row r="17" spans="1:6" ht="12.75" customHeight="1" x14ac:dyDescent="0.2">
      <c r="A17" s="61" t="s">
        <v>15</v>
      </c>
      <c r="B17" s="48">
        <f t="shared" si="0"/>
        <v>6142</v>
      </c>
      <c r="C17" s="48">
        <v>2270</v>
      </c>
      <c r="D17" s="48">
        <v>1437</v>
      </c>
      <c r="E17" s="48">
        <v>2435</v>
      </c>
    </row>
    <row r="18" spans="1:6" ht="12.75" customHeight="1" x14ac:dyDescent="0.2">
      <c r="A18" s="61" t="s">
        <v>16</v>
      </c>
      <c r="B18" s="48">
        <f t="shared" si="0"/>
        <v>12838</v>
      </c>
      <c r="C18" s="48">
        <v>4744</v>
      </c>
      <c r="D18" s="48">
        <v>3185</v>
      </c>
      <c r="E18" s="48">
        <v>4909</v>
      </c>
    </row>
    <row r="19" spans="1:6" ht="12.75" customHeight="1" x14ac:dyDescent="0.2">
      <c r="A19" s="61" t="s">
        <v>17</v>
      </c>
      <c r="B19" s="48">
        <f t="shared" si="0"/>
        <v>16034</v>
      </c>
      <c r="C19" s="48">
        <v>6134</v>
      </c>
      <c r="D19" s="48">
        <v>3817</v>
      </c>
      <c r="E19" s="48">
        <v>6083</v>
      </c>
    </row>
    <row r="20" spans="1:6" ht="12.75" customHeight="1" x14ac:dyDescent="0.2">
      <c r="A20" s="61" t="s">
        <v>18</v>
      </c>
      <c r="B20" s="48">
        <f t="shared" si="0"/>
        <v>26752</v>
      </c>
      <c r="C20" s="48">
        <v>7896</v>
      </c>
      <c r="D20" s="48">
        <v>6567</v>
      </c>
      <c r="E20" s="48">
        <v>12289</v>
      </c>
    </row>
    <row r="21" spans="1:6" ht="12.75" customHeight="1" x14ac:dyDescent="0.2">
      <c r="A21" s="61" t="s">
        <v>19</v>
      </c>
      <c r="B21" s="48">
        <f t="shared" si="0"/>
        <v>8970</v>
      </c>
      <c r="C21" s="48">
        <v>2822</v>
      </c>
      <c r="D21" s="48">
        <v>2170</v>
      </c>
      <c r="E21" s="48">
        <v>3978</v>
      </c>
    </row>
    <row r="22" spans="1:6" ht="12.75" customHeight="1" x14ac:dyDescent="0.2">
      <c r="A22" s="61" t="s">
        <v>20</v>
      </c>
      <c r="B22" s="48">
        <f t="shared" si="0"/>
        <v>28640</v>
      </c>
      <c r="C22" s="48">
        <v>10433</v>
      </c>
      <c r="D22" s="48">
        <v>7031</v>
      </c>
      <c r="E22" s="48">
        <v>11176</v>
      </c>
    </row>
    <row r="23" spans="1:6" ht="12.75" customHeight="1" x14ac:dyDescent="0.2">
      <c r="A23" s="61" t="s">
        <v>21</v>
      </c>
      <c r="B23" s="48">
        <f t="shared" si="0"/>
        <v>25145</v>
      </c>
      <c r="C23" s="48">
        <v>7195</v>
      </c>
      <c r="D23" s="48">
        <v>7604</v>
      </c>
      <c r="E23" s="48">
        <v>10346</v>
      </c>
    </row>
    <row r="24" spans="1:6" ht="12.75" customHeight="1" x14ac:dyDescent="0.2">
      <c r="A24" s="61" t="s">
        <v>22</v>
      </c>
      <c r="B24" s="48">
        <f t="shared" si="0"/>
        <v>6268</v>
      </c>
      <c r="C24" s="48">
        <v>2000</v>
      </c>
      <c r="D24" s="48">
        <v>1720</v>
      </c>
      <c r="E24" s="48">
        <v>2548</v>
      </c>
    </row>
    <row r="25" spans="1:6" ht="12.75" customHeight="1" x14ac:dyDescent="0.2">
      <c r="A25" s="61" t="s">
        <v>23</v>
      </c>
      <c r="B25" s="48">
        <f t="shared" si="0"/>
        <v>7938</v>
      </c>
      <c r="C25" s="48">
        <v>2743</v>
      </c>
      <c r="D25" s="48">
        <v>1928</v>
      </c>
      <c r="E25" s="48">
        <v>3267</v>
      </c>
    </row>
    <row r="26" spans="1:6" ht="12.75" customHeight="1" x14ac:dyDescent="0.2">
      <c r="A26" s="61" t="s">
        <v>24</v>
      </c>
      <c r="B26" s="48">
        <f t="shared" si="0"/>
        <v>11610</v>
      </c>
      <c r="C26" s="48">
        <v>4302</v>
      </c>
      <c r="D26" s="48">
        <v>2694</v>
      </c>
      <c r="E26" s="48">
        <v>4614</v>
      </c>
    </row>
    <row r="27" spans="1:6" ht="12.75" customHeight="1" x14ac:dyDescent="0.2">
      <c r="A27" s="61" t="s">
        <v>25</v>
      </c>
      <c r="B27" s="48">
        <f t="shared" si="0"/>
        <v>22830</v>
      </c>
      <c r="C27" s="48">
        <v>8608</v>
      </c>
      <c r="D27" s="48">
        <v>5349</v>
      </c>
      <c r="E27" s="48">
        <v>8873</v>
      </c>
    </row>
    <row r="28" spans="1:6" ht="12.75" customHeight="1" x14ac:dyDescent="0.2">
      <c r="A28" s="61" t="s">
        <v>26</v>
      </c>
      <c r="B28" s="48">
        <f t="shared" si="0"/>
        <v>11795</v>
      </c>
      <c r="C28" s="48">
        <v>3888</v>
      </c>
      <c r="D28" s="48">
        <v>3092</v>
      </c>
      <c r="E28" s="48">
        <v>4815</v>
      </c>
    </row>
    <row r="29" spans="1:6" ht="12.75" customHeight="1" x14ac:dyDescent="0.2">
      <c r="A29" s="61" t="s">
        <v>27</v>
      </c>
      <c r="B29" s="48">
        <f t="shared" si="0"/>
        <v>15657</v>
      </c>
      <c r="C29" s="48">
        <v>4977</v>
      </c>
      <c r="D29" s="48">
        <v>3736</v>
      </c>
      <c r="E29" s="48">
        <v>6944</v>
      </c>
    </row>
    <row r="30" spans="1:6" ht="12.75" customHeight="1" x14ac:dyDescent="0.2">
      <c r="A30" s="61" t="s">
        <v>28</v>
      </c>
      <c r="B30" s="48">
        <f t="shared" si="0"/>
        <v>42055</v>
      </c>
      <c r="C30" s="48">
        <v>14117</v>
      </c>
      <c r="D30" s="48">
        <v>10099</v>
      </c>
      <c r="E30" s="48">
        <v>17839</v>
      </c>
    </row>
    <row r="31" spans="1:6" ht="12.75" customHeight="1" x14ac:dyDescent="0.2">
      <c r="A31" s="61" t="s">
        <v>29</v>
      </c>
      <c r="B31" s="48">
        <f t="shared" si="0"/>
        <v>8386</v>
      </c>
      <c r="C31" s="48">
        <v>2279</v>
      </c>
      <c r="D31" s="48">
        <v>2145</v>
      </c>
      <c r="E31" s="48">
        <v>3962</v>
      </c>
    </row>
    <row r="32" spans="1:6" ht="12.75" customHeight="1" x14ac:dyDescent="0.2">
      <c r="A32" s="61" t="s">
        <v>30</v>
      </c>
      <c r="B32" s="48">
        <f t="shared" si="0"/>
        <v>30055</v>
      </c>
      <c r="C32" s="48">
        <v>9570</v>
      </c>
      <c r="D32" s="48">
        <v>8002</v>
      </c>
      <c r="E32" s="48">
        <v>12483</v>
      </c>
      <c r="F32" s="2" t="s">
        <v>31</v>
      </c>
    </row>
    <row r="33" spans="1:5" ht="12.75" customHeight="1" x14ac:dyDescent="0.2">
      <c r="A33" s="61" t="s">
        <v>32</v>
      </c>
      <c r="B33" s="48">
        <f t="shared" si="0"/>
        <v>34427</v>
      </c>
      <c r="C33" s="48">
        <v>9037</v>
      </c>
      <c r="D33" s="48">
        <v>8907</v>
      </c>
      <c r="E33" s="48">
        <v>16483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380348</v>
      </c>
      <c r="C35" s="48">
        <f>SUM(C16:C33)</f>
        <v>118945</v>
      </c>
      <c r="D35" s="48">
        <f>SUM(D16:D33)</f>
        <v>96368</v>
      </c>
      <c r="E35" s="48">
        <f>SUM(E16:E33)</f>
        <v>165035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559216</v>
      </c>
      <c r="C37" s="52">
        <f>C14+C35</f>
        <v>167386</v>
      </c>
      <c r="D37" s="52">
        <f>D14+D35</f>
        <v>143262</v>
      </c>
      <c r="E37" s="52">
        <f>E14+E35</f>
        <v>248568</v>
      </c>
    </row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  <row r="48" spans="1:5" ht="13.5" customHeight="1" x14ac:dyDescent="0.2"/>
    <row r="49" ht="13.5" customHeight="1" x14ac:dyDescent="0.2"/>
  </sheetData>
  <mergeCells count="2">
    <mergeCell ref="A5:A6"/>
    <mergeCell ref="B5:B6"/>
  </mergeCells>
  <phoneticPr fontId="0" type="noConversion"/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21" sqref="H21"/>
    </sheetView>
  </sheetViews>
  <sheetFormatPr baseColWidth="10" defaultRowHeight="11.25" x14ac:dyDescent="0.2"/>
  <cols>
    <col min="1" max="1" width="18.7109375" style="2" customWidth="1"/>
    <col min="2" max="2" width="17.5703125" style="2" customWidth="1"/>
    <col min="3" max="5" width="17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95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23490</v>
      </c>
      <c r="C8" s="48">
        <v>3608</v>
      </c>
      <c r="D8" s="48">
        <v>4127</v>
      </c>
      <c r="E8" s="48">
        <v>15755</v>
      </c>
    </row>
    <row r="9" spans="1:6" ht="12.75" customHeight="1" x14ac:dyDescent="0.2">
      <c r="A9" s="61" t="s">
        <v>9</v>
      </c>
      <c r="B9" s="48">
        <v>27947</v>
      </c>
      <c r="C9" s="48">
        <v>5248</v>
      </c>
      <c r="D9" s="48">
        <v>4975</v>
      </c>
      <c r="E9" s="48">
        <v>17724</v>
      </c>
    </row>
    <row r="10" spans="1:6" ht="12.75" customHeight="1" x14ac:dyDescent="0.2">
      <c r="A10" s="61" t="s">
        <v>10</v>
      </c>
      <c r="B10" s="48">
        <v>48055</v>
      </c>
      <c r="C10" s="48">
        <v>8438</v>
      </c>
      <c r="D10" s="48">
        <v>9225</v>
      </c>
      <c r="E10" s="48">
        <v>30392</v>
      </c>
    </row>
    <row r="11" spans="1:6" ht="12.75" customHeight="1" x14ac:dyDescent="0.2">
      <c r="A11" s="61" t="s">
        <v>11</v>
      </c>
      <c r="B11" s="48">
        <v>43084</v>
      </c>
      <c r="C11" s="48">
        <v>8339</v>
      </c>
      <c r="D11" s="48">
        <v>8106</v>
      </c>
      <c r="E11" s="48">
        <v>26639</v>
      </c>
    </row>
    <row r="12" spans="1:6" ht="12.75" customHeight="1" x14ac:dyDescent="0.2">
      <c r="A12" s="61" t="s">
        <v>12</v>
      </c>
      <c r="B12" s="48">
        <v>51961</v>
      </c>
      <c r="C12" s="48">
        <v>10115</v>
      </c>
      <c r="D12" s="48">
        <v>9702</v>
      </c>
      <c r="E12" s="48">
        <v>32144</v>
      </c>
    </row>
    <row r="13" spans="1:6" s="67" customFormat="1" ht="17.100000000000001" customHeight="1" x14ac:dyDescent="0.2">
      <c r="A13" s="62" t="s">
        <v>13</v>
      </c>
      <c r="B13" s="52">
        <v>194537</v>
      </c>
      <c r="C13" s="52">
        <v>35748</v>
      </c>
      <c r="D13" s="52">
        <v>36135</v>
      </c>
      <c r="E13" s="52">
        <v>122654</v>
      </c>
      <c r="F13" s="68"/>
    </row>
    <row r="14" spans="1:6" ht="12.75" customHeight="1" x14ac:dyDescent="0.2">
      <c r="A14" s="61" t="s">
        <v>14</v>
      </c>
      <c r="B14" s="48">
        <v>69409</v>
      </c>
      <c r="C14" s="48">
        <v>10782</v>
      </c>
      <c r="D14" s="48">
        <v>12925</v>
      </c>
      <c r="E14" s="48">
        <v>45702</v>
      </c>
    </row>
    <row r="15" spans="1:6" ht="12.75" customHeight="1" x14ac:dyDescent="0.2">
      <c r="A15" s="61" t="s">
        <v>15</v>
      </c>
      <c r="B15" s="48">
        <v>7297</v>
      </c>
      <c r="C15" s="48">
        <v>1694</v>
      </c>
      <c r="D15" s="48">
        <v>1274</v>
      </c>
      <c r="E15" s="48">
        <v>4329</v>
      </c>
    </row>
    <row r="16" spans="1:6" ht="12.75" customHeight="1" x14ac:dyDescent="0.2">
      <c r="A16" s="61" t="s">
        <v>16</v>
      </c>
      <c r="B16" s="48">
        <v>12732</v>
      </c>
      <c r="C16" s="48">
        <v>3165</v>
      </c>
      <c r="D16" s="48">
        <v>2435</v>
      </c>
      <c r="E16" s="48">
        <v>7132</v>
      </c>
    </row>
    <row r="17" spans="1:6" ht="12.75" customHeight="1" x14ac:dyDescent="0.2">
      <c r="A17" s="61" t="s">
        <v>17</v>
      </c>
      <c r="B17" s="48">
        <v>16452</v>
      </c>
      <c r="C17" s="48">
        <v>4248</v>
      </c>
      <c r="D17" s="48">
        <v>2856</v>
      </c>
      <c r="E17" s="48">
        <v>9348</v>
      </c>
    </row>
    <row r="18" spans="1:6" ht="12.75" customHeight="1" x14ac:dyDescent="0.2">
      <c r="A18" s="61" t="s">
        <v>18</v>
      </c>
      <c r="B18" s="48">
        <v>30848</v>
      </c>
      <c r="C18" s="48">
        <v>5408</v>
      </c>
      <c r="D18" s="48">
        <v>5367</v>
      </c>
      <c r="E18" s="48">
        <v>20073</v>
      </c>
    </row>
    <row r="19" spans="1:6" ht="12.75" customHeight="1" x14ac:dyDescent="0.2">
      <c r="A19" s="61" t="s">
        <v>19</v>
      </c>
      <c r="B19" s="48">
        <v>9823</v>
      </c>
      <c r="C19" s="48">
        <v>1769</v>
      </c>
      <c r="D19" s="48">
        <v>1795</v>
      </c>
      <c r="E19" s="48">
        <v>6259</v>
      </c>
    </row>
    <row r="20" spans="1:6" ht="12.75" customHeight="1" x14ac:dyDescent="0.2">
      <c r="A20" s="61" t="s">
        <v>20</v>
      </c>
      <c r="B20" s="48">
        <v>34151</v>
      </c>
      <c r="C20" s="48">
        <v>7550</v>
      </c>
      <c r="D20" s="48">
        <v>6251</v>
      </c>
      <c r="E20" s="48">
        <v>20350</v>
      </c>
    </row>
    <row r="21" spans="1:6" ht="12.75" customHeight="1" x14ac:dyDescent="0.2">
      <c r="A21" s="61" t="s">
        <v>21</v>
      </c>
      <c r="B21" s="48">
        <v>26114</v>
      </c>
      <c r="C21" s="48">
        <v>4413</v>
      </c>
      <c r="D21" s="48">
        <v>5391</v>
      </c>
      <c r="E21" s="48">
        <v>16310</v>
      </c>
    </row>
    <row r="22" spans="1:6" ht="12.75" customHeight="1" x14ac:dyDescent="0.2">
      <c r="A22" s="61" t="s">
        <v>22</v>
      </c>
      <c r="B22" s="48">
        <v>6336</v>
      </c>
      <c r="C22" s="48">
        <v>1203</v>
      </c>
      <c r="D22" s="48">
        <v>1260</v>
      </c>
      <c r="E22" s="48">
        <v>3873</v>
      </c>
    </row>
    <row r="23" spans="1:6" ht="12.75" customHeight="1" x14ac:dyDescent="0.2">
      <c r="A23" s="61" t="s">
        <v>23</v>
      </c>
      <c r="B23" s="48">
        <v>8356</v>
      </c>
      <c r="C23" s="48">
        <v>1928</v>
      </c>
      <c r="D23" s="48">
        <v>1519</v>
      </c>
      <c r="E23" s="48">
        <v>4909</v>
      </c>
    </row>
    <row r="24" spans="1:6" ht="12.75" customHeight="1" x14ac:dyDescent="0.2">
      <c r="A24" s="61" t="s">
        <v>24</v>
      </c>
      <c r="B24" s="48">
        <v>14043</v>
      </c>
      <c r="C24" s="48">
        <v>3239</v>
      </c>
      <c r="D24" s="48">
        <v>2467</v>
      </c>
      <c r="E24" s="48">
        <v>8337</v>
      </c>
    </row>
    <row r="25" spans="1:6" ht="12.75" customHeight="1" x14ac:dyDescent="0.2">
      <c r="A25" s="61" t="s">
        <v>25</v>
      </c>
      <c r="B25" s="48">
        <v>23626</v>
      </c>
      <c r="C25" s="48">
        <v>6095</v>
      </c>
      <c r="D25" s="48">
        <v>4448</v>
      </c>
      <c r="E25" s="48">
        <v>13083</v>
      </c>
    </row>
    <row r="26" spans="1:6" ht="12.75" customHeight="1" x14ac:dyDescent="0.2">
      <c r="A26" s="61" t="s">
        <v>26</v>
      </c>
      <c r="B26" s="48">
        <v>13217</v>
      </c>
      <c r="C26" s="48">
        <v>2508</v>
      </c>
      <c r="D26" s="48">
        <v>2554</v>
      </c>
      <c r="E26" s="48">
        <v>8155</v>
      </c>
    </row>
    <row r="27" spans="1:6" ht="12.75" customHeight="1" x14ac:dyDescent="0.2">
      <c r="A27" s="61" t="s">
        <v>27</v>
      </c>
      <c r="B27" s="48">
        <v>16505</v>
      </c>
      <c r="C27" s="48">
        <v>3387</v>
      </c>
      <c r="D27" s="48">
        <v>3018</v>
      </c>
      <c r="E27" s="48">
        <v>10100</v>
      </c>
    </row>
    <row r="28" spans="1:6" ht="12.75" customHeight="1" x14ac:dyDescent="0.2">
      <c r="A28" s="61" t="s">
        <v>28</v>
      </c>
      <c r="B28" s="48">
        <v>45942</v>
      </c>
      <c r="C28" s="48">
        <v>10071</v>
      </c>
      <c r="D28" s="48">
        <v>8306</v>
      </c>
      <c r="E28" s="48">
        <v>27565</v>
      </c>
    </row>
    <row r="29" spans="1:6" ht="12.75" customHeight="1" x14ac:dyDescent="0.2">
      <c r="A29" s="61" t="s">
        <v>29</v>
      </c>
      <c r="B29" s="48">
        <v>9144</v>
      </c>
      <c r="C29" s="48">
        <v>1417</v>
      </c>
      <c r="D29" s="48">
        <v>1741</v>
      </c>
      <c r="E29" s="48">
        <v>5986</v>
      </c>
    </row>
    <row r="30" spans="1:6" ht="12.75" customHeight="1" x14ac:dyDescent="0.2">
      <c r="A30" s="61" t="s">
        <v>30</v>
      </c>
      <c r="B30" s="48">
        <v>32137</v>
      </c>
      <c r="C30" s="48">
        <v>6263</v>
      </c>
      <c r="D30" s="48">
        <v>6301</v>
      </c>
      <c r="E30" s="48">
        <v>19573</v>
      </c>
      <c r="F30" s="2" t="s">
        <v>31</v>
      </c>
    </row>
    <row r="31" spans="1:6" ht="12.75" customHeight="1" x14ac:dyDescent="0.2">
      <c r="A31" s="61" t="s">
        <v>32</v>
      </c>
      <c r="B31" s="48">
        <v>38665</v>
      </c>
      <c r="C31" s="48">
        <v>5848</v>
      </c>
      <c r="D31" s="48">
        <v>7304</v>
      </c>
      <c r="E31" s="48">
        <v>25513</v>
      </c>
    </row>
    <row r="32" spans="1:6" s="67" customFormat="1" ht="17.100000000000001" customHeight="1" x14ac:dyDescent="0.2">
      <c r="A32" s="62" t="s">
        <v>33</v>
      </c>
      <c r="B32" s="52">
        <v>414797</v>
      </c>
      <c r="C32" s="52">
        <v>80988</v>
      </c>
      <c r="D32" s="52">
        <v>77212</v>
      </c>
      <c r="E32" s="52">
        <v>256597</v>
      </c>
    </row>
    <row r="33" spans="1:5" ht="17.100000000000001" customHeight="1" x14ac:dyDescent="0.2">
      <c r="A33" s="62" t="s">
        <v>34</v>
      </c>
      <c r="B33" s="52">
        <v>609334</v>
      </c>
      <c r="C33" s="52">
        <v>116736</v>
      </c>
      <c r="D33" s="52">
        <v>113347</v>
      </c>
      <c r="E33" s="52">
        <v>379251</v>
      </c>
    </row>
    <row r="34" spans="1:5" ht="13.5" customHeight="1" x14ac:dyDescent="0.2"/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3">
    <pageSetUpPr fitToPage="1"/>
  </sheetPr>
  <dimension ref="A1:F49"/>
  <sheetViews>
    <sheetView zoomScaleNormal="100" workbookViewId="0">
      <selection activeCell="K8" sqref="K8"/>
    </sheetView>
  </sheetViews>
  <sheetFormatPr baseColWidth="10" defaultRowHeight="11.25" x14ac:dyDescent="0.2"/>
  <cols>
    <col min="1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53" t="s">
        <v>71</v>
      </c>
      <c r="B3" s="54"/>
      <c r="C3" s="54"/>
      <c r="D3" s="54"/>
      <c r="E3" s="5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77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 t="shared" ref="B8:B14" si="0">SUM(C8:E8)</f>
        <v>20541</v>
      </c>
      <c r="C8" s="48">
        <v>4826</v>
      </c>
      <c r="D8" s="48">
        <v>5421</v>
      </c>
      <c r="E8" s="48">
        <v>10294</v>
      </c>
    </row>
    <row r="9" spans="1:6" ht="12.75" customHeight="1" x14ac:dyDescent="0.2">
      <c r="A9" s="61" t="s">
        <v>9</v>
      </c>
      <c r="B9" s="48">
        <f t="shared" si="0"/>
        <v>24223</v>
      </c>
      <c r="C9" s="48">
        <v>6825</v>
      </c>
      <c r="D9" s="48">
        <v>6287</v>
      </c>
      <c r="E9" s="48">
        <v>11111</v>
      </c>
    </row>
    <row r="10" spans="1:6" ht="12.75" customHeight="1" x14ac:dyDescent="0.2">
      <c r="A10" s="61" t="s">
        <v>10</v>
      </c>
      <c r="B10" s="48">
        <f t="shared" si="0"/>
        <v>44568</v>
      </c>
      <c r="C10" s="48">
        <v>12049</v>
      </c>
      <c r="D10" s="48">
        <v>11301</v>
      </c>
      <c r="E10" s="48">
        <v>21218</v>
      </c>
    </row>
    <row r="11" spans="1:6" ht="12.75" customHeight="1" x14ac:dyDescent="0.2">
      <c r="A11" s="61" t="s">
        <v>11</v>
      </c>
      <c r="B11" s="48">
        <f t="shared" si="0"/>
        <v>40895</v>
      </c>
      <c r="C11" s="48">
        <v>10967</v>
      </c>
      <c r="D11" s="48">
        <v>10753</v>
      </c>
      <c r="E11" s="48">
        <v>19175</v>
      </c>
    </row>
    <row r="12" spans="1:6" ht="12.75" customHeight="1" x14ac:dyDescent="0.2">
      <c r="A12" s="61" t="s">
        <v>12</v>
      </c>
      <c r="B12" s="48">
        <f t="shared" si="0"/>
        <v>47318</v>
      </c>
      <c r="C12" s="48">
        <v>13668</v>
      </c>
      <c r="D12" s="48">
        <v>12779</v>
      </c>
      <c r="E12" s="48">
        <v>20871</v>
      </c>
    </row>
    <row r="13" spans="1:6" ht="3" customHeight="1" x14ac:dyDescent="0.2">
      <c r="A13" s="61"/>
      <c r="B13" s="48"/>
      <c r="C13" s="48"/>
      <c r="D13" s="48"/>
      <c r="E13" s="48"/>
    </row>
    <row r="14" spans="1:6" ht="12.75" customHeight="1" x14ac:dyDescent="0.2">
      <c r="A14" s="62" t="s">
        <v>13</v>
      </c>
      <c r="B14" s="48">
        <f t="shared" si="0"/>
        <v>177545</v>
      </c>
      <c r="C14" s="48">
        <f>SUM(C8:C12)</f>
        <v>48335</v>
      </c>
      <c r="D14" s="48">
        <f>SUM(D8:D12)</f>
        <v>46541</v>
      </c>
      <c r="E14" s="48">
        <f>SUM(E7:E12)</f>
        <v>82669</v>
      </c>
      <c r="F14" s="23"/>
    </row>
    <row r="15" spans="1:6" ht="3" customHeight="1" x14ac:dyDescent="0.2">
      <c r="A15" s="63"/>
      <c r="B15" s="48"/>
      <c r="C15" s="48"/>
      <c r="D15" s="48"/>
      <c r="E15" s="48"/>
      <c r="F15" s="23"/>
    </row>
    <row r="16" spans="1:6" ht="12.75" customHeight="1" x14ac:dyDescent="0.2">
      <c r="A16" s="61" t="s">
        <v>14</v>
      </c>
      <c r="B16" s="48">
        <f t="shared" ref="B16:B33" si="1">SUM(C16:E16)</f>
        <v>64850</v>
      </c>
      <c r="C16" s="48">
        <v>16097</v>
      </c>
      <c r="D16" s="48">
        <v>17121</v>
      </c>
      <c r="E16" s="48">
        <v>31632</v>
      </c>
    </row>
    <row r="17" spans="1:6" ht="12.75" customHeight="1" x14ac:dyDescent="0.2">
      <c r="A17" s="61" t="s">
        <v>15</v>
      </c>
      <c r="B17" s="48">
        <f t="shared" si="1"/>
        <v>6188</v>
      </c>
      <c r="C17" s="48">
        <v>2316</v>
      </c>
      <c r="D17" s="48">
        <v>1442</v>
      </c>
      <c r="E17" s="48">
        <v>2430</v>
      </c>
    </row>
    <row r="18" spans="1:6" ht="12.75" customHeight="1" x14ac:dyDescent="0.2">
      <c r="A18" s="61" t="s">
        <v>16</v>
      </c>
      <c r="B18" s="48">
        <f t="shared" si="1"/>
        <v>12848</v>
      </c>
      <c r="C18" s="48">
        <v>4775</v>
      </c>
      <c r="D18" s="48">
        <v>3190</v>
      </c>
      <c r="E18" s="48">
        <v>4883</v>
      </c>
    </row>
    <row r="19" spans="1:6" ht="12.75" customHeight="1" x14ac:dyDescent="0.2">
      <c r="A19" s="61" t="s">
        <v>17</v>
      </c>
      <c r="B19" s="48">
        <f t="shared" si="1"/>
        <v>16114</v>
      </c>
      <c r="C19" s="48">
        <v>6220</v>
      </c>
      <c r="D19" s="48">
        <v>3885</v>
      </c>
      <c r="E19" s="48">
        <v>6009</v>
      </c>
    </row>
    <row r="20" spans="1:6" ht="12.75" customHeight="1" x14ac:dyDescent="0.2">
      <c r="A20" s="61" t="s">
        <v>18</v>
      </c>
      <c r="B20" s="48">
        <f t="shared" si="1"/>
        <v>26700</v>
      </c>
      <c r="C20" s="48">
        <v>7961</v>
      </c>
      <c r="D20" s="48">
        <v>6641</v>
      </c>
      <c r="E20" s="48">
        <v>12098</v>
      </c>
    </row>
    <row r="21" spans="1:6" ht="12.75" customHeight="1" x14ac:dyDescent="0.2">
      <c r="A21" s="61" t="s">
        <v>19</v>
      </c>
      <c r="B21" s="48">
        <f t="shared" si="1"/>
        <v>8935</v>
      </c>
      <c r="C21" s="48">
        <v>2873</v>
      </c>
      <c r="D21" s="48">
        <v>2140</v>
      </c>
      <c r="E21" s="48">
        <v>3922</v>
      </c>
    </row>
    <row r="22" spans="1:6" ht="12.75" customHeight="1" x14ac:dyDescent="0.2">
      <c r="A22" s="61" t="s">
        <v>20</v>
      </c>
      <c r="B22" s="48">
        <f t="shared" si="1"/>
        <v>28209</v>
      </c>
      <c r="C22" s="48">
        <v>10532</v>
      </c>
      <c r="D22" s="48">
        <v>6935</v>
      </c>
      <c r="E22" s="48">
        <v>10742</v>
      </c>
    </row>
    <row r="23" spans="1:6" ht="12.75" customHeight="1" x14ac:dyDescent="0.2">
      <c r="A23" s="61" t="s">
        <v>21</v>
      </c>
      <c r="B23" s="48">
        <f t="shared" si="1"/>
        <v>25392</v>
      </c>
      <c r="C23" s="48">
        <v>7379</v>
      </c>
      <c r="D23" s="48">
        <v>7789</v>
      </c>
      <c r="E23" s="48">
        <v>10224</v>
      </c>
    </row>
    <row r="24" spans="1:6" ht="12.75" customHeight="1" x14ac:dyDescent="0.2">
      <c r="A24" s="61" t="s">
        <v>22</v>
      </c>
      <c r="B24" s="48">
        <f t="shared" si="1"/>
        <v>6245</v>
      </c>
      <c r="C24" s="48">
        <v>2009</v>
      </c>
      <c r="D24" s="48">
        <v>1725</v>
      </c>
      <c r="E24" s="48">
        <v>2511</v>
      </c>
    </row>
    <row r="25" spans="1:6" ht="12.75" customHeight="1" x14ac:dyDescent="0.2">
      <c r="A25" s="61" t="s">
        <v>23</v>
      </c>
      <c r="B25" s="48">
        <f t="shared" si="1"/>
        <v>7950</v>
      </c>
      <c r="C25" s="48">
        <v>2814</v>
      </c>
      <c r="D25" s="48">
        <v>1928</v>
      </c>
      <c r="E25" s="48">
        <v>3208</v>
      </c>
    </row>
    <row r="26" spans="1:6" ht="12.75" customHeight="1" x14ac:dyDescent="0.2">
      <c r="A26" s="61" t="s">
        <v>24</v>
      </c>
      <c r="B26" s="48">
        <f t="shared" si="1"/>
        <v>11578</v>
      </c>
      <c r="C26" s="48">
        <v>4318</v>
      </c>
      <c r="D26" s="48">
        <v>2727</v>
      </c>
      <c r="E26" s="48">
        <v>4533</v>
      </c>
    </row>
    <row r="27" spans="1:6" ht="12.75" customHeight="1" x14ac:dyDescent="0.2">
      <c r="A27" s="61" t="s">
        <v>25</v>
      </c>
      <c r="B27" s="48">
        <f t="shared" si="1"/>
        <v>22837</v>
      </c>
      <c r="C27" s="48">
        <v>8713</v>
      </c>
      <c r="D27" s="48">
        <v>5373</v>
      </c>
      <c r="E27" s="48">
        <v>8751</v>
      </c>
    </row>
    <row r="28" spans="1:6" ht="12.75" customHeight="1" x14ac:dyDescent="0.2">
      <c r="A28" s="61" t="s">
        <v>26</v>
      </c>
      <c r="B28" s="48">
        <f t="shared" si="1"/>
        <v>11976</v>
      </c>
      <c r="C28" s="48">
        <v>4024</v>
      </c>
      <c r="D28" s="48">
        <v>3143</v>
      </c>
      <c r="E28" s="48">
        <v>4809</v>
      </c>
    </row>
    <row r="29" spans="1:6" ht="12.75" customHeight="1" x14ac:dyDescent="0.2">
      <c r="A29" s="61" t="s">
        <v>27</v>
      </c>
      <c r="B29" s="48">
        <f t="shared" si="1"/>
        <v>15658</v>
      </c>
      <c r="C29" s="48">
        <v>5047</v>
      </c>
      <c r="D29" s="48">
        <v>3744</v>
      </c>
      <c r="E29" s="48">
        <v>6867</v>
      </c>
    </row>
    <row r="30" spans="1:6" ht="12.75" customHeight="1" x14ac:dyDescent="0.2">
      <c r="A30" s="61" t="s">
        <v>28</v>
      </c>
      <c r="B30" s="48">
        <f t="shared" si="1"/>
        <v>41385</v>
      </c>
      <c r="C30" s="48">
        <v>13987</v>
      </c>
      <c r="D30" s="48">
        <v>9998</v>
      </c>
      <c r="E30" s="48">
        <v>17400</v>
      </c>
    </row>
    <row r="31" spans="1:6" ht="12.75" customHeight="1" x14ac:dyDescent="0.2">
      <c r="A31" s="61" t="s">
        <v>29</v>
      </c>
      <c r="B31" s="48">
        <f t="shared" si="1"/>
        <v>8370</v>
      </c>
      <c r="C31" s="48">
        <v>2310</v>
      </c>
      <c r="D31" s="48">
        <v>2175</v>
      </c>
      <c r="E31" s="48">
        <v>3885</v>
      </c>
    </row>
    <row r="32" spans="1:6" ht="12.75" customHeight="1" x14ac:dyDescent="0.2">
      <c r="A32" s="61" t="s">
        <v>30</v>
      </c>
      <c r="B32" s="48">
        <f t="shared" si="1"/>
        <v>29636</v>
      </c>
      <c r="C32" s="48">
        <v>9601</v>
      </c>
      <c r="D32" s="48">
        <v>7955</v>
      </c>
      <c r="E32" s="48">
        <v>12080</v>
      </c>
      <c r="F32" s="2" t="s">
        <v>31</v>
      </c>
    </row>
    <row r="33" spans="1:5" ht="12.75" customHeight="1" x14ac:dyDescent="0.2">
      <c r="A33" s="61" t="s">
        <v>32</v>
      </c>
      <c r="B33" s="48">
        <f t="shared" si="1"/>
        <v>34443</v>
      </c>
      <c r="C33" s="48">
        <v>9256</v>
      </c>
      <c r="D33" s="48">
        <v>8950</v>
      </c>
      <c r="E33" s="48">
        <v>16237</v>
      </c>
    </row>
    <row r="34" spans="1:5" ht="3" customHeight="1" x14ac:dyDescent="0.2">
      <c r="A34" s="61"/>
      <c r="B34" s="48"/>
      <c r="C34" s="48"/>
      <c r="D34" s="48"/>
      <c r="E34" s="48"/>
    </row>
    <row r="35" spans="1:5" ht="12.75" customHeight="1" x14ac:dyDescent="0.2">
      <c r="A35" s="62" t="s">
        <v>33</v>
      </c>
      <c r="B35" s="48">
        <f>SUM(C35:E35)</f>
        <v>379314</v>
      </c>
      <c r="C35" s="48">
        <f>SUM(C16:C33)</f>
        <v>120232</v>
      </c>
      <c r="D35" s="48">
        <f>SUM(D16:D33)</f>
        <v>96861</v>
      </c>
      <c r="E35" s="48">
        <f>SUM(E16:E33)</f>
        <v>162221</v>
      </c>
    </row>
    <row r="36" spans="1:5" ht="3" customHeight="1" x14ac:dyDescent="0.2">
      <c r="A36" s="63"/>
      <c r="B36" s="48"/>
      <c r="C36" s="48"/>
      <c r="D36" s="48"/>
      <c r="E36" s="48"/>
    </row>
    <row r="37" spans="1:5" ht="12.75" customHeight="1" x14ac:dyDescent="0.2">
      <c r="A37" s="62" t="s">
        <v>34</v>
      </c>
      <c r="B37" s="52">
        <f>SUM(C37:E37)</f>
        <v>556859</v>
      </c>
      <c r="C37" s="52">
        <f>C14+C35</f>
        <v>168567</v>
      </c>
      <c r="D37" s="52">
        <f>D14+D35</f>
        <v>143402</v>
      </c>
      <c r="E37" s="52">
        <f>E14+E35</f>
        <v>244890</v>
      </c>
    </row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  <row r="48" spans="1:5" ht="13.5" customHeight="1" x14ac:dyDescent="0.2"/>
    <row r="49" ht="13.5" customHeight="1" x14ac:dyDescent="0.2"/>
  </sheetData>
  <mergeCells count="2">
    <mergeCell ref="A5:A6"/>
    <mergeCell ref="B5:B6"/>
  </mergeCells>
  <phoneticPr fontId="0" type="noConversion"/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37"/>
  <sheetViews>
    <sheetView workbookViewId="0">
      <selection activeCell="K8" sqref="K8"/>
    </sheetView>
  </sheetViews>
  <sheetFormatPr baseColWidth="10" defaultColWidth="7.28515625" defaultRowHeight="12.75" customHeight="1" x14ac:dyDescent="0.2"/>
  <cols>
    <col min="1" max="1" width="18.7109375" style="39" customWidth="1"/>
    <col min="2" max="5" width="19.85546875" style="39" customWidth="1"/>
    <col min="6" max="6" width="8.28515625" style="39" bestFit="1" customWidth="1"/>
    <col min="7" max="16384" width="7.28515625" style="39"/>
  </cols>
  <sheetData>
    <row r="1" spans="1:6" ht="12.75" customHeight="1" x14ac:dyDescent="0.2">
      <c r="A1" s="20" t="s">
        <v>72</v>
      </c>
      <c r="B1" s="20"/>
      <c r="C1" s="1"/>
      <c r="D1" s="1"/>
      <c r="E1" s="1"/>
    </row>
    <row r="3" spans="1:6" ht="26.25" customHeight="1" x14ac:dyDescent="0.2">
      <c r="A3" s="40" t="s">
        <v>73</v>
      </c>
      <c r="B3" s="41"/>
      <c r="C3" s="41"/>
      <c r="D3" s="41"/>
      <c r="E3" s="41"/>
    </row>
    <row r="5" spans="1:6" ht="12.75" customHeight="1" thickBot="1" x14ac:dyDescent="0.25">
      <c r="A5" s="73" t="s">
        <v>2</v>
      </c>
      <c r="B5" s="75" t="s">
        <v>69</v>
      </c>
      <c r="C5" s="42" t="s">
        <v>4</v>
      </c>
      <c r="D5" s="42"/>
      <c r="E5" s="43"/>
    </row>
    <row r="6" spans="1:6" ht="12.75" customHeight="1" thickBot="1" x14ac:dyDescent="0.25">
      <c r="A6" s="74"/>
      <c r="B6" s="76"/>
      <c r="C6" s="44" t="s">
        <v>6</v>
      </c>
      <c r="D6" s="44" t="s">
        <v>7</v>
      </c>
      <c r="E6" s="45" t="s">
        <v>77</v>
      </c>
    </row>
    <row r="7" spans="1:6" ht="12.75" customHeight="1" x14ac:dyDescent="0.2">
      <c r="A7" s="46"/>
    </row>
    <row r="8" spans="1:6" ht="12.75" customHeight="1" x14ac:dyDescent="0.2">
      <c r="A8" s="47" t="s">
        <v>8</v>
      </c>
      <c r="B8" s="48">
        <f t="shared" ref="B8:B13" si="0">SUM(C8:E8)</f>
        <v>20417</v>
      </c>
      <c r="C8" s="48">
        <v>4799</v>
      </c>
      <c r="D8" s="48">
        <v>5385</v>
      </c>
      <c r="E8" s="48">
        <v>10233</v>
      </c>
      <c r="F8" s="49"/>
    </row>
    <row r="9" spans="1:6" ht="12.75" customHeight="1" x14ac:dyDescent="0.2">
      <c r="A9" s="47" t="s">
        <v>9</v>
      </c>
      <c r="B9" s="48">
        <f t="shared" si="0"/>
        <v>24015</v>
      </c>
      <c r="C9" s="48">
        <v>6798</v>
      </c>
      <c r="D9" s="48">
        <v>6279</v>
      </c>
      <c r="E9" s="48">
        <v>10938</v>
      </c>
      <c r="F9" s="49"/>
    </row>
    <row r="10" spans="1:6" ht="12.75" customHeight="1" x14ac:dyDescent="0.2">
      <c r="A10" s="47" t="s">
        <v>10</v>
      </c>
      <c r="B10" s="48">
        <f t="shared" si="0"/>
        <v>44691</v>
      </c>
      <c r="C10" s="48">
        <v>12289</v>
      </c>
      <c r="D10" s="48">
        <v>11328</v>
      </c>
      <c r="E10" s="48">
        <v>21074</v>
      </c>
      <c r="F10" s="49"/>
    </row>
    <row r="11" spans="1:6" ht="12.75" customHeight="1" x14ac:dyDescent="0.2">
      <c r="A11" s="47" t="s">
        <v>11</v>
      </c>
      <c r="B11" s="48">
        <f t="shared" si="0"/>
        <v>40954</v>
      </c>
      <c r="C11" s="48">
        <v>10977</v>
      </c>
      <c r="D11" s="48">
        <v>10815</v>
      </c>
      <c r="E11" s="48">
        <v>19162</v>
      </c>
      <c r="F11" s="49"/>
    </row>
    <row r="12" spans="1:6" ht="12.75" customHeight="1" x14ac:dyDescent="0.2">
      <c r="A12" s="47" t="s">
        <v>12</v>
      </c>
      <c r="B12" s="48">
        <f t="shared" si="0"/>
        <v>47088</v>
      </c>
      <c r="C12" s="48">
        <v>13557</v>
      </c>
      <c r="D12" s="48">
        <v>12723</v>
      </c>
      <c r="E12" s="48">
        <v>20808</v>
      </c>
      <c r="F12" s="49"/>
    </row>
    <row r="13" spans="1:6" ht="12.75" customHeight="1" x14ac:dyDescent="0.2">
      <c r="A13" s="50" t="s">
        <v>13</v>
      </c>
      <c r="B13" s="48">
        <f t="shared" si="0"/>
        <v>177165</v>
      </c>
      <c r="C13" s="48">
        <f>SUM(C8:C12)</f>
        <v>48420</v>
      </c>
      <c r="D13" s="48">
        <f>SUM(D8:D12)</f>
        <v>46530</v>
      </c>
      <c r="E13" s="48">
        <f>SUM(E7:E12)</f>
        <v>82215</v>
      </c>
      <c r="F13" s="49"/>
    </row>
    <row r="14" spans="1:6" ht="6" customHeight="1" x14ac:dyDescent="0.2">
      <c r="A14" s="51"/>
      <c r="B14" s="48"/>
      <c r="C14" s="48"/>
      <c r="D14" s="48"/>
      <c r="E14" s="48"/>
      <c r="F14" s="49"/>
    </row>
    <row r="15" spans="1:6" ht="12.75" customHeight="1" x14ac:dyDescent="0.2">
      <c r="A15" s="47" t="s">
        <v>14</v>
      </c>
      <c r="B15" s="48">
        <f t="shared" ref="B15:B32" si="1">SUM(C15:E15)</f>
        <v>65058</v>
      </c>
      <c r="C15" s="48">
        <v>16410</v>
      </c>
      <c r="D15" s="48">
        <v>17265</v>
      </c>
      <c r="E15" s="48">
        <v>31383</v>
      </c>
      <c r="F15" s="49"/>
    </row>
    <row r="16" spans="1:6" ht="12.75" customHeight="1" x14ac:dyDescent="0.2">
      <c r="A16" s="47" t="s">
        <v>15</v>
      </c>
      <c r="B16" s="48">
        <f t="shared" si="1"/>
        <v>6167</v>
      </c>
      <c r="C16" s="48">
        <v>2336</v>
      </c>
      <c r="D16" s="48">
        <v>1452</v>
      </c>
      <c r="E16" s="48">
        <v>2379</v>
      </c>
      <c r="F16" s="49"/>
    </row>
    <row r="17" spans="1:6" ht="12.75" customHeight="1" x14ac:dyDescent="0.2">
      <c r="A17" s="47" t="s">
        <v>16</v>
      </c>
      <c r="B17" s="48">
        <f t="shared" si="1"/>
        <v>12888</v>
      </c>
      <c r="C17" s="48">
        <v>4839</v>
      </c>
      <c r="D17" s="48">
        <v>3178</v>
      </c>
      <c r="E17" s="48">
        <v>4871</v>
      </c>
      <c r="F17" s="49"/>
    </row>
    <row r="18" spans="1:6" ht="12.75" customHeight="1" x14ac:dyDescent="0.2">
      <c r="A18" s="47" t="s">
        <v>17</v>
      </c>
      <c r="B18" s="48">
        <f t="shared" si="1"/>
        <v>16236</v>
      </c>
      <c r="C18" s="48">
        <v>6291</v>
      </c>
      <c r="D18" s="48">
        <v>3919</v>
      </c>
      <c r="E18" s="48">
        <v>6026</v>
      </c>
      <c r="F18" s="49"/>
    </row>
    <row r="19" spans="1:6" ht="12.75" customHeight="1" x14ac:dyDescent="0.2">
      <c r="A19" s="47" t="s">
        <v>18</v>
      </c>
      <c r="B19" s="48">
        <f t="shared" si="1"/>
        <v>26601</v>
      </c>
      <c r="C19" s="48">
        <v>8056</v>
      </c>
      <c r="D19" s="48">
        <v>6646</v>
      </c>
      <c r="E19" s="48">
        <v>11899</v>
      </c>
      <c r="F19" s="49"/>
    </row>
    <row r="20" spans="1:6" ht="12.75" customHeight="1" x14ac:dyDescent="0.2">
      <c r="A20" s="47" t="s">
        <v>19</v>
      </c>
      <c r="B20" s="48">
        <f t="shared" si="1"/>
        <v>9045</v>
      </c>
      <c r="C20" s="48">
        <v>2941</v>
      </c>
      <c r="D20" s="48">
        <v>2188</v>
      </c>
      <c r="E20" s="48">
        <v>3916</v>
      </c>
      <c r="F20" s="49"/>
    </row>
    <row r="21" spans="1:6" ht="12.75" customHeight="1" x14ac:dyDescent="0.2">
      <c r="A21" s="47" t="s">
        <v>20</v>
      </c>
      <c r="B21" s="48">
        <f t="shared" si="1"/>
        <v>28303</v>
      </c>
      <c r="C21" s="48">
        <v>10631</v>
      </c>
      <c r="D21" s="48">
        <v>7021</v>
      </c>
      <c r="E21" s="48">
        <v>10651</v>
      </c>
      <c r="F21" s="49"/>
    </row>
    <row r="22" spans="1:6" ht="12.75" customHeight="1" x14ac:dyDescent="0.2">
      <c r="A22" s="47" t="s">
        <v>21</v>
      </c>
      <c r="B22" s="48">
        <f t="shared" si="1"/>
        <v>25283</v>
      </c>
      <c r="C22" s="48">
        <v>7484</v>
      </c>
      <c r="D22" s="48">
        <v>7820</v>
      </c>
      <c r="E22" s="48">
        <v>9979</v>
      </c>
      <c r="F22" s="49"/>
    </row>
    <row r="23" spans="1:6" ht="12.75" customHeight="1" x14ac:dyDescent="0.2">
      <c r="A23" s="47" t="s">
        <v>22</v>
      </c>
      <c r="B23" s="48">
        <f t="shared" si="1"/>
        <v>6170</v>
      </c>
      <c r="C23" s="48">
        <v>2036</v>
      </c>
      <c r="D23" s="48">
        <v>1685</v>
      </c>
      <c r="E23" s="48">
        <v>2449</v>
      </c>
      <c r="F23" s="49"/>
    </row>
    <row r="24" spans="1:6" ht="12.75" customHeight="1" x14ac:dyDescent="0.2">
      <c r="A24" s="47" t="s">
        <v>23</v>
      </c>
      <c r="B24" s="48">
        <f t="shared" si="1"/>
        <v>7914</v>
      </c>
      <c r="C24" s="48">
        <v>2838</v>
      </c>
      <c r="D24" s="48">
        <v>1953</v>
      </c>
      <c r="E24" s="48">
        <v>3123</v>
      </c>
      <c r="F24" s="49"/>
    </row>
    <row r="25" spans="1:6" ht="12.75" customHeight="1" x14ac:dyDescent="0.2">
      <c r="A25" s="47" t="s">
        <v>24</v>
      </c>
      <c r="B25" s="48">
        <f t="shared" si="1"/>
        <v>11690</v>
      </c>
      <c r="C25" s="48">
        <v>4381</v>
      </c>
      <c r="D25" s="48">
        <v>2771</v>
      </c>
      <c r="E25" s="48">
        <v>4538</v>
      </c>
      <c r="F25" s="49"/>
    </row>
    <row r="26" spans="1:6" ht="12.75" customHeight="1" x14ac:dyDescent="0.2">
      <c r="A26" s="47" t="s">
        <v>25</v>
      </c>
      <c r="B26" s="48">
        <f t="shared" si="1"/>
        <v>22996</v>
      </c>
      <c r="C26" s="48">
        <v>8863</v>
      </c>
      <c r="D26" s="48">
        <v>5476</v>
      </c>
      <c r="E26" s="48">
        <v>8657</v>
      </c>
      <c r="F26" s="49"/>
    </row>
    <row r="27" spans="1:6" ht="12.75" customHeight="1" x14ac:dyDescent="0.2">
      <c r="A27" s="47" t="s">
        <v>26</v>
      </c>
      <c r="B27" s="48">
        <f t="shared" si="1"/>
        <v>11955</v>
      </c>
      <c r="C27" s="48">
        <v>4131</v>
      </c>
      <c r="D27" s="48">
        <v>3154</v>
      </c>
      <c r="E27" s="48">
        <v>4670</v>
      </c>
      <c r="F27" s="49"/>
    </row>
    <row r="28" spans="1:6" ht="12.75" customHeight="1" x14ac:dyDescent="0.2">
      <c r="A28" s="47" t="s">
        <v>27</v>
      </c>
      <c r="B28" s="48">
        <f t="shared" si="1"/>
        <v>15662</v>
      </c>
      <c r="C28" s="48">
        <v>5051</v>
      </c>
      <c r="D28" s="48">
        <v>3704</v>
      </c>
      <c r="E28" s="48">
        <v>6907</v>
      </c>
      <c r="F28" s="49"/>
    </row>
    <row r="29" spans="1:6" ht="12.75" customHeight="1" x14ac:dyDescent="0.2">
      <c r="A29" s="47" t="s">
        <v>28</v>
      </c>
      <c r="B29" s="48">
        <f t="shared" si="1"/>
        <v>40894</v>
      </c>
      <c r="C29" s="48">
        <v>14075</v>
      </c>
      <c r="D29" s="48">
        <v>9839</v>
      </c>
      <c r="E29" s="48">
        <v>16980</v>
      </c>
      <c r="F29" s="49"/>
    </row>
    <row r="30" spans="1:6" ht="12.75" customHeight="1" x14ac:dyDescent="0.2">
      <c r="A30" s="47" t="s">
        <v>29</v>
      </c>
      <c r="B30" s="48">
        <f t="shared" si="1"/>
        <v>8515</v>
      </c>
      <c r="C30" s="48">
        <v>2310</v>
      </c>
      <c r="D30" s="48">
        <v>2218</v>
      </c>
      <c r="E30" s="48">
        <v>3987</v>
      </c>
      <c r="F30" s="49"/>
    </row>
    <row r="31" spans="1:6" ht="12.75" customHeight="1" x14ac:dyDescent="0.2">
      <c r="A31" s="47" t="s">
        <v>30</v>
      </c>
      <c r="B31" s="48">
        <f t="shared" si="1"/>
        <v>29605</v>
      </c>
      <c r="C31" s="48">
        <v>9745</v>
      </c>
      <c r="D31" s="48">
        <v>7960</v>
      </c>
      <c r="E31" s="48">
        <v>11900</v>
      </c>
      <c r="F31" s="49"/>
    </row>
    <row r="32" spans="1:6" ht="12.75" customHeight="1" x14ac:dyDescent="0.2">
      <c r="A32" s="47" t="s">
        <v>32</v>
      </c>
      <c r="B32" s="48">
        <f t="shared" si="1"/>
        <v>34561</v>
      </c>
      <c r="C32" s="48">
        <v>9464</v>
      </c>
      <c r="D32" s="48">
        <v>9064</v>
      </c>
      <c r="E32" s="48">
        <v>16033</v>
      </c>
      <c r="F32" s="49"/>
    </row>
    <row r="33" spans="1:6" ht="12.75" customHeight="1" x14ac:dyDescent="0.2">
      <c r="A33" s="50" t="s">
        <v>33</v>
      </c>
      <c r="B33" s="48">
        <f>SUM(C33:E33)</f>
        <v>379543</v>
      </c>
      <c r="C33" s="48">
        <f>SUM(C15:C32)</f>
        <v>121882</v>
      </c>
      <c r="D33" s="48">
        <f>SUM(D15:D32)</f>
        <v>97313</v>
      </c>
      <c r="E33" s="48">
        <f>SUM(E15:E32)</f>
        <v>160348</v>
      </c>
      <c r="F33" s="49"/>
    </row>
    <row r="34" spans="1:6" ht="6" customHeight="1" x14ac:dyDescent="0.2">
      <c r="A34" s="51"/>
      <c r="B34" s="48"/>
      <c r="C34" s="48"/>
      <c r="D34" s="48"/>
      <c r="E34" s="48"/>
      <c r="F34" s="49"/>
    </row>
    <row r="35" spans="1:6" ht="12.75" customHeight="1" x14ac:dyDescent="0.2">
      <c r="A35" s="50" t="s">
        <v>34</v>
      </c>
      <c r="B35" s="52">
        <f>SUM(C35:E35)</f>
        <v>556708</v>
      </c>
      <c r="C35" s="52">
        <f>C13+C33</f>
        <v>170302</v>
      </c>
      <c r="D35" s="52">
        <f>D13+D33</f>
        <v>143843</v>
      </c>
      <c r="E35" s="52">
        <f>E13+E33</f>
        <v>242563</v>
      </c>
      <c r="F35" s="49"/>
    </row>
    <row r="37" spans="1:6" ht="12.75" customHeight="1" x14ac:dyDescent="0.2">
      <c r="B37" s="49"/>
      <c r="C37" s="49"/>
      <c r="D37" s="49"/>
      <c r="E37" s="49"/>
    </row>
  </sheetData>
  <mergeCells count="2">
    <mergeCell ref="A5:A6"/>
    <mergeCell ref="B5:B6"/>
  </mergeCells>
  <phoneticPr fontId="4" type="noConversion"/>
  <pageMargins left="0.59055118110236204" right="0.59055118110236204" top="0.39370078740157499" bottom="0.59055118110236204" header="0.47244094488189003" footer="0"/>
  <pageSetup paperSize="9" scale="93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11"/>
  <dimension ref="A1:F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51</v>
      </c>
      <c r="B1" s="20"/>
      <c r="C1" s="1"/>
      <c r="D1" s="1"/>
      <c r="E1" s="1"/>
    </row>
    <row r="2" spans="1:6" ht="13.5" customHeight="1" x14ac:dyDescent="0.2">
      <c r="A2" s="3"/>
      <c r="B2" s="21"/>
      <c r="C2" s="3"/>
      <c r="D2" s="3"/>
      <c r="E2" s="3"/>
    </row>
    <row r="3" spans="1:6" ht="26.25" customHeight="1" x14ac:dyDescent="0.2">
      <c r="A3" s="4" t="s">
        <v>68</v>
      </c>
      <c r="B3" s="4"/>
      <c r="C3" s="4"/>
      <c r="D3" s="4"/>
      <c r="E3" s="4"/>
    </row>
    <row r="4" spans="1:6" ht="13.5" customHeight="1" x14ac:dyDescent="0.2">
      <c r="A4" s="8"/>
      <c r="B4" s="8"/>
      <c r="C4" s="8"/>
      <c r="D4" s="8"/>
      <c r="E4" s="8"/>
    </row>
    <row r="5" spans="1:6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6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6" ht="13.5" customHeight="1" x14ac:dyDescent="0.2">
      <c r="A7" s="9"/>
      <c r="B7"/>
      <c r="C7"/>
      <c r="D7"/>
      <c r="E7"/>
    </row>
    <row r="8" spans="1:6" ht="13.5" customHeight="1" x14ac:dyDescent="0.2">
      <c r="A8" s="10" t="s">
        <v>8</v>
      </c>
      <c r="B8" s="11">
        <f t="shared" ref="B8:B13" si="0">SUM(C8:E8)</f>
        <v>20335</v>
      </c>
      <c r="C8" s="11">
        <v>4793</v>
      </c>
      <c r="D8" s="11">
        <v>5373</v>
      </c>
      <c r="E8" s="11">
        <v>10169</v>
      </c>
    </row>
    <row r="9" spans="1:6" ht="13.5" customHeight="1" x14ac:dyDescent="0.2">
      <c r="A9" s="10" t="s">
        <v>9</v>
      </c>
      <c r="B9" s="11">
        <f t="shared" si="0"/>
        <v>24028</v>
      </c>
      <c r="C9" s="11">
        <v>6878</v>
      </c>
      <c r="D9" s="11">
        <v>6321</v>
      </c>
      <c r="E9" s="11">
        <v>10829</v>
      </c>
    </row>
    <row r="10" spans="1:6" ht="13.5" customHeight="1" x14ac:dyDescent="0.2">
      <c r="A10" s="10" t="s">
        <v>10</v>
      </c>
      <c r="B10" s="11">
        <f t="shared" si="0"/>
        <v>44657</v>
      </c>
      <c r="C10" s="11">
        <v>12409</v>
      </c>
      <c r="D10" s="11">
        <v>11406</v>
      </c>
      <c r="E10" s="11">
        <v>20842</v>
      </c>
    </row>
    <row r="11" spans="1:6" ht="13.5" customHeight="1" x14ac:dyDescent="0.2">
      <c r="A11" s="10" t="s">
        <v>11</v>
      </c>
      <c r="B11" s="11">
        <f t="shared" si="0"/>
        <v>40871</v>
      </c>
      <c r="C11" s="11">
        <v>11100</v>
      </c>
      <c r="D11" s="11">
        <v>10861</v>
      </c>
      <c r="E11" s="11">
        <v>18910</v>
      </c>
    </row>
    <row r="12" spans="1:6" ht="13.5" customHeight="1" x14ac:dyDescent="0.2">
      <c r="A12" s="10" t="s">
        <v>12</v>
      </c>
      <c r="B12" s="11">
        <f t="shared" si="0"/>
        <v>47060</v>
      </c>
      <c r="C12" s="11">
        <v>13669</v>
      </c>
      <c r="D12" s="11">
        <v>12671</v>
      </c>
      <c r="E12" s="11">
        <v>20720</v>
      </c>
    </row>
    <row r="13" spans="1:6" ht="13.5" customHeight="1" x14ac:dyDescent="0.2">
      <c r="A13" s="12" t="s">
        <v>13</v>
      </c>
      <c r="B13" s="11">
        <f t="shared" si="0"/>
        <v>176951</v>
      </c>
      <c r="C13" s="11">
        <f>SUM(C8:C12)</f>
        <v>48849</v>
      </c>
      <c r="D13" s="11">
        <f>SUM(D8:D12)</f>
        <v>46632</v>
      </c>
      <c r="E13" s="11">
        <f>SUM(E8:E12)</f>
        <v>81470</v>
      </c>
      <c r="F13" s="23"/>
    </row>
    <row r="14" spans="1:6" ht="13.5" customHeight="1" x14ac:dyDescent="0.2">
      <c r="A14" s="13"/>
      <c r="B14" s="11"/>
      <c r="C14" s="11"/>
      <c r="D14" s="11"/>
      <c r="E14" s="11"/>
      <c r="F14" s="23"/>
    </row>
    <row r="15" spans="1:6" ht="13.5" customHeight="1" x14ac:dyDescent="0.2">
      <c r="A15" s="10" t="s">
        <v>14</v>
      </c>
      <c r="B15" s="11">
        <f t="shared" ref="B15:B33" si="1">SUM(C15:E15)</f>
        <v>64567</v>
      </c>
      <c r="C15" s="11">
        <v>16642</v>
      </c>
      <c r="D15" s="11">
        <v>17357</v>
      </c>
      <c r="E15" s="11">
        <v>30568</v>
      </c>
    </row>
    <row r="16" spans="1:6" ht="13.5" customHeight="1" x14ac:dyDescent="0.2">
      <c r="A16" s="10" t="s">
        <v>15</v>
      </c>
      <c r="B16" s="11">
        <f t="shared" si="1"/>
        <v>5979</v>
      </c>
      <c r="C16" s="11">
        <v>2326</v>
      </c>
      <c r="D16" s="11">
        <v>1408</v>
      </c>
      <c r="E16" s="11">
        <v>2245</v>
      </c>
    </row>
    <row r="17" spans="1:6" ht="13.5" customHeight="1" x14ac:dyDescent="0.2">
      <c r="A17" s="10" t="s">
        <v>16</v>
      </c>
      <c r="B17" s="11">
        <f t="shared" si="1"/>
        <v>12782</v>
      </c>
      <c r="C17" s="11">
        <v>4858</v>
      </c>
      <c r="D17" s="11">
        <v>3196</v>
      </c>
      <c r="E17" s="11">
        <v>4728</v>
      </c>
    </row>
    <row r="18" spans="1:6" ht="13.5" customHeight="1" x14ac:dyDescent="0.2">
      <c r="A18" s="10" t="s">
        <v>17</v>
      </c>
      <c r="B18" s="11">
        <f t="shared" si="1"/>
        <v>16161</v>
      </c>
      <c r="C18" s="11">
        <v>6325</v>
      </c>
      <c r="D18" s="11">
        <v>3883</v>
      </c>
      <c r="E18" s="11">
        <v>5953</v>
      </c>
    </row>
    <row r="19" spans="1:6" ht="13.5" customHeight="1" x14ac:dyDescent="0.2">
      <c r="A19" s="10" t="s">
        <v>18</v>
      </c>
      <c r="B19" s="11">
        <f t="shared" si="1"/>
        <v>26570</v>
      </c>
      <c r="C19" s="11">
        <v>8107</v>
      </c>
      <c r="D19" s="11">
        <v>6648</v>
      </c>
      <c r="E19" s="11">
        <v>11815</v>
      </c>
    </row>
    <row r="20" spans="1:6" ht="13.5" customHeight="1" x14ac:dyDescent="0.2">
      <c r="A20" s="10" t="s">
        <v>19</v>
      </c>
      <c r="B20" s="11">
        <f t="shared" si="1"/>
        <v>9039</v>
      </c>
      <c r="C20" s="11">
        <v>2943</v>
      </c>
      <c r="D20" s="11">
        <v>2209</v>
      </c>
      <c r="E20" s="11">
        <v>3887</v>
      </c>
    </row>
    <row r="21" spans="1:6" ht="13.5" customHeight="1" x14ac:dyDescent="0.2">
      <c r="A21" s="10" t="s">
        <v>20</v>
      </c>
      <c r="B21" s="11">
        <f t="shared" si="1"/>
        <v>28184</v>
      </c>
      <c r="C21" s="11">
        <v>10772</v>
      </c>
      <c r="D21" s="11">
        <v>7015</v>
      </c>
      <c r="E21" s="11">
        <v>10397</v>
      </c>
    </row>
    <row r="22" spans="1:6" ht="13.5" customHeight="1" x14ac:dyDescent="0.2">
      <c r="A22" s="10" t="s">
        <v>21</v>
      </c>
      <c r="B22" s="11">
        <f t="shared" si="1"/>
        <v>25450</v>
      </c>
      <c r="C22" s="11">
        <v>7562</v>
      </c>
      <c r="D22" s="11">
        <v>7978</v>
      </c>
      <c r="E22" s="11">
        <v>9910</v>
      </c>
    </row>
    <row r="23" spans="1:6" ht="13.5" customHeight="1" x14ac:dyDescent="0.2">
      <c r="A23" s="10" t="s">
        <v>22</v>
      </c>
      <c r="B23" s="11">
        <f t="shared" si="1"/>
        <v>6195</v>
      </c>
      <c r="C23" s="11">
        <v>2078</v>
      </c>
      <c r="D23" s="11">
        <v>1702</v>
      </c>
      <c r="E23" s="11">
        <v>2415</v>
      </c>
    </row>
    <row r="24" spans="1:6" ht="13.5" customHeight="1" x14ac:dyDescent="0.2">
      <c r="A24" s="10" t="s">
        <v>23</v>
      </c>
      <c r="B24" s="11">
        <f t="shared" si="1"/>
        <v>7906</v>
      </c>
      <c r="C24" s="11">
        <v>2886</v>
      </c>
      <c r="D24" s="11">
        <v>1971</v>
      </c>
      <c r="E24" s="11">
        <v>3049</v>
      </c>
    </row>
    <row r="25" spans="1:6" ht="13.5" customHeight="1" x14ac:dyDescent="0.2">
      <c r="A25" s="10" t="s">
        <v>24</v>
      </c>
      <c r="B25" s="11">
        <f t="shared" si="1"/>
        <v>11724</v>
      </c>
      <c r="C25" s="11">
        <v>4454</v>
      </c>
      <c r="D25" s="11">
        <v>2760</v>
      </c>
      <c r="E25" s="11">
        <v>4510</v>
      </c>
    </row>
    <row r="26" spans="1:6" ht="13.5" customHeight="1" x14ac:dyDescent="0.2">
      <c r="A26" s="10" t="s">
        <v>25</v>
      </c>
      <c r="B26" s="11">
        <f t="shared" si="1"/>
        <v>23000</v>
      </c>
      <c r="C26" s="11">
        <v>8940</v>
      </c>
      <c r="D26" s="11">
        <v>5557</v>
      </c>
      <c r="E26" s="11">
        <v>8503</v>
      </c>
    </row>
    <row r="27" spans="1:6" ht="13.5" customHeight="1" x14ac:dyDescent="0.2">
      <c r="A27" s="10" t="s">
        <v>26</v>
      </c>
      <c r="B27" s="11">
        <f t="shared" si="1"/>
        <v>11922</v>
      </c>
      <c r="C27" s="11">
        <v>4195</v>
      </c>
      <c r="D27" s="11">
        <v>3192</v>
      </c>
      <c r="E27" s="11">
        <v>4535</v>
      </c>
    </row>
    <row r="28" spans="1:6" ht="13.5" customHeight="1" x14ac:dyDescent="0.2">
      <c r="A28" s="10" t="s">
        <v>27</v>
      </c>
      <c r="B28" s="11">
        <f t="shared" si="1"/>
        <v>15537</v>
      </c>
      <c r="C28" s="11">
        <v>5119</v>
      </c>
      <c r="D28" s="11">
        <v>3705</v>
      </c>
      <c r="E28" s="11">
        <v>6713</v>
      </c>
    </row>
    <row r="29" spans="1:6" ht="13.5" customHeight="1" x14ac:dyDescent="0.2">
      <c r="A29" s="10" t="s">
        <v>28</v>
      </c>
      <c r="B29" s="11">
        <f t="shared" si="1"/>
        <v>40607</v>
      </c>
      <c r="C29" s="11">
        <v>14217</v>
      </c>
      <c r="D29" s="11">
        <v>9808</v>
      </c>
      <c r="E29" s="11">
        <v>16582</v>
      </c>
    </row>
    <row r="30" spans="1:6" ht="13.5" customHeight="1" x14ac:dyDescent="0.2">
      <c r="A30" s="10" t="s">
        <v>29</v>
      </c>
      <c r="B30" s="11">
        <f t="shared" si="1"/>
        <v>8572</v>
      </c>
      <c r="C30" s="11">
        <v>2343</v>
      </c>
      <c r="D30" s="11">
        <v>2208</v>
      </c>
      <c r="E30" s="11">
        <v>4021</v>
      </c>
    </row>
    <row r="31" spans="1:6" ht="13.5" customHeight="1" x14ac:dyDescent="0.2">
      <c r="A31" s="10" t="s">
        <v>30</v>
      </c>
      <c r="B31" s="11">
        <f t="shared" si="1"/>
        <v>29788</v>
      </c>
      <c r="C31" s="11">
        <v>9936</v>
      </c>
      <c r="D31" s="11">
        <v>8059</v>
      </c>
      <c r="E31" s="11">
        <v>11793</v>
      </c>
      <c r="F31" s="2" t="s">
        <v>31</v>
      </c>
    </row>
    <row r="32" spans="1:6" ht="13.5" customHeight="1" x14ac:dyDescent="0.2">
      <c r="A32" s="10" t="s">
        <v>32</v>
      </c>
      <c r="B32" s="11">
        <f t="shared" si="1"/>
        <v>34401</v>
      </c>
      <c r="C32" s="11">
        <v>9588</v>
      </c>
      <c r="D32" s="11">
        <v>9125</v>
      </c>
      <c r="E32" s="11">
        <v>15688</v>
      </c>
    </row>
    <row r="33" spans="1:5" ht="13.5" customHeight="1" x14ac:dyDescent="0.2">
      <c r="A33" s="12" t="s">
        <v>33</v>
      </c>
      <c r="B33" s="11">
        <f t="shared" si="1"/>
        <v>378384</v>
      </c>
      <c r="C33" s="11">
        <f>SUM(C15:C32)</f>
        <v>123291</v>
      </c>
      <c r="D33" s="11">
        <f>SUM(D15:D32)</f>
        <v>97781</v>
      </c>
      <c r="E33" s="11">
        <f>SUM(E15:E32)</f>
        <v>157312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555335</v>
      </c>
      <c r="C35" s="11">
        <f>C13+C33</f>
        <v>172140</v>
      </c>
      <c r="D35" s="11">
        <f>D13+D33</f>
        <v>144413</v>
      </c>
      <c r="E35" s="11">
        <f>E13+E33</f>
        <v>238782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r:id="rId1"/>
  <headerFooter alignWithMargins="0">
    <oddFooter>&amp;L&amp;8Landeshauptstadt Stuttgart, Statistisches Amt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111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6" width="12.5703125" style="2" bestFit="1" customWidth="1"/>
    <col min="7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54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20239</v>
      </c>
      <c r="C8" s="11">
        <v>4773</v>
      </c>
      <c r="D8" s="11">
        <v>5353</v>
      </c>
      <c r="E8" s="11">
        <v>10113</v>
      </c>
      <c r="G8" s="7"/>
      <c r="H8" s="7"/>
    </row>
    <row r="9" spans="1:8" ht="13.5" customHeight="1" x14ac:dyDescent="0.2">
      <c r="A9" s="10" t="s">
        <v>9</v>
      </c>
      <c r="B9" s="11">
        <f t="shared" si="0"/>
        <v>23973</v>
      </c>
      <c r="C9" s="11">
        <v>6922</v>
      </c>
      <c r="D9" s="11">
        <v>6317</v>
      </c>
      <c r="E9" s="11">
        <v>10734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44628</v>
      </c>
      <c r="C10" s="11">
        <v>12582</v>
      </c>
      <c r="D10" s="11">
        <v>11510</v>
      </c>
      <c r="E10" s="11">
        <v>20536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40782</v>
      </c>
      <c r="C11" s="11">
        <v>11103</v>
      </c>
      <c r="D11" s="11">
        <v>10946</v>
      </c>
      <c r="E11" s="11">
        <v>18733</v>
      </c>
    </row>
    <row r="12" spans="1:8" ht="13.5" customHeight="1" x14ac:dyDescent="0.2">
      <c r="A12" s="10" t="s">
        <v>12</v>
      </c>
      <c r="B12" s="11">
        <f t="shared" si="0"/>
        <v>46805</v>
      </c>
      <c r="C12" s="11">
        <v>13693</v>
      </c>
      <c r="D12" s="11">
        <v>12721</v>
      </c>
      <c r="E12" s="11">
        <v>20391</v>
      </c>
    </row>
    <row r="13" spans="1:8" ht="13.5" customHeight="1" x14ac:dyDescent="0.2">
      <c r="A13" s="12" t="s">
        <v>13</v>
      </c>
      <c r="B13" s="11">
        <f t="shared" si="0"/>
        <v>176427</v>
      </c>
      <c r="C13" s="11">
        <f>SUM(C8:C12)</f>
        <v>49073</v>
      </c>
      <c r="D13" s="11">
        <f>SUM(D8:D12)</f>
        <v>46847</v>
      </c>
      <c r="E13" s="11">
        <f>SUM(E8:E12)</f>
        <v>80507</v>
      </c>
      <c r="F13" s="23"/>
    </row>
    <row r="14" spans="1:8" ht="13.5" customHeight="1" x14ac:dyDescent="0.2">
      <c r="A14" s="13"/>
      <c r="B14" s="11"/>
      <c r="C14" s="14"/>
      <c r="D14" s="14"/>
      <c r="E14" s="14"/>
      <c r="F14" s="23"/>
    </row>
    <row r="15" spans="1:8" ht="13.5" customHeight="1" x14ac:dyDescent="0.2">
      <c r="A15" s="10" t="s">
        <v>14</v>
      </c>
      <c r="B15" s="11">
        <f t="shared" ref="B15:B32" si="1">SUM(C15:E15)</f>
        <v>64694</v>
      </c>
      <c r="C15" s="11">
        <v>16945</v>
      </c>
      <c r="D15" s="11">
        <v>17479</v>
      </c>
      <c r="E15" s="11">
        <v>30270</v>
      </c>
    </row>
    <row r="16" spans="1:8" ht="13.5" customHeight="1" x14ac:dyDescent="0.2">
      <c r="A16" s="10" t="s">
        <v>15</v>
      </c>
      <c r="B16" s="11">
        <f t="shared" si="1"/>
        <v>5969</v>
      </c>
      <c r="C16" s="11">
        <v>2339</v>
      </c>
      <c r="D16" s="11">
        <v>1416</v>
      </c>
      <c r="E16" s="11">
        <v>2214</v>
      </c>
    </row>
    <row r="17" spans="1:7" ht="13.5" customHeight="1" x14ac:dyDescent="0.2">
      <c r="A17" s="10" t="s">
        <v>16</v>
      </c>
      <c r="B17" s="11">
        <f t="shared" si="1"/>
        <v>12712</v>
      </c>
      <c r="C17" s="11">
        <v>4894</v>
      </c>
      <c r="D17" s="11">
        <v>3252</v>
      </c>
      <c r="E17" s="11">
        <v>4566</v>
      </c>
    </row>
    <row r="18" spans="1:7" ht="13.5" customHeight="1" x14ac:dyDescent="0.2">
      <c r="A18" s="10" t="s">
        <v>17</v>
      </c>
      <c r="B18" s="11">
        <f t="shared" si="1"/>
        <v>16144</v>
      </c>
      <c r="C18" s="11">
        <v>6377</v>
      </c>
      <c r="D18" s="11">
        <v>3875</v>
      </c>
      <c r="E18" s="11">
        <v>5892</v>
      </c>
    </row>
    <row r="19" spans="1:7" ht="13.5" customHeight="1" x14ac:dyDescent="0.2">
      <c r="A19" s="10" t="s">
        <v>18</v>
      </c>
      <c r="B19" s="11">
        <f t="shared" si="1"/>
        <v>26404</v>
      </c>
      <c r="C19" s="11">
        <v>8181</v>
      </c>
      <c r="D19" s="11">
        <v>6657</v>
      </c>
      <c r="E19" s="11">
        <v>11566</v>
      </c>
    </row>
    <row r="20" spans="1:7" ht="13.5" customHeight="1" x14ac:dyDescent="0.2">
      <c r="A20" s="10" t="s">
        <v>19</v>
      </c>
      <c r="B20" s="11">
        <f t="shared" si="1"/>
        <v>9112</v>
      </c>
      <c r="C20" s="11">
        <v>3045</v>
      </c>
      <c r="D20" s="11">
        <v>2213</v>
      </c>
      <c r="E20" s="11">
        <v>3854</v>
      </c>
    </row>
    <row r="21" spans="1:7" ht="13.5" customHeight="1" x14ac:dyDescent="0.2">
      <c r="A21" s="10" t="s">
        <v>20</v>
      </c>
      <c r="B21" s="11">
        <f t="shared" si="1"/>
        <v>28183</v>
      </c>
      <c r="C21" s="11">
        <v>10896</v>
      </c>
      <c r="D21" s="11">
        <v>7078</v>
      </c>
      <c r="E21" s="11">
        <v>10209</v>
      </c>
    </row>
    <row r="22" spans="1:7" ht="13.5" customHeight="1" x14ac:dyDescent="0.2">
      <c r="A22" s="10" t="s">
        <v>21</v>
      </c>
      <c r="B22" s="11">
        <f t="shared" si="1"/>
        <v>25486</v>
      </c>
      <c r="C22" s="11">
        <v>7688</v>
      </c>
      <c r="D22" s="11">
        <v>8135</v>
      </c>
      <c r="E22" s="11">
        <v>9663</v>
      </c>
    </row>
    <row r="23" spans="1:7" ht="13.5" customHeight="1" x14ac:dyDescent="0.2">
      <c r="A23" s="10" t="s">
        <v>22</v>
      </c>
      <c r="B23" s="11">
        <f t="shared" si="1"/>
        <v>6205</v>
      </c>
      <c r="C23" s="11">
        <v>2124</v>
      </c>
      <c r="D23" s="11">
        <v>1733</v>
      </c>
      <c r="E23" s="11">
        <v>2348</v>
      </c>
    </row>
    <row r="24" spans="1:7" ht="13.5" customHeight="1" x14ac:dyDescent="0.2">
      <c r="A24" s="10" t="s">
        <v>23</v>
      </c>
      <c r="B24" s="11">
        <f t="shared" si="1"/>
        <v>7807</v>
      </c>
      <c r="C24" s="11">
        <v>2938</v>
      </c>
      <c r="D24" s="11">
        <v>1948</v>
      </c>
      <c r="E24" s="11">
        <v>2921</v>
      </c>
    </row>
    <row r="25" spans="1:7" ht="13.5" customHeight="1" x14ac:dyDescent="0.2">
      <c r="A25" s="10" t="s">
        <v>24</v>
      </c>
      <c r="B25" s="11">
        <f t="shared" si="1"/>
        <v>11650</v>
      </c>
      <c r="C25" s="11">
        <v>4513</v>
      </c>
      <c r="D25" s="11">
        <v>2765</v>
      </c>
      <c r="E25" s="11">
        <v>4372</v>
      </c>
    </row>
    <row r="26" spans="1:7" ht="13.5" customHeight="1" x14ac:dyDescent="0.2">
      <c r="A26" s="10" t="s">
        <v>25</v>
      </c>
      <c r="B26" s="11">
        <f t="shared" si="1"/>
        <v>23071</v>
      </c>
      <c r="C26" s="11">
        <v>9014</v>
      </c>
      <c r="D26" s="11">
        <v>5545</v>
      </c>
      <c r="E26" s="11">
        <v>8512</v>
      </c>
    </row>
    <row r="27" spans="1:7" ht="13.5" customHeight="1" x14ac:dyDescent="0.2">
      <c r="A27" s="10" t="s">
        <v>26</v>
      </c>
      <c r="B27" s="11">
        <f t="shared" si="1"/>
        <v>11824</v>
      </c>
      <c r="C27" s="11">
        <v>4172</v>
      </c>
      <c r="D27" s="11">
        <v>3236</v>
      </c>
      <c r="E27" s="11">
        <v>4416</v>
      </c>
    </row>
    <row r="28" spans="1:7" ht="13.5" customHeight="1" x14ac:dyDescent="0.2">
      <c r="A28" s="10" t="s">
        <v>27</v>
      </c>
      <c r="B28" s="11">
        <f t="shared" si="1"/>
        <v>15507</v>
      </c>
      <c r="C28" s="11">
        <v>5184</v>
      </c>
      <c r="D28" s="11">
        <v>3781</v>
      </c>
      <c r="E28" s="11">
        <v>6542</v>
      </c>
    </row>
    <row r="29" spans="1:7" ht="13.5" customHeight="1" x14ac:dyDescent="0.2">
      <c r="A29" s="10" t="s">
        <v>28</v>
      </c>
      <c r="B29" s="11">
        <f t="shared" si="1"/>
        <v>40124</v>
      </c>
      <c r="C29" s="11">
        <v>14223</v>
      </c>
      <c r="D29" s="11">
        <v>9639</v>
      </c>
      <c r="E29" s="11">
        <v>16262</v>
      </c>
    </row>
    <row r="30" spans="1:7" ht="13.5" customHeight="1" x14ac:dyDescent="0.2">
      <c r="A30" s="10" t="s">
        <v>29</v>
      </c>
      <c r="B30" s="11">
        <f t="shared" si="1"/>
        <v>8570</v>
      </c>
      <c r="C30" s="11">
        <v>2381</v>
      </c>
      <c r="D30" s="11">
        <v>2213</v>
      </c>
      <c r="E30" s="11">
        <v>3976</v>
      </c>
    </row>
    <row r="31" spans="1:7" ht="13.5" customHeight="1" x14ac:dyDescent="0.2">
      <c r="A31" s="10" t="s">
        <v>30</v>
      </c>
      <c r="B31" s="11">
        <f t="shared" si="1"/>
        <v>29841</v>
      </c>
      <c r="C31" s="11">
        <v>10120</v>
      </c>
      <c r="D31" s="11">
        <v>8147</v>
      </c>
      <c r="E31" s="11">
        <v>11574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34029</v>
      </c>
      <c r="C32" s="11">
        <v>9791</v>
      </c>
      <c r="D32" s="11">
        <v>9135</v>
      </c>
      <c r="E32" s="11">
        <v>15103</v>
      </c>
    </row>
    <row r="33" spans="1:5" ht="13.5" customHeight="1" x14ac:dyDescent="0.2">
      <c r="A33" s="12" t="s">
        <v>33</v>
      </c>
      <c r="B33" s="11">
        <f>SUM(C33:E33)</f>
        <v>377332</v>
      </c>
      <c r="C33" s="11">
        <f>SUM(C15:C32)</f>
        <v>124825</v>
      </c>
      <c r="D33" s="11">
        <f>SUM(D15:D32)</f>
        <v>98247</v>
      </c>
      <c r="E33" s="11">
        <f>SUM(E15:E32)</f>
        <v>154260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553759</v>
      </c>
      <c r="C35" s="11">
        <f>C13+C33</f>
        <v>173898</v>
      </c>
      <c r="D35" s="11">
        <f>D13+D33</f>
        <v>145094</v>
      </c>
      <c r="E35" s="11">
        <f>E13+E33</f>
        <v>234767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r:id="rId1"/>
  <headerFooter alignWithMargins="0">
    <oddFooter>&amp;L&amp;8Landeshauptstadt Stuttgart, Statistisches Amt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1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6" width="12.5703125" style="2" bestFit="1" customWidth="1"/>
    <col min="7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53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20444</v>
      </c>
      <c r="C8" s="11">
        <v>4821</v>
      </c>
      <c r="D8" s="11">
        <v>5602</v>
      </c>
      <c r="E8" s="11">
        <v>10021</v>
      </c>
      <c r="G8" s="7"/>
      <c r="H8" s="7"/>
    </row>
    <row r="9" spans="1:8" ht="13.5" customHeight="1" x14ac:dyDescent="0.2">
      <c r="A9" s="10" t="s">
        <v>9</v>
      </c>
      <c r="B9" s="11">
        <f t="shared" si="0"/>
        <v>24020</v>
      </c>
      <c r="C9" s="11">
        <v>6993</v>
      </c>
      <c r="D9" s="11">
        <v>6445</v>
      </c>
      <c r="E9" s="11">
        <v>10582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45012</v>
      </c>
      <c r="C10" s="11">
        <v>12853</v>
      </c>
      <c r="D10" s="11">
        <v>11820</v>
      </c>
      <c r="E10" s="11">
        <v>20339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40913</v>
      </c>
      <c r="C11" s="11">
        <v>11261</v>
      </c>
      <c r="D11" s="11">
        <v>11032</v>
      </c>
      <c r="E11" s="11">
        <v>18620</v>
      </c>
    </row>
    <row r="12" spans="1:8" ht="13.5" customHeight="1" x14ac:dyDescent="0.2">
      <c r="A12" s="10" t="s">
        <v>12</v>
      </c>
      <c r="B12" s="11">
        <f t="shared" si="0"/>
        <v>47135</v>
      </c>
      <c r="C12" s="11">
        <v>13926</v>
      </c>
      <c r="D12" s="11">
        <v>12866</v>
      </c>
      <c r="E12" s="11">
        <v>20343</v>
      </c>
    </row>
    <row r="13" spans="1:8" ht="13.5" customHeight="1" x14ac:dyDescent="0.2">
      <c r="A13" s="12" t="s">
        <v>13</v>
      </c>
      <c r="B13" s="11">
        <f t="shared" si="0"/>
        <v>177524</v>
      </c>
      <c r="C13" s="11">
        <f>SUM(C8:C12)</f>
        <v>49854</v>
      </c>
      <c r="D13" s="11">
        <f>SUM(D8:D12)</f>
        <v>47765</v>
      </c>
      <c r="E13" s="11">
        <f>SUM(E8:E12)</f>
        <v>79905</v>
      </c>
      <c r="F13" s="23"/>
    </row>
    <row r="14" spans="1:8" ht="13.5" customHeight="1" x14ac:dyDescent="0.2">
      <c r="A14" s="13"/>
      <c r="B14" s="11"/>
      <c r="C14" s="14"/>
      <c r="D14" s="14"/>
      <c r="E14" s="14"/>
      <c r="F14" s="23"/>
    </row>
    <row r="15" spans="1:8" ht="13.5" customHeight="1" x14ac:dyDescent="0.2">
      <c r="A15" s="10" t="s">
        <v>14</v>
      </c>
      <c r="B15" s="11">
        <f t="shared" ref="B15:B33" si="1">SUM(C15:E15)</f>
        <v>65192</v>
      </c>
      <c r="C15" s="11">
        <v>17396</v>
      </c>
      <c r="D15" s="11">
        <v>17842</v>
      </c>
      <c r="E15" s="11">
        <v>29954</v>
      </c>
    </row>
    <row r="16" spans="1:8" ht="13.5" customHeight="1" x14ac:dyDescent="0.2">
      <c r="A16" s="10" t="s">
        <v>15</v>
      </c>
      <c r="B16" s="11">
        <f t="shared" si="1"/>
        <v>5955</v>
      </c>
      <c r="C16" s="11">
        <v>2345</v>
      </c>
      <c r="D16" s="11">
        <v>1446</v>
      </c>
      <c r="E16" s="11">
        <v>2164</v>
      </c>
    </row>
    <row r="17" spans="1:7" ht="13.5" customHeight="1" x14ac:dyDescent="0.2">
      <c r="A17" s="10" t="s">
        <v>16</v>
      </c>
      <c r="B17" s="11">
        <f t="shared" si="1"/>
        <v>12805</v>
      </c>
      <c r="C17" s="11">
        <v>4954</v>
      </c>
      <c r="D17" s="11">
        <v>3345</v>
      </c>
      <c r="E17" s="11">
        <v>4506</v>
      </c>
    </row>
    <row r="18" spans="1:7" ht="13.5" customHeight="1" x14ac:dyDescent="0.2">
      <c r="A18" s="10" t="s">
        <v>17</v>
      </c>
      <c r="B18" s="11">
        <f t="shared" si="1"/>
        <v>16228</v>
      </c>
      <c r="C18" s="11">
        <v>6518</v>
      </c>
      <c r="D18" s="11">
        <v>3903</v>
      </c>
      <c r="E18" s="11">
        <v>5807</v>
      </c>
    </row>
    <row r="19" spans="1:7" ht="13.5" customHeight="1" x14ac:dyDescent="0.2">
      <c r="A19" s="10" t="s">
        <v>18</v>
      </c>
      <c r="B19" s="11">
        <f t="shared" si="1"/>
        <v>26481</v>
      </c>
      <c r="C19" s="11">
        <v>8370</v>
      </c>
      <c r="D19" s="11">
        <v>6704</v>
      </c>
      <c r="E19" s="11">
        <v>11407</v>
      </c>
    </row>
    <row r="20" spans="1:7" ht="13.5" customHeight="1" x14ac:dyDescent="0.2">
      <c r="A20" s="10" t="s">
        <v>19</v>
      </c>
      <c r="B20" s="11">
        <f t="shared" si="1"/>
        <v>9025</v>
      </c>
      <c r="C20" s="11">
        <v>3148</v>
      </c>
      <c r="D20" s="11">
        <v>2207</v>
      </c>
      <c r="E20" s="11">
        <v>3670</v>
      </c>
    </row>
    <row r="21" spans="1:7" ht="13.5" customHeight="1" x14ac:dyDescent="0.2">
      <c r="A21" s="10" t="s">
        <v>20</v>
      </c>
      <c r="B21" s="11">
        <f t="shared" si="1"/>
        <v>28293</v>
      </c>
      <c r="C21" s="11">
        <v>11176</v>
      </c>
      <c r="D21" s="11">
        <v>7154</v>
      </c>
      <c r="E21" s="11">
        <v>9963</v>
      </c>
    </row>
    <row r="22" spans="1:7" ht="13.5" customHeight="1" x14ac:dyDescent="0.2">
      <c r="A22" s="10" t="s">
        <v>21</v>
      </c>
      <c r="B22" s="11">
        <f t="shared" si="1"/>
        <v>25423</v>
      </c>
      <c r="C22" s="11">
        <v>7835</v>
      </c>
      <c r="D22" s="11">
        <v>8286</v>
      </c>
      <c r="E22" s="11">
        <v>9302</v>
      </c>
    </row>
    <row r="23" spans="1:7" ht="13.5" customHeight="1" x14ac:dyDescent="0.2">
      <c r="A23" s="10" t="s">
        <v>22</v>
      </c>
      <c r="B23" s="11">
        <f t="shared" si="1"/>
        <v>6235</v>
      </c>
      <c r="C23" s="11">
        <v>2195</v>
      </c>
      <c r="D23" s="11">
        <v>1795</v>
      </c>
      <c r="E23" s="11">
        <v>2245</v>
      </c>
    </row>
    <row r="24" spans="1:7" ht="13.5" customHeight="1" x14ac:dyDescent="0.2">
      <c r="A24" s="10" t="s">
        <v>23</v>
      </c>
      <c r="B24" s="11">
        <f t="shared" si="1"/>
        <v>7769</v>
      </c>
      <c r="C24" s="11">
        <v>2971</v>
      </c>
      <c r="D24" s="11">
        <v>1960</v>
      </c>
      <c r="E24" s="11">
        <v>2838</v>
      </c>
    </row>
    <row r="25" spans="1:7" ht="13.5" customHeight="1" x14ac:dyDescent="0.2">
      <c r="A25" s="10" t="s">
        <v>24</v>
      </c>
      <c r="B25" s="11">
        <f t="shared" si="1"/>
        <v>11665</v>
      </c>
      <c r="C25" s="11">
        <v>4539</v>
      </c>
      <c r="D25" s="11">
        <v>2845</v>
      </c>
      <c r="E25" s="11">
        <v>4281</v>
      </c>
    </row>
    <row r="26" spans="1:7" ht="13.5" customHeight="1" x14ac:dyDescent="0.2">
      <c r="A26" s="10" t="s">
        <v>25</v>
      </c>
      <c r="B26" s="11">
        <f t="shared" si="1"/>
        <v>23145</v>
      </c>
      <c r="C26" s="11">
        <v>9145</v>
      </c>
      <c r="D26" s="11">
        <v>5606</v>
      </c>
      <c r="E26" s="11">
        <v>8394</v>
      </c>
    </row>
    <row r="27" spans="1:7" ht="13.5" customHeight="1" x14ac:dyDescent="0.2">
      <c r="A27" s="10" t="s">
        <v>26</v>
      </c>
      <c r="B27" s="11">
        <f t="shared" si="1"/>
        <v>11836</v>
      </c>
      <c r="C27" s="11">
        <v>4253</v>
      </c>
      <c r="D27" s="11">
        <v>3254</v>
      </c>
      <c r="E27" s="11">
        <v>4329</v>
      </c>
    </row>
    <row r="28" spans="1:7" ht="13.5" customHeight="1" x14ac:dyDescent="0.2">
      <c r="A28" s="10" t="s">
        <v>27</v>
      </c>
      <c r="B28" s="11">
        <f t="shared" si="1"/>
        <v>15416</v>
      </c>
      <c r="C28" s="11">
        <v>5247</v>
      </c>
      <c r="D28" s="11">
        <v>3766</v>
      </c>
      <c r="E28" s="11">
        <v>6403</v>
      </c>
    </row>
    <row r="29" spans="1:7" ht="13.5" customHeight="1" x14ac:dyDescent="0.2">
      <c r="A29" s="10" t="s">
        <v>28</v>
      </c>
      <c r="B29" s="11">
        <f t="shared" si="1"/>
        <v>39623</v>
      </c>
      <c r="C29" s="11">
        <v>14295</v>
      </c>
      <c r="D29" s="11">
        <v>9574</v>
      </c>
      <c r="E29" s="11">
        <v>15754</v>
      </c>
    </row>
    <row r="30" spans="1:7" ht="13.5" customHeight="1" x14ac:dyDescent="0.2">
      <c r="A30" s="10" t="s">
        <v>29</v>
      </c>
      <c r="B30" s="11">
        <f t="shared" si="1"/>
        <v>8570</v>
      </c>
      <c r="C30" s="11">
        <v>2438</v>
      </c>
      <c r="D30" s="11">
        <v>2236</v>
      </c>
      <c r="E30" s="11">
        <v>3896</v>
      </c>
    </row>
    <row r="31" spans="1:7" ht="13.5" customHeight="1" x14ac:dyDescent="0.2">
      <c r="A31" s="10" t="s">
        <v>30</v>
      </c>
      <c r="B31" s="11">
        <f t="shared" si="1"/>
        <v>29550</v>
      </c>
      <c r="C31" s="11">
        <v>10212</v>
      </c>
      <c r="D31" s="11">
        <v>8221</v>
      </c>
      <c r="E31" s="11">
        <v>11117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33572</v>
      </c>
      <c r="C32" s="11">
        <v>9915</v>
      </c>
      <c r="D32" s="11">
        <v>9181</v>
      </c>
      <c r="E32" s="11">
        <v>14476</v>
      </c>
    </row>
    <row r="33" spans="1:5" ht="13.5" customHeight="1" x14ac:dyDescent="0.2">
      <c r="A33" s="12" t="s">
        <v>33</v>
      </c>
      <c r="B33" s="11">
        <f t="shared" si="1"/>
        <v>376783</v>
      </c>
      <c r="C33" s="11">
        <f>SUM(C15:C32)</f>
        <v>126952</v>
      </c>
      <c r="D33" s="11">
        <f>SUM(D15:D32)</f>
        <v>99325</v>
      </c>
      <c r="E33" s="11">
        <f>SUM(E15:E32)</f>
        <v>150506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554307</v>
      </c>
      <c r="C35" s="11">
        <f>C13+C33</f>
        <v>176806</v>
      </c>
      <c r="D35" s="11">
        <f>D13+D33</f>
        <v>147090</v>
      </c>
      <c r="E35" s="11">
        <f>E13+E33</f>
        <v>230411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r:id="rId1"/>
  <headerFooter alignWithMargins="0">
    <oddFooter>&amp;L&amp;8Landeshauptstadt Stuttgart, Statistisches Amt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50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20328</v>
      </c>
      <c r="C8" s="22">
        <v>4973</v>
      </c>
      <c r="D8" s="22">
        <v>5688</v>
      </c>
      <c r="E8" s="22">
        <v>9667</v>
      </c>
      <c r="G8" s="7"/>
      <c r="H8" s="7"/>
    </row>
    <row r="9" spans="1:8" ht="13.5" customHeight="1" x14ac:dyDescent="0.2">
      <c r="A9" s="10" t="s">
        <v>9</v>
      </c>
      <c r="B9" s="11">
        <f t="shared" si="0"/>
        <v>24081</v>
      </c>
      <c r="C9" s="22">
        <v>7148</v>
      </c>
      <c r="D9" s="22">
        <v>6474</v>
      </c>
      <c r="E9" s="22">
        <v>10459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45025</v>
      </c>
      <c r="C10" s="22">
        <v>13100</v>
      </c>
      <c r="D10" s="22">
        <v>12012</v>
      </c>
      <c r="E10" s="22">
        <v>19913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40697</v>
      </c>
      <c r="C11" s="22">
        <v>11370</v>
      </c>
      <c r="D11" s="22">
        <v>11165</v>
      </c>
      <c r="E11" s="22">
        <v>18162</v>
      </c>
    </row>
    <row r="12" spans="1:8" ht="13.5" customHeight="1" x14ac:dyDescent="0.2">
      <c r="A12" s="10" t="s">
        <v>12</v>
      </c>
      <c r="B12" s="11">
        <f t="shared" si="0"/>
        <v>47135</v>
      </c>
      <c r="C12" s="22">
        <v>14188</v>
      </c>
      <c r="D12" s="22">
        <v>13046</v>
      </c>
      <c r="E12" s="22">
        <v>19901</v>
      </c>
    </row>
    <row r="13" spans="1:8" ht="13.5" customHeight="1" x14ac:dyDescent="0.2">
      <c r="A13" s="12" t="s">
        <v>13</v>
      </c>
      <c r="B13" s="11">
        <f t="shared" si="0"/>
        <v>177266</v>
      </c>
      <c r="C13" s="11">
        <f>SUM(C8:C12)</f>
        <v>50779</v>
      </c>
      <c r="D13" s="11">
        <f>SUM(D8:D12)</f>
        <v>48385</v>
      </c>
      <c r="E13" s="11">
        <f>SUM(E8:E12)</f>
        <v>78102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65216</v>
      </c>
      <c r="C15" s="22">
        <v>17816</v>
      </c>
      <c r="D15" s="22">
        <v>18143</v>
      </c>
      <c r="E15" s="22">
        <v>29257</v>
      </c>
    </row>
    <row r="16" spans="1:8" ht="13.5" customHeight="1" x14ac:dyDescent="0.2">
      <c r="A16" s="10" t="s">
        <v>15</v>
      </c>
      <c r="B16" s="11">
        <f t="shared" si="1"/>
        <v>6004</v>
      </c>
      <c r="C16" s="22">
        <v>2371</v>
      </c>
      <c r="D16" s="22">
        <v>1490</v>
      </c>
      <c r="E16" s="22">
        <v>2143</v>
      </c>
    </row>
    <row r="17" spans="1:7" ht="13.5" customHeight="1" x14ac:dyDescent="0.2">
      <c r="A17" s="10" t="s">
        <v>16</v>
      </c>
      <c r="B17" s="11">
        <f t="shared" si="1"/>
        <v>12811</v>
      </c>
      <c r="C17" s="22">
        <v>4989</v>
      </c>
      <c r="D17" s="22">
        <v>3363</v>
      </c>
      <c r="E17" s="22">
        <v>4459</v>
      </c>
    </row>
    <row r="18" spans="1:7" ht="13.5" customHeight="1" x14ac:dyDescent="0.2">
      <c r="A18" s="10" t="s">
        <v>17</v>
      </c>
      <c r="B18" s="11">
        <f t="shared" si="1"/>
        <v>16300</v>
      </c>
      <c r="C18" s="22">
        <v>6669</v>
      </c>
      <c r="D18" s="22">
        <v>3920</v>
      </c>
      <c r="E18" s="22">
        <v>5711</v>
      </c>
    </row>
    <row r="19" spans="1:7" ht="13.5" customHeight="1" x14ac:dyDescent="0.2">
      <c r="A19" s="10" t="s">
        <v>18</v>
      </c>
      <c r="B19" s="11">
        <f t="shared" si="1"/>
        <v>26766</v>
      </c>
      <c r="C19" s="22">
        <v>8499</v>
      </c>
      <c r="D19" s="22">
        <v>6825</v>
      </c>
      <c r="E19" s="22">
        <v>11442</v>
      </c>
    </row>
    <row r="20" spans="1:7" ht="13.5" customHeight="1" x14ac:dyDescent="0.2">
      <c r="A20" s="10" t="s">
        <v>19</v>
      </c>
      <c r="B20" s="11">
        <f t="shared" si="1"/>
        <v>9057</v>
      </c>
      <c r="C20" s="22">
        <v>3231</v>
      </c>
      <c r="D20" s="22">
        <v>2251</v>
      </c>
      <c r="E20" s="22">
        <v>3575</v>
      </c>
    </row>
    <row r="21" spans="1:7" ht="13.5" customHeight="1" x14ac:dyDescent="0.2">
      <c r="A21" s="10" t="s">
        <v>20</v>
      </c>
      <c r="B21" s="11">
        <f t="shared" si="1"/>
        <v>28301</v>
      </c>
      <c r="C21" s="22">
        <v>11370</v>
      </c>
      <c r="D21" s="22">
        <v>7139</v>
      </c>
      <c r="E21" s="22">
        <v>9792</v>
      </c>
    </row>
    <row r="22" spans="1:7" ht="13.5" customHeight="1" x14ac:dyDescent="0.2">
      <c r="A22" s="10" t="s">
        <v>21</v>
      </c>
      <c r="B22" s="11">
        <f t="shared" si="1"/>
        <v>25453</v>
      </c>
      <c r="C22" s="22">
        <v>7940</v>
      </c>
      <c r="D22" s="22">
        <v>8414</v>
      </c>
      <c r="E22" s="22">
        <v>9099</v>
      </c>
    </row>
    <row r="23" spans="1:7" ht="13.5" customHeight="1" x14ac:dyDescent="0.2">
      <c r="A23" s="10" t="s">
        <v>22</v>
      </c>
      <c r="B23" s="11">
        <f t="shared" si="1"/>
        <v>6184</v>
      </c>
      <c r="C23" s="22">
        <v>2273</v>
      </c>
      <c r="D23" s="22">
        <v>1767</v>
      </c>
      <c r="E23" s="22">
        <v>2144</v>
      </c>
    </row>
    <row r="24" spans="1:7" ht="13.5" customHeight="1" x14ac:dyDescent="0.2">
      <c r="A24" s="10" t="s">
        <v>23</v>
      </c>
      <c r="B24" s="11">
        <f t="shared" si="1"/>
        <v>7749</v>
      </c>
      <c r="C24" s="22">
        <v>2996</v>
      </c>
      <c r="D24" s="22">
        <v>1992</v>
      </c>
      <c r="E24" s="22">
        <v>2761</v>
      </c>
    </row>
    <row r="25" spans="1:7" ht="13.5" customHeight="1" x14ac:dyDescent="0.2">
      <c r="A25" s="10" t="s">
        <v>24</v>
      </c>
      <c r="B25" s="11">
        <f t="shared" si="1"/>
        <v>11673</v>
      </c>
      <c r="C25" s="22">
        <v>4599</v>
      </c>
      <c r="D25" s="22">
        <v>2879</v>
      </c>
      <c r="E25" s="22">
        <v>4195</v>
      </c>
    </row>
    <row r="26" spans="1:7" ht="13.5" customHeight="1" x14ac:dyDescent="0.2">
      <c r="A26" s="10" t="s">
        <v>25</v>
      </c>
      <c r="B26" s="11">
        <f t="shared" si="1"/>
        <v>23145</v>
      </c>
      <c r="C26" s="22">
        <v>9231</v>
      </c>
      <c r="D26" s="22">
        <v>5624</v>
      </c>
      <c r="E26" s="22">
        <v>8290</v>
      </c>
    </row>
    <row r="27" spans="1:7" ht="13.5" customHeight="1" x14ac:dyDescent="0.2">
      <c r="A27" s="10" t="s">
        <v>26</v>
      </c>
      <c r="B27" s="11">
        <f t="shared" si="1"/>
        <v>11820</v>
      </c>
      <c r="C27" s="22">
        <v>4348</v>
      </c>
      <c r="D27" s="22">
        <v>3289</v>
      </c>
      <c r="E27" s="22">
        <v>4183</v>
      </c>
    </row>
    <row r="28" spans="1:7" ht="13.5" customHeight="1" x14ac:dyDescent="0.2">
      <c r="A28" s="10" t="s">
        <v>27</v>
      </c>
      <c r="B28" s="11">
        <f t="shared" si="1"/>
        <v>15388</v>
      </c>
      <c r="C28" s="22">
        <v>5336</v>
      </c>
      <c r="D28" s="22">
        <v>3863</v>
      </c>
      <c r="E28" s="22">
        <v>6189</v>
      </c>
    </row>
    <row r="29" spans="1:7" ht="13.5" customHeight="1" x14ac:dyDescent="0.2">
      <c r="A29" s="10" t="s">
        <v>28</v>
      </c>
      <c r="B29" s="11">
        <f t="shared" si="1"/>
        <v>39285</v>
      </c>
      <c r="C29" s="22">
        <v>14476</v>
      </c>
      <c r="D29" s="22">
        <v>9754</v>
      </c>
      <c r="E29" s="22">
        <v>15055</v>
      </c>
    </row>
    <row r="30" spans="1:7" ht="13.5" customHeight="1" x14ac:dyDescent="0.2">
      <c r="A30" s="10" t="s">
        <v>29</v>
      </c>
      <c r="B30" s="11">
        <f t="shared" si="1"/>
        <v>8590</v>
      </c>
      <c r="C30" s="22">
        <v>2499</v>
      </c>
      <c r="D30" s="22">
        <v>2305</v>
      </c>
      <c r="E30" s="22">
        <v>3786</v>
      </c>
    </row>
    <row r="31" spans="1:7" ht="13.5" customHeight="1" x14ac:dyDescent="0.2">
      <c r="A31" s="10" t="s">
        <v>30</v>
      </c>
      <c r="B31" s="11">
        <f t="shared" si="1"/>
        <v>29424</v>
      </c>
      <c r="C31" s="22">
        <v>10326</v>
      </c>
      <c r="D31" s="22">
        <v>8342</v>
      </c>
      <c r="E31" s="22">
        <v>10756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33222</v>
      </c>
      <c r="C32" s="22">
        <v>10068</v>
      </c>
      <c r="D32" s="22">
        <v>9214</v>
      </c>
      <c r="E32" s="22">
        <v>13940</v>
      </c>
    </row>
    <row r="33" spans="1:5" ht="13.5" customHeight="1" x14ac:dyDescent="0.2">
      <c r="A33" s="12" t="s">
        <v>33</v>
      </c>
      <c r="B33" s="11">
        <f t="shared" si="1"/>
        <v>376388</v>
      </c>
      <c r="C33" s="11">
        <f>SUM(C15:C32)</f>
        <v>129037</v>
      </c>
      <c r="D33" s="11">
        <f>SUM(D15:D32)</f>
        <v>100574</v>
      </c>
      <c r="E33" s="11">
        <f>SUM(E15:E32)</f>
        <v>146777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553654</v>
      </c>
      <c r="C35" s="11">
        <f>C13+C33</f>
        <v>179816</v>
      </c>
      <c r="D35" s="11">
        <f>D13+D33</f>
        <v>148959</v>
      </c>
      <c r="E35" s="11">
        <f>E13+E33</f>
        <v>224879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r:id="rId1"/>
  <headerFooter alignWithMargins="0">
    <oddFooter>&amp;L&amp;8Landeshauptstadt Stuttgart, Statistisches Amt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37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20305</v>
      </c>
      <c r="C8" s="11">
        <v>5009</v>
      </c>
      <c r="D8" s="11">
        <v>5761</v>
      </c>
      <c r="E8" s="11">
        <v>9535</v>
      </c>
      <c r="G8" s="7"/>
      <c r="H8" s="7"/>
    </row>
    <row r="9" spans="1:8" ht="13.5" customHeight="1" x14ac:dyDescent="0.2">
      <c r="A9" s="10" t="s">
        <v>9</v>
      </c>
      <c r="B9" s="11">
        <f t="shared" si="0"/>
        <v>23720</v>
      </c>
      <c r="C9" s="11">
        <v>7196</v>
      </c>
      <c r="D9" s="11">
        <v>6466</v>
      </c>
      <c r="E9" s="11">
        <v>10058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45110</v>
      </c>
      <c r="C10" s="11">
        <v>13466</v>
      </c>
      <c r="D10" s="11">
        <v>12228</v>
      </c>
      <c r="E10" s="11">
        <v>19416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40719</v>
      </c>
      <c r="C11" s="11">
        <v>11485</v>
      </c>
      <c r="D11" s="11">
        <v>11295</v>
      </c>
      <c r="E11" s="11">
        <v>17939</v>
      </c>
    </row>
    <row r="12" spans="1:8" ht="13.5" customHeight="1" x14ac:dyDescent="0.2">
      <c r="A12" s="10" t="s">
        <v>12</v>
      </c>
      <c r="B12" s="11">
        <f t="shared" si="0"/>
        <v>47022</v>
      </c>
      <c r="C12" s="11">
        <v>14314</v>
      </c>
      <c r="D12" s="11">
        <v>13237</v>
      </c>
      <c r="E12" s="11">
        <v>19471</v>
      </c>
    </row>
    <row r="13" spans="1:8" ht="13.5" customHeight="1" x14ac:dyDescent="0.2">
      <c r="A13" s="12" t="s">
        <v>13</v>
      </c>
      <c r="B13" s="11">
        <f t="shared" si="0"/>
        <v>176876</v>
      </c>
      <c r="C13" s="11">
        <f>SUM(C8:C12)</f>
        <v>51470</v>
      </c>
      <c r="D13" s="11">
        <f>SUM(D8:D12)</f>
        <v>48987</v>
      </c>
      <c r="E13" s="11">
        <f>SUM(E8:E12)</f>
        <v>76419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64639</v>
      </c>
      <c r="C15" s="11">
        <v>18174</v>
      </c>
      <c r="D15" s="11">
        <v>18281</v>
      </c>
      <c r="E15" s="11">
        <v>28184</v>
      </c>
    </row>
    <row r="16" spans="1:8" ht="13.5" customHeight="1" x14ac:dyDescent="0.2">
      <c r="A16" s="10" t="s">
        <v>15</v>
      </c>
      <c r="B16" s="11">
        <f t="shared" si="1"/>
        <v>6049</v>
      </c>
      <c r="C16" s="11">
        <v>2467</v>
      </c>
      <c r="D16" s="11">
        <v>1490</v>
      </c>
      <c r="E16" s="11">
        <v>2092</v>
      </c>
    </row>
    <row r="17" spans="1:7" ht="13.5" customHeight="1" x14ac:dyDescent="0.2">
      <c r="A17" s="10" t="s">
        <v>16</v>
      </c>
      <c r="B17" s="11">
        <f t="shared" si="1"/>
        <v>12693</v>
      </c>
      <c r="C17" s="11">
        <v>5044</v>
      </c>
      <c r="D17" s="11">
        <v>3412</v>
      </c>
      <c r="E17" s="11">
        <v>4237</v>
      </c>
    </row>
    <row r="18" spans="1:7" ht="13.5" customHeight="1" x14ac:dyDescent="0.2">
      <c r="A18" s="10" t="s">
        <v>17</v>
      </c>
      <c r="B18" s="11">
        <f t="shared" si="1"/>
        <v>16345</v>
      </c>
      <c r="C18" s="11">
        <v>6846</v>
      </c>
      <c r="D18" s="11">
        <v>3931</v>
      </c>
      <c r="E18" s="11">
        <v>5568</v>
      </c>
    </row>
    <row r="19" spans="1:7" ht="13.5" customHeight="1" x14ac:dyDescent="0.2">
      <c r="A19" s="10" t="s">
        <v>18</v>
      </c>
      <c r="B19" s="11">
        <f t="shared" si="1"/>
        <v>26643</v>
      </c>
      <c r="C19" s="11">
        <v>8679</v>
      </c>
      <c r="D19" s="11">
        <v>6783</v>
      </c>
      <c r="E19" s="11">
        <v>11181</v>
      </c>
    </row>
    <row r="20" spans="1:7" ht="13.5" customHeight="1" x14ac:dyDescent="0.2">
      <c r="A20" s="10" t="s">
        <v>19</v>
      </c>
      <c r="B20" s="11">
        <f t="shared" si="1"/>
        <v>9092</v>
      </c>
      <c r="C20" s="11">
        <v>3279</v>
      </c>
      <c r="D20" s="11">
        <v>2277</v>
      </c>
      <c r="E20" s="11">
        <v>3536</v>
      </c>
    </row>
    <row r="21" spans="1:7" ht="13.5" customHeight="1" x14ac:dyDescent="0.2">
      <c r="A21" s="10" t="s">
        <v>20</v>
      </c>
      <c r="B21" s="11">
        <f t="shared" si="1"/>
        <v>28420</v>
      </c>
      <c r="C21" s="11">
        <v>11524</v>
      </c>
      <c r="D21" s="11">
        <v>7173</v>
      </c>
      <c r="E21" s="11">
        <v>9723</v>
      </c>
    </row>
    <row r="22" spans="1:7" ht="13.5" customHeight="1" x14ac:dyDescent="0.2">
      <c r="A22" s="10" t="s">
        <v>21</v>
      </c>
      <c r="B22" s="11">
        <f t="shared" si="1"/>
        <v>25571</v>
      </c>
      <c r="C22" s="11">
        <v>8078</v>
      </c>
      <c r="D22" s="11">
        <v>8584</v>
      </c>
      <c r="E22" s="11">
        <v>8909</v>
      </c>
    </row>
    <row r="23" spans="1:7" ht="13.5" customHeight="1" x14ac:dyDescent="0.2">
      <c r="A23" s="10" t="s">
        <v>22</v>
      </c>
      <c r="B23" s="11">
        <f t="shared" si="1"/>
        <v>6179</v>
      </c>
      <c r="C23" s="11">
        <v>2297</v>
      </c>
      <c r="D23" s="11">
        <v>1795</v>
      </c>
      <c r="E23" s="11">
        <v>2087</v>
      </c>
    </row>
    <row r="24" spans="1:7" ht="13.5" customHeight="1" x14ac:dyDescent="0.2">
      <c r="A24" s="10" t="s">
        <v>23</v>
      </c>
      <c r="B24" s="11">
        <f t="shared" si="1"/>
        <v>7728</v>
      </c>
      <c r="C24" s="11">
        <v>3036</v>
      </c>
      <c r="D24" s="11">
        <v>1999</v>
      </c>
      <c r="E24" s="11">
        <v>2693</v>
      </c>
    </row>
    <row r="25" spans="1:7" ht="13.5" customHeight="1" x14ac:dyDescent="0.2">
      <c r="A25" s="10" t="s">
        <v>24</v>
      </c>
      <c r="B25" s="11">
        <f t="shared" si="1"/>
        <v>11565</v>
      </c>
      <c r="C25" s="11">
        <v>4672</v>
      </c>
      <c r="D25" s="11">
        <v>2859</v>
      </c>
      <c r="E25" s="11">
        <v>4034</v>
      </c>
    </row>
    <row r="26" spans="1:7" ht="13.5" customHeight="1" x14ac:dyDescent="0.2">
      <c r="A26" s="10" t="s">
        <v>25</v>
      </c>
      <c r="B26" s="11">
        <f t="shared" si="1"/>
        <v>23094</v>
      </c>
      <c r="C26" s="11">
        <v>9419</v>
      </c>
      <c r="D26" s="11">
        <v>5597</v>
      </c>
      <c r="E26" s="11">
        <v>8078</v>
      </c>
    </row>
    <row r="27" spans="1:7" ht="13.5" customHeight="1" x14ac:dyDescent="0.2">
      <c r="A27" s="10" t="s">
        <v>26</v>
      </c>
      <c r="B27" s="11">
        <f t="shared" si="1"/>
        <v>11832</v>
      </c>
      <c r="C27" s="11">
        <v>4440</v>
      </c>
      <c r="D27" s="11">
        <v>3311</v>
      </c>
      <c r="E27" s="11">
        <v>4081</v>
      </c>
    </row>
    <row r="28" spans="1:7" ht="13.5" customHeight="1" x14ac:dyDescent="0.2">
      <c r="A28" s="10" t="s">
        <v>27</v>
      </c>
      <c r="B28" s="11">
        <f t="shared" si="1"/>
        <v>15335</v>
      </c>
      <c r="C28" s="11">
        <v>5454</v>
      </c>
      <c r="D28" s="11">
        <v>3863</v>
      </c>
      <c r="E28" s="11">
        <v>6018</v>
      </c>
    </row>
    <row r="29" spans="1:7" ht="13.5" customHeight="1" x14ac:dyDescent="0.2">
      <c r="A29" s="10" t="s">
        <v>28</v>
      </c>
      <c r="B29" s="11">
        <f t="shared" si="1"/>
        <v>39106</v>
      </c>
      <c r="C29" s="11">
        <v>14777</v>
      </c>
      <c r="D29" s="11">
        <v>9858</v>
      </c>
      <c r="E29" s="11">
        <v>14471</v>
      </c>
    </row>
    <row r="30" spans="1:7" ht="13.5" customHeight="1" x14ac:dyDescent="0.2">
      <c r="A30" s="10" t="s">
        <v>29</v>
      </c>
      <c r="B30" s="11">
        <f t="shared" si="1"/>
        <v>8538</v>
      </c>
      <c r="C30" s="11">
        <v>2610</v>
      </c>
      <c r="D30" s="11">
        <v>2281</v>
      </c>
      <c r="E30" s="11">
        <v>3647</v>
      </c>
    </row>
    <row r="31" spans="1:7" ht="13.5" customHeight="1" x14ac:dyDescent="0.2">
      <c r="A31" s="10" t="s">
        <v>30</v>
      </c>
      <c r="B31" s="11">
        <f t="shared" si="1"/>
        <v>28966</v>
      </c>
      <c r="C31" s="11">
        <v>10357</v>
      </c>
      <c r="D31" s="11">
        <v>8382</v>
      </c>
      <c r="E31" s="11">
        <v>10227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33076</v>
      </c>
      <c r="C32" s="11">
        <v>10286</v>
      </c>
      <c r="D32" s="11">
        <v>9297</v>
      </c>
      <c r="E32" s="11">
        <v>13493</v>
      </c>
    </row>
    <row r="33" spans="1:5" ht="13.5" customHeight="1" x14ac:dyDescent="0.2">
      <c r="A33" s="12" t="s">
        <v>33</v>
      </c>
      <c r="B33" s="11">
        <f t="shared" si="1"/>
        <v>374871</v>
      </c>
      <c r="C33" s="11">
        <f>SUM(C15:C32)</f>
        <v>131439</v>
      </c>
      <c r="D33" s="11">
        <f>SUM(D15:D32)</f>
        <v>101173</v>
      </c>
      <c r="E33" s="11">
        <f>SUM(E15:E32)</f>
        <v>142259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551747</v>
      </c>
      <c r="C35" s="11">
        <f>C13+C33</f>
        <v>182909</v>
      </c>
      <c r="D35" s="11">
        <f>D13+D33</f>
        <v>150160</v>
      </c>
      <c r="E35" s="11">
        <f>E13+E33</f>
        <v>218678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M125"/>
  <sheetViews>
    <sheetView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13" ht="13.5" customHeight="1" x14ac:dyDescent="0.2">
      <c r="A1" s="20" t="s">
        <v>51</v>
      </c>
      <c r="B1" s="1"/>
      <c r="C1" s="1"/>
      <c r="D1" s="1"/>
      <c r="E1" s="1"/>
      <c r="F1"/>
      <c r="G1"/>
      <c r="H1"/>
      <c r="I1"/>
      <c r="J1"/>
      <c r="K1"/>
      <c r="L1"/>
      <c r="M1"/>
    </row>
    <row r="2" spans="1:13" ht="13.5" customHeight="1" x14ac:dyDescent="0.2">
      <c r="A2" s="3"/>
      <c r="B2" s="3"/>
      <c r="C2" s="3"/>
      <c r="D2" s="3"/>
      <c r="E2" s="3"/>
      <c r="F2"/>
      <c r="G2"/>
      <c r="H2"/>
      <c r="I2"/>
      <c r="J2"/>
      <c r="K2"/>
      <c r="L2"/>
      <c r="M2"/>
    </row>
    <row r="3" spans="1:13" ht="26.25" customHeight="1" x14ac:dyDescent="0.2">
      <c r="A3" s="4" t="s">
        <v>1</v>
      </c>
      <c r="B3" s="4"/>
      <c r="C3" s="4"/>
      <c r="D3" s="4"/>
      <c r="E3" s="4"/>
      <c r="F3"/>
      <c r="G3"/>
      <c r="H3"/>
      <c r="I3"/>
      <c r="J3"/>
      <c r="K3"/>
      <c r="L3"/>
      <c r="M3"/>
    </row>
    <row r="4" spans="1:13" ht="13.5" customHeight="1" x14ac:dyDescent="0.2">
      <c r="A4" s="8"/>
      <c r="B4" s="8"/>
      <c r="C4" s="8"/>
      <c r="D4" s="8"/>
      <c r="E4" s="8"/>
      <c r="F4"/>
      <c r="G4"/>
      <c r="H4"/>
      <c r="I4"/>
      <c r="J4"/>
      <c r="K4"/>
      <c r="L4"/>
      <c r="M4"/>
    </row>
    <row r="5" spans="1:13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  <c r="F5"/>
      <c r="G5"/>
      <c r="H5"/>
      <c r="I5"/>
      <c r="J5"/>
      <c r="K5"/>
      <c r="L5"/>
      <c r="M5"/>
    </row>
    <row r="6" spans="1:13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  <c r="F6"/>
      <c r="G6"/>
      <c r="H6"/>
      <c r="I6"/>
      <c r="J6"/>
      <c r="K6"/>
      <c r="L6"/>
      <c r="M6"/>
    </row>
    <row r="7" spans="1:13" ht="13.5" customHeight="1" x14ac:dyDescent="0.2">
      <c r="A7" s="9"/>
      <c r="B7"/>
      <c r="C7"/>
      <c r="D7"/>
      <c r="E7"/>
      <c r="F7"/>
      <c r="G7"/>
      <c r="H7"/>
      <c r="I7"/>
      <c r="J7"/>
      <c r="K7"/>
      <c r="L7"/>
      <c r="M7"/>
    </row>
    <row r="8" spans="1:13" ht="13.5" customHeight="1" x14ac:dyDescent="0.2">
      <c r="A8" s="10" t="s">
        <v>8</v>
      </c>
      <c r="B8" s="11">
        <f t="shared" ref="B8:B13" si="0">SUM(C8:E8)</f>
        <v>20532</v>
      </c>
      <c r="C8" s="11">
        <v>5134</v>
      </c>
      <c r="D8" s="11">
        <v>5886</v>
      </c>
      <c r="E8" s="11">
        <v>9512</v>
      </c>
      <c r="F8"/>
      <c r="G8"/>
      <c r="H8"/>
      <c r="I8"/>
      <c r="J8"/>
      <c r="K8"/>
      <c r="L8"/>
      <c r="M8"/>
    </row>
    <row r="9" spans="1:13" ht="13.5" customHeight="1" x14ac:dyDescent="0.2">
      <c r="A9" s="10" t="s">
        <v>9</v>
      </c>
      <c r="B9" s="11">
        <f t="shared" si="0"/>
        <v>23523</v>
      </c>
      <c r="C9" s="11">
        <v>7313</v>
      </c>
      <c r="D9" s="11">
        <v>6587</v>
      </c>
      <c r="E9" s="11">
        <v>9623</v>
      </c>
      <c r="F9"/>
      <c r="G9"/>
      <c r="H9"/>
      <c r="I9"/>
      <c r="J9"/>
      <c r="K9"/>
      <c r="L9"/>
      <c r="M9"/>
    </row>
    <row r="10" spans="1:13" ht="13.5" customHeight="1" x14ac:dyDescent="0.2">
      <c r="A10" s="10" t="s">
        <v>10</v>
      </c>
      <c r="B10" s="11">
        <f t="shared" si="0"/>
        <v>45606</v>
      </c>
      <c r="C10" s="11">
        <v>13980</v>
      </c>
      <c r="D10" s="11">
        <v>12354</v>
      </c>
      <c r="E10" s="11">
        <v>19272</v>
      </c>
      <c r="F10"/>
      <c r="G10"/>
      <c r="H10"/>
      <c r="I10"/>
      <c r="J10"/>
      <c r="K10"/>
      <c r="L10"/>
      <c r="M10"/>
    </row>
    <row r="11" spans="1:13" ht="13.5" customHeight="1" x14ac:dyDescent="0.2">
      <c r="A11" s="10" t="s">
        <v>11</v>
      </c>
      <c r="B11" s="11">
        <f t="shared" si="0"/>
        <v>40724</v>
      </c>
      <c r="C11" s="11">
        <v>11763</v>
      </c>
      <c r="D11" s="11">
        <v>11348</v>
      </c>
      <c r="E11" s="11">
        <v>17613</v>
      </c>
      <c r="F11"/>
      <c r="G11"/>
      <c r="H11"/>
      <c r="I11"/>
      <c r="J11"/>
      <c r="K11"/>
      <c r="L11"/>
      <c r="M11"/>
    </row>
    <row r="12" spans="1:13" ht="13.5" customHeight="1" x14ac:dyDescent="0.2">
      <c r="A12" s="10" t="s">
        <v>12</v>
      </c>
      <c r="B12" s="11">
        <f t="shared" si="0"/>
        <v>47236</v>
      </c>
      <c r="C12" s="11">
        <v>14756</v>
      </c>
      <c r="D12" s="11">
        <v>13413</v>
      </c>
      <c r="E12" s="11">
        <v>19067</v>
      </c>
      <c r="F12"/>
      <c r="G12"/>
      <c r="H12"/>
      <c r="I12"/>
      <c r="J12"/>
      <c r="K12"/>
      <c r="L12"/>
      <c r="M12"/>
    </row>
    <row r="13" spans="1:13" ht="13.5" customHeight="1" x14ac:dyDescent="0.2">
      <c r="A13" s="12" t="s">
        <v>13</v>
      </c>
      <c r="B13" s="11">
        <f t="shared" si="0"/>
        <v>177621</v>
      </c>
      <c r="C13" s="11">
        <f>SUM(C8:C12)</f>
        <v>52946</v>
      </c>
      <c r="D13" s="11">
        <f>SUM(D8:D12)</f>
        <v>49588</v>
      </c>
      <c r="E13" s="11">
        <f>SUM(E8:E12)</f>
        <v>75087</v>
      </c>
      <c r="F13"/>
      <c r="G13"/>
      <c r="H13"/>
      <c r="I13"/>
      <c r="J13"/>
      <c r="K13"/>
      <c r="L13"/>
      <c r="M13"/>
    </row>
    <row r="14" spans="1:13" ht="13.5" customHeight="1" x14ac:dyDescent="0.2">
      <c r="A14" s="13"/>
      <c r="B14" s="11"/>
      <c r="C14" s="14"/>
      <c r="D14" s="14"/>
      <c r="E14" s="14"/>
      <c r="F14"/>
      <c r="G14"/>
      <c r="H14"/>
      <c r="I14"/>
      <c r="J14"/>
      <c r="K14"/>
      <c r="L14"/>
      <c r="M14"/>
    </row>
    <row r="15" spans="1:13" ht="13.5" customHeight="1" x14ac:dyDescent="0.2">
      <c r="A15" s="10" t="s">
        <v>14</v>
      </c>
      <c r="B15" s="11">
        <f t="shared" ref="B15:B33" si="1">SUM(C15:E15)</f>
        <v>64016</v>
      </c>
      <c r="C15" s="11">
        <v>18322</v>
      </c>
      <c r="D15" s="11">
        <v>18408</v>
      </c>
      <c r="E15" s="11">
        <v>27286</v>
      </c>
      <c r="F15"/>
      <c r="G15"/>
      <c r="H15"/>
      <c r="I15"/>
      <c r="J15"/>
      <c r="K15"/>
      <c r="L15"/>
      <c r="M15"/>
    </row>
    <row r="16" spans="1:13" ht="13.5" customHeight="1" x14ac:dyDescent="0.2">
      <c r="A16" s="10" t="s">
        <v>15</v>
      </c>
      <c r="B16" s="11">
        <f t="shared" si="1"/>
        <v>6026</v>
      </c>
      <c r="C16" s="11">
        <v>2510</v>
      </c>
      <c r="D16" s="11">
        <v>1487</v>
      </c>
      <c r="E16" s="11">
        <v>2029</v>
      </c>
      <c r="F16"/>
      <c r="G16"/>
      <c r="H16"/>
      <c r="I16"/>
      <c r="J16"/>
      <c r="K16"/>
      <c r="L16"/>
      <c r="M16"/>
    </row>
    <row r="17" spans="1:13" ht="13.5" customHeight="1" x14ac:dyDescent="0.2">
      <c r="A17" s="10" t="s">
        <v>16</v>
      </c>
      <c r="B17" s="11">
        <f t="shared" si="1"/>
        <v>12882</v>
      </c>
      <c r="C17" s="11">
        <v>5091</v>
      </c>
      <c r="D17" s="11">
        <v>3441</v>
      </c>
      <c r="E17" s="11">
        <v>4350</v>
      </c>
      <c r="F17"/>
      <c r="G17"/>
      <c r="H17"/>
      <c r="I17"/>
      <c r="J17"/>
      <c r="K17"/>
      <c r="L17"/>
      <c r="M17"/>
    </row>
    <row r="18" spans="1:13" ht="13.5" customHeight="1" x14ac:dyDescent="0.2">
      <c r="A18" s="10" t="s">
        <v>17</v>
      </c>
      <c r="B18" s="11">
        <f t="shared" si="1"/>
        <v>16355</v>
      </c>
      <c r="C18" s="11">
        <v>6950</v>
      </c>
      <c r="D18" s="11">
        <v>3949</v>
      </c>
      <c r="E18" s="11">
        <v>5456</v>
      </c>
      <c r="F18"/>
      <c r="G18"/>
      <c r="H18"/>
      <c r="I18"/>
      <c r="J18"/>
      <c r="K18"/>
      <c r="L18"/>
      <c r="M18"/>
    </row>
    <row r="19" spans="1:13" ht="13.5" customHeight="1" x14ac:dyDescent="0.2">
      <c r="A19" s="10" t="s">
        <v>18</v>
      </c>
      <c r="B19" s="11">
        <f t="shared" si="1"/>
        <v>26343</v>
      </c>
      <c r="C19" s="11">
        <v>8731</v>
      </c>
      <c r="D19" s="11">
        <v>6743</v>
      </c>
      <c r="E19" s="11">
        <v>10869</v>
      </c>
      <c r="F19"/>
      <c r="G19"/>
      <c r="H19"/>
      <c r="I19"/>
      <c r="J19"/>
      <c r="K19"/>
      <c r="L19"/>
      <c r="M19"/>
    </row>
    <row r="20" spans="1:13" ht="13.5" customHeight="1" x14ac:dyDescent="0.2">
      <c r="A20" s="10" t="s">
        <v>19</v>
      </c>
      <c r="B20" s="11">
        <f t="shared" si="1"/>
        <v>9170</v>
      </c>
      <c r="C20" s="11">
        <v>3405</v>
      </c>
      <c r="D20" s="11">
        <v>2294</v>
      </c>
      <c r="E20" s="11">
        <v>3471</v>
      </c>
      <c r="F20"/>
      <c r="G20"/>
      <c r="H20"/>
      <c r="I20"/>
      <c r="J20"/>
      <c r="K20"/>
      <c r="L20"/>
      <c r="M20"/>
    </row>
    <row r="21" spans="1:13" ht="13.5" customHeight="1" x14ac:dyDescent="0.2">
      <c r="A21" s="10" t="s">
        <v>20</v>
      </c>
      <c r="B21" s="11">
        <f t="shared" si="1"/>
        <v>28351</v>
      </c>
      <c r="C21" s="11">
        <v>11604</v>
      </c>
      <c r="D21" s="11">
        <v>7263</v>
      </c>
      <c r="E21" s="11">
        <v>9484</v>
      </c>
      <c r="F21"/>
      <c r="G21"/>
      <c r="H21"/>
      <c r="I21"/>
      <c r="J21"/>
      <c r="K21"/>
      <c r="L21"/>
      <c r="M21"/>
    </row>
    <row r="22" spans="1:13" ht="13.5" customHeight="1" x14ac:dyDescent="0.2">
      <c r="A22" s="10" t="s">
        <v>21</v>
      </c>
      <c r="B22" s="11">
        <f t="shared" si="1"/>
        <v>25542</v>
      </c>
      <c r="C22" s="11">
        <v>8237</v>
      </c>
      <c r="D22" s="11">
        <v>8691</v>
      </c>
      <c r="E22" s="11">
        <v>8614</v>
      </c>
      <c r="F22"/>
      <c r="G22"/>
      <c r="H22"/>
      <c r="I22"/>
      <c r="J22"/>
      <c r="K22"/>
      <c r="L22"/>
      <c r="M22"/>
    </row>
    <row r="23" spans="1:13" ht="13.5" customHeight="1" x14ac:dyDescent="0.2">
      <c r="A23" s="10" t="s">
        <v>22</v>
      </c>
      <c r="B23" s="11">
        <f t="shared" si="1"/>
        <v>6133</v>
      </c>
      <c r="C23" s="11">
        <v>2355</v>
      </c>
      <c r="D23" s="11">
        <v>1749</v>
      </c>
      <c r="E23" s="11">
        <v>2029</v>
      </c>
      <c r="F23"/>
      <c r="G23"/>
      <c r="H23"/>
      <c r="I23"/>
      <c r="J23"/>
      <c r="K23"/>
      <c r="L23"/>
      <c r="M23"/>
    </row>
    <row r="24" spans="1:13" ht="13.5" customHeight="1" x14ac:dyDescent="0.2">
      <c r="A24" s="10" t="s">
        <v>23</v>
      </c>
      <c r="B24" s="11">
        <f t="shared" si="1"/>
        <v>7714</v>
      </c>
      <c r="C24" s="11">
        <v>3089</v>
      </c>
      <c r="D24" s="11">
        <v>1990</v>
      </c>
      <c r="E24" s="11">
        <v>2635</v>
      </c>
      <c r="F24"/>
      <c r="G24"/>
      <c r="H24"/>
      <c r="I24"/>
      <c r="J24"/>
      <c r="K24"/>
      <c r="L24"/>
      <c r="M24"/>
    </row>
    <row r="25" spans="1:13" ht="13.5" customHeight="1" x14ac:dyDescent="0.2">
      <c r="A25" s="10" t="s">
        <v>24</v>
      </c>
      <c r="B25" s="11">
        <f t="shared" si="1"/>
        <v>11592</v>
      </c>
      <c r="C25" s="11">
        <v>4755</v>
      </c>
      <c r="D25" s="11">
        <v>2890</v>
      </c>
      <c r="E25" s="11">
        <v>3947</v>
      </c>
      <c r="F25"/>
      <c r="G25"/>
      <c r="H25"/>
      <c r="I25"/>
      <c r="J25"/>
      <c r="K25"/>
      <c r="L25"/>
      <c r="M25"/>
    </row>
    <row r="26" spans="1:13" ht="13.5" customHeight="1" x14ac:dyDescent="0.2">
      <c r="A26" s="10" t="s">
        <v>25</v>
      </c>
      <c r="B26" s="11">
        <f t="shared" si="1"/>
        <v>22798</v>
      </c>
      <c r="C26" s="11">
        <v>9428</v>
      </c>
      <c r="D26" s="11">
        <v>5636</v>
      </c>
      <c r="E26" s="11">
        <v>7734</v>
      </c>
      <c r="F26"/>
      <c r="G26"/>
      <c r="H26"/>
      <c r="I26"/>
      <c r="J26"/>
      <c r="K26"/>
      <c r="L26"/>
      <c r="M26"/>
    </row>
    <row r="27" spans="1:13" ht="13.5" customHeight="1" x14ac:dyDescent="0.2">
      <c r="A27" s="10" t="s">
        <v>26</v>
      </c>
      <c r="B27" s="11">
        <f t="shared" si="1"/>
        <v>11815</v>
      </c>
      <c r="C27" s="11">
        <v>4543</v>
      </c>
      <c r="D27" s="11">
        <v>3374</v>
      </c>
      <c r="E27" s="11">
        <v>3898</v>
      </c>
      <c r="F27"/>
      <c r="G27"/>
      <c r="H27"/>
      <c r="I27"/>
      <c r="J27"/>
      <c r="K27"/>
      <c r="L27"/>
      <c r="M27"/>
    </row>
    <row r="28" spans="1:13" ht="13.5" customHeight="1" x14ac:dyDescent="0.2">
      <c r="A28" s="10" t="s">
        <v>27</v>
      </c>
      <c r="B28" s="11">
        <f t="shared" si="1"/>
        <v>15327</v>
      </c>
      <c r="C28" s="11">
        <v>5509</v>
      </c>
      <c r="D28" s="11">
        <v>3964</v>
      </c>
      <c r="E28" s="11">
        <v>5854</v>
      </c>
      <c r="F28"/>
      <c r="G28"/>
      <c r="H28"/>
      <c r="I28"/>
      <c r="J28"/>
      <c r="K28"/>
      <c r="L28"/>
      <c r="M28"/>
    </row>
    <row r="29" spans="1:13" ht="13.5" customHeight="1" x14ac:dyDescent="0.2">
      <c r="A29" s="10" t="s">
        <v>28</v>
      </c>
      <c r="B29" s="11">
        <f t="shared" si="1"/>
        <v>38969</v>
      </c>
      <c r="C29" s="11">
        <v>15026</v>
      </c>
      <c r="D29" s="11">
        <v>9866</v>
      </c>
      <c r="E29" s="11">
        <v>14077</v>
      </c>
      <c r="F29"/>
      <c r="G29"/>
      <c r="H29"/>
      <c r="I29"/>
      <c r="J29"/>
      <c r="K29"/>
      <c r="L29"/>
      <c r="M29"/>
    </row>
    <row r="30" spans="1:13" ht="13.5" customHeight="1" x14ac:dyDescent="0.2">
      <c r="A30" s="10" t="s">
        <v>29</v>
      </c>
      <c r="B30" s="11">
        <f t="shared" si="1"/>
        <v>8457</v>
      </c>
      <c r="C30" s="11">
        <v>2657</v>
      </c>
      <c r="D30" s="11">
        <v>2289</v>
      </c>
      <c r="E30" s="11">
        <v>3511</v>
      </c>
      <c r="F30"/>
      <c r="G30"/>
      <c r="H30"/>
      <c r="I30"/>
      <c r="J30"/>
      <c r="K30"/>
      <c r="L30"/>
      <c r="M30"/>
    </row>
    <row r="31" spans="1:13" ht="13.5" customHeight="1" x14ac:dyDescent="0.2">
      <c r="A31" s="10" t="s">
        <v>30</v>
      </c>
      <c r="B31" s="11">
        <f t="shared" si="1"/>
        <v>28962</v>
      </c>
      <c r="C31" s="11">
        <v>10418</v>
      </c>
      <c r="D31" s="11">
        <v>8470</v>
      </c>
      <c r="E31" s="11">
        <v>10074</v>
      </c>
      <c r="F31"/>
      <c r="G31"/>
      <c r="H31"/>
      <c r="I31"/>
      <c r="J31"/>
      <c r="K31"/>
      <c r="L31"/>
      <c r="M31"/>
    </row>
    <row r="32" spans="1:13" ht="13.5" customHeight="1" x14ac:dyDescent="0.2">
      <c r="A32" s="10" t="s">
        <v>32</v>
      </c>
      <c r="B32" s="11">
        <f t="shared" si="1"/>
        <v>33145</v>
      </c>
      <c r="C32" s="11">
        <v>10559</v>
      </c>
      <c r="D32" s="11">
        <v>9482</v>
      </c>
      <c r="E32" s="11">
        <v>13104</v>
      </c>
      <c r="F32"/>
      <c r="G32"/>
      <c r="H32"/>
      <c r="I32"/>
      <c r="J32"/>
      <c r="K32"/>
      <c r="L32"/>
      <c r="M32"/>
    </row>
    <row r="33" spans="1:13" ht="13.5" customHeight="1" x14ac:dyDescent="0.2">
      <c r="A33" s="12" t="s">
        <v>33</v>
      </c>
      <c r="B33" s="11">
        <f t="shared" si="1"/>
        <v>373597</v>
      </c>
      <c r="C33" s="11">
        <f>SUM(C15:C32)</f>
        <v>133189</v>
      </c>
      <c r="D33" s="11">
        <f>SUM(D15:D32)</f>
        <v>101986</v>
      </c>
      <c r="E33" s="11">
        <f>SUM(E15:E32)</f>
        <v>138422</v>
      </c>
      <c r="F33"/>
      <c r="G33"/>
      <c r="H33"/>
      <c r="I33"/>
      <c r="J33"/>
      <c r="K33"/>
      <c r="L33"/>
      <c r="M33"/>
    </row>
    <row r="34" spans="1:13" ht="13.5" customHeight="1" x14ac:dyDescent="0.2">
      <c r="A34" s="13"/>
      <c r="B34" s="11"/>
      <c r="C34" s="11"/>
      <c r="D34" s="11"/>
      <c r="E34" s="11"/>
      <c r="F34"/>
      <c r="G34"/>
      <c r="H34"/>
      <c r="I34"/>
      <c r="J34"/>
      <c r="K34"/>
      <c r="L34"/>
      <c r="M34"/>
    </row>
    <row r="35" spans="1:13" ht="13.5" customHeight="1" x14ac:dyDescent="0.2">
      <c r="A35" s="12" t="s">
        <v>34</v>
      </c>
      <c r="B35" s="11">
        <f>SUM(C35:E35)</f>
        <v>551218</v>
      </c>
      <c r="C35" s="11">
        <f>C13+C33</f>
        <v>186135</v>
      </c>
      <c r="D35" s="11">
        <f>D13+D33</f>
        <v>151574</v>
      </c>
      <c r="E35" s="11">
        <f>E13+E33</f>
        <v>213509</v>
      </c>
      <c r="F35"/>
      <c r="G35"/>
      <c r="H35"/>
      <c r="I35"/>
      <c r="J35"/>
      <c r="K35"/>
      <c r="L35"/>
      <c r="M35"/>
    </row>
    <row r="36" spans="1:13" ht="13.5" customHeight="1" x14ac:dyDescent="0.2">
      <c r="F36"/>
      <c r="G36"/>
      <c r="H36"/>
      <c r="I36"/>
      <c r="J36"/>
      <c r="K36"/>
      <c r="L36"/>
      <c r="M36"/>
    </row>
    <row r="37" spans="1:13" ht="13.5" customHeight="1" x14ac:dyDescent="0.2">
      <c r="F37"/>
      <c r="G37"/>
      <c r="H37"/>
      <c r="I37"/>
      <c r="J37"/>
      <c r="K37"/>
      <c r="L37"/>
      <c r="M37"/>
    </row>
    <row r="38" spans="1:13" ht="13.5" customHeight="1" x14ac:dyDescent="0.2">
      <c r="F38"/>
      <c r="G38"/>
      <c r="H38"/>
      <c r="I38"/>
      <c r="J38"/>
      <c r="K38"/>
      <c r="L38"/>
      <c r="M38"/>
    </row>
    <row r="39" spans="1:13" ht="13.5" customHeight="1" x14ac:dyDescent="0.2">
      <c r="F39"/>
      <c r="G39"/>
      <c r="H39"/>
      <c r="I39"/>
      <c r="J39"/>
      <c r="K39"/>
      <c r="L39"/>
      <c r="M39"/>
    </row>
    <row r="40" spans="1:13" ht="13.5" customHeight="1" x14ac:dyDescent="0.2">
      <c r="F40"/>
      <c r="G40"/>
      <c r="H40"/>
      <c r="I40"/>
      <c r="J40"/>
      <c r="K40"/>
      <c r="L40"/>
      <c r="M40"/>
    </row>
    <row r="41" spans="1:13" ht="13.5" customHeight="1" x14ac:dyDescent="0.2">
      <c r="F41"/>
      <c r="G41"/>
      <c r="H41"/>
      <c r="I41"/>
      <c r="J41"/>
      <c r="K41"/>
      <c r="L41"/>
      <c r="M41"/>
    </row>
    <row r="42" spans="1:13" ht="13.5" customHeight="1" x14ac:dyDescent="0.2">
      <c r="F42"/>
      <c r="G42"/>
      <c r="H42"/>
      <c r="I42"/>
      <c r="J42"/>
      <c r="K42"/>
      <c r="L42"/>
      <c r="M42"/>
    </row>
    <row r="43" spans="1:13" ht="13.5" customHeight="1" x14ac:dyDescent="0.2">
      <c r="F43"/>
      <c r="G43"/>
      <c r="H43"/>
      <c r="I43"/>
      <c r="J43"/>
      <c r="K43"/>
      <c r="L43"/>
      <c r="M43"/>
    </row>
    <row r="44" spans="1:13" ht="13.5" customHeight="1" x14ac:dyDescent="0.2">
      <c r="F44"/>
      <c r="G44"/>
      <c r="H44"/>
      <c r="I44"/>
      <c r="J44"/>
      <c r="K44"/>
      <c r="L44"/>
      <c r="M44"/>
    </row>
    <row r="45" spans="1:13" ht="13.5" customHeight="1" x14ac:dyDescent="0.2">
      <c r="F45"/>
      <c r="G45"/>
      <c r="H45"/>
      <c r="I45"/>
      <c r="J45"/>
      <c r="K45"/>
      <c r="L45"/>
      <c r="M45"/>
    </row>
    <row r="46" spans="1:13" ht="13.5" customHeight="1" x14ac:dyDescent="0.2">
      <c r="F46"/>
      <c r="G46"/>
      <c r="H46"/>
      <c r="I46"/>
      <c r="J46"/>
      <c r="K46"/>
      <c r="L46"/>
      <c r="M46"/>
    </row>
    <row r="47" spans="1:13" ht="13.5" customHeight="1" x14ac:dyDescent="0.2">
      <c r="F47"/>
      <c r="G47"/>
      <c r="H47"/>
      <c r="I47"/>
      <c r="J47"/>
      <c r="K47"/>
      <c r="L47"/>
      <c r="M47"/>
    </row>
    <row r="48" spans="1:13" ht="13.5" customHeight="1" x14ac:dyDescent="0.2">
      <c r="F48"/>
      <c r="G48"/>
      <c r="H48"/>
      <c r="I48"/>
      <c r="J48"/>
      <c r="K48"/>
      <c r="L48"/>
      <c r="M48"/>
    </row>
    <row r="49" spans="6:13" ht="12.75" x14ac:dyDescent="0.2">
      <c r="F49"/>
      <c r="G49"/>
      <c r="H49"/>
      <c r="I49"/>
      <c r="J49"/>
      <c r="K49"/>
      <c r="L49"/>
      <c r="M49"/>
    </row>
    <row r="50" spans="6:13" ht="12.75" x14ac:dyDescent="0.2">
      <c r="F50"/>
      <c r="G50"/>
      <c r="H50"/>
      <c r="I50"/>
      <c r="J50"/>
      <c r="K50"/>
      <c r="L50"/>
      <c r="M50"/>
    </row>
    <row r="51" spans="6:13" ht="12.75" x14ac:dyDescent="0.2">
      <c r="F51"/>
      <c r="G51"/>
      <c r="H51"/>
      <c r="I51"/>
      <c r="J51"/>
      <c r="K51"/>
      <c r="L51"/>
      <c r="M51"/>
    </row>
    <row r="52" spans="6:13" ht="12.75" x14ac:dyDescent="0.2">
      <c r="F52"/>
      <c r="G52"/>
      <c r="H52"/>
      <c r="I52"/>
      <c r="J52"/>
      <c r="K52"/>
      <c r="L52"/>
      <c r="M52"/>
    </row>
    <row r="53" spans="6:13" ht="12.75" x14ac:dyDescent="0.2">
      <c r="F53"/>
      <c r="G53"/>
      <c r="H53"/>
      <c r="I53"/>
      <c r="J53"/>
      <c r="K53"/>
      <c r="L53"/>
      <c r="M53"/>
    </row>
    <row r="54" spans="6:13" ht="12.75" x14ac:dyDescent="0.2">
      <c r="F54"/>
      <c r="G54"/>
      <c r="H54"/>
      <c r="I54"/>
      <c r="J54"/>
      <c r="K54"/>
      <c r="L54"/>
      <c r="M54"/>
    </row>
    <row r="55" spans="6:13" ht="12.75" x14ac:dyDescent="0.2">
      <c r="F55"/>
      <c r="G55"/>
      <c r="H55"/>
      <c r="I55"/>
      <c r="J55"/>
      <c r="K55"/>
      <c r="L55"/>
      <c r="M55"/>
    </row>
    <row r="56" spans="6:13" ht="12.75" x14ac:dyDescent="0.2">
      <c r="F56"/>
      <c r="G56"/>
      <c r="H56"/>
      <c r="I56"/>
      <c r="J56"/>
      <c r="K56"/>
      <c r="L56"/>
      <c r="M56"/>
    </row>
    <row r="57" spans="6:13" ht="12.75" x14ac:dyDescent="0.2">
      <c r="F57"/>
      <c r="G57"/>
      <c r="H57"/>
      <c r="I57"/>
      <c r="J57"/>
      <c r="K57"/>
      <c r="L57"/>
      <c r="M57"/>
    </row>
    <row r="58" spans="6:13" ht="12.75" x14ac:dyDescent="0.2">
      <c r="F58"/>
      <c r="G58"/>
      <c r="H58"/>
      <c r="I58"/>
      <c r="J58"/>
      <c r="K58"/>
      <c r="L58"/>
      <c r="M58"/>
    </row>
    <row r="59" spans="6:13" ht="12.75" x14ac:dyDescent="0.2">
      <c r="F59"/>
      <c r="G59"/>
      <c r="H59"/>
      <c r="I59"/>
      <c r="J59"/>
      <c r="K59"/>
      <c r="L59"/>
      <c r="M59"/>
    </row>
    <row r="60" spans="6:13" ht="12.75" x14ac:dyDescent="0.2">
      <c r="F60"/>
      <c r="G60"/>
      <c r="H60"/>
      <c r="I60"/>
      <c r="J60"/>
      <c r="K60"/>
      <c r="L60"/>
      <c r="M60"/>
    </row>
    <row r="61" spans="6:13" ht="12.75" x14ac:dyDescent="0.2">
      <c r="F61"/>
      <c r="G61"/>
      <c r="H61"/>
      <c r="I61"/>
      <c r="J61"/>
      <c r="K61"/>
      <c r="L61"/>
      <c r="M61"/>
    </row>
    <row r="62" spans="6:13" ht="12.75" x14ac:dyDescent="0.2">
      <c r="F62"/>
      <c r="G62"/>
      <c r="H62"/>
      <c r="I62"/>
      <c r="J62"/>
      <c r="K62"/>
      <c r="L62"/>
      <c r="M62"/>
    </row>
    <row r="63" spans="6:13" ht="12.75" x14ac:dyDescent="0.2">
      <c r="F63"/>
      <c r="G63"/>
      <c r="H63"/>
      <c r="I63"/>
      <c r="J63"/>
      <c r="K63"/>
      <c r="L63"/>
      <c r="M63"/>
    </row>
    <row r="64" spans="6:13" ht="12.75" x14ac:dyDescent="0.2">
      <c r="F64"/>
      <c r="G64"/>
      <c r="H64"/>
      <c r="I64"/>
      <c r="J64"/>
      <c r="K64"/>
      <c r="L64"/>
      <c r="M64"/>
    </row>
    <row r="65" spans="6:13" ht="12.75" x14ac:dyDescent="0.2">
      <c r="F65"/>
      <c r="G65"/>
      <c r="H65"/>
      <c r="I65"/>
      <c r="J65"/>
      <c r="K65"/>
      <c r="L65"/>
      <c r="M65"/>
    </row>
    <row r="66" spans="6:13" ht="12.75" x14ac:dyDescent="0.2">
      <c r="F66"/>
      <c r="G66"/>
      <c r="H66"/>
      <c r="I66"/>
      <c r="J66"/>
      <c r="K66"/>
      <c r="L66"/>
      <c r="M66"/>
    </row>
    <row r="67" spans="6:13" ht="12.75" x14ac:dyDescent="0.2">
      <c r="F67"/>
      <c r="G67"/>
      <c r="H67"/>
      <c r="I67"/>
      <c r="J67"/>
      <c r="K67"/>
      <c r="L67"/>
      <c r="M67"/>
    </row>
    <row r="68" spans="6:13" ht="12.75" x14ac:dyDescent="0.2">
      <c r="F68"/>
      <c r="G68"/>
      <c r="H68"/>
      <c r="I68"/>
      <c r="J68"/>
      <c r="K68"/>
      <c r="L68"/>
      <c r="M68"/>
    </row>
    <row r="69" spans="6:13" ht="12.75" x14ac:dyDescent="0.2">
      <c r="F69"/>
      <c r="G69"/>
      <c r="H69"/>
      <c r="I69"/>
      <c r="J69"/>
      <c r="K69"/>
      <c r="L69"/>
      <c r="M69"/>
    </row>
    <row r="70" spans="6:13" ht="12.75" x14ac:dyDescent="0.2">
      <c r="F70"/>
      <c r="G70"/>
      <c r="H70"/>
      <c r="I70"/>
      <c r="J70"/>
      <c r="K70"/>
      <c r="L70"/>
      <c r="M70"/>
    </row>
    <row r="71" spans="6:13" ht="12.75" x14ac:dyDescent="0.2">
      <c r="F71"/>
      <c r="G71"/>
      <c r="H71"/>
      <c r="I71"/>
      <c r="J71"/>
      <c r="K71"/>
      <c r="L71"/>
      <c r="M71"/>
    </row>
    <row r="72" spans="6:13" ht="12.75" x14ac:dyDescent="0.2">
      <c r="F72"/>
      <c r="G72"/>
      <c r="H72"/>
      <c r="I72"/>
      <c r="J72"/>
      <c r="K72"/>
      <c r="L72"/>
      <c r="M72"/>
    </row>
    <row r="73" spans="6:13" ht="12.75" x14ac:dyDescent="0.2">
      <c r="F73"/>
      <c r="G73"/>
      <c r="H73"/>
      <c r="I73"/>
      <c r="J73"/>
      <c r="K73"/>
      <c r="L73"/>
      <c r="M73"/>
    </row>
    <row r="74" spans="6:13" ht="12.75" x14ac:dyDescent="0.2">
      <c r="F74"/>
      <c r="G74"/>
      <c r="H74"/>
      <c r="I74"/>
      <c r="J74"/>
      <c r="K74"/>
      <c r="L74"/>
      <c r="M74"/>
    </row>
    <row r="75" spans="6:13" ht="12.75" x14ac:dyDescent="0.2">
      <c r="F75"/>
      <c r="G75"/>
      <c r="H75"/>
      <c r="I75"/>
      <c r="J75"/>
      <c r="K75"/>
      <c r="L75"/>
      <c r="M75"/>
    </row>
    <row r="76" spans="6:13" ht="12.75" x14ac:dyDescent="0.2">
      <c r="F76"/>
      <c r="G76"/>
      <c r="H76"/>
      <c r="I76"/>
      <c r="J76"/>
      <c r="K76"/>
      <c r="L76"/>
      <c r="M76"/>
    </row>
    <row r="77" spans="6:13" ht="12.75" x14ac:dyDescent="0.2">
      <c r="F77"/>
      <c r="G77"/>
      <c r="H77"/>
      <c r="I77"/>
      <c r="J77"/>
      <c r="K77"/>
      <c r="L77"/>
      <c r="M77"/>
    </row>
    <row r="78" spans="6:13" ht="12.75" x14ac:dyDescent="0.2">
      <c r="F78"/>
      <c r="G78"/>
      <c r="H78"/>
      <c r="I78"/>
      <c r="J78"/>
      <c r="K78"/>
      <c r="L78"/>
      <c r="M78"/>
    </row>
    <row r="79" spans="6:13" ht="12.75" x14ac:dyDescent="0.2">
      <c r="F79"/>
      <c r="G79"/>
      <c r="H79"/>
      <c r="I79"/>
      <c r="J79"/>
      <c r="K79"/>
      <c r="L79"/>
      <c r="M79"/>
    </row>
    <row r="80" spans="6:13" ht="12.75" x14ac:dyDescent="0.2">
      <c r="F80"/>
      <c r="G80"/>
      <c r="H80"/>
      <c r="I80"/>
      <c r="J80"/>
      <c r="K80"/>
      <c r="L80"/>
      <c r="M80"/>
    </row>
    <row r="81" spans="6:13" ht="12.75" x14ac:dyDescent="0.2">
      <c r="F81"/>
      <c r="G81"/>
      <c r="H81"/>
      <c r="I81"/>
      <c r="J81"/>
      <c r="K81"/>
      <c r="L81"/>
      <c r="M81"/>
    </row>
    <row r="82" spans="6:13" ht="12.75" x14ac:dyDescent="0.2">
      <c r="F82"/>
      <c r="G82"/>
      <c r="H82"/>
      <c r="I82"/>
      <c r="J82"/>
      <c r="K82"/>
      <c r="L82"/>
      <c r="M82"/>
    </row>
    <row r="83" spans="6:13" ht="12.75" x14ac:dyDescent="0.2">
      <c r="F83"/>
      <c r="G83"/>
      <c r="H83"/>
      <c r="I83"/>
      <c r="J83"/>
      <c r="K83"/>
      <c r="L83"/>
      <c r="M83"/>
    </row>
    <row r="84" spans="6:13" ht="12.75" x14ac:dyDescent="0.2">
      <c r="F84"/>
      <c r="G84"/>
      <c r="H84"/>
      <c r="I84"/>
      <c r="J84"/>
      <c r="K84"/>
      <c r="L84"/>
      <c r="M84"/>
    </row>
    <row r="85" spans="6:13" ht="12.75" x14ac:dyDescent="0.2">
      <c r="F85"/>
      <c r="G85"/>
      <c r="H85"/>
      <c r="I85"/>
      <c r="J85"/>
      <c r="K85"/>
      <c r="L85"/>
      <c r="M85"/>
    </row>
    <row r="86" spans="6:13" ht="12.75" x14ac:dyDescent="0.2">
      <c r="F86"/>
      <c r="G86"/>
      <c r="H86"/>
      <c r="I86"/>
      <c r="J86"/>
      <c r="K86"/>
      <c r="L86"/>
      <c r="M86"/>
    </row>
    <row r="87" spans="6:13" ht="12.75" x14ac:dyDescent="0.2">
      <c r="F87"/>
      <c r="G87"/>
      <c r="H87"/>
      <c r="I87"/>
      <c r="J87"/>
      <c r="K87"/>
      <c r="L87"/>
      <c r="M87"/>
    </row>
    <row r="88" spans="6:13" ht="12.75" x14ac:dyDescent="0.2">
      <c r="F88"/>
      <c r="G88"/>
      <c r="H88"/>
      <c r="I88"/>
      <c r="J88"/>
      <c r="K88"/>
      <c r="L88"/>
      <c r="M88"/>
    </row>
    <row r="89" spans="6:13" ht="12.75" x14ac:dyDescent="0.2">
      <c r="F89"/>
      <c r="G89"/>
      <c r="H89"/>
      <c r="I89"/>
      <c r="J89"/>
      <c r="K89"/>
      <c r="L89"/>
      <c r="M89"/>
    </row>
    <row r="90" spans="6:13" ht="12.75" x14ac:dyDescent="0.2">
      <c r="F90"/>
      <c r="G90"/>
      <c r="H90"/>
      <c r="I90"/>
      <c r="J90"/>
      <c r="K90"/>
      <c r="L90"/>
      <c r="M90"/>
    </row>
    <row r="91" spans="6:13" ht="12.75" x14ac:dyDescent="0.2">
      <c r="F91"/>
      <c r="G91"/>
      <c r="H91"/>
      <c r="I91"/>
      <c r="J91"/>
      <c r="K91"/>
      <c r="L91"/>
      <c r="M91"/>
    </row>
    <row r="92" spans="6:13" ht="12.75" x14ac:dyDescent="0.2">
      <c r="F92"/>
      <c r="G92"/>
      <c r="H92"/>
      <c r="I92"/>
      <c r="J92"/>
      <c r="K92"/>
      <c r="L92"/>
      <c r="M92"/>
    </row>
    <row r="93" spans="6:13" ht="12.75" x14ac:dyDescent="0.2">
      <c r="F93"/>
      <c r="G93"/>
      <c r="H93"/>
      <c r="I93"/>
      <c r="J93"/>
      <c r="K93"/>
      <c r="L93"/>
      <c r="M93"/>
    </row>
    <row r="94" spans="6:13" ht="12.75" x14ac:dyDescent="0.2">
      <c r="F94"/>
      <c r="G94"/>
      <c r="H94"/>
      <c r="I94"/>
      <c r="J94"/>
      <c r="K94"/>
      <c r="L94"/>
      <c r="M94"/>
    </row>
    <row r="95" spans="6:13" ht="12.75" x14ac:dyDescent="0.2">
      <c r="F95"/>
      <c r="G95"/>
      <c r="H95"/>
      <c r="I95"/>
      <c r="J95"/>
      <c r="K95"/>
      <c r="L95"/>
      <c r="M95"/>
    </row>
    <row r="96" spans="6:13" ht="12.75" x14ac:dyDescent="0.2">
      <c r="F96"/>
      <c r="G96"/>
      <c r="H96"/>
      <c r="I96"/>
      <c r="J96"/>
      <c r="K96"/>
      <c r="L96"/>
      <c r="M96"/>
    </row>
    <row r="97" spans="6:13" ht="12.75" x14ac:dyDescent="0.2">
      <c r="F97"/>
      <c r="G97"/>
      <c r="H97"/>
      <c r="I97"/>
      <c r="J97"/>
      <c r="K97"/>
      <c r="L97"/>
      <c r="M97"/>
    </row>
    <row r="98" spans="6:13" ht="12.75" x14ac:dyDescent="0.2">
      <c r="F98"/>
      <c r="G98"/>
      <c r="H98"/>
      <c r="I98"/>
      <c r="J98"/>
      <c r="K98"/>
      <c r="L98"/>
      <c r="M98"/>
    </row>
    <row r="99" spans="6:13" ht="12.75" x14ac:dyDescent="0.2">
      <c r="F99"/>
      <c r="G99"/>
      <c r="H99"/>
      <c r="I99"/>
      <c r="J99"/>
      <c r="K99"/>
      <c r="L99"/>
      <c r="M99"/>
    </row>
    <row r="100" spans="6:13" ht="12.75" x14ac:dyDescent="0.2">
      <c r="F100"/>
      <c r="G100"/>
      <c r="H100"/>
      <c r="I100"/>
      <c r="J100"/>
      <c r="K100"/>
      <c r="L100"/>
      <c r="M100"/>
    </row>
    <row r="101" spans="6:13" ht="12.75" x14ac:dyDescent="0.2">
      <c r="F101"/>
      <c r="G101"/>
      <c r="H101"/>
      <c r="I101"/>
      <c r="J101"/>
      <c r="K101"/>
      <c r="L101"/>
      <c r="M101"/>
    </row>
    <row r="102" spans="6:13" ht="12.75" x14ac:dyDescent="0.2">
      <c r="F102"/>
      <c r="G102"/>
      <c r="H102"/>
      <c r="I102"/>
      <c r="J102"/>
      <c r="K102"/>
      <c r="L102"/>
      <c r="M102"/>
    </row>
    <row r="103" spans="6:13" ht="12.75" x14ac:dyDescent="0.2">
      <c r="F103"/>
      <c r="G103"/>
      <c r="H103"/>
      <c r="I103"/>
      <c r="J103"/>
      <c r="K103"/>
      <c r="L103"/>
      <c r="M103"/>
    </row>
    <row r="104" spans="6:13" ht="12.75" x14ac:dyDescent="0.2">
      <c r="F104"/>
      <c r="G104"/>
      <c r="H104"/>
      <c r="I104"/>
      <c r="J104"/>
      <c r="K104"/>
      <c r="L104"/>
      <c r="M104"/>
    </row>
    <row r="105" spans="6:13" ht="12.75" x14ac:dyDescent="0.2">
      <c r="F105"/>
      <c r="G105"/>
      <c r="H105"/>
      <c r="I105"/>
      <c r="J105"/>
      <c r="K105"/>
      <c r="L105"/>
      <c r="M105"/>
    </row>
    <row r="106" spans="6:13" ht="12.75" x14ac:dyDescent="0.2">
      <c r="F106"/>
      <c r="G106"/>
      <c r="H106"/>
      <c r="I106"/>
      <c r="J106"/>
      <c r="K106"/>
      <c r="L106"/>
      <c r="M106"/>
    </row>
    <row r="107" spans="6:13" ht="12.75" x14ac:dyDescent="0.2">
      <c r="F107"/>
      <c r="G107"/>
      <c r="H107"/>
      <c r="I107"/>
      <c r="J107"/>
      <c r="K107"/>
      <c r="L107"/>
      <c r="M107"/>
    </row>
    <row r="108" spans="6:13" ht="12.75" x14ac:dyDescent="0.2">
      <c r="F108"/>
      <c r="G108"/>
      <c r="H108"/>
      <c r="I108"/>
      <c r="J108"/>
      <c r="K108"/>
      <c r="L108"/>
      <c r="M108"/>
    </row>
    <row r="109" spans="6:13" ht="12.75" x14ac:dyDescent="0.2">
      <c r="F109"/>
      <c r="G109"/>
      <c r="H109"/>
      <c r="I109"/>
      <c r="J109"/>
      <c r="K109"/>
      <c r="L109"/>
      <c r="M109"/>
    </row>
    <row r="110" spans="6:13" ht="12.75" x14ac:dyDescent="0.2">
      <c r="F110"/>
      <c r="G110"/>
      <c r="H110"/>
      <c r="I110"/>
      <c r="J110"/>
      <c r="K110"/>
      <c r="L110"/>
      <c r="M110"/>
    </row>
    <row r="111" spans="6:13" ht="12.75" x14ac:dyDescent="0.2">
      <c r="F111"/>
      <c r="G111"/>
      <c r="H111"/>
      <c r="I111"/>
      <c r="J111"/>
      <c r="K111"/>
      <c r="L111"/>
      <c r="M111"/>
    </row>
    <row r="112" spans="6:13" ht="12.75" x14ac:dyDescent="0.2">
      <c r="F112"/>
      <c r="G112"/>
      <c r="H112"/>
      <c r="I112"/>
      <c r="J112"/>
      <c r="K112"/>
      <c r="L112"/>
      <c r="M112"/>
    </row>
    <row r="113" spans="6:13" ht="12.75" x14ac:dyDescent="0.2">
      <c r="F113"/>
      <c r="G113"/>
      <c r="H113"/>
      <c r="I113"/>
      <c r="J113"/>
      <c r="K113"/>
      <c r="L113"/>
      <c r="M113"/>
    </row>
    <row r="114" spans="6:13" ht="12.75" x14ac:dyDescent="0.2">
      <c r="F114"/>
      <c r="G114"/>
      <c r="H114"/>
      <c r="I114"/>
      <c r="J114"/>
      <c r="K114"/>
      <c r="L114"/>
      <c r="M114"/>
    </row>
    <row r="115" spans="6:13" ht="12.75" x14ac:dyDescent="0.2">
      <c r="F115"/>
      <c r="G115"/>
      <c r="H115"/>
      <c r="I115"/>
      <c r="J115"/>
      <c r="K115"/>
      <c r="L115"/>
      <c r="M115"/>
    </row>
    <row r="116" spans="6:13" ht="12.75" x14ac:dyDescent="0.2">
      <c r="F116"/>
      <c r="G116"/>
      <c r="H116"/>
      <c r="I116"/>
      <c r="J116"/>
      <c r="K116"/>
      <c r="L116"/>
      <c r="M116"/>
    </row>
    <row r="117" spans="6:13" ht="12.75" x14ac:dyDescent="0.2">
      <c r="F117"/>
      <c r="G117"/>
      <c r="H117"/>
      <c r="I117"/>
      <c r="J117"/>
      <c r="K117"/>
      <c r="L117"/>
      <c r="M117"/>
    </row>
    <row r="118" spans="6:13" ht="12.75" x14ac:dyDescent="0.2">
      <c r="F118"/>
      <c r="G118"/>
      <c r="H118"/>
      <c r="I118"/>
      <c r="J118"/>
      <c r="K118"/>
      <c r="L118"/>
      <c r="M118"/>
    </row>
    <row r="119" spans="6:13" ht="12.75" x14ac:dyDescent="0.2">
      <c r="F119"/>
      <c r="G119"/>
      <c r="H119"/>
      <c r="I119"/>
      <c r="J119"/>
      <c r="K119"/>
      <c r="L119"/>
      <c r="M119"/>
    </row>
    <row r="120" spans="6:13" ht="12.75" x14ac:dyDescent="0.2">
      <c r="F120"/>
      <c r="G120"/>
      <c r="H120"/>
      <c r="I120"/>
      <c r="J120"/>
      <c r="K120"/>
      <c r="L120"/>
      <c r="M120"/>
    </row>
    <row r="121" spans="6:13" ht="12.75" x14ac:dyDescent="0.2">
      <c r="F121"/>
      <c r="G121"/>
      <c r="H121"/>
      <c r="I121"/>
      <c r="J121"/>
      <c r="K121"/>
      <c r="L121"/>
      <c r="M121"/>
    </row>
    <row r="122" spans="6:13" ht="12.75" x14ac:dyDescent="0.2">
      <c r="F122"/>
      <c r="G122"/>
      <c r="H122"/>
      <c r="I122"/>
      <c r="J122"/>
      <c r="K122"/>
      <c r="L122"/>
      <c r="M122"/>
    </row>
    <row r="123" spans="6:13" ht="12.75" x14ac:dyDescent="0.2">
      <c r="F123"/>
      <c r="G123"/>
      <c r="H123"/>
      <c r="I123"/>
      <c r="J123"/>
      <c r="K123"/>
      <c r="L123"/>
      <c r="M123"/>
    </row>
    <row r="124" spans="6:13" ht="12.75" x14ac:dyDescent="0.2">
      <c r="F124"/>
      <c r="G124"/>
      <c r="H124"/>
      <c r="I124"/>
      <c r="J124"/>
      <c r="K124"/>
      <c r="L124"/>
      <c r="M124"/>
    </row>
    <row r="125" spans="6:13" ht="12.75" x14ac:dyDescent="0.2">
      <c r="F125"/>
      <c r="G125"/>
      <c r="H125"/>
      <c r="I125"/>
      <c r="J125"/>
      <c r="K125"/>
      <c r="L125"/>
      <c r="M125"/>
    </row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H959"/>
  <sheetViews>
    <sheetView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1"/>
      <c r="C1" s="1"/>
      <c r="D1" s="1"/>
      <c r="E1" s="1"/>
    </row>
    <row r="2" spans="1:8" ht="13.5" customHeight="1" x14ac:dyDescent="0.2">
      <c r="A2" s="3"/>
      <c r="B2" s="3"/>
      <c r="C2" s="3"/>
      <c r="D2" s="3"/>
      <c r="E2" s="3"/>
    </row>
    <row r="3" spans="1:8" ht="26.25" customHeight="1" x14ac:dyDescent="0.2">
      <c r="A3" s="4" t="s">
        <v>35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20958</v>
      </c>
      <c r="C8" s="11">
        <v>5394</v>
      </c>
      <c r="D8" s="11">
        <v>6029</v>
      </c>
      <c r="E8" s="11">
        <v>9535</v>
      </c>
      <c r="G8" s="7"/>
      <c r="H8" s="7"/>
    </row>
    <row r="9" spans="1:8" ht="13.5" customHeight="1" x14ac:dyDescent="0.2">
      <c r="A9" s="10" t="s">
        <v>9</v>
      </c>
      <c r="B9" s="11">
        <f t="shared" si="0"/>
        <v>23819</v>
      </c>
      <c r="C9" s="11">
        <v>7593</v>
      </c>
      <c r="D9" s="11">
        <v>6799</v>
      </c>
      <c r="E9" s="11">
        <v>9427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46218</v>
      </c>
      <c r="C10" s="11">
        <v>14516</v>
      </c>
      <c r="D10" s="11">
        <v>12780</v>
      </c>
      <c r="E10" s="11">
        <v>18922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41282</v>
      </c>
      <c r="C11" s="11">
        <v>12235</v>
      </c>
      <c r="D11" s="11">
        <v>11784</v>
      </c>
      <c r="E11" s="11">
        <v>17263</v>
      </c>
    </row>
    <row r="12" spans="1:8" ht="13.5" customHeight="1" x14ac:dyDescent="0.2">
      <c r="A12" s="10" t="s">
        <v>12</v>
      </c>
      <c r="B12" s="11">
        <f t="shared" si="0"/>
        <v>48128</v>
      </c>
      <c r="C12" s="11">
        <v>15339</v>
      </c>
      <c r="D12" s="11">
        <v>13876</v>
      </c>
      <c r="E12" s="11">
        <v>18913</v>
      </c>
    </row>
    <row r="13" spans="1:8" ht="13.5" customHeight="1" x14ac:dyDescent="0.2">
      <c r="A13" s="12" t="s">
        <v>13</v>
      </c>
      <c r="B13" s="11">
        <f t="shared" si="0"/>
        <v>180405</v>
      </c>
      <c r="C13" s="11">
        <f>SUM(C8:C12)</f>
        <v>55077</v>
      </c>
      <c r="D13" s="11">
        <f>SUM(D8:D12)</f>
        <v>51268</v>
      </c>
      <c r="E13" s="11">
        <f>SUM(E8:E12)</f>
        <v>74060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63208</v>
      </c>
      <c r="C15" s="11">
        <v>18613</v>
      </c>
      <c r="D15" s="11">
        <v>18381</v>
      </c>
      <c r="E15" s="11">
        <v>26214</v>
      </c>
    </row>
    <row r="16" spans="1:8" ht="13.5" customHeight="1" x14ac:dyDescent="0.2">
      <c r="A16" s="10" t="s">
        <v>15</v>
      </c>
      <c r="B16" s="11">
        <f t="shared" si="1"/>
        <v>6034</v>
      </c>
      <c r="C16" s="11">
        <v>2567</v>
      </c>
      <c r="D16" s="11">
        <v>1533</v>
      </c>
      <c r="E16" s="11">
        <v>1934</v>
      </c>
    </row>
    <row r="17" spans="1:5" ht="13.5" customHeight="1" x14ac:dyDescent="0.2">
      <c r="A17" s="10" t="s">
        <v>16</v>
      </c>
      <c r="B17" s="11">
        <f t="shared" si="1"/>
        <v>12967</v>
      </c>
      <c r="C17" s="11">
        <v>5269</v>
      </c>
      <c r="D17" s="11">
        <v>3433</v>
      </c>
      <c r="E17" s="11">
        <v>4265</v>
      </c>
    </row>
    <row r="18" spans="1:5" ht="13.5" customHeight="1" x14ac:dyDescent="0.2">
      <c r="A18" s="10" t="s">
        <v>17</v>
      </c>
      <c r="B18" s="11">
        <f t="shared" si="1"/>
        <v>16383</v>
      </c>
      <c r="C18" s="11">
        <v>7208</v>
      </c>
      <c r="D18" s="11">
        <v>3994</v>
      </c>
      <c r="E18" s="11">
        <v>5181</v>
      </c>
    </row>
    <row r="19" spans="1:5" ht="13.5" customHeight="1" x14ac:dyDescent="0.2">
      <c r="A19" s="10" t="s">
        <v>18</v>
      </c>
      <c r="B19" s="11">
        <f t="shared" si="1"/>
        <v>26339</v>
      </c>
      <c r="C19" s="11">
        <v>8999</v>
      </c>
      <c r="D19" s="11">
        <v>6883</v>
      </c>
      <c r="E19" s="11">
        <v>10457</v>
      </c>
    </row>
    <row r="20" spans="1:5" ht="13.5" customHeight="1" x14ac:dyDescent="0.2">
      <c r="A20" s="10" t="s">
        <v>19</v>
      </c>
      <c r="B20" s="11">
        <f t="shared" si="1"/>
        <v>9315</v>
      </c>
      <c r="C20" s="11">
        <v>3496</v>
      </c>
      <c r="D20" s="11">
        <v>2367</v>
      </c>
      <c r="E20" s="11">
        <v>3452</v>
      </c>
    </row>
    <row r="21" spans="1:5" ht="13.5" customHeight="1" x14ac:dyDescent="0.2">
      <c r="A21" s="10" t="s">
        <v>20</v>
      </c>
      <c r="B21" s="11">
        <f t="shared" si="1"/>
        <v>28498</v>
      </c>
      <c r="C21" s="11">
        <v>11843</v>
      </c>
      <c r="D21" s="11">
        <v>7409</v>
      </c>
      <c r="E21" s="11">
        <v>9246</v>
      </c>
    </row>
    <row r="22" spans="1:5" ht="13.5" customHeight="1" x14ac:dyDescent="0.2">
      <c r="A22" s="10" t="s">
        <v>21</v>
      </c>
      <c r="B22" s="11">
        <f t="shared" si="1"/>
        <v>25733</v>
      </c>
      <c r="C22" s="11">
        <v>8431</v>
      </c>
      <c r="D22" s="11">
        <v>8898</v>
      </c>
      <c r="E22" s="11">
        <v>8404</v>
      </c>
    </row>
    <row r="23" spans="1:5" ht="13.5" customHeight="1" x14ac:dyDescent="0.2">
      <c r="A23" s="10" t="s">
        <v>22</v>
      </c>
      <c r="B23" s="11">
        <f t="shared" si="1"/>
        <v>6231</v>
      </c>
      <c r="C23" s="11">
        <v>2456</v>
      </c>
      <c r="D23" s="11">
        <v>1795</v>
      </c>
      <c r="E23" s="11">
        <v>1980</v>
      </c>
    </row>
    <row r="24" spans="1:5" ht="13.5" customHeight="1" x14ac:dyDescent="0.2">
      <c r="A24" s="10" t="s">
        <v>23</v>
      </c>
      <c r="B24" s="11">
        <f t="shared" si="1"/>
        <v>7844</v>
      </c>
      <c r="C24" s="11">
        <v>3175</v>
      </c>
      <c r="D24" s="11">
        <v>2064</v>
      </c>
      <c r="E24" s="11">
        <v>2605</v>
      </c>
    </row>
    <row r="25" spans="1:5" ht="13.5" customHeight="1" x14ac:dyDescent="0.2">
      <c r="A25" s="10" t="s">
        <v>24</v>
      </c>
      <c r="B25" s="11">
        <f t="shared" si="1"/>
        <v>11581</v>
      </c>
      <c r="C25" s="11">
        <v>4869</v>
      </c>
      <c r="D25" s="11">
        <v>2928</v>
      </c>
      <c r="E25" s="11">
        <v>3784</v>
      </c>
    </row>
    <row r="26" spans="1:5" ht="13.5" customHeight="1" x14ac:dyDescent="0.2">
      <c r="A26" s="10" t="s">
        <v>25</v>
      </c>
      <c r="B26" s="11">
        <f t="shared" si="1"/>
        <v>22847</v>
      </c>
      <c r="C26" s="11">
        <v>9601</v>
      </c>
      <c r="D26" s="11">
        <v>5715</v>
      </c>
      <c r="E26" s="11">
        <v>7531</v>
      </c>
    </row>
    <row r="27" spans="1:5" ht="13.5" customHeight="1" x14ac:dyDescent="0.2">
      <c r="A27" s="10" t="s">
        <v>26</v>
      </c>
      <c r="B27" s="11">
        <f t="shared" si="1"/>
        <v>11854</v>
      </c>
      <c r="C27" s="11">
        <v>4639</v>
      </c>
      <c r="D27" s="11">
        <v>3453</v>
      </c>
      <c r="E27" s="11">
        <v>3762</v>
      </c>
    </row>
    <row r="28" spans="1:5" ht="13.5" customHeight="1" x14ac:dyDescent="0.2">
      <c r="A28" s="10" t="s">
        <v>27</v>
      </c>
      <c r="B28" s="11">
        <f t="shared" si="1"/>
        <v>15329</v>
      </c>
      <c r="C28" s="11">
        <v>5679</v>
      </c>
      <c r="D28" s="11">
        <v>3999</v>
      </c>
      <c r="E28" s="11">
        <v>5651</v>
      </c>
    </row>
    <row r="29" spans="1:5" ht="13.5" customHeight="1" x14ac:dyDescent="0.2">
      <c r="A29" s="10" t="s">
        <v>28</v>
      </c>
      <c r="B29" s="11">
        <f t="shared" si="1"/>
        <v>39354</v>
      </c>
      <c r="C29" s="11">
        <v>15399</v>
      </c>
      <c r="D29" s="11">
        <v>10187</v>
      </c>
      <c r="E29" s="11">
        <v>13768</v>
      </c>
    </row>
    <row r="30" spans="1:5" ht="13.5" customHeight="1" x14ac:dyDescent="0.2">
      <c r="A30" s="10" t="s">
        <v>29</v>
      </c>
      <c r="B30" s="11">
        <f t="shared" si="1"/>
        <v>8612</v>
      </c>
      <c r="C30" s="11">
        <v>2742</v>
      </c>
      <c r="D30" s="11">
        <v>2354</v>
      </c>
      <c r="E30" s="11">
        <v>3516</v>
      </c>
    </row>
    <row r="31" spans="1:5" ht="13.5" customHeight="1" x14ac:dyDescent="0.2">
      <c r="A31" s="10" t="s">
        <v>30</v>
      </c>
      <c r="B31" s="11">
        <f t="shared" si="1"/>
        <v>28675</v>
      </c>
      <c r="C31" s="11">
        <v>10531</v>
      </c>
      <c r="D31" s="11">
        <v>8527</v>
      </c>
      <c r="E31" s="11">
        <v>9617</v>
      </c>
    </row>
    <row r="32" spans="1:5" ht="13.5" customHeight="1" x14ac:dyDescent="0.2">
      <c r="A32" s="10" t="s">
        <v>32</v>
      </c>
      <c r="B32" s="11">
        <f t="shared" si="1"/>
        <v>33425</v>
      </c>
      <c r="C32" s="11">
        <v>10983</v>
      </c>
      <c r="D32" s="11">
        <v>9696</v>
      </c>
      <c r="E32" s="11">
        <v>12746</v>
      </c>
    </row>
    <row r="33" spans="1:5" ht="13.5" customHeight="1" x14ac:dyDescent="0.2">
      <c r="A33" s="12" t="s">
        <v>33</v>
      </c>
      <c r="B33" s="11">
        <f t="shared" si="1"/>
        <v>374229</v>
      </c>
      <c r="C33" s="11">
        <f>SUM(C15:C32)</f>
        <v>136500</v>
      </c>
      <c r="D33" s="11">
        <f>SUM(D15:D32)</f>
        <v>103616</v>
      </c>
      <c r="E33" s="11">
        <f>SUM(E15:E32)</f>
        <v>134113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554634</v>
      </c>
      <c r="C35" s="11">
        <f>C13+C33</f>
        <v>191577</v>
      </c>
      <c r="D35" s="11">
        <f>D13+D33</f>
        <v>154884</v>
      </c>
      <c r="E35" s="11">
        <f>E13+E33</f>
        <v>208173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  <row r="48" spans="1:5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36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21320</v>
      </c>
      <c r="C8" s="11">
        <v>5566</v>
      </c>
      <c r="D8" s="11">
        <v>6239</v>
      </c>
      <c r="E8" s="11">
        <v>9515</v>
      </c>
      <c r="G8" s="7"/>
      <c r="H8" s="7"/>
    </row>
    <row r="9" spans="1:8" ht="13.5" customHeight="1" x14ac:dyDescent="0.2">
      <c r="A9" s="10" t="s">
        <v>9</v>
      </c>
      <c r="B9" s="11">
        <f t="shared" si="0"/>
        <v>23801</v>
      </c>
      <c r="C9" s="11">
        <v>7721</v>
      </c>
      <c r="D9" s="11">
        <v>6895</v>
      </c>
      <c r="E9" s="11">
        <v>9185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46892</v>
      </c>
      <c r="C10" s="11">
        <v>14946</v>
      </c>
      <c r="D10" s="11">
        <v>13142</v>
      </c>
      <c r="E10" s="11">
        <v>18804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41709</v>
      </c>
      <c r="C11" s="11">
        <v>12412</v>
      </c>
      <c r="D11" s="11">
        <v>12010</v>
      </c>
      <c r="E11" s="11">
        <v>17287</v>
      </c>
    </row>
    <row r="12" spans="1:8" ht="13.5" customHeight="1" x14ac:dyDescent="0.2">
      <c r="A12" s="10" t="s">
        <v>12</v>
      </c>
      <c r="B12" s="11">
        <f t="shared" si="0"/>
        <v>49221</v>
      </c>
      <c r="C12" s="11">
        <v>15756</v>
      </c>
      <c r="D12" s="11">
        <v>14210</v>
      </c>
      <c r="E12" s="11">
        <v>19255</v>
      </c>
    </row>
    <row r="13" spans="1:8" ht="13.5" customHeight="1" x14ac:dyDescent="0.2">
      <c r="A13" s="12" t="s">
        <v>13</v>
      </c>
      <c r="B13" s="11">
        <f t="shared" si="0"/>
        <v>182943</v>
      </c>
      <c r="C13" s="11">
        <f>SUM(C8:C12)</f>
        <v>56401</v>
      </c>
      <c r="D13" s="11">
        <f>SUM(D8:D12)</f>
        <v>52496</v>
      </c>
      <c r="E13" s="11">
        <f>SUM(E8:E12)</f>
        <v>74046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62467</v>
      </c>
      <c r="C15" s="11">
        <v>18829</v>
      </c>
      <c r="D15" s="11">
        <v>18501</v>
      </c>
      <c r="E15" s="11">
        <v>25137</v>
      </c>
    </row>
    <row r="16" spans="1:8" ht="13.5" customHeight="1" x14ac:dyDescent="0.2">
      <c r="A16" s="10" t="s">
        <v>15</v>
      </c>
      <c r="B16" s="11">
        <f t="shared" si="1"/>
        <v>6073</v>
      </c>
      <c r="C16" s="11">
        <v>2581</v>
      </c>
      <c r="D16" s="11">
        <v>1577</v>
      </c>
      <c r="E16" s="11">
        <v>1915</v>
      </c>
    </row>
    <row r="17" spans="1:7" ht="13.5" customHeight="1" x14ac:dyDescent="0.2">
      <c r="A17" s="10" t="s">
        <v>16</v>
      </c>
      <c r="B17" s="11">
        <f t="shared" si="1"/>
        <v>12854</v>
      </c>
      <c r="C17" s="11">
        <v>5325</v>
      </c>
      <c r="D17" s="11">
        <v>3460</v>
      </c>
      <c r="E17" s="11">
        <v>4069</v>
      </c>
    </row>
    <row r="18" spans="1:7" ht="13.5" customHeight="1" x14ac:dyDescent="0.2">
      <c r="A18" s="10" t="s">
        <v>17</v>
      </c>
      <c r="B18" s="11">
        <f t="shared" si="1"/>
        <v>16443</v>
      </c>
      <c r="C18" s="11">
        <v>7364</v>
      </c>
      <c r="D18" s="11">
        <v>3974</v>
      </c>
      <c r="E18" s="11">
        <v>5105</v>
      </c>
    </row>
    <row r="19" spans="1:7" ht="13.5" customHeight="1" x14ac:dyDescent="0.2">
      <c r="A19" s="10" t="s">
        <v>18</v>
      </c>
      <c r="B19" s="11">
        <f t="shared" si="1"/>
        <v>26906</v>
      </c>
      <c r="C19" s="11">
        <v>9229</v>
      </c>
      <c r="D19" s="11">
        <v>7069</v>
      </c>
      <c r="E19" s="11">
        <v>10608</v>
      </c>
    </row>
    <row r="20" spans="1:7" ht="13.5" customHeight="1" x14ac:dyDescent="0.2">
      <c r="A20" s="10" t="s">
        <v>19</v>
      </c>
      <c r="B20" s="11">
        <f t="shared" si="1"/>
        <v>9413</v>
      </c>
      <c r="C20" s="11">
        <v>3528</v>
      </c>
      <c r="D20" s="11">
        <v>2425</v>
      </c>
      <c r="E20" s="11">
        <v>3460</v>
      </c>
    </row>
    <row r="21" spans="1:7" ht="13.5" customHeight="1" x14ac:dyDescent="0.2">
      <c r="A21" s="10" t="s">
        <v>20</v>
      </c>
      <c r="B21" s="11">
        <f t="shared" si="1"/>
        <v>28589</v>
      </c>
      <c r="C21" s="11">
        <v>12060</v>
      </c>
      <c r="D21" s="11">
        <v>7495</v>
      </c>
      <c r="E21" s="11">
        <v>9034</v>
      </c>
    </row>
    <row r="22" spans="1:7" ht="13.5" customHeight="1" x14ac:dyDescent="0.2">
      <c r="A22" s="10" t="s">
        <v>21</v>
      </c>
      <c r="B22" s="11">
        <f t="shared" si="1"/>
        <v>25994</v>
      </c>
      <c r="C22" s="11">
        <v>8660</v>
      </c>
      <c r="D22" s="11">
        <v>9080</v>
      </c>
      <c r="E22" s="11">
        <v>8254</v>
      </c>
    </row>
    <row r="23" spans="1:7" ht="13.5" customHeight="1" x14ac:dyDescent="0.2">
      <c r="A23" s="10" t="s">
        <v>22</v>
      </c>
      <c r="B23" s="11">
        <f t="shared" si="1"/>
        <v>6318</v>
      </c>
      <c r="C23" s="11">
        <v>2492</v>
      </c>
      <c r="D23" s="11">
        <v>1819</v>
      </c>
      <c r="E23" s="11">
        <v>2007</v>
      </c>
    </row>
    <row r="24" spans="1:7" ht="13.5" customHeight="1" x14ac:dyDescent="0.2">
      <c r="A24" s="10" t="s">
        <v>23</v>
      </c>
      <c r="B24" s="11">
        <f t="shared" si="1"/>
        <v>7954</v>
      </c>
      <c r="C24" s="11">
        <v>3225</v>
      </c>
      <c r="D24" s="11">
        <v>2135</v>
      </c>
      <c r="E24" s="11">
        <v>2594</v>
      </c>
    </row>
    <row r="25" spans="1:7" ht="13.5" customHeight="1" x14ac:dyDescent="0.2">
      <c r="A25" s="10" t="s">
        <v>24</v>
      </c>
      <c r="B25" s="11">
        <f t="shared" si="1"/>
        <v>11655</v>
      </c>
      <c r="C25" s="11">
        <v>4900</v>
      </c>
      <c r="D25" s="11">
        <v>2972</v>
      </c>
      <c r="E25" s="11">
        <v>3783</v>
      </c>
    </row>
    <row r="26" spans="1:7" ht="13.5" customHeight="1" x14ac:dyDescent="0.2">
      <c r="A26" s="10" t="s">
        <v>25</v>
      </c>
      <c r="B26" s="11">
        <f t="shared" si="1"/>
        <v>22961</v>
      </c>
      <c r="C26" s="11">
        <v>9743</v>
      </c>
      <c r="D26" s="11">
        <v>5779</v>
      </c>
      <c r="E26" s="11">
        <v>7439</v>
      </c>
    </row>
    <row r="27" spans="1:7" ht="13.5" customHeight="1" x14ac:dyDescent="0.2">
      <c r="A27" s="10" t="s">
        <v>26</v>
      </c>
      <c r="B27" s="11">
        <f t="shared" si="1"/>
        <v>11783</v>
      </c>
      <c r="C27" s="11">
        <v>4707</v>
      </c>
      <c r="D27" s="11">
        <v>3482</v>
      </c>
      <c r="E27" s="11">
        <v>3594</v>
      </c>
    </row>
    <row r="28" spans="1:7" ht="13.5" customHeight="1" x14ac:dyDescent="0.2">
      <c r="A28" s="10" t="s">
        <v>27</v>
      </c>
      <c r="B28" s="11">
        <f t="shared" si="1"/>
        <v>15549</v>
      </c>
      <c r="C28" s="11">
        <v>5825</v>
      </c>
      <c r="D28" s="11">
        <v>4075</v>
      </c>
      <c r="E28" s="11">
        <v>5649</v>
      </c>
    </row>
    <row r="29" spans="1:7" ht="13.5" customHeight="1" x14ac:dyDescent="0.2">
      <c r="A29" s="10" t="s">
        <v>28</v>
      </c>
      <c r="B29" s="11">
        <f t="shared" si="1"/>
        <v>39360</v>
      </c>
      <c r="C29" s="11">
        <v>15681</v>
      </c>
      <c r="D29" s="11">
        <v>10353</v>
      </c>
      <c r="E29" s="11">
        <v>13326</v>
      </c>
    </row>
    <row r="30" spans="1:7" ht="13.5" customHeight="1" x14ac:dyDescent="0.2">
      <c r="A30" s="10" t="s">
        <v>29</v>
      </c>
      <c r="B30" s="11">
        <f t="shared" si="1"/>
        <v>8677</v>
      </c>
      <c r="C30" s="11">
        <v>2799</v>
      </c>
      <c r="D30" s="11">
        <v>2396</v>
      </c>
      <c r="E30" s="11">
        <v>3482</v>
      </c>
    </row>
    <row r="31" spans="1:7" ht="13.5" customHeight="1" x14ac:dyDescent="0.2">
      <c r="A31" s="10" t="s">
        <v>30</v>
      </c>
      <c r="B31" s="11">
        <f t="shared" si="1"/>
        <v>28558</v>
      </c>
      <c r="C31" s="11">
        <v>10577</v>
      </c>
      <c r="D31" s="11">
        <v>8650</v>
      </c>
      <c r="E31" s="11">
        <v>9331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33925</v>
      </c>
      <c r="C32" s="11">
        <v>11223</v>
      </c>
      <c r="D32" s="11">
        <v>9964</v>
      </c>
      <c r="E32" s="11">
        <v>12738</v>
      </c>
    </row>
    <row r="33" spans="1:5" ht="13.5" customHeight="1" x14ac:dyDescent="0.2">
      <c r="A33" s="12" t="s">
        <v>33</v>
      </c>
      <c r="B33" s="11">
        <f t="shared" si="1"/>
        <v>375479</v>
      </c>
      <c r="C33" s="11">
        <f>SUM(C15:C32)</f>
        <v>138748</v>
      </c>
      <c r="D33" s="11">
        <f>SUM(D15:D32)</f>
        <v>105206</v>
      </c>
      <c r="E33" s="11">
        <f>SUM(E15:E32)</f>
        <v>131525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558422</v>
      </c>
      <c r="C35" s="11">
        <f>C13+C33</f>
        <v>195149</v>
      </c>
      <c r="D35" s="11">
        <f>D13+D33</f>
        <v>157702</v>
      </c>
      <c r="E35" s="11">
        <f>E13+E33</f>
        <v>205571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24" sqref="F24"/>
    </sheetView>
  </sheetViews>
  <sheetFormatPr baseColWidth="10" defaultRowHeight="11.25" x14ac:dyDescent="0.2"/>
  <cols>
    <col min="1" max="1" width="18.7109375" style="2" customWidth="1"/>
    <col min="2" max="2" width="17.5703125" style="2" customWidth="1"/>
    <col min="3" max="5" width="17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94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23639</v>
      </c>
      <c r="C8" s="48">
        <v>3831</v>
      </c>
      <c r="D8" s="48">
        <v>4342</v>
      </c>
      <c r="E8" s="48">
        <v>15466</v>
      </c>
    </row>
    <row r="9" spans="1:6" ht="12.75" customHeight="1" x14ac:dyDescent="0.2">
      <c r="A9" s="61" t="s">
        <v>9</v>
      </c>
      <c r="B9" s="48">
        <v>27892</v>
      </c>
      <c r="C9" s="48">
        <v>5349</v>
      </c>
      <c r="D9" s="48">
        <v>5168</v>
      </c>
      <c r="E9" s="48">
        <v>17375</v>
      </c>
    </row>
    <row r="10" spans="1:6" ht="12.75" customHeight="1" x14ac:dyDescent="0.2">
      <c r="A10" s="61" t="s">
        <v>10</v>
      </c>
      <c r="B10" s="48">
        <v>48101</v>
      </c>
      <c r="C10" s="48">
        <v>8819</v>
      </c>
      <c r="D10" s="48">
        <v>9532</v>
      </c>
      <c r="E10" s="48">
        <v>29750</v>
      </c>
    </row>
    <row r="11" spans="1:6" ht="12.75" customHeight="1" x14ac:dyDescent="0.2">
      <c r="A11" s="61" t="s">
        <v>11</v>
      </c>
      <c r="B11" s="48">
        <v>43100</v>
      </c>
      <c r="C11" s="48">
        <v>8715</v>
      </c>
      <c r="D11" s="48">
        <v>8425</v>
      </c>
      <c r="E11" s="48">
        <v>25960</v>
      </c>
    </row>
    <row r="12" spans="1:6" ht="12.75" customHeight="1" x14ac:dyDescent="0.2">
      <c r="A12" s="61" t="s">
        <v>12</v>
      </c>
      <c r="B12" s="48">
        <v>51946</v>
      </c>
      <c r="C12" s="48">
        <v>10427</v>
      </c>
      <c r="D12" s="48">
        <v>10249</v>
      </c>
      <c r="E12" s="48">
        <v>31270</v>
      </c>
    </row>
    <row r="13" spans="1:6" s="67" customFormat="1" ht="17.100000000000001" customHeight="1" x14ac:dyDescent="0.2">
      <c r="A13" s="62" t="s">
        <v>13</v>
      </c>
      <c r="B13" s="52">
        <v>194678</v>
      </c>
      <c r="C13" s="52">
        <v>37141</v>
      </c>
      <c r="D13" s="52">
        <v>37716</v>
      </c>
      <c r="E13" s="52">
        <v>119821</v>
      </c>
      <c r="F13" s="68"/>
    </row>
    <row r="14" spans="1:6" ht="12.75" customHeight="1" x14ac:dyDescent="0.2">
      <c r="A14" s="61" t="s">
        <v>14</v>
      </c>
      <c r="B14" s="48">
        <v>69870</v>
      </c>
      <c r="C14" s="48">
        <v>11165</v>
      </c>
      <c r="D14" s="48">
        <v>13384</v>
      </c>
      <c r="E14" s="48">
        <v>45321</v>
      </c>
    </row>
    <row r="15" spans="1:6" ht="12.75" customHeight="1" x14ac:dyDescent="0.2">
      <c r="A15" s="61" t="s">
        <v>15</v>
      </c>
      <c r="B15" s="48">
        <v>7094</v>
      </c>
      <c r="C15" s="48">
        <v>1717</v>
      </c>
      <c r="D15" s="48">
        <v>1332</v>
      </c>
      <c r="E15" s="48">
        <v>4045</v>
      </c>
    </row>
    <row r="16" spans="1:6" ht="12.75" customHeight="1" x14ac:dyDescent="0.2">
      <c r="A16" s="61" t="s">
        <v>16</v>
      </c>
      <c r="B16" s="48">
        <v>12832</v>
      </c>
      <c r="C16" s="48">
        <v>3287</v>
      </c>
      <c r="D16" s="48">
        <v>2502</v>
      </c>
      <c r="E16" s="48">
        <v>7043</v>
      </c>
    </row>
    <row r="17" spans="1:6" ht="12.75" customHeight="1" x14ac:dyDescent="0.2">
      <c r="A17" s="61" t="s">
        <v>17</v>
      </c>
      <c r="B17" s="48">
        <v>16310</v>
      </c>
      <c r="C17" s="48">
        <v>4395</v>
      </c>
      <c r="D17" s="48">
        <v>2973</v>
      </c>
      <c r="E17" s="48">
        <v>8942</v>
      </c>
    </row>
    <row r="18" spans="1:6" ht="12.75" customHeight="1" x14ac:dyDescent="0.2">
      <c r="A18" s="61" t="s">
        <v>18</v>
      </c>
      <c r="B18" s="48">
        <v>30834</v>
      </c>
      <c r="C18" s="48">
        <v>5635</v>
      </c>
      <c r="D18" s="48">
        <v>5512</v>
      </c>
      <c r="E18" s="48">
        <v>19687</v>
      </c>
    </row>
    <row r="19" spans="1:6" ht="12.75" customHeight="1" x14ac:dyDescent="0.2">
      <c r="A19" s="61" t="s">
        <v>19</v>
      </c>
      <c r="B19" s="48">
        <v>10233</v>
      </c>
      <c r="C19" s="48">
        <v>1865</v>
      </c>
      <c r="D19" s="48">
        <v>2087</v>
      </c>
      <c r="E19" s="48">
        <v>6281</v>
      </c>
    </row>
    <row r="20" spans="1:6" ht="12.75" customHeight="1" x14ac:dyDescent="0.2">
      <c r="A20" s="61" t="s">
        <v>20</v>
      </c>
      <c r="B20" s="48">
        <v>34426</v>
      </c>
      <c r="C20" s="48">
        <v>7814</v>
      </c>
      <c r="D20" s="48">
        <v>6380</v>
      </c>
      <c r="E20" s="48">
        <v>20232</v>
      </c>
    </row>
    <row r="21" spans="1:6" ht="12.75" customHeight="1" x14ac:dyDescent="0.2">
      <c r="A21" s="61" t="s">
        <v>21</v>
      </c>
      <c r="B21" s="48">
        <v>25988</v>
      </c>
      <c r="C21" s="48">
        <v>4634</v>
      </c>
      <c r="D21" s="48">
        <v>5571</v>
      </c>
      <c r="E21" s="48">
        <v>15783</v>
      </c>
    </row>
    <row r="22" spans="1:6" ht="12.75" customHeight="1" x14ac:dyDescent="0.2">
      <c r="A22" s="61" t="s">
        <v>22</v>
      </c>
      <c r="B22" s="48">
        <v>6512</v>
      </c>
      <c r="C22" s="48">
        <v>1261</v>
      </c>
      <c r="D22" s="48">
        <v>1332</v>
      </c>
      <c r="E22" s="48">
        <v>3919</v>
      </c>
    </row>
    <row r="23" spans="1:6" ht="12.75" customHeight="1" x14ac:dyDescent="0.2">
      <c r="A23" s="61" t="s">
        <v>23</v>
      </c>
      <c r="B23" s="48">
        <v>8356</v>
      </c>
      <c r="C23" s="48">
        <v>2015</v>
      </c>
      <c r="D23" s="48">
        <v>1530</v>
      </c>
      <c r="E23" s="48">
        <v>4811</v>
      </c>
    </row>
    <row r="24" spans="1:6" ht="12.75" customHeight="1" x14ac:dyDescent="0.2">
      <c r="A24" s="61" t="s">
        <v>24</v>
      </c>
      <c r="B24" s="48">
        <v>13783</v>
      </c>
      <c r="C24" s="48">
        <v>3340</v>
      </c>
      <c r="D24" s="48">
        <v>2488</v>
      </c>
      <c r="E24" s="48">
        <v>7955</v>
      </c>
    </row>
    <row r="25" spans="1:6" ht="12.75" customHeight="1" x14ac:dyDescent="0.2">
      <c r="A25" s="61" t="s">
        <v>25</v>
      </c>
      <c r="B25" s="48">
        <v>23671</v>
      </c>
      <c r="C25" s="48">
        <v>6284</v>
      </c>
      <c r="D25" s="48">
        <v>4596</v>
      </c>
      <c r="E25" s="48">
        <v>12791</v>
      </c>
    </row>
    <row r="26" spans="1:6" ht="12.75" customHeight="1" x14ac:dyDescent="0.2">
      <c r="A26" s="61" t="s">
        <v>26</v>
      </c>
      <c r="B26" s="48">
        <v>12993</v>
      </c>
      <c r="C26" s="48">
        <v>2558</v>
      </c>
      <c r="D26" s="48">
        <v>2613</v>
      </c>
      <c r="E26" s="48">
        <v>7822</v>
      </c>
    </row>
    <row r="27" spans="1:6" ht="12.75" customHeight="1" x14ac:dyDescent="0.2">
      <c r="A27" s="61" t="s">
        <v>27</v>
      </c>
      <c r="B27" s="48">
        <v>16488</v>
      </c>
      <c r="C27" s="48">
        <v>3499</v>
      </c>
      <c r="D27" s="48">
        <v>3090</v>
      </c>
      <c r="E27" s="48">
        <v>9899</v>
      </c>
    </row>
    <row r="28" spans="1:6" ht="12.75" customHeight="1" x14ac:dyDescent="0.2">
      <c r="A28" s="61" t="s">
        <v>28</v>
      </c>
      <c r="B28" s="48">
        <v>45947</v>
      </c>
      <c r="C28" s="48">
        <v>10492</v>
      </c>
      <c r="D28" s="48">
        <v>8553</v>
      </c>
      <c r="E28" s="48">
        <v>26902</v>
      </c>
    </row>
    <row r="29" spans="1:6" ht="12.75" customHeight="1" x14ac:dyDescent="0.2">
      <c r="A29" s="61" t="s">
        <v>29</v>
      </c>
      <c r="B29" s="48">
        <v>9216</v>
      </c>
      <c r="C29" s="48">
        <v>1487</v>
      </c>
      <c r="D29" s="48">
        <v>1802</v>
      </c>
      <c r="E29" s="48">
        <v>5927</v>
      </c>
    </row>
    <row r="30" spans="1:6" ht="12.75" customHeight="1" x14ac:dyDescent="0.2">
      <c r="A30" s="61" t="s">
        <v>30</v>
      </c>
      <c r="B30" s="48">
        <v>32126</v>
      </c>
      <c r="C30" s="48">
        <v>6489</v>
      </c>
      <c r="D30" s="48">
        <v>6486</v>
      </c>
      <c r="E30" s="48">
        <v>19151</v>
      </c>
      <c r="F30" s="2" t="s">
        <v>31</v>
      </c>
    </row>
    <row r="31" spans="1:6" ht="12.75" customHeight="1" x14ac:dyDescent="0.2">
      <c r="A31" s="61" t="s">
        <v>32</v>
      </c>
      <c r="B31" s="48">
        <v>38712</v>
      </c>
      <c r="C31" s="48">
        <v>6057</v>
      </c>
      <c r="D31" s="48">
        <v>7442</v>
      </c>
      <c r="E31" s="48">
        <v>25213</v>
      </c>
    </row>
    <row r="32" spans="1:6" s="67" customFormat="1" ht="17.100000000000001" customHeight="1" x14ac:dyDescent="0.2">
      <c r="A32" s="62" t="s">
        <v>33</v>
      </c>
      <c r="B32" s="52">
        <v>415391</v>
      </c>
      <c r="C32" s="52">
        <v>83994</v>
      </c>
      <c r="D32" s="52">
        <v>79673</v>
      </c>
      <c r="E32" s="52">
        <v>251724</v>
      </c>
    </row>
    <row r="33" spans="1:5" ht="17.100000000000001" customHeight="1" x14ac:dyDescent="0.2">
      <c r="A33" s="62" t="s">
        <v>34</v>
      </c>
      <c r="B33" s="52">
        <v>610069</v>
      </c>
      <c r="C33" s="52">
        <v>121135</v>
      </c>
      <c r="D33" s="52">
        <v>117389</v>
      </c>
      <c r="E33" s="52">
        <v>371545</v>
      </c>
    </row>
    <row r="34" spans="1:5" ht="13.5" customHeight="1" x14ac:dyDescent="0.2"/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47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21658</v>
      </c>
      <c r="C8" s="11">
        <v>5656</v>
      </c>
      <c r="D8" s="11">
        <v>6460</v>
      </c>
      <c r="E8" s="11">
        <v>9542</v>
      </c>
      <c r="G8" s="7"/>
      <c r="H8" s="7"/>
    </row>
    <row r="9" spans="1:8" ht="13.5" customHeight="1" x14ac:dyDescent="0.2">
      <c r="A9" s="10" t="s">
        <v>9</v>
      </c>
      <c r="B9" s="11">
        <f t="shared" si="0"/>
        <v>24083</v>
      </c>
      <c r="C9" s="11">
        <v>7918</v>
      </c>
      <c r="D9" s="11">
        <v>7118</v>
      </c>
      <c r="E9" s="11">
        <v>9047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47568</v>
      </c>
      <c r="C10" s="11">
        <v>15182</v>
      </c>
      <c r="D10" s="11">
        <v>13630</v>
      </c>
      <c r="E10" s="11">
        <v>18756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42120</v>
      </c>
      <c r="C11" s="11">
        <v>12690</v>
      </c>
      <c r="D11" s="11">
        <v>12200</v>
      </c>
      <c r="E11" s="11">
        <v>17230</v>
      </c>
    </row>
    <row r="12" spans="1:8" ht="13.5" customHeight="1" x14ac:dyDescent="0.2">
      <c r="A12" s="10" t="s">
        <v>12</v>
      </c>
      <c r="B12" s="11">
        <f t="shared" si="0"/>
        <v>49580</v>
      </c>
      <c r="C12" s="11">
        <v>15968</v>
      </c>
      <c r="D12" s="11">
        <v>14543</v>
      </c>
      <c r="E12" s="11">
        <v>19069</v>
      </c>
    </row>
    <row r="13" spans="1:8" ht="13.5" customHeight="1" x14ac:dyDescent="0.2">
      <c r="A13" s="12" t="s">
        <v>13</v>
      </c>
      <c r="B13" s="11">
        <f t="shared" si="0"/>
        <v>185009</v>
      </c>
      <c r="C13" s="11">
        <f>SUM(C8:C12)</f>
        <v>57414</v>
      </c>
      <c r="D13" s="11">
        <f>SUM(D8:D12)</f>
        <v>53951</v>
      </c>
      <c r="E13" s="11">
        <f>SUM(E8:E12)</f>
        <v>73644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62601</v>
      </c>
      <c r="C15" s="11">
        <v>19235</v>
      </c>
      <c r="D15" s="11">
        <v>18611</v>
      </c>
      <c r="E15" s="11">
        <v>24755</v>
      </c>
    </row>
    <row r="16" spans="1:8" ht="13.5" customHeight="1" x14ac:dyDescent="0.2">
      <c r="A16" s="10" t="s">
        <v>15</v>
      </c>
      <c r="B16" s="11">
        <f t="shared" si="1"/>
        <v>6126</v>
      </c>
      <c r="C16" s="11">
        <v>2635</v>
      </c>
      <c r="D16" s="11">
        <v>1631</v>
      </c>
      <c r="E16" s="11">
        <v>1860</v>
      </c>
    </row>
    <row r="17" spans="1:7" ht="13.5" customHeight="1" x14ac:dyDescent="0.2">
      <c r="A17" s="10" t="s">
        <v>16</v>
      </c>
      <c r="B17" s="11">
        <f t="shared" si="1"/>
        <v>12854</v>
      </c>
      <c r="C17" s="11">
        <v>5389</v>
      </c>
      <c r="D17" s="11">
        <v>3443</v>
      </c>
      <c r="E17" s="11">
        <v>4022</v>
      </c>
    </row>
    <row r="18" spans="1:7" ht="13.5" customHeight="1" x14ac:dyDescent="0.2">
      <c r="A18" s="10" t="s">
        <v>17</v>
      </c>
      <c r="B18" s="11">
        <f t="shared" si="1"/>
        <v>16552</v>
      </c>
      <c r="C18" s="11">
        <v>7515</v>
      </c>
      <c r="D18" s="11">
        <v>4081</v>
      </c>
      <c r="E18" s="11">
        <v>4956</v>
      </c>
    </row>
    <row r="19" spans="1:7" ht="13.5" customHeight="1" x14ac:dyDescent="0.2">
      <c r="A19" s="10" t="s">
        <v>18</v>
      </c>
      <c r="B19" s="11">
        <f t="shared" si="1"/>
        <v>26667</v>
      </c>
      <c r="C19" s="11">
        <v>9316</v>
      </c>
      <c r="D19" s="11">
        <v>7163</v>
      </c>
      <c r="E19" s="11">
        <v>10188</v>
      </c>
    </row>
    <row r="20" spans="1:7" ht="13.5" customHeight="1" x14ac:dyDescent="0.2">
      <c r="A20" s="10" t="s">
        <v>19</v>
      </c>
      <c r="B20" s="11">
        <f t="shared" si="1"/>
        <v>9466</v>
      </c>
      <c r="C20" s="11">
        <v>3588</v>
      </c>
      <c r="D20" s="11">
        <v>2455</v>
      </c>
      <c r="E20" s="11">
        <v>3423</v>
      </c>
    </row>
    <row r="21" spans="1:7" ht="13.5" customHeight="1" x14ac:dyDescent="0.2">
      <c r="A21" s="10" t="s">
        <v>20</v>
      </c>
      <c r="B21" s="11">
        <f t="shared" si="1"/>
        <v>28557</v>
      </c>
      <c r="C21" s="11">
        <v>12234</v>
      </c>
      <c r="D21" s="11">
        <v>7555</v>
      </c>
      <c r="E21" s="11">
        <v>8768</v>
      </c>
    </row>
    <row r="22" spans="1:7" ht="13.5" customHeight="1" x14ac:dyDescent="0.2">
      <c r="A22" s="10" t="s">
        <v>21</v>
      </c>
      <c r="B22" s="11">
        <f t="shared" si="1"/>
        <v>26184</v>
      </c>
      <c r="C22" s="11">
        <v>8802</v>
      </c>
      <c r="D22" s="11">
        <v>9317</v>
      </c>
      <c r="E22" s="11">
        <v>8065</v>
      </c>
    </row>
    <row r="23" spans="1:7" ht="13.5" customHeight="1" x14ac:dyDescent="0.2">
      <c r="A23" s="10" t="s">
        <v>22</v>
      </c>
      <c r="B23" s="11">
        <f t="shared" si="1"/>
        <v>6344</v>
      </c>
      <c r="C23" s="11">
        <v>2543</v>
      </c>
      <c r="D23" s="11">
        <v>1861</v>
      </c>
      <c r="E23" s="11">
        <v>1940</v>
      </c>
    </row>
    <row r="24" spans="1:7" ht="13.5" customHeight="1" x14ac:dyDescent="0.2">
      <c r="A24" s="10" t="s">
        <v>23</v>
      </c>
      <c r="B24" s="11">
        <f t="shared" si="1"/>
        <v>8106</v>
      </c>
      <c r="C24" s="11">
        <v>3319</v>
      </c>
      <c r="D24" s="11">
        <v>2151</v>
      </c>
      <c r="E24" s="11">
        <v>2636</v>
      </c>
    </row>
    <row r="25" spans="1:7" ht="13.5" customHeight="1" x14ac:dyDescent="0.2">
      <c r="A25" s="10" t="s">
        <v>24</v>
      </c>
      <c r="B25" s="11">
        <f t="shared" si="1"/>
        <v>11458</v>
      </c>
      <c r="C25" s="11">
        <v>4872</v>
      </c>
      <c r="D25" s="11">
        <v>2973</v>
      </c>
      <c r="E25" s="11">
        <v>3613</v>
      </c>
    </row>
    <row r="26" spans="1:7" ht="13.5" customHeight="1" x14ac:dyDescent="0.2">
      <c r="A26" s="10" t="s">
        <v>25</v>
      </c>
      <c r="B26" s="11">
        <f t="shared" si="1"/>
        <v>22893</v>
      </c>
      <c r="C26" s="11">
        <v>9874</v>
      </c>
      <c r="D26" s="11">
        <v>5714</v>
      </c>
      <c r="E26" s="11">
        <v>7305</v>
      </c>
    </row>
    <row r="27" spans="1:7" ht="13.5" customHeight="1" x14ac:dyDescent="0.2">
      <c r="A27" s="10" t="s">
        <v>26</v>
      </c>
      <c r="B27" s="11">
        <f t="shared" si="1"/>
        <v>11630</v>
      </c>
      <c r="C27" s="11">
        <v>4694</v>
      </c>
      <c r="D27" s="11">
        <v>3446</v>
      </c>
      <c r="E27" s="11">
        <v>3490</v>
      </c>
    </row>
    <row r="28" spans="1:7" ht="13.5" customHeight="1" x14ac:dyDescent="0.2">
      <c r="A28" s="10" t="s">
        <v>27</v>
      </c>
      <c r="B28" s="11">
        <f t="shared" si="1"/>
        <v>15705</v>
      </c>
      <c r="C28" s="11">
        <v>5963</v>
      </c>
      <c r="D28" s="11">
        <v>4158</v>
      </c>
      <c r="E28" s="11">
        <v>5584</v>
      </c>
    </row>
    <row r="29" spans="1:7" ht="13.5" customHeight="1" x14ac:dyDescent="0.2">
      <c r="A29" s="10" t="s">
        <v>28</v>
      </c>
      <c r="B29" s="11">
        <f t="shared" si="1"/>
        <v>39413</v>
      </c>
      <c r="C29" s="11">
        <v>15907</v>
      </c>
      <c r="D29" s="11">
        <v>10402</v>
      </c>
      <c r="E29" s="11">
        <v>13104</v>
      </c>
    </row>
    <row r="30" spans="1:7" ht="13.5" customHeight="1" x14ac:dyDescent="0.2">
      <c r="A30" s="10" t="s">
        <v>29</v>
      </c>
      <c r="B30" s="11">
        <f t="shared" si="1"/>
        <v>8796</v>
      </c>
      <c r="C30" s="11">
        <v>2874</v>
      </c>
      <c r="D30" s="11">
        <v>2465</v>
      </c>
      <c r="E30" s="11">
        <v>3457</v>
      </c>
    </row>
    <row r="31" spans="1:7" ht="13.5" customHeight="1" x14ac:dyDescent="0.2">
      <c r="A31" s="10" t="s">
        <v>30</v>
      </c>
      <c r="B31" s="11">
        <f t="shared" si="1"/>
        <v>28335</v>
      </c>
      <c r="C31" s="11">
        <v>10611</v>
      </c>
      <c r="D31" s="11">
        <v>8560</v>
      </c>
      <c r="E31" s="11">
        <v>9164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34229</v>
      </c>
      <c r="C32" s="11">
        <v>11563</v>
      </c>
      <c r="D32" s="11">
        <v>10115</v>
      </c>
      <c r="E32" s="11">
        <v>12551</v>
      </c>
    </row>
    <row r="33" spans="1:5" ht="13.5" customHeight="1" x14ac:dyDescent="0.2">
      <c r="A33" s="12" t="s">
        <v>33</v>
      </c>
      <c r="B33" s="11">
        <f t="shared" si="1"/>
        <v>375916</v>
      </c>
      <c r="C33" s="11">
        <f>SUM(C15:C32)</f>
        <v>140934</v>
      </c>
      <c r="D33" s="11">
        <f>SUM(D15:D32)</f>
        <v>106101</v>
      </c>
      <c r="E33" s="11">
        <f>SUM(E15:E32)</f>
        <v>128881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560925</v>
      </c>
      <c r="C35" s="11">
        <f>C13+C33</f>
        <v>198348</v>
      </c>
      <c r="D35" s="11">
        <f>D13+D33</f>
        <v>160052</v>
      </c>
      <c r="E35" s="11">
        <f>E13+E33</f>
        <v>202525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46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21721</v>
      </c>
      <c r="C8" s="11">
        <v>5727</v>
      </c>
      <c r="D8" s="11">
        <v>6577</v>
      </c>
      <c r="E8" s="11">
        <v>9417</v>
      </c>
      <c r="G8" s="7"/>
      <c r="H8" s="7"/>
    </row>
    <row r="9" spans="1:8" ht="13.5" customHeight="1" x14ac:dyDescent="0.2">
      <c r="A9" s="10" t="s">
        <v>9</v>
      </c>
      <c r="B9" s="11">
        <f t="shared" si="0"/>
        <v>23474</v>
      </c>
      <c r="C9" s="11">
        <v>7946</v>
      </c>
      <c r="D9" s="11">
        <v>6890</v>
      </c>
      <c r="E9" s="11">
        <v>8638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47906</v>
      </c>
      <c r="C10" s="11">
        <v>15723</v>
      </c>
      <c r="D10" s="11">
        <v>13730</v>
      </c>
      <c r="E10" s="11">
        <v>18453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42743</v>
      </c>
      <c r="C11" s="11">
        <v>13100</v>
      </c>
      <c r="D11" s="11">
        <v>12555</v>
      </c>
      <c r="E11" s="11">
        <v>17088</v>
      </c>
    </row>
    <row r="12" spans="1:8" ht="13.5" customHeight="1" x14ac:dyDescent="0.2">
      <c r="A12" s="10" t="s">
        <v>12</v>
      </c>
      <c r="B12" s="11">
        <f t="shared" si="0"/>
        <v>49739</v>
      </c>
      <c r="C12" s="11">
        <v>16406</v>
      </c>
      <c r="D12" s="11">
        <v>14816</v>
      </c>
      <c r="E12" s="11">
        <v>18517</v>
      </c>
    </row>
    <row r="13" spans="1:8" ht="13.5" customHeight="1" x14ac:dyDescent="0.2">
      <c r="A13" s="12" t="s">
        <v>13</v>
      </c>
      <c r="B13" s="11">
        <f t="shared" si="0"/>
        <v>185583</v>
      </c>
      <c r="C13" s="11">
        <f>SUM(C8:C12)</f>
        <v>58902</v>
      </c>
      <c r="D13" s="11">
        <f>SUM(D8:D12)</f>
        <v>54568</v>
      </c>
      <c r="E13" s="11">
        <f>SUM(E8:E12)</f>
        <v>72113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62480</v>
      </c>
      <c r="C15" s="11">
        <v>19627</v>
      </c>
      <c r="D15" s="11">
        <v>18843</v>
      </c>
      <c r="E15" s="11">
        <v>24010</v>
      </c>
    </row>
    <row r="16" spans="1:8" ht="13.5" customHeight="1" x14ac:dyDescent="0.2">
      <c r="A16" s="10" t="s">
        <v>15</v>
      </c>
      <c r="B16" s="11">
        <f t="shared" si="1"/>
        <v>6102</v>
      </c>
      <c r="C16" s="11">
        <v>2642</v>
      </c>
      <c r="D16" s="11">
        <v>1635</v>
      </c>
      <c r="E16" s="11">
        <v>1825</v>
      </c>
    </row>
    <row r="17" spans="1:7" ht="13.5" customHeight="1" x14ac:dyDescent="0.2">
      <c r="A17" s="10" t="s">
        <v>16</v>
      </c>
      <c r="B17" s="11">
        <f t="shared" si="1"/>
        <v>13057</v>
      </c>
      <c r="C17" s="11">
        <v>5500</v>
      </c>
      <c r="D17" s="11">
        <v>3534</v>
      </c>
      <c r="E17" s="11">
        <v>4023</v>
      </c>
    </row>
    <row r="18" spans="1:7" ht="13.5" customHeight="1" x14ac:dyDescent="0.2">
      <c r="A18" s="10" t="s">
        <v>17</v>
      </c>
      <c r="B18" s="11">
        <f t="shared" si="1"/>
        <v>16595</v>
      </c>
      <c r="C18" s="11">
        <v>7623</v>
      </c>
      <c r="D18" s="11">
        <v>4104</v>
      </c>
      <c r="E18" s="11">
        <v>4868</v>
      </c>
    </row>
    <row r="19" spans="1:7" ht="13.5" customHeight="1" x14ac:dyDescent="0.2">
      <c r="A19" s="10" t="s">
        <v>18</v>
      </c>
      <c r="B19" s="11">
        <f t="shared" si="1"/>
        <v>26916</v>
      </c>
      <c r="C19" s="11">
        <v>9542</v>
      </c>
      <c r="D19" s="11">
        <v>7284</v>
      </c>
      <c r="E19" s="11">
        <v>10090</v>
      </c>
    </row>
    <row r="20" spans="1:7" ht="13.5" customHeight="1" x14ac:dyDescent="0.2">
      <c r="A20" s="10" t="s">
        <v>19</v>
      </c>
      <c r="B20" s="11">
        <f t="shared" si="1"/>
        <v>9332</v>
      </c>
      <c r="C20" s="11">
        <v>3635</v>
      </c>
      <c r="D20" s="11">
        <v>2436</v>
      </c>
      <c r="E20" s="11">
        <v>3261</v>
      </c>
    </row>
    <row r="21" spans="1:7" ht="13.5" customHeight="1" x14ac:dyDescent="0.2">
      <c r="A21" s="10" t="s">
        <v>20</v>
      </c>
      <c r="B21" s="11">
        <f t="shared" si="1"/>
        <v>28549</v>
      </c>
      <c r="C21" s="11">
        <v>12342</v>
      </c>
      <c r="D21" s="11">
        <v>7607</v>
      </c>
      <c r="E21" s="11">
        <v>8600</v>
      </c>
    </row>
    <row r="22" spans="1:7" ht="13.5" customHeight="1" x14ac:dyDescent="0.2">
      <c r="A22" s="10" t="s">
        <v>21</v>
      </c>
      <c r="B22" s="11">
        <f t="shared" si="1"/>
        <v>26286</v>
      </c>
      <c r="C22" s="11">
        <v>8995</v>
      </c>
      <c r="D22" s="11">
        <v>9445</v>
      </c>
      <c r="E22" s="11">
        <v>7846</v>
      </c>
    </row>
    <row r="23" spans="1:7" ht="13.5" customHeight="1" x14ac:dyDescent="0.2">
      <c r="A23" s="10" t="s">
        <v>22</v>
      </c>
      <c r="B23" s="11">
        <f t="shared" si="1"/>
        <v>6363</v>
      </c>
      <c r="C23" s="11">
        <v>2555</v>
      </c>
      <c r="D23" s="11">
        <v>1918</v>
      </c>
      <c r="E23" s="11">
        <v>1890</v>
      </c>
    </row>
    <row r="24" spans="1:7" ht="13.5" customHeight="1" x14ac:dyDescent="0.2">
      <c r="A24" s="10" t="s">
        <v>23</v>
      </c>
      <c r="B24" s="11">
        <f t="shared" si="1"/>
        <v>8059</v>
      </c>
      <c r="C24" s="11">
        <v>3342</v>
      </c>
      <c r="D24" s="11">
        <v>2161</v>
      </c>
      <c r="E24" s="11">
        <v>2556</v>
      </c>
    </row>
    <row r="25" spans="1:7" ht="13.5" customHeight="1" x14ac:dyDescent="0.2">
      <c r="A25" s="10" t="s">
        <v>24</v>
      </c>
      <c r="B25" s="11">
        <f t="shared" si="1"/>
        <v>11081</v>
      </c>
      <c r="C25" s="11">
        <v>4843</v>
      </c>
      <c r="D25" s="11">
        <v>2920</v>
      </c>
      <c r="E25" s="11">
        <v>3318</v>
      </c>
    </row>
    <row r="26" spans="1:7" ht="13.5" customHeight="1" x14ac:dyDescent="0.2">
      <c r="A26" s="10" t="s">
        <v>25</v>
      </c>
      <c r="B26" s="11">
        <f t="shared" si="1"/>
        <v>23195</v>
      </c>
      <c r="C26" s="11">
        <v>10103</v>
      </c>
      <c r="D26" s="11">
        <v>5816</v>
      </c>
      <c r="E26" s="11">
        <v>7276</v>
      </c>
    </row>
    <row r="27" spans="1:7" ht="13.5" customHeight="1" x14ac:dyDescent="0.2">
      <c r="A27" s="10" t="s">
        <v>26</v>
      </c>
      <c r="B27" s="11">
        <f t="shared" si="1"/>
        <v>11227</v>
      </c>
      <c r="C27" s="11">
        <v>4632</v>
      </c>
      <c r="D27" s="11">
        <v>3356</v>
      </c>
      <c r="E27" s="11">
        <v>3239</v>
      </c>
    </row>
    <row r="28" spans="1:7" ht="13.5" customHeight="1" x14ac:dyDescent="0.2">
      <c r="A28" s="10" t="s">
        <v>27</v>
      </c>
      <c r="B28" s="11">
        <f t="shared" si="1"/>
        <v>15886</v>
      </c>
      <c r="C28" s="11">
        <v>6135</v>
      </c>
      <c r="D28" s="11">
        <v>4220</v>
      </c>
      <c r="E28" s="11">
        <v>5531</v>
      </c>
    </row>
    <row r="29" spans="1:7" ht="13.5" customHeight="1" x14ac:dyDescent="0.2">
      <c r="A29" s="10" t="s">
        <v>28</v>
      </c>
      <c r="B29" s="11">
        <f t="shared" si="1"/>
        <v>39572</v>
      </c>
      <c r="C29" s="11">
        <v>16180</v>
      </c>
      <c r="D29" s="11">
        <v>10473</v>
      </c>
      <c r="E29" s="11">
        <v>12919</v>
      </c>
    </row>
    <row r="30" spans="1:7" ht="13.5" customHeight="1" x14ac:dyDescent="0.2">
      <c r="A30" s="10" t="s">
        <v>29</v>
      </c>
      <c r="B30" s="11">
        <f t="shared" si="1"/>
        <v>8853</v>
      </c>
      <c r="C30" s="11">
        <v>2963</v>
      </c>
      <c r="D30" s="11">
        <v>2505</v>
      </c>
      <c r="E30" s="11">
        <v>3385</v>
      </c>
    </row>
    <row r="31" spans="1:7" ht="13.5" customHeight="1" x14ac:dyDescent="0.2">
      <c r="A31" s="10" t="s">
        <v>30</v>
      </c>
      <c r="B31" s="11">
        <f t="shared" si="1"/>
        <v>28396</v>
      </c>
      <c r="C31" s="11">
        <v>10781</v>
      </c>
      <c r="D31" s="11">
        <v>8667</v>
      </c>
      <c r="E31" s="11">
        <v>8948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34681</v>
      </c>
      <c r="C32" s="11">
        <v>11880</v>
      </c>
      <c r="D32" s="11">
        <v>10408</v>
      </c>
      <c r="E32" s="11">
        <v>12393</v>
      </c>
    </row>
    <row r="33" spans="1:5" ht="13.5" customHeight="1" x14ac:dyDescent="0.2">
      <c r="A33" s="12" t="s">
        <v>33</v>
      </c>
      <c r="B33" s="11">
        <f t="shared" si="1"/>
        <v>376630</v>
      </c>
      <c r="C33" s="11">
        <f>SUM(C15:C32)</f>
        <v>143320</v>
      </c>
      <c r="D33" s="11">
        <f>SUM(D15:D32)</f>
        <v>107332</v>
      </c>
      <c r="E33" s="11">
        <f>SUM(E15:E32)</f>
        <v>125978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562213</v>
      </c>
      <c r="C35" s="11">
        <f>C13+C33</f>
        <v>202222</v>
      </c>
      <c r="D35" s="11">
        <f>D13+D33</f>
        <v>161900</v>
      </c>
      <c r="E35" s="11">
        <f>E13+E33</f>
        <v>198091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45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22230</v>
      </c>
      <c r="C8" s="11">
        <v>5936</v>
      </c>
      <c r="D8" s="11">
        <v>6842</v>
      </c>
      <c r="E8" s="11">
        <v>9452</v>
      </c>
      <c r="G8" s="7"/>
      <c r="H8" s="7"/>
    </row>
    <row r="9" spans="1:8" ht="13.5" customHeight="1" x14ac:dyDescent="0.2">
      <c r="A9" s="10" t="s">
        <v>9</v>
      </c>
      <c r="B9" s="11">
        <f t="shared" si="0"/>
        <v>24168</v>
      </c>
      <c r="C9" s="11">
        <v>8193</v>
      </c>
      <c r="D9" s="11">
        <v>7378</v>
      </c>
      <c r="E9" s="11">
        <v>8597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48435</v>
      </c>
      <c r="C10" s="11">
        <v>16200</v>
      </c>
      <c r="D10" s="11">
        <v>14098</v>
      </c>
      <c r="E10" s="11">
        <v>18137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43479</v>
      </c>
      <c r="C11" s="11">
        <v>13463</v>
      </c>
      <c r="D11" s="11">
        <v>12966</v>
      </c>
      <c r="E11" s="11">
        <v>17050</v>
      </c>
    </row>
    <row r="12" spans="1:8" ht="13.5" customHeight="1" x14ac:dyDescent="0.2">
      <c r="A12" s="10" t="s">
        <v>12</v>
      </c>
      <c r="B12" s="11">
        <f t="shared" si="0"/>
        <v>50234</v>
      </c>
      <c r="C12" s="11">
        <v>16906</v>
      </c>
      <c r="D12" s="11">
        <v>15258</v>
      </c>
      <c r="E12" s="11">
        <v>18070</v>
      </c>
    </row>
    <row r="13" spans="1:8" ht="13.5" customHeight="1" x14ac:dyDescent="0.2">
      <c r="A13" s="12" t="s">
        <v>13</v>
      </c>
      <c r="B13" s="11">
        <f t="shared" si="0"/>
        <v>188546</v>
      </c>
      <c r="C13" s="11">
        <f>SUM(C8:C12)</f>
        <v>60698</v>
      </c>
      <c r="D13" s="11">
        <f>SUM(D8:D12)</f>
        <v>56542</v>
      </c>
      <c r="E13" s="11">
        <f>SUM(E8:E12)</f>
        <v>71306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62869</v>
      </c>
      <c r="C15" s="11">
        <v>20050</v>
      </c>
      <c r="D15" s="11">
        <v>19145</v>
      </c>
      <c r="E15" s="11">
        <v>23674</v>
      </c>
    </row>
    <row r="16" spans="1:8" ht="13.5" customHeight="1" x14ac:dyDescent="0.2">
      <c r="A16" s="10" t="s">
        <v>15</v>
      </c>
      <c r="B16" s="11">
        <f t="shared" si="1"/>
        <v>6166</v>
      </c>
      <c r="C16" s="11">
        <v>2695</v>
      </c>
      <c r="D16" s="11">
        <v>1666</v>
      </c>
      <c r="E16" s="11">
        <v>1805</v>
      </c>
    </row>
    <row r="17" spans="1:7" ht="13.5" customHeight="1" x14ac:dyDescent="0.2">
      <c r="A17" s="10" t="s">
        <v>16</v>
      </c>
      <c r="B17" s="11">
        <f t="shared" si="1"/>
        <v>13247</v>
      </c>
      <c r="C17" s="11">
        <v>5616</v>
      </c>
      <c r="D17" s="11">
        <v>3600</v>
      </c>
      <c r="E17" s="11">
        <v>4031</v>
      </c>
    </row>
    <row r="18" spans="1:7" ht="13.5" customHeight="1" x14ac:dyDescent="0.2">
      <c r="A18" s="10" t="s">
        <v>17</v>
      </c>
      <c r="B18" s="11">
        <f t="shared" si="1"/>
        <v>16723</v>
      </c>
      <c r="C18" s="11">
        <v>7650</v>
      </c>
      <c r="D18" s="11">
        <v>4243</v>
      </c>
      <c r="E18" s="11">
        <v>4830</v>
      </c>
    </row>
    <row r="19" spans="1:7" ht="13.5" customHeight="1" x14ac:dyDescent="0.2">
      <c r="A19" s="10" t="s">
        <v>18</v>
      </c>
      <c r="B19" s="11">
        <f t="shared" si="1"/>
        <v>27821</v>
      </c>
      <c r="C19" s="11">
        <v>9847</v>
      </c>
      <c r="D19" s="11">
        <v>7582</v>
      </c>
      <c r="E19" s="11">
        <v>10392</v>
      </c>
    </row>
    <row r="20" spans="1:7" ht="13.5" customHeight="1" x14ac:dyDescent="0.2">
      <c r="A20" s="10" t="s">
        <v>19</v>
      </c>
      <c r="B20" s="11">
        <f t="shared" si="1"/>
        <v>9459</v>
      </c>
      <c r="C20" s="11">
        <v>3742</v>
      </c>
      <c r="D20" s="11">
        <v>2532</v>
      </c>
      <c r="E20" s="11">
        <v>3185</v>
      </c>
    </row>
    <row r="21" spans="1:7" ht="13.5" customHeight="1" x14ac:dyDescent="0.2">
      <c r="A21" s="10" t="s">
        <v>20</v>
      </c>
      <c r="B21" s="11">
        <f t="shared" si="1"/>
        <v>28777</v>
      </c>
      <c r="C21" s="11">
        <v>12699</v>
      </c>
      <c r="D21" s="11">
        <v>7736</v>
      </c>
      <c r="E21" s="11">
        <v>8342</v>
      </c>
    </row>
    <row r="22" spans="1:7" ht="13.5" customHeight="1" x14ac:dyDescent="0.2">
      <c r="A22" s="10" t="s">
        <v>21</v>
      </c>
      <c r="B22" s="11">
        <f t="shared" si="1"/>
        <v>26427</v>
      </c>
      <c r="C22" s="11">
        <v>9125</v>
      </c>
      <c r="D22" s="11">
        <v>9658</v>
      </c>
      <c r="E22" s="11">
        <v>7644</v>
      </c>
    </row>
    <row r="23" spans="1:7" ht="13.5" customHeight="1" x14ac:dyDescent="0.2">
      <c r="A23" s="10" t="s">
        <v>22</v>
      </c>
      <c r="B23" s="11">
        <f t="shared" si="1"/>
        <v>6474</v>
      </c>
      <c r="C23" s="11">
        <v>2609</v>
      </c>
      <c r="D23" s="11">
        <v>1949</v>
      </c>
      <c r="E23" s="11">
        <v>1916</v>
      </c>
    </row>
    <row r="24" spans="1:7" ht="13.5" customHeight="1" x14ac:dyDescent="0.2">
      <c r="A24" s="10" t="s">
        <v>23</v>
      </c>
      <c r="B24" s="11">
        <f t="shared" si="1"/>
        <v>8156</v>
      </c>
      <c r="C24" s="11">
        <v>3456</v>
      </c>
      <c r="D24" s="11">
        <v>2182</v>
      </c>
      <c r="E24" s="11">
        <v>2518</v>
      </c>
    </row>
    <row r="25" spans="1:7" ht="13.5" customHeight="1" x14ac:dyDescent="0.2">
      <c r="A25" s="10" t="s">
        <v>24</v>
      </c>
      <c r="B25" s="11">
        <f t="shared" si="1"/>
        <v>10997</v>
      </c>
      <c r="C25" s="11">
        <v>4860</v>
      </c>
      <c r="D25" s="11">
        <v>2899</v>
      </c>
      <c r="E25" s="11">
        <v>3238</v>
      </c>
    </row>
    <row r="26" spans="1:7" ht="13.5" customHeight="1" x14ac:dyDescent="0.2">
      <c r="A26" s="10" t="s">
        <v>25</v>
      </c>
      <c r="B26" s="11">
        <f t="shared" si="1"/>
        <v>23241</v>
      </c>
      <c r="C26" s="11">
        <v>10308</v>
      </c>
      <c r="D26" s="11">
        <v>5880</v>
      </c>
      <c r="E26" s="11">
        <v>7053</v>
      </c>
    </row>
    <row r="27" spans="1:7" ht="13.5" customHeight="1" x14ac:dyDescent="0.2">
      <c r="A27" s="10" t="s">
        <v>26</v>
      </c>
      <c r="B27" s="11">
        <f t="shared" si="1"/>
        <v>11291</v>
      </c>
      <c r="C27" s="11">
        <v>4724</v>
      </c>
      <c r="D27" s="11">
        <v>3405</v>
      </c>
      <c r="E27" s="11">
        <v>3162</v>
      </c>
    </row>
    <row r="28" spans="1:7" ht="13.5" customHeight="1" x14ac:dyDescent="0.2">
      <c r="A28" s="10" t="s">
        <v>27</v>
      </c>
      <c r="B28" s="11">
        <f t="shared" si="1"/>
        <v>15863</v>
      </c>
      <c r="C28" s="11">
        <v>6258</v>
      </c>
      <c r="D28" s="11">
        <v>4210</v>
      </c>
      <c r="E28" s="11">
        <v>5395</v>
      </c>
    </row>
    <row r="29" spans="1:7" ht="13.5" customHeight="1" x14ac:dyDescent="0.2">
      <c r="A29" s="10" t="s">
        <v>28</v>
      </c>
      <c r="B29" s="11">
        <f t="shared" si="1"/>
        <v>39504</v>
      </c>
      <c r="C29" s="11">
        <v>16515</v>
      </c>
      <c r="D29" s="11">
        <v>10671</v>
      </c>
      <c r="E29" s="11">
        <v>12318</v>
      </c>
    </row>
    <row r="30" spans="1:7" ht="13.5" customHeight="1" x14ac:dyDescent="0.2">
      <c r="A30" s="10" t="s">
        <v>29</v>
      </c>
      <c r="B30" s="11">
        <f t="shared" si="1"/>
        <v>8827</v>
      </c>
      <c r="C30" s="11">
        <v>3064</v>
      </c>
      <c r="D30" s="11">
        <v>2558</v>
      </c>
      <c r="E30" s="11">
        <v>3205</v>
      </c>
    </row>
    <row r="31" spans="1:7" ht="13.5" customHeight="1" x14ac:dyDescent="0.2">
      <c r="A31" s="10" t="s">
        <v>30</v>
      </c>
      <c r="B31" s="11">
        <f t="shared" si="1"/>
        <v>28369</v>
      </c>
      <c r="C31" s="11">
        <v>11051</v>
      </c>
      <c r="D31" s="11">
        <v>8825</v>
      </c>
      <c r="E31" s="11">
        <v>8493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35243</v>
      </c>
      <c r="C32" s="11">
        <v>12240</v>
      </c>
      <c r="D32" s="11">
        <v>10642</v>
      </c>
      <c r="E32" s="11">
        <v>12361</v>
      </c>
    </row>
    <row r="33" spans="1:5" ht="13.5" customHeight="1" x14ac:dyDescent="0.2">
      <c r="A33" s="12" t="s">
        <v>33</v>
      </c>
      <c r="B33" s="11">
        <f t="shared" si="1"/>
        <v>379454</v>
      </c>
      <c r="C33" s="11">
        <f>SUM(C15:C32)</f>
        <v>146509</v>
      </c>
      <c r="D33" s="11">
        <f>SUM(D15:D32)</f>
        <v>109383</v>
      </c>
      <c r="E33" s="11">
        <f>SUM(E15:E32)</f>
        <v>123562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568000</v>
      </c>
      <c r="C35" s="11">
        <f>C13+C33</f>
        <v>207207</v>
      </c>
      <c r="D35" s="11">
        <f>D13+D33</f>
        <v>165925</v>
      </c>
      <c r="E35" s="11">
        <f>E13+E33</f>
        <v>194868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44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22959</v>
      </c>
      <c r="C8" s="11">
        <v>6285</v>
      </c>
      <c r="D8" s="11">
        <v>7149</v>
      </c>
      <c r="E8" s="11">
        <v>9525</v>
      </c>
      <c r="G8" s="7"/>
      <c r="H8" s="7"/>
    </row>
    <row r="9" spans="1:8" ht="13.5" customHeight="1" x14ac:dyDescent="0.2">
      <c r="A9" s="10" t="s">
        <v>9</v>
      </c>
      <c r="B9" s="11">
        <f t="shared" si="0"/>
        <v>24499</v>
      </c>
      <c r="C9" s="11">
        <v>8518</v>
      </c>
      <c r="D9" s="11">
        <v>7548</v>
      </c>
      <c r="E9" s="11">
        <v>8433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48794</v>
      </c>
      <c r="C10" s="11">
        <v>16701</v>
      </c>
      <c r="D10" s="11">
        <v>14486</v>
      </c>
      <c r="E10" s="11">
        <v>17607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44357</v>
      </c>
      <c r="C11" s="11">
        <v>13933</v>
      </c>
      <c r="D11" s="11">
        <v>13549</v>
      </c>
      <c r="E11" s="11">
        <v>16875</v>
      </c>
    </row>
    <row r="12" spans="1:8" ht="13.5" customHeight="1" x14ac:dyDescent="0.2">
      <c r="A12" s="10" t="s">
        <v>12</v>
      </c>
      <c r="B12" s="11">
        <f t="shared" si="0"/>
        <v>51439</v>
      </c>
      <c r="C12" s="11">
        <v>17638</v>
      </c>
      <c r="D12" s="11">
        <v>15936</v>
      </c>
      <c r="E12" s="11">
        <v>17865</v>
      </c>
    </row>
    <row r="13" spans="1:8" ht="13.5" customHeight="1" x14ac:dyDescent="0.2">
      <c r="A13" s="12" t="s">
        <v>13</v>
      </c>
      <c r="B13" s="11">
        <f t="shared" si="0"/>
        <v>192048</v>
      </c>
      <c r="C13" s="11">
        <f>SUM(C8:C12)</f>
        <v>63075</v>
      </c>
      <c r="D13" s="11">
        <f>SUM(D8:D12)</f>
        <v>58668</v>
      </c>
      <c r="E13" s="11">
        <f>SUM(E8:E12)</f>
        <v>70305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63767</v>
      </c>
      <c r="C15" s="11">
        <v>20713</v>
      </c>
      <c r="D15" s="11">
        <v>19640</v>
      </c>
      <c r="E15" s="11">
        <v>23414</v>
      </c>
    </row>
    <row r="16" spans="1:8" ht="13.5" customHeight="1" x14ac:dyDescent="0.2">
      <c r="A16" s="10" t="s">
        <v>15</v>
      </c>
      <c r="B16" s="11">
        <f t="shared" si="1"/>
        <v>6226</v>
      </c>
      <c r="C16" s="11">
        <v>2758</v>
      </c>
      <c r="D16" s="11">
        <v>1683</v>
      </c>
      <c r="E16" s="11">
        <v>1785</v>
      </c>
    </row>
    <row r="17" spans="1:7" ht="13.5" customHeight="1" x14ac:dyDescent="0.2">
      <c r="A17" s="10" t="s">
        <v>16</v>
      </c>
      <c r="B17" s="11">
        <f t="shared" si="1"/>
        <v>13445</v>
      </c>
      <c r="C17" s="11">
        <v>5798</v>
      </c>
      <c r="D17" s="11">
        <v>3669</v>
      </c>
      <c r="E17" s="11">
        <v>3978</v>
      </c>
    </row>
    <row r="18" spans="1:7" ht="13.5" customHeight="1" x14ac:dyDescent="0.2">
      <c r="A18" s="10" t="s">
        <v>17</v>
      </c>
      <c r="B18" s="11">
        <f t="shared" si="1"/>
        <v>16788</v>
      </c>
      <c r="C18" s="11">
        <v>7724</v>
      </c>
      <c r="D18" s="11">
        <v>4276</v>
      </c>
      <c r="E18" s="11">
        <v>4788</v>
      </c>
    </row>
    <row r="19" spans="1:7" ht="13.5" customHeight="1" x14ac:dyDescent="0.2">
      <c r="A19" s="10" t="s">
        <v>18</v>
      </c>
      <c r="B19" s="11">
        <f t="shared" si="1"/>
        <v>28456</v>
      </c>
      <c r="C19" s="11">
        <v>10221</v>
      </c>
      <c r="D19" s="11">
        <v>7851</v>
      </c>
      <c r="E19" s="11">
        <v>10384</v>
      </c>
    </row>
    <row r="20" spans="1:7" ht="13.5" customHeight="1" x14ac:dyDescent="0.2">
      <c r="A20" s="10" t="s">
        <v>19</v>
      </c>
      <c r="B20" s="11">
        <f t="shared" si="1"/>
        <v>9623</v>
      </c>
      <c r="C20" s="11">
        <v>3829</v>
      </c>
      <c r="D20" s="11">
        <v>2564</v>
      </c>
      <c r="E20" s="11">
        <v>3230</v>
      </c>
    </row>
    <row r="21" spans="1:7" ht="13.5" customHeight="1" x14ac:dyDescent="0.2">
      <c r="A21" s="10" t="s">
        <v>20</v>
      </c>
      <c r="B21" s="11">
        <f t="shared" si="1"/>
        <v>29151</v>
      </c>
      <c r="C21" s="11">
        <v>13033</v>
      </c>
      <c r="D21" s="11">
        <v>7911</v>
      </c>
      <c r="E21" s="11">
        <v>8207</v>
      </c>
    </row>
    <row r="22" spans="1:7" ht="13.5" customHeight="1" x14ac:dyDescent="0.2">
      <c r="A22" s="10" t="s">
        <v>21</v>
      </c>
      <c r="B22" s="11">
        <f t="shared" si="1"/>
        <v>26628</v>
      </c>
      <c r="C22" s="11">
        <v>9351</v>
      </c>
      <c r="D22" s="11">
        <v>9869</v>
      </c>
      <c r="E22" s="11">
        <v>7408</v>
      </c>
    </row>
    <row r="23" spans="1:7" ht="13.5" customHeight="1" x14ac:dyDescent="0.2">
      <c r="A23" s="10" t="s">
        <v>22</v>
      </c>
      <c r="B23" s="11">
        <f t="shared" si="1"/>
        <v>6568</v>
      </c>
      <c r="C23" s="11">
        <v>2663</v>
      </c>
      <c r="D23" s="11">
        <v>2039</v>
      </c>
      <c r="E23" s="11">
        <v>1866</v>
      </c>
    </row>
    <row r="24" spans="1:7" ht="13.5" customHeight="1" x14ac:dyDescent="0.2">
      <c r="A24" s="10" t="s">
        <v>23</v>
      </c>
      <c r="B24" s="11">
        <f t="shared" si="1"/>
        <v>7976</v>
      </c>
      <c r="C24" s="11">
        <v>3494</v>
      </c>
      <c r="D24" s="11">
        <v>2153</v>
      </c>
      <c r="E24" s="11">
        <v>2329</v>
      </c>
    </row>
    <row r="25" spans="1:7" ht="13.5" customHeight="1" x14ac:dyDescent="0.2">
      <c r="A25" s="10" t="s">
        <v>24</v>
      </c>
      <c r="B25" s="11">
        <f t="shared" si="1"/>
        <v>11102</v>
      </c>
      <c r="C25" s="11">
        <v>4991</v>
      </c>
      <c r="D25" s="11">
        <v>2918</v>
      </c>
      <c r="E25" s="11">
        <v>3193</v>
      </c>
    </row>
    <row r="26" spans="1:7" ht="13.5" customHeight="1" x14ac:dyDescent="0.2">
      <c r="A26" s="10" t="s">
        <v>25</v>
      </c>
      <c r="B26" s="11">
        <f t="shared" si="1"/>
        <v>23115</v>
      </c>
      <c r="C26" s="11">
        <v>10360</v>
      </c>
      <c r="D26" s="11">
        <v>5996</v>
      </c>
      <c r="E26" s="11">
        <v>6759</v>
      </c>
    </row>
    <row r="27" spans="1:7" ht="13.5" customHeight="1" x14ac:dyDescent="0.2">
      <c r="A27" s="10" t="s">
        <v>26</v>
      </c>
      <c r="B27" s="11">
        <f t="shared" si="1"/>
        <v>11343</v>
      </c>
      <c r="C27" s="11">
        <v>4864</v>
      </c>
      <c r="D27" s="11">
        <v>3426</v>
      </c>
      <c r="E27" s="11">
        <v>3053</v>
      </c>
    </row>
    <row r="28" spans="1:7" ht="13.5" customHeight="1" x14ac:dyDescent="0.2">
      <c r="A28" s="10" t="s">
        <v>27</v>
      </c>
      <c r="B28" s="11">
        <f t="shared" si="1"/>
        <v>16049</v>
      </c>
      <c r="C28" s="11">
        <v>6452</v>
      </c>
      <c r="D28" s="11">
        <v>4323</v>
      </c>
      <c r="E28" s="11">
        <v>5274</v>
      </c>
    </row>
    <row r="29" spans="1:7" ht="13.5" customHeight="1" x14ac:dyDescent="0.2">
      <c r="A29" s="10" t="s">
        <v>28</v>
      </c>
      <c r="B29" s="11">
        <f t="shared" si="1"/>
        <v>39775</v>
      </c>
      <c r="C29" s="11">
        <v>16970</v>
      </c>
      <c r="D29" s="11">
        <v>10759</v>
      </c>
      <c r="E29" s="11">
        <v>12046</v>
      </c>
    </row>
    <row r="30" spans="1:7" ht="13.5" customHeight="1" x14ac:dyDescent="0.2">
      <c r="A30" s="10" t="s">
        <v>29</v>
      </c>
      <c r="B30" s="11">
        <f t="shared" si="1"/>
        <v>8941</v>
      </c>
      <c r="C30" s="11">
        <v>3129</v>
      </c>
      <c r="D30" s="11">
        <v>2610</v>
      </c>
      <c r="E30" s="11">
        <v>3202</v>
      </c>
    </row>
    <row r="31" spans="1:7" ht="13.5" customHeight="1" x14ac:dyDescent="0.2">
      <c r="A31" s="10" t="s">
        <v>30</v>
      </c>
      <c r="B31" s="11">
        <f t="shared" si="1"/>
        <v>28606</v>
      </c>
      <c r="C31" s="11">
        <v>11278</v>
      </c>
      <c r="D31" s="11">
        <v>8955</v>
      </c>
      <c r="E31" s="11">
        <v>8373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35670</v>
      </c>
      <c r="C32" s="11">
        <v>12530</v>
      </c>
      <c r="D32" s="11">
        <v>10907</v>
      </c>
      <c r="E32" s="11">
        <v>12233</v>
      </c>
    </row>
    <row r="33" spans="1:5" ht="13.5" customHeight="1" x14ac:dyDescent="0.2">
      <c r="A33" s="12" t="s">
        <v>33</v>
      </c>
      <c r="B33" s="11">
        <f t="shared" si="1"/>
        <v>383229</v>
      </c>
      <c r="C33" s="11">
        <f>SUM(C15:C32)</f>
        <v>150158</v>
      </c>
      <c r="D33" s="11">
        <f>SUM(D15:D32)</f>
        <v>111549</v>
      </c>
      <c r="E33" s="11">
        <f>SUM(E15:E32)</f>
        <v>121522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575277</v>
      </c>
      <c r="C35" s="11">
        <f>C13+C33</f>
        <v>213233</v>
      </c>
      <c r="D35" s="11">
        <f>D13+D33</f>
        <v>170217</v>
      </c>
      <c r="E35" s="11">
        <f>E13+E33</f>
        <v>191827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43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24037</v>
      </c>
      <c r="C8" s="11">
        <v>6685</v>
      </c>
      <c r="D8" s="11">
        <v>7618</v>
      </c>
      <c r="E8" s="11">
        <v>9734</v>
      </c>
      <c r="G8" s="7"/>
      <c r="H8" s="7"/>
    </row>
    <row r="9" spans="1:8" ht="13.5" customHeight="1" x14ac:dyDescent="0.2">
      <c r="A9" s="10" t="s">
        <v>9</v>
      </c>
      <c r="B9" s="11">
        <f t="shared" si="0"/>
        <v>24799</v>
      </c>
      <c r="C9" s="11">
        <v>8773</v>
      </c>
      <c r="D9" s="11">
        <v>7724</v>
      </c>
      <c r="E9" s="11">
        <v>8302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49513</v>
      </c>
      <c r="C10" s="11">
        <v>17125</v>
      </c>
      <c r="D10" s="11">
        <v>14928</v>
      </c>
      <c r="E10" s="11">
        <v>17460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45154</v>
      </c>
      <c r="C11" s="11">
        <v>14427</v>
      </c>
      <c r="D11" s="11">
        <v>13989</v>
      </c>
      <c r="E11" s="11">
        <v>16738</v>
      </c>
    </row>
    <row r="12" spans="1:8" ht="13.5" customHeight="1" x14ac:dyDescent="0.2">
      <c r="A12" s="10" t="s">
        <v>12</v>
      </c>
      <c r="B12" s="11">
        <f t="shared" si="0"/>
        <v>52580</v>
      </c>
      <c r="C12" s="11">
        <v>18384</v>
      </c>
      <c r="D12" s="11">
        <v>16396</v>
      </c>
      <c r="E12" s="11">
        <v>17800</v>
      </c>
    </row>
    <row r="13" spans="1:8" ht="13.5" customHeight="1" x14ac:dyDescent="0.2">
      <c r="A13" s="12" t="s">
        <v>13</v>
      </c>
      <c r="B13" s="11">
        <f t="shared" si="0"/>
        <v>196083</v>
      </c>
      <c r="C13" s="11">
        <f>SUM(C8:C12)</f>
        <v>65394</v>
      </c>
      <c r="D13" s="11">
        <f>SUM(D8:D12)</f>
        <v>60655</v>
      </c>
      <c r="E13" s="11">
        <f>SUM(E8:E12)</f>
        <v>70034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64373</v>
      </c>
      <c r="C15" s="11">
        <v>21237</v>
      </c>
      <c r="D15" s="11">
        <v>20167</v>
      </c>
      <c r="E15" s="11">
        <v>22969</v>
      </c>
    </row>
    <row r="16" spans="1:8" ht="13.5" customHeight="1" x14ac:dyDescent="0.2">
      <c r="A16" s="10" t="s">
        <v>15</v>
      </c>
      <c r="B16" s="11">
        <f t="shared" si="1"/>
        <v>6188</v>
      </c>
      <c r="C16" s="11">
        <v>2802</v>
      </c>
      <c r="D16" s="11">
        <v>1693</v>
      </c>
      <c r="E16" s="11">
        <v>1693</v>
      </c>
    </row>
    <row r="17" spans="1:7" ht="13.5" customHeight="1" x14ac:dyDescent="0.2">
      <c r="A17" s="10" t="s">
        <v>16</v>
      </c>
      <c r="B17" s="11">
        <f t="shared" si="1"/>
        <v>13328</v>
      </c>
      <c r="C17" s="11">
        <v>5919</v>
      </c>
      <c r="D17" s="11">
        <v>3739</v>
      </c>
      <c r="E17" s="11">
        <v>3670</v>
      </c>
    </row>
    <row r="18" spans="1:7" ht="13.5" customHeight="1" x14ac:dyDescent="0.2">
      <c r="A18" s="10" t="s">
        <v>17</v>
      </c>
      <c r="B18" s="11">
        <f t="shared" si="1"/>
        <v>17078</v>
      </c>
      <c r="C18" s="11">
        <v>7894</v>
      </c>
      <c r="D18" s="11">
        <v>4383</v>
      </c>
      <c r="E18" s="11">
        <v>4801</v>
      </c>
    </row>
    <row r="19" spans="1:7" ht="13.5" customHeight="1" x14ac:dyDescent="0.2">
      <c r="A19" s="10" t="s">
        <v>18</v>
      </c>
      <c r="B19" s="11">
        <f t="shared" si="1"/>
        <v>28710</v>
      </c>
      <c r="C19" s="11">
        <v>10581</v>
      </c>
      <c r="D19" s="11">
        <v>8039</v>
      </c>
      <c r="E19" s="11">
        <v>10090</v>
      </c>
    </row>
    <row r="20" spans="1:7" ht="13.5" customHeight="1" x14ac:dyDescent="0.2">
      <c r="A20" s="10" t="s">
        <v>19</v>
      </c>
      <c r="B20" s="11">
        <f t="shared" si="1"/>
        <v>9624</v>
      </c>
      <c r="C20" s="11">
        <v>3897</v>
      </c>
      <c r="D20" s="11">
        <v>2629</v>
      </c>
      <c r="E20" s="11">
        <v>3098</v>
      </c>
    </row>
    <row r="21" spans="1:7" ht="13.5" customHeight="1" x14ac:dyDescent="0.2">
      <c r="A21" s="10" t="s">
        <v>20</v>
      </c>
      <c r="B21" s="11">
        <f t="shared" si="1"/>
        <v>29348</v>
      </c>
      <c r="C21" s="11">
        <v>13257</v>
      </c>
      <c r="D21" s="11">
        <v>8123</v>
      </c>
      <c r="E21" s="11">
        <v>7968</v>
      </c>
    </row>
    <row r="22" spans="1:7" ht="13.5" customHeight="1" x14ac:dyDescent="0.2">
      <c r="A22" s="10" t="s">
        <v>21</v>
      </c>
      <c r="B22" s="11">
        <f t="shared" si="1"/>
        <v>26910</v>
      </c>
      <c r="C22" s="11">
        <v>9745</v>
      </c>
      <c r="D22" s="11">
        <v>10093</v>
      </c>
      <c r="E22" s="11">
        <v>7072</v>
      </c>
    </row>
    <row r="23" spans="1:7" ht="13.5" customHeight="1" x14ac:dyDescent="0.2">
      <c r="A23" s="10" t="s">
        <v>22</v>
      </c>
      <c r="B23" s="11">
        <f t="shared" si="1"/>
        <v>6595</v>
      </c>
      <c r="C23" s="11">
        <v>2708</v>
      </c>
      <c r="D23" s="11">
        <v>2073</v>
      </c>
      <c r="E23" s="11">
        <v>1814</v>
      </c>
    </row>
    <row r="24" spans="1:7" ht="13.5" customHeight="1" x14ac:dyDescent="0.2">
      <c r="A24" s="10" t="s">
        <v>23</v>
      </c>
      <c r="B24" s="11">
        <f t="shared" si="1"/>
        <v>8100</v>
      </c>
      <c r="C24" s="11">
        <v>3525</v>
      </c>
      <c r="D24" s="11">
        <v>2217</v>
      </c>
      <c r="E24" s="11">
        <v>2358</v>
      </c>
    </row>
    <row r="25" spans="1:7" ht="13.5" customHeight="1" x14ac:dyDescent="0.2">
      <c r="A25" s="10" t="s">
        <v>24</v>
      </c>
      <c r="B25" s="11">
        <f t="shared" si="1"/>
        <v>11317</v>
      </c>
      <c r="C25" s="11">
        <v>5122</v>
      </c>
      <c r="D25" s="11">
        <v>3005</v>
      </c>
      <c r="E25" s="11">
        <v>3190</v>
      </c>
    </row>
    <row r="26" spans="1:7" ht="13.5" customHeight="1" x14ac:dyDescent="0.2">
      <c r="A26" s="10" t="s">
        <v>25</v>
      </c>
      <c r="B26" s="11">
        <f t="shared" si="1"/>
        <v>22591</v>
      </c>
      <c r="C26" s="11">
        <v>10339</v>
      </c>
      <c r="D26" s="11">
        <v>5915</v>
      </c>
      <c r="E26" s="11">
        <v>6337</v>
      </c>
    </row>
    <row r="27" spans="1:7" ht="13.5" customHeight="1" x14ac:dyDescent="0.2">
      <c r="A27" s="10" t="s">
        <v>26</v>
      </c>
      <c r="B27" s="11">
        <f t="shared" si="1"/>
        <v>11390</v>
      </c>
      <c r="C27" s="11">
        <v>4978</v>
      </c>
      <c r="D27" s="11">
        <v>3455</v>
      </c>
      <c r="E27" s="11">
        <v>2957</v>
      </c>
    </row>
    <row r="28" spans="1:7" ht="13.5" customHeight="1" x14ac:dyDescent="0.2">
      <c r="A28" s="10" t="s">
        <v>27</v>
      </c>
      <c r="B28" s="11">
        <f t="shared" si="1"/>
        <v>16340</v>
      </c>
      <c r="C28" s="11">
        <v>6630</v>
      </c>
      <c r="D28" s="11">
        <v>4446</v>
      </c>
      <c r="E28" s="11">
        <v>5264</v>
      </c>
    </row>
    <row r="29" spans="1:7" ht="13.5" customHeight="1" x14ac:dyDescent="0.2">
      <c r="A29" s="10" t="s">
        <v>28</v>
      </c>
      <c r="B29" s="11">
        <f t="shared" si="1"/>
        <v>40023</v>
      </c>
      <c r="C29" s="11">
        <v>17273</v>
      </c>
      <c r="D29" s="11">
        <v>11001</v>
      </c>
      <c r="E29" s="11">
        <v>11749</v>
      </c>
    </row>
    <row r="30" spans="1:7" ht="13.5" customHeight="1" x14ac:dyDescent="0.2">
      <c r="A30" s="10" t="s">
        <v>29</v>
      </c>
      <c r="B30" s="11">
        <f t="shared" si="1"/>
        <v>9243</v>
      </c>
      <c r="C30" s="11">
        <v>3257</v>
      </c>
      <c r="D30" s="11">
        <v>2697</v>
      </c>
      <c r="E30" s="11">
        <v>3289</v>
      </c>
    </row>
    <row r="31" spans="1:7" ht="13.5" customHeight="1" x14ac:dyDescent="0.2">
      <c r="A31" s="10" t="s">
        <v>30</v>
      </c>
      <c r="B31" s="11">
        <f t="shared" si="1"/>
        <v>29024</v>
      </c>
      <c r="C31" s="11">
        <v>11508</v>
      </c>
      <c r="D31" s="11">
        <v>9241</v>
      </c>
      <c r="E31" s="11">
        <v>8275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35829</v>
      </c>
      <c r="C32" s="11">
        <v>12784</v>
      </c>
      <c r="D32" s="11">
        <v>11197</v>
      </c>
      <c r="E32" s="11">
        <v>11848</v>
      </c>
    </row>
    <row r="33" spans="1:5" ht="13.5" customHeight="1" x14ac:dyDescent="0.2">
      <c r="A33" s="12" t="s">
        <v>33</v>
      </c>
      <c r="B33" s="11">
        <f t="shared" si="1"/>
        <v>386011</v>
      </c>
      <c r="C33" s="11">
        <f>SUM(C15:C32)</f>
        <v>153456</v>
      </c>
      <c r="D33" s="11">
        <f>SUM(D15:D32)</f>
        <v>114113</v>
      </c>
      <c r="E33" s="11">
        <f>SUM(E15:E32)</f>
        <v>118442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582094</v>
      </c>
      <c r="C35" s="11">
        <f>C13+C33</f>
        <v>218850</v>
      </c>
      <c r="D35" s="11">
        <f>D13+D33</f>
        <v>174768</v>
      </c>
      <c r="E35" s="11">
        <f>E13+E33</f>
        <v>188476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42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24200</v>
      </c>
      <c r="C8" s="11">
        <v>7051</v>
      </c>
      <c r="D8" s="11">
        <v>7977</v>
      </c>
      <c r="E8" s="11">
        <v>9172</v>
      </c>
      <c r="G8" s="7"/>
      <c r="H8" s="7"/>
    </row>
    <row r="9" spans="1:8" ht="13.5" customHeight="1" x14ac:dyDescent="0.2">
      <c r="A9" s="10" t="s">
        <v>9</v>
      </c>
      <c r="B9" s="11">
        <f t="shared" si="0"/>
        <v>24788</v>
      </c>
      <c r="C9" s="11">
        <v>9055</v>
      </c>
      <c r="D9" s="11">
        <v>8019</v>
      </c>
      <c r="E9" s="11">
        <v>7714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49215</v>
      </c>
      <c r="C10" s="11">
        <v>17493</v>
      </c>
      <c r="D10" s="11">
        <v>15148</v>
      </c>
      <c r="E10" s="11">
        <v>16574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44925</v>
      </c>
      <c r="C11" s="11">
        <v>14795</v>
      </c>
      <c r="D11" s="11">
        <v>14331</v>
      </c>
      <c r="E11" s="11">
        <v>15799</v>
      </c>
    </row>
    <row r="12" spans="1:8" ht="13.5" customHeight="1" x14ac:dyDescent="0.2">
      <c r="A12" s="10" t="s">
        <v>12</v>
      </c>
      <c r="B12" s="11">
        <f t="shared" si="0"/>
        <v>52739</v>
      </c>
      <c r="C12" s="11">
        <v>19145</v>
      </c>
      <c r="D12" s="11">
        <v>16718</v>
      </c>
      <c r="E12" s="11">
        <v>16876</v>
      </c>
    </row>
    <row r="13" spans="1:8" ht="13.5" customHeight="1" x14ac:dyDescent="0.2">
      <c r="A13" s="12" t="s">
        <v>13</v>
      </c>
      <c r="B13" s="11">
        <f t="shared" si="0"/>
        <v>195867</v>
      </c>
      <c r="C13" s="11">
        <f>SUM(C8:C12)</f>
        <v>67539</v>
      </c>
      <c r="D13" s="11">
        <f>SUM(D8:D12)</f>
        <v>62193</v>
      </c>
      <c r="E13" s="11">
        <f>SUM(E8:E12)</f>
        <v>66135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63517</v>
      </c>
      <c r="C15" s="11">
        <v>21981</v>
      </c>
      <c r="D15" s="11">
        <v>20406</v>
      </c>
      <c r="E15" s="11">
        <v>21130</v>
      </c>
    </row>
    <row r="16" spans="1:8" ht="13.5" customHeight="1" x14ac:dyDescent="0.2">
      <c r="A16" s="10" t="s">
        <v>15</v>
      </c>
      <c r="B16" s="11">
        <f t="shared" si="1"/>
        <v>6034</v>
      </c>
      <c r="C16" s="11">
        <v>2810</v>
      </c>
      <c r="D16" s="11">
        <v>1744</v>
      </c>
      <c r="E16" s="11">
        <v>1480</v>
      </c>
    </row>
    <row r="17" spans="1:7" ht="13.5" customHeight="1" x14ac:dyDescent="0.2">
      <c r="A17" s="10" t="s">
        <v>16</v>
      </c>
      <c r="B17" s="11">
        <f t="shared" si="1"/>
        <v>13395</v>
      </c>
      <c r="C17" s="11">
        <v>6058</v>
      </c>
      <c r="D17" s="11">
        <v>3772</v>
      </c>
      <c r="E17" s="11">
        <v>3565</v>
      </c>
    </row>
    <row r="18" spans="1:7" ht="13.5" customHeight="1" x14ac:dyDescent="0.2">
      <c r="A18" s="10" t="s">
        <v>17</v>
      </c>
      <c r="B18" s="11">
        <f t="shared" si="1"/>
        <v>16705</v>
      </c>
      <c r="C18" s="11">
        <v>8040</v>
      </c>
      <c r="D18" s="11">
        <v>4333</v>
      </c>
      <c r="E18" s="11">
        <v>4332</v>
      </c>
    </row>
    <row r="19" spans="1:7" ht="13.5" customHeight="1" x14ac:dyDescent="0.2">
      <c r="A19" s="10" t="s">
        <v>18</v>
      </c>
      <c r="B19" s="11">
        <f t="shared" si="1"/>
        <v>28507</v>
      </c>
      <c r="C19" s="11">
        <v>11009</v>
      </c>
      <c r="D19" s="11">
        <v>8309</v>
      </c>
      <c r="E19" s="11">
        <v>9189</v>
      </c>
    </row>
    <row r="20" spans="1:7" ht="13.5" customHeight="1" x14ac:dyDescent="0.2">
      <c r="A20" s="10" t="s">
        <v>19</v>
      </c>
      <c r="B20" s="11">
        <f t="shared" si="1"/>
        <v>9733</v>
      </c>
      <c r="C20" s="11">
        <v>3998</v>
      </c>
      <c r="D20" s="11">
        <v>2706</v>
      </c>
      <c r="E20" s="11">
        <v>3029</v>
      </c>
    </row>
    <row r="21" spans="1:7" ht="13.5" customHeight="1" x14ac:dyDescent="0.2">
      <c r="A21" s="10" t="s">
        <v>20</v>
      </c>
      <c r="B21" s="11">
        <f t="shared" si="1"/>
        <v>28757</v>
      </c>
      <c r="C21" s="11">
        <v>13313</v>
      </c>
      <c r="D21" s="11">
        <v>8072</v>
      </c>
      <c r="E21" s="11">
        <v>7372</v>
      </c>
    </row>
    <row r="22" spans="1:7" ht="13.5" customHeight="1" x14ac:dyDescent="0.2">
      <c r="A22" s="10" t="s">
        <v>21</v>
      </c>
      <c r="B22" s="11">
        <f t="shared" si="1"/>
        <v>26759</v>
      </c>
      <c r="C22" s="11">
        <v>9971</v>
      </c>
      <c r="D22" s="11">
        <v>10207</v>
      </c>
      <c r="E22" s="11">
        <v>6581</v>
      </c>
    </row>
    <row r="23" spans="1:7" ht="13.5" customHeight="1" x14ac:dyDescent="0.2">
      <c r="A23" s="10" t="s">
        <v>22</v>
      </c>
      <c r="B23" s="11">
        <f t="shared" si="1"/>
        <v>6645</v>
      </c>
      <c r="C23" s="11">
        <v>2801</v>
      </c>
      <c r="D23" s="11">
        <v>2114</v>
      </c>
      <c r="E23" s="11">
        <v>1730</v>
      </c>
    </row>
    <row r="24" spans="1:7" ht="13.5" customHeight="1" x14ac:dyDescent="0.2">
      <c r="A24" s="10" t="s">
        <v>23</v>
      </c>
      <c r="B24" s="11">
        <f t="shared" si="1"/>
        <v>8078</v>
      </c>
      <c r="C24" s="11">
        <v>3562</v>
      </c>
      <c r="D24" s="11">
        <v>2226</v>
      </c>
      <c r="E24" s="11">
        <v>2290</v>
      </c>
    </row>
    <row r="25" spans="1:7" ht="13.5" customHeight="1" x14ac:dyDescent="0.2">
      <c r="A25" s="10" t="s">
        <v>24</v>
      </c>
      <c r="B25" s="11">
        <f t="shared" si="1"/>
        <v>11198</v>
      </c>
      <c r="C25" s="11">
        <v>5274</v>
      </c>
      <c r="D25" s="11">
        <v>3076</v>
      </c>
      <c r="E25" s="11">
        <v>2848</v>
      </c>
    </row>
    <row r="26" spans="1:7" ht="13.5" customHeight="1" x14ac:dyDescent="0.2">
      <c r="A26" s="10" t="s">
        <v>25</v>
      </c>
      <c r="B26" s="11">
        <f t="shared" si="1"/>
        <v>21311</v>
      </c>
      <c r="C26" s="11">
        <v>10236</v>
      </c>
      <c r="D26" s="11">
        <v>5546</v>
      </c>
      <c r="E26" s="11">
        <v>5529</v>
      </c>
    </row>
    <row r="27" spans="1:7" ht="13.5" customHeight="1" x14ac:dyDescent="0.2">
      <c r="A27" s="10" t="s">
        <v>26</v>
      </c>
      <c r="B27" s="11">
        <f t="shared" si="1"/>
        <v>11405</v>
      </c>
      <c r="C27" s="11">
        <v>5044</v>
      </c>
      <c r="D27" s="11">
        <v>3545</v>
      </c>
      <c r="E27" s="11">
        <v>2816</v>
      </c>
    </row>
    <row r="28" spans="1:7" ht="13.5" customHeight="1" x14ac:dyDescent="0.2">
      <c r="A28" s="10" t="s">
        <v>27</v>
      </c>
      <c r="B28" s="11">
        <f t="shared" si="1"/>
        <v>16147</v>
      </c>
      <c r="C28" s="11">
        <v>6785</v>
      </c>
      <c r="D28" s="11">
        <v>4488</v>
      </c>
      <c r="E28" s="11">
        <v>4874</v>
      </c>
    </row>
    <row r="29" spans="1:7" ht="13.5" customHeight="1" x14ac:dyDescent="0.2">
      <c r="A29" s="10" t="s">
        <v>28</v>
      </c>
      <c r="B29" s="11">
        <f t="shared" si="1"/>
        <v>40335</v>
      </c>
      <c r="C29" s="11">
        <v>17744</v>
      </c>
      <c r="D29" s="11">
        <v>11393</v>
      </c>
      <c r="E29" s="11">
        <v>11198</v>
      </c>
    </row>
    <row r="30" spans="1:7" ht="13.5" customHeight="1" x14ac:dyDescent="0.2">
      <c r="A30" s="10" t="s">
        <v>29</v>
      </c>
      <c r="B30" s="11">
        <f t="shared" si="1"/>
        <v>9060</v>
      </c>
      <c r="C30" s="11">
        <v>3418</v>
      </c>
      <c r="D30" s="11">
        <v>2674</v>
      </c>
      <c r="E30" s="11">
        <v>2968</v>
      </c>
    </row>
    <row r="31" spans="1:7" ht="13.5" customHeight="1" x14ac:dyDescent="0.2">
      <c r="A31" s="10" t="s">
        <v>30</v>
      </c>
      <c r="B31" s="11">
        <f t="shared" si="1"/>
        <v>29168</v>
      </c>
      <c r="C31" s="11">
        <v>11767</v>
      </c>
      <c r="D31" s="11">
        <v>9433</v>
      </c>
      <c r="E31" s="11">
        <v>7968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35786</v>
      </c>
      <c r="C32" s="11">
        <v>13149</v>
      </c>
      <c r="D32" s="11">
        <v>11374</v>
      </c>
      <c r="E32" s="11">
        <v>11263</v>
      </c>
    </row>
    <row r="33" spans="1:5" ht="13.5" customHeight="1" x14ac:dyDescent="0.2">
      <c r="A33" s="12" t="s">
        <v>33</v>
      </c>
      <c r="B33" s="11">
        <f t="shared" si="1"/>
        <v>382540</v>
      </c>
      <c r="C33" s="11">
        <f>SUM(C15:C32)</f>
        <v>156960</v>
      </c>
      <c r="D33" s="11">
        <f>SUM(D15:D32)</f>
        <v>115418</v>
      </c>
      <c r="E33" s="11">
        <f>SUM(E15:E32)</f>
        <v>110162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578407</v>
      </c>
      <c r="C35" s="11">
        <f>C13+C33</f>
        <v>224499</v>
      </c>
      <c r="D35" s="11">
        <f>D13+D33</f>
        <v>177611</v>
      </c>
      <c r="E35" s="11">
        <f>E13+E33</f>
        <v>176297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41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23452</v>
      </c>
      <c r="C8" s="11">
        <v>7193</v>
      </c>
      <c r="D8" s="11">
        <v>7705</v>
      </c>
      <c r="E8" s="11">
        <v>8554</v>
      </c>
      <c r="G8" s="7"/>
      <c r="H8" s="7"/>
    </row>
    <row r="9" spans="1:8" ht="13.5" customHeight="1" x14ac:dyDescent="0.2">
      <c r="A9" s="10" t="s">
        <v>9</v>
      </c>
      <c r="B9" s="11">
        <f t="shared" si="0"/>
        <v>24443</v>
      </c>
      <c r="C9" s="11">
        <v>9304</v>
      </c>
      <c r="D9" s="11">
        <v>7986</v>
      </c>
      <c r="E9" s="11">
        <v>7153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48596</v>
      </c>
      <c r="C10" s="11">
        <v>17990</v>
      </c>
      <c r="D10" s="11">
        <v>14783</v>
      </c>
      <c r="E10" s="11">
        <v>15823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43978</v>
      </c>
      <c r="C11" s="11">
        <v>15201</v>
      </c>
      <c r="D11" s="11">
        <v>13928</v>
      </c>
      <c r="E11" s="11">
        <v>14849</v>
      </c>
    </row>
    <row r="12" spans="1:8" ht="13.5" customHeight="1" x14ac:dyDescent="0.2">
      <c r="A12" s="10" t="s">
        <v>12</v>
      </c>
      <c r="B12" s="11">
        <f t="shared" si="0"/>
        <v>52054</v>
      </c>
      <c r="C12" s="11">
        <v>19625</v>
      </c>
      <c r="D12" s="11">
        <v>16551</v>
      </c>
      <c r="E12" s="11">
        <v>15878</v>
      </c>
    </row>
    <row r="13" spans="1:8" ht="13.5" customHeight="1" x14ac:dyDescent="0.2">
      <c r="A13" s="12" t="s">
        <v>13</v>
      </c>
      <c r="B13" s="11">
        <f t="shared" si="0"/>
        <v>192523</v>
      </c>
      <c r="C13" s="11">
        <f>SUM(C8:C12)</f>
        <v>69313</v>
      </c>
      <c r="D13" s="11">
        <f>SUM(D8:D12)</f>
        <v>60953</v>
      </c>
      <c r="E13" s="11">
        <f>SUM(E8:E12)</f>
        <v>62257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62284</v>
      </c>
      <c r="C15" s="11">
        <v>22505</v>
      </c>
      <c r="D15" s="11">
        <v>20039</v>
      </c>
      <c r="E15" s="11">
        <v>19740</v>
      </c>
    </row>
    <row r="16" spans="1:8" ht="13.5" customHeight="1" x14ac:dyDescent="0.2">
      <c r="A16" s="10" t="s">
        <v>15</v>
      </c>
      <c r="B16" s="11">
        <f t="shared" si="1"/>
        <v>5957</v>
      </c>
      <c r="C16" s="11">
        <v>2859</v>
      </c>
      <c r="D16" s="11">
        <v>1714</v>
      </c>
      <c r="E16" s="11">
        <v>1384</v>
      </c>
    </row>
    <row r="17" spans="1:7" ht="13.5" customHeight="1" x14ac:dyDescent="0.2">
      <c r="A17" s="10" t="s">
        <v>16</v>
      </c>
      <c r="B17" s="11">
        <f t="shared" si="1"/>
        <v>13248</v>
      </c>
      <c r="C17" s="11">
        <v>6152</v>
      </c>
      <c r="D17" s="11">
        <v>3724</v>
      </c>
      <c r="E17" s="11">
        <v>3372</v>
      </c>
    </row>
    <row r="18" spans="1:7" ht="13.5" customHeight="1" x14ac:dyDescent="0.2">
      <c r="A18" s="10" t="s">
        <v>17</v>
      </c>
      <c r="B18" s="11">
        <f t="shared" si="1"/>
        <v>16549</v>
      </c>
      <c r="C18" s="11">
        <v>8235</v>
      </c>
      <c r="D18" s="11">
        <v>4248</v>
      </c>
      <c r="E18" s="11">
        <v>4066</v>
      </c>
    </row>
    <row r="19" spans="1:7" ht="13.5" customHeight="1" x14ac:dyDescent="0.2">
      <c r="A19" s="10" t="s">
        <v>18</v>
      </c>
      <c r="B19" s="11">
        <f t="shared" si="1"/>
        <v>27527</v>
      </c>
      <c r="C19" s="11">
        <v>11105</v>
      </c>
      <c r="D19" s="11">
        <v>7976</v>
      </c>
      <c r="E19" s="11">
        <v>8446</v>
      </c>
    </row>
    <row r="20" spans="1:7" ht="13.5" customHeight="1" x14ac:dyDescent="0.2">
      <c r="A20" s="10" t="s">
        <v>19</v>
      </c>
      <c r="B20" s="11">
        <f t="shared" si="1"/>
        <v>9506</v>
      </c>
      <c r="C20" s="11">
        <v>4074</v>
      </c>
      <c r="D20" s="11">
        <v>2573</v>
      </c>
      <c r="E20" s="11">
        <v>2859</v>
      </c>
    </row>
    <row r="21" spans="1:7" ht="13.5" customHeight="1" x14ac:dyDescent="0.2">
      <c r="A21" s="10" t="s">
        <v>20</v>
      </c>
      <c r="B21" s="11">
        <f t="shared" si="1"/>
        <v>28612</v>
      </c>
      <c r="C21" s="11">
        <v>13534</v>
      </c>
      <c r="D21" s="11">
        <v>7989</v>
      </c>
      <c r="E21" s="11">
        <v>7089</v>
      </c>
    </row>
    <row r="22" spans="1:7" ht="13.5" customHeight="1" x14ac:dyDescent="0.2">
      <c r="A22" s="10" t="s">
        <v>21</v>
      </c>
      <c r="B22" s="11">
        <f t="shared" si="1"/>
        <v>26383</v>
      </c>
      <c r="C22" s="11">
        <v>10134</v>
      </c>
      <c r="D22" s="11">
        <v>10172</v>
      </c>
      <c r="E22" s="11">
        <v>6077</v>
      </c>
    </row>
    <row r="23" spans="1:7" ht="13.5" customHeight="1" x14ac:dyDescent="0.2">
      <c r="A23" s="10" t="s">
        <v>22</v>
      </c>
      <c r="B23" s="11">
        <f t="shared" si="1"/>
        <v>6490</v>
      </c>
      <c r="C23" s="11">
        <v>2829</v>
      </c>
      <c r="D23" s="11">
        <v>2076</v>
      </c>
      <c r="E23" s="11">
        <v>1585</v>
      </c>
    </row>
    <row r="24" spans="1:7" ht="13.5" customHeight="1" x14ac:dyDescent="0.2">
      <c r="A24" s="10" t="s">
        <v>23</v>
      </c>
      <c r="B24" s="11">
        <f t="shared" si="1"/>
        <v>8117</v>
      </c>
      <c r="C24" s="11">
        <v>3642</v>
      </c>
      <c r="D24" s="11">
        <v>2236</v>
      </c>
      <c r="E24" s="11">
        <v>2239</v>
      </c>
    </row>
    <row r="25" spans="1:7" ht="13.5" customHeight="1" x14ac:dyDescent="0.2">
      <c r="A25" s="10" t="s">
        <v>24</v>
      </c>
      <c r="B25" s="11">
        <f t="shared" si="1"/>
        <v>11051</v>
      </c>
      <c r="C25" s="11">
        <v>5372</v>
      </c>
      <c r="D25" s="11">
        <v>3057</v>
      </c>
      <c r="E25" s="11">
        <v>2622</v>
      </c>
    </row>
    <row r="26" spans="1:7" ht="13.5" customHeight="1" x14ac:dyDescent="0.2">
      <c r="A26" s="10" t="s">
        <v>25</v>
      </c>
      <c r="B26" s="11">
        <f t="shared" si="1"/>
        <v>20981</v>
      </c>
      <c r="C26" s="11">
        <v>10342</v>
      </c>
      <c r="D26" s="11">
        <v>5518</v>
      </c>
      <c r="E26" s="11">
        <v>5121</v>
      </c>
    </row>
    <row r="27" spans="1:7" ht="13.5" customHeight="1" x14ac:dyDescent="0.2">
      <c r="A27" s="10" t="s">
        <v>26</v>
      </c>
      <c r="B27" s="11">
        <f t="shared" si="1"/>
        <v>11352</v>
      </c>
      <c r="C27" s="11">
        <v>5182</v>
      </c>
      <c r="D27" s="11">
        <v>3570</v>
      </c>
      <c r="E27" s="11">
        <v>2600</v>
      </c>
    </row>
    <row r="28" spans="1:7" ht="13.5" customHeight="1" x14ac:dyDescent="0.2">
      <c r="A28" s="10" t="s">
        <v>27</v>
      </c>
      <c r="B28" s="11">
        <f t="shared" si="1"/>
        <v>15984</v>
      </c>
      <c r="C28" s="11">
        <v>6833</v>
      </c>
      <c r="D28" s="11">
        <v>4464</v>
      </c>
      <c r="E28" s="11">
        <v>4687</v>
      </c>
    </row>
    <row r="29" spans="1:7" ht="13.5" customHeight="1" x14ac:dyDescent="0.2">
      <c r="A29" s="10" t="s">
        <v>28</v>
      </c>
      <c r="B29" s="11">
        <f t="shared" si="1"/>
        <v>39894</v>
      </c>
      <c r="C29" s="11">
        <v>18065</v>
      </c>
      <c r="D29" s="11">
        <v>11268</v>
      </c>
      <c r="E29" s="11">
        <v>10561</v>
      </c>
    </row>
    <row r="30" spans="1:7" ht="13.5" customHeight="1" x14ac:dyDescent="0.2">
      <c r="A30" s="10" t="s">
        <v>29</v>
      </c>
      <c r="B30" s="11">
        <f t="shared" si="1"/>
        <v>8951</v>
      </c>
      <c r="C30" s="11">
        <v>3513</v>
      </c>
      <c r="D30" s="11">
        <v>2636</v>
      </c>
      <c r="E30" s="11">
        <v>2802</v>
      </c>
    </row>
    <row r="31" spans="1:7" ht="13.5" customHeight="1" x14ac:dyDescent="0.2">
      <c r="A31" s="10" t="s">
        <v>30</v>
      </c>
      <c r="B31" s="11">
        <f t="shared" si="1"/>
        <v>28415</v>
      </c>
      <c r="C31" s="11">
        <v>11940</v>
      </c>
      <c r="D31" s="11">
        <v>9188</v>
      </c>
      <c r="E31" s="11">
        <v>7287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35043</v>
      </c>
      <c r="C32" s="11">
        <v>13466</v>
      </c>
      <c r="D32" s="11">
        <v>11341</v>
      </c>
      <c r="E32" s="11">
        <v>10236</v>
      </c>
    </row>
    <row r="33" spans="1:5" ht="13.5" customHeight="1" x14ac:dyDescent="0.2">
      <c r="A33" s="12" t="s">
        <v>33</v>
      </c>
      <c r="B33" s="11">
        <f t="shared" si="1"/>
        <v>376344</v>
      </c>
      <c r="C33" s="11">
        <f>SUM(C15:C32)</f>
        <v>159782</v>
      </c>
      <c r="D33" s="11">
        <f>SUM(D15:D32)</f>
        <v>113789</v>
      </c>
      <c r="E33" s="11">
        <f>SUM(E15:E32)</f>
        <v>102773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568867</v>
      </c>
      <c r="C35" s="11">
        <f>C13+C33</f>
        <v>229095</v>
      </c>
      <c r="D35" s="11">
        <f>D13+D33</f>
        <v>174742</v>
      </c>
      <c r="E35" s="11">
        <f>E13+E33</f>
        <v>165030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40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23055</v>
      </c>
      <c r="C8" s="11">
        <v>7166</v>
      </c>
      <c r="D8" s="11">
        <v>7707</v>
      </c>
      <c r="E8" s="11">
        <v>8182</v>
      </c>
      <c r="G8" s="7"/>
      <c r="H8" s="7"/>
    </row>
    <row r="9" spans="1:8" ht="13.5" customHeight="1" x14ac:dyDescent="0.2">
      <c r="A9" s="10" t="s">
        <v>9</v>
      </c>
      <c r="B9" s="11">
        <f t="shared" si="0"/>
        <v>24020</v>
      </c>
      <c r="C9" s="11">
        <v>9395</v>
      </c>
      <c r="D9" s="11">
        <v>7947</v>
      </c>
      <c r="E9" s="11">
        <v>6678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47808</v>
      </c>
      <c r="C10" s="11">
        <v>18255</v>
      </c>
      <c r="D10" s="11">
        <v>14652</v>
      </c>
      <c r="E10" s="11">
        <v>14901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43480</v>
      </c>
      <c r="C11" s="11">
        <v>15335</v>
      </c>
      <c r="D11" s="11">
        <v>13982</v>
      </c>
      <c r="E11" s="11">
        <v>14163</v>
      </c>
    </row>
    <row r="12" spans="1:8" ht="13.5" customHeight="1" x14ac:dyDescent="0.2">
      <c r="A12" s="10" t="s">
        <v>12</v>
      </c>
      <c r="B12" s="11">
        <f t="shared" si="0"/>
        <v>51495</v>
      </c>
      <c r="C12" s="11">
        <v>19914</v>
      </c>
      <c r="D12" s="11">
        <v>16580</v>
      </c>
      <c r="E12" s="11">
        <v>15001</v>
      </c>
    </row>
    <row r="13" spans="1:8" ht="13.5" customHeight="1" x14ac:dyDescent="0.2">
      <c r="A13" s="12" t="s">
        <v>13</v>
      </c>
      <c r="B13" s="11">
        <f t="shared" si="0"/>
        <v>189858</v>
      </c>
      <c r="C13" s="11">
        <f>SUM(C8:C12)</f>
        <v>70065</v>
      </c>
      <c r="D13" s="11">
        <f>SUM(D8:D12)</f>
        <v>60868</v>
      </c>
      <c r="E13" s="11">
        <f>SUM(E8:E12)</f>
        <v>58925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61093</v>
      </c>
      <c r="C15" s="11">
        <v>22695</v>
      </c>
      <c r="D15" s="11">
        <v>19865</v>
      </c>
      <c r="E15" s="11">
        <v>18533</v>
      </c>
    </row>
    <row r="16" spans="1:8" ht="13.5" customHeight="1" x14ac:dyDescent="0.2">
      <c r="A16" s="10" t="s">
        <v>15</v>
      </c>
      <c r="B16" s="11">
        <f t="shared" si="1"/>
        <v>5925</v>
      </c>
      <c r="C16" s="11">
        <v>2892</v>
      </c>
      <c r="D16" s="11">
        <v>1708</v>
      </c>
      <c r="E16" s="11">
        <v>1325</v>
      </c>
    </row>
    <row r="17" spans="1:7" ht="13.5" customHeight="1" x14ac:dyDescent="0.2">
      <c r="A17" s="10" t="s">
        <v>16</v>
      </c>
      <c r="B17" s="11">
        <f t="shared" si="1"/>
        <v>13312</v>
      </c>
      <c r="C17" s="11">
        <v>6281</v>
      </c>
      <c r="D17" s="11">
        <v>3736</v>
      </c>
      <c r="E17" s="11">
        <v>3295</v>
      </c>
    </row>
    <row r="18" spans="1:7" ht="13.5" customHeight="1" x14ac:dyDescent="0.2">
      <c r="A18" s="10" t="s">
        <v>17</v>
      </c>
      <c r="B18" s="11">
        <f t="shared" si="1"/>
        <v>16528</v>
      </c>
      <c r="C18" s="11">
        <v>8352</v>
      </c>
      <c r="D18" s="11">
        <v>4240</v>
      </c>
      <c r="E18" s="11">
        <v>3936</v>
      </c>
    </row>
    <row r="19" spans="1:7" ht="13.5" customHeight="1" x14ac:dyDescent="0.2">
      <c r="A19" s="10" t="s">
        <v>18</v>
      </c>
      <c r="B19" s="11">
        <f t="shared" si="1"/>
        <v>27413</v>
      </c>
      <c r="C19" s="11">
        <v>11366</v>
      </c>
      <c r="D19" s="11">
        <v>7861</v>
      </c>
      <c r="E19" s="11">
        <v>8186</v>
      </c>
    </row>
    <row r="20" spans="1:7" ht="13.5" customHeight="1" x14ac:dyDescent="0.2">
      <c r="A20" s="10" t="s">
        <v>19</v>
      </c>
      <c r="B20" s="11">
        <f t="shared" si="1"/>
        <v>9288</v>
      </c>
      <c r="C20" s="11">
        <v>4111</v>
      </c>
      <c r="D20" s="11">
        <v>2588</v>
      </c>
      <c r="E20" s="11">
        <v>2589</v>
      </c>
    </row>
    <row r="21" spans="1:7" ht="13.5" customHeight="1" x14ac:dyDescent="0.2">
      <c r="A21" s="10" t="s">
        <v>20</v>
      </c>
      <c r="B21" s="11">
        <f t="shared" si="1"/>
        <v>28359</v>
      </c>
      <c r="C21" s="11">
        <v>13695</v>
      </c>
      <c r="D21" s="11">
        <v>7903</v>
      </c>
      <c r="E21" s="11">
        <v>6761</v>
      </c>
    </row>
    <row r="22" spans="1:7" ht="13.5" customHeight="1" x14ac:dyDescent="0.2">
      <c r="A22" s="10" t="s">
        <v>21</v>
      </c>
      <c r="B22" s="11">
        <f t="shared" si="1"/>
        <v>26151</v>
      </c>
      <c r="C22" s="11">
        <v>10257</v>
      </c>
      <c r="D22" s="11">
        <v>10182</v>
      </c>
      <c r="E22" s="11">
        <v>5712</v>
      </c>
    </row>
    <row r="23" spans="1:7" ht="13.5" customHeight="1" x14ac:dyDescent="0.2">
      <c r="A23" s="10" t="s">
        <v>22</v>
      </c>
      <c r="B23" s="11">
        <f t="shared" si="1"/>
        <v>6450</v>
      </c>
      <c r="C23" s="11">
        <v>2856</v>
      </c>
      <c r="D23" s="11">
        <v>2078</v>
      </c>
      <c r="E23" s="11">
        <v>1516</v>
      </c>
    </row>
    <row r="24" spans="1:7" ht="13.5" customHeight="1" x14ac:dyDescent="0.2">
      <c r="A24" s="10" t="s">
        <v>23</v>
      </c>
      <c r="B24" s="11">
        <f t="shared" si="1"/>
        <v>8067</v>
      </c>
      <c r="C24" s="11">
        <v>3670</v>
      </c>
      <c r="D24" s="11">
        <v>2261</v>
      </c>
      <c r="E24" s="11">
        <v>2136</v>
      </c>
    </row>
    <row r="25" spans="1:7" ht="13.5" customHeight="1" x14ac:dyDescent="0.2">
      <c r="A25" s="10" t="s">
        <v>24</v>
      </c>
      <c r="B25" s="11">
        <f t="shared" si="1"/>
        <v>10858</v>
      </c>
      <c r="C25" s="11">
        <v>5379</v>
      </c>
      <c r="D25" s="11">
        <v>3037</v>
      </c>
      <c r="E25" s="11">
        <v>2442</v>
      </c>
    </row>
    <row r="26" spans="1:7" ht="13.5" customHeight="1" x14ac:dyDescent="0.2">
      <c r="A26" s="10" t="s">
        <v>25</v>
      </c>
      <c r="B26" s="11">
        <f t="shared" si="1"/>
        <v>20797</v>
      </c>
      <c r="C26" s="11">
        <v>10391</v>
      </c>
      <c r="D26" s="11">
        <v>5542</v>
      </c>
      <c r="E26" s="11">
        <v>4864</v>
      </c>
    </row>
    <row r="27" spans="1:7" ht="13.5" customHeight="1" x14ac:dyDescent="0.2">
      <c r="A27" s="10" t="s">
        <v>26</v>
      </c>
      <c r="B27" s="11">
        <f t="shared" si="1"/>
        <v>11290</v>
      </c>
      <c r="C27" s="11">
        <v>5271</v>
      </c>
      <c r="D27" s="11">
        <v>3614</v>
      </c>
      <c r="E27" s="11">
        <v>2405</v>
      </c>
    </row>
    <row r="28" spans="1:7" ht="13.5" customHeight="1" x14ac:dyDescent="0.2">
      <c r="A28" s="10" t="s">
        <v>27</v>
      </c>
      <c r="B28" s="11">
        <f t="shared" si="1"/>
        <v>15866</v>
      </c>
      <c r="C28" s="11">
        <v>6904</v>
      </c>
      <c r="D28" s="11">
        <v>4427</v>
      </c>
      <c r="E28" s="11">
        <v>4535</v>
      </c>
    </row>
    <row r="29" spans="1:7" ht="13.5" customHeight="1" x14ac:dyDescent="0.2">
      <c r="A29" s="10" t="s">
        <v>28</v>
      </c>
      <c r="B29" s="11">
        <f t="shared" si="1"/>
        <v>38867</v>
      </c>
      <c r="C29" s="11">
        <v>18004</v>
      </c>
      <c r="D29" s="11">
        <v>11081</v>
      </c>
      <c r="E29" s="11">
        <v>9782</v>
      </c>
    </row>
    <row r="30" spans="1:7" ht="13.5" customHeight="1" x14ac:dyDescent="0.2">
      <c r="A30" s="10" t="s">
        <v>29</v>
      </c>
      <c r="B30" s="11">
        <f t="shared" si="1"/>
        <v>9065</v>
      </c>
      <c r="C30" s="11">
        <v>3584</v>
      </c>
      <c r="D30" s="11">
        <v>2677</v>
      </c>
      <c r="E30" s="11">
        <v>2804</v>
      </c>
    </row>
    <row r="31" spans="1:7" ht="13.5" customHeight="1" x14ac:dyDescent="0.2">
      <c r="A31" s="10" t="s">
        <v>30</v>
      </c>
      <c r="B31" s="11">
        <f t="shared" si="1"/>
        <v>28075</v>
      </c>
      <c r="C31" s="11">
        <v>12037</v>
      </c>
      <c r="D31" s="11">
        <v>9109</v>
      </c>
      <c r="E31" s="11">
        <v>6929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34800</v>
      </c>
      <c r="C32" s="11">
        <v>13653</v>
      </c>
      <c r="D32" s="11">
        <v>11369</v>
      </c>
      <c r="E32" s="11">
        <v>9778</v>
      </c>
    </row>
    <row r="33" spans="1:5" ht="13.5" customHeight="1" x14ac:dyDescent="0.2">
      <c r="A33" s="12" t="s">
        <v>33</v>
      </c>
      <c r="B33" s="11">
        <f t="shared" si="1"/>
        <v>372204</v>
      </c>
      <c r="C33" s="11">
        <f>SUM(C15:C32)</f>
        <v>161398</v>
      </c>
      <c r="D33" s="11">
        <f>SUM(D15:D32)</f>
        <v>113278</v>
      </c>
      <c r="E33" s="11">
        <f>SUM(E15:E32)</f>
        <v>97528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562062</v>
      </c>
      <c r="C35" s="11">
        <f>C13+C33</f>
        <v>231463</v>
      </c>
      <c r="D35" s="11">
        <f>D13+D33</f>
        <v>174146</v>
      </c>
      <c r="E35" s="11">
        <f>E13+E33</f>
        <v>156453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39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23125</v>
      </c>
      <c r="C8" s="11">
        <v>7394</v>
      </c>
      <c r="D8" s="11">
        <v>7890</v>
      </c>
      <c r="E8" s="11">
        <v>7841</v>
      </c>
      <c r="G8" s="7"/>
      <c r="H8" s="7"/>
    </row>
    <row r="9" spans="1:8" ht="13.5" customHeight="1" x14ac:dyDescent="0.2">
      <c r="A9" s="10" t="s">
        <v>9</v>
      </c>
      <c r="B9" s="11">
        <f t="shared" si="0"/>
        <v>23926</v>
      </c>
      <c r="C9" s="11">
        <v>9521</v>
      </c>
      <c r="D9" s="11">
        <v>8009</v>
      </c>
      <c r="E9" s="11">
        <v>6396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47546</v>
      </c>
      <c r="C10" s="11">
        <v>18498</v>
      </c>
      <c r="D10" s="11">
        <v>14607</v>
      </c>
      <c r="E10" s="11">
        <v>14441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43599</v>
      </c>
      <c r="C11" s="11">
        <v>15676</v>
      </c>
      <c r="D11" s="11">
        <v>14189</v>
      </c>
      <c r="E11" s="11">
        <v>13734</v>
      </c>
    </row>
    <row r="12" spans="1:8" ht="13.5" customHeight="1" x14ac:dyDescent="0.2">
      <c r="A12" s="10" t="s">
        <v>12</v>
      </c>
      <c r="B12" s="11">
        <f t="shared" si="0"/>
        <v>51473</v>
      </c>
      <c r="C12" s="11">
        <v>20260</v>
      </c>
      <c r="D12" s="11">
        <v>16771</v>
      </c>
      <c r="E12" s="11">
        <v>14442</v>
      </c>
    </row>
    <row r="13" spans="1:8" ht="13.5" customHeight="1" x14ac:dyDescent="0.2">
      <c r="A13" s="12" t="s">
        <v>13</v>
      </c>
      <c r="B13" s="11">
        <f t="shared" si="0"/>
        <v>189669</v>
      </c>
      <c r="C13" s="11">
        <f>SUM(C8:C12)</f>
        <v>71349</v>
      </c>
      <c r="D13" s="11">
        <f>SUM(D8:D12)</f>
        <v>61466</v>
      </c>
      <c r="E13" s="11">
        <f>SUM(E8:E12)</f>
        <v>56854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60205</v>
      </c>
      <c r="C15" s="11">
        <v>22744</v>
      </c>
      <c r="D15" s="11">
        <v>19856</v>
      </c>
      <c r="E15" s="11">
        <v>17605</v>
      </c>
    </row>
    <row r="16" spans="1:8" ht="13.5" customHeight="1" x14ac:dyDescent="0.2">
      <c r="A16" s="10" t="s">
        <v>15</v>
      </c>
      <c r="B16" s="11">
        <f t="shared" si="1"/>
        <v>5860</v>
      </c>
      <c r="C16" s="11">
        <v>2957</v>
      </c>
      <c r="D16" s="11">
        <v>1670</v>
      </c>
      <c r="E16" s="11">
        <v>1233</v>
      </c>
    </row>
    <row r="17" spans="1:7" ht="13.5" customHeight="1" x14ac:dyDescent="0.2">
      <c r="A17" s="10" t="s">
        <v>16</v>
      </c>
      <c r="B17" s="11">
        <f t="shared" si="1"/>
        <v>13259</v>
      </c>
      <c r="C17" s="11">
        <v>6329</v>
      </c>
      <c r="D17" s="11">
        <v>3779</v>
      </c>
      <c r="E17" s="11">
        <v>3151</v>
      </c>
    </row>
    <row r="18" spans="1:7" ht="13.5" customHeight="1" x14ac:dyDescent="0.2">
      <c r="A18" s="10" t="s">
        <v>17</v>
      </c>
      <c r="B18" s="11">
        <f t="shared" si="1"/>
        <v>16672</v>
      </c>
      <c r="C18" s="11">
        <v>8493</v>
      </c>
      <c r="D18" s="11">
        <v>4399</v>
      </c>
      <c r="E18" s="11">
        <v>3780</v>
      </c>
    </row>
    <row r="19" spans="1:7" ht="13.5" customHeight="1" x14ac:dyDescent="0.2">
      <c r="A19" s="10" t="s">
        <v>18</v>
      </c>
      <c r="B19" s="11">
        <f t="shared" si="1"/>
        <v>27567</v>
      </c>
      <c r="C19" s="11">
        <v>11707</v>
      </c>
      <c r="D19" s="11">
        <v>8093</v>
      </c>
      <c r="E19" s="11">
        <v>7767</v>
      </c>
    </row>
    <row r="20" spans="1:7" ht="13.5" customHeight="1" x14ac:dyDescent="0.2">
      <c r="A20" s="10" t="s">
        <v>19</v>
      </c>
      <c r="B20" s="11">
        <f t="shared" si="1"/>
        <v>9193</v>
      </c>
      <c r="C20" s="11">
        <v>4150</v>
      </c>
      <c r="D20" s="11">
        <v>2602</v>
      </c>
      <c r="E20" s="11">
        <v>2441</v>
      </c>
    </row>
    <row r="21" spans="1:7" ht="13.5" customHeight="1" x14ac:dyDescent="0.2">
      <c r="A21" s="10" t="s">
        <v>20</v>
      </c>
      <c r="B21" s="11">
        <f t="shared" si="1"/>
        <v>28399</v>
      </c>
      <c r="C21" s="11">
        <v>13979</v>
      </c>
      <c r="D21" s="11">
        <v>7909</v>
      </c>
      <c r="E21" s="11">
        <v>6511</v>
      </c>
    </row>
    <row r="22" spans="1:7" ht="13.5" customHeight="1" x14ac:dyDescent="0.2">
      <c r="A22" s="10" t="s">
        <v>21</v>
      </c>
      <c r="B22" s="11">
        <f t="shared" si="1"/>
        <v>26057</v>
      </c>
      <c r="C22" s="11">
        <v>10475</v>
      </c>
      <c r="D22" s="11">
        <v>10219</v>
      </c>
      <c r="E22" s="11">
        <v>5363</v>
      </c>
    </row>
    <row r="23" spans="1:7" ht="13.5" customHeight="1" x14ac:dyDescent="0.2">
      <c r="A23" s="10" t="s">
        <v>22</v>
      </c>
      <c r="B23" s="11">
        <f t="shared" si="1"/>
        <v>6429</v>
      </c>
      <c r="C23" s="11">
        <v>2885</v>
      </c>
      <c r="D23" s="11">
        <v>2075</v>
      </c>
      <c r="E23" s="11">
        <v>1469</v>
      </c>
    </row>
    <row r="24" spans="1:7" ht="13.5" customHeight="1" x14ac:dyDescent="0.2">
      <c r="A24" s="10" t="s">
        <v>23</v>
      </c>
      <c r="B24" s="11">
        <f t="shared" si="1"/>
        <v>7988</v>
      </c>
      <c r="C24" s="11">
        <v>3692</v>
      </c>
      <c r="D24" s="11">
        <v>2316</v>
      </c>
      <c r="E24" s="11">
        <v>1980</v>
      </c>
    </row>
    <row r="25" spans="1:7" ht="13.5" customHeight="1" x14ac:dyDescent="0.2">
      <c r="A25" s="10" t="s">
        <v>24</v>
      </c>
      <c r="B25" s="11">
        <f t="shared" si="1"/>
        <v>10521</v>
      </c>
      <c r="C25" s="11">
        <v>5272</v>
      </c>
      <c r="D25" s="11">
        <v>2931</v>
      </c>
      <c r="E25" s="11">
        <v>2318</v>
      </c>
    </row>
    <row r="26" spans="1:7" ht="13.5" customHeight="1" x14ac:dyDescent="0.2">
      <c r="A26" s="10" t="s">
        <v>25</v>
      </c>
      <c r="B26" s="11">
        <f t="shared" si="1"/>
        <v>20844</v>
      </c>
      <c r="C26" s="11">
        <v>10462</v>
      </c>
      <c r="D26" s="11">
        <v>5582</v>
      </c>
      <c r="E26" s="11">
        <v>4800</v>
      </c>
    </row>
    <row r="27" spans="1:7" ht="13.5" customHeight="1" x14ac:dyDescent="0.2">
      <c r="A27" s="10" t="s">
        <v>26</v>
      </c>
      <c r="B27" s="11">
        <f t="shared" si="1"/>
        <v>11128</v>
      </c>
      <c r="C27" s="11">
        <v>5271</v>
      </c>
      <c r="D27" s="11">
        <v>3552</v>
      </c>
      <c r="E27" s="11">
        <v>2305</v>
      </c>
    </row>
    <row r="28" spans="1:7" ht="13.5" customHeight="1" x14ac:dyDescent="0.2">
      <c r="A28" s="10" t="s">
        <v>27</v>
      </c>
      <c r="B28" s="11">
        <f t="shared" si="1"/>
        <v>15887</v>
      </c>
      <c r="C28" s="11">
        <v>7031</v>
      </c>
      <c r="D28" s="11">
        <v>4468</v>
      </c>
      <c r="E28" s="11">
        <v>4388</v>
      </c>
    </row>
    <row r="29" spans="1:7" ht="13.5" customHeight="1" x14ac:dyDescent="0.2">
      <c r="A29" s="10" t="s">
        <v>28</v>
      </c>
      <c r="B29" s="11">
        <f t="shared" si="1"/>
        <v>38378</v>
      </c>
      <c r="C29" s="11">
        <v>18083</v>
      </c>
      <c r="D29" s="11">
        <v>10929</v>
      </c>
      <c r="E29" s="11">
        <v>9366</v>
      </c>
    </row>
    <row r="30" spans="1:7" ht="13.5" customHeight="1" x14ac:dyDescent="0.2">
      <c r="A30" s="10" t="s">
        <v>29</v>
      </c>
      <c r="B30" s="11">
        <f t="shared" si="1"/>
        <v>9144</v>
      </c>
      <c r="C30" s="11">
        <v>3672</v>
      </c>
      <c r="D30" s="11">
        <v>2711</v>
      </c>
      <c r="E30" s="11">
        <v>2761</v>
      </c>
    </row>
    <row r="31" spans="1:7" ht="13.5" customHeight="1" x14ac:dyDescent="0.2">
      <c r="A31" s="10" t="s">
        <v>30</v>
      </c>
      <c r="B31" s="11">
        <f t="shared" si="1"/>
        <v>27897</v>
      </c>
      <c r="C31" s="11">
        <v>12181</v>
      </c>
      <c r="D31" s="11">
        <v>9099</v>
      </c>
      <c r="E31" s="11">
        <v>6617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34426</v>
      </c>
      <c r="C32" s="11">
        <v>13825</v>
      </c>
      <c r="D32" s="11">
        <v>11246</v>
      </c>
      <c r="E32" s="11">
        <v>9355</v>
      </c>
    </row>
    <row r="33" spans="1:5" ht="13.5" customHeight="1" x14ac:dyDescent="0.2">
      <c r="A33" s="12" t="s">
        <v>33</v>
      </c>
      <c r="B33" s="11">
        <f t="shared" si="1"/>
        <v>369854</v>
      </c>
      <c r="C33" s="11">
        <f>SUM(C15:C32)</f>
        <v>163208</v>
      </c>
      <c r="D33" s="11">
        <f>SUM(D15:D32)</f>
        <v>113436</v>
      </c>
      <c r="E33" s="11">
        <f>SUM(E15:E32)</f>
        <v>93210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559523</v>
      </c>
      <c r="C35" s="11">
        <f>C13+C33</f>
        <v>234557</v>
      </c>
      <c r="D35" s="11">
        <f>D13+D33</f>
        <v>174902</v>
      </c>
      <c r="E35" s="11">
        <f>E13+E33</f>
        <v>150064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38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22978</v>
      </c>
      <c r="C8" s="11">
        <v>7504</v>
      </c>
      <c r="D8" s="11">
        <v>7874</v>
      </c>
      <c r="E8" s="11">
        <v>7600</v>
      </c>
      <c r="G8" s="7"/>
      <c r="H8" s="7"/>
    </row>
    <row r="9" spans="1:8" ht="13.5" customHeight="1" x14ac:dyDescent="0.2">
      <c r="A9" s="10" t="s">
        <v>9</v>
      </c>
      <c r="B9" s="11">
        <f t="shared" si="0"/>
        <v>23876</v>
      </c>
      <c r="C9" s="11">
        <v>9655</v>
      </c>
      <c r="D9" s="11">
        <v>8027</v>
      </c>
      <c r="E9" s="11">
        <v>6194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47054</v>
      </c>
      <c r="C10" s="11">
        <v>18757</v>
      </c>
      <c r="D10" s="11">
        <v>14325</v>
      </c>
      <c r="E10" s="11">
        <v>13972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43307</v>
      </c>
      <c r="C11" s="11">
        <v>15956</v>
      </c>
      <c r="D11" s="11">
        <v>14166</v>
      </c>
      <c r="E11" s="11">
        <v>13185</v>
      </c>
    </row>
    <row r="12" spans="1:8" ht="13.5" customHeight="1" x14ac:dyDescent="0.2">
      <c r="A12" s="10" t="s">
        <v>12</v>
      </c>
      <c r="B12" s="11">
        <f t="shared" si="0"/>
        <v>50970</v>
      </c>
      <c r="C12" s="11">
        <v>20445</v>
      </c>
      <c r="D12" s="11">
        <v>16726</v>
      </c>
      <c r="E12" s="11">
        <v>13799</v>
      </c>
    </row>
    <row r="13" spans="1:8" ht="13.5" customHeight="1" x14ac:dyDescent="0.2">
      <c r="A13" s="12" t="s">
        <v>13</v>
      </c>
      <c r="B13" s="11">
        <f t="shared" si="0"/>
        <v>188185</v>
      </c>
      <c r="C13" s="11">
        <f>SUM(C8:C12)</f>
        <v>72317</v>
      </c>
      <c r="D13" s="11">
        <f>SUM(D8:D12)</f>
        <v>61118</v>
      </c>
      <c r="E13" s="11">
        <f>SUM(E8:E12)</f>
        <v>54750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60090</v>
      </c>
      <c r="C15" s="11">
        <v>23116</v>
      </c>
      <c r="D15" s="11">
        <v>19921</v>
      </c>
      <c r="E15" s="11">
        <v>17053</v>
      </c>
    </row>
    <row r="16" spans="1:8" ht="13.5" customHeight="1" x14ac:dyDescent="0.2">
      <c r="A16" s="10" t="s">
        <v>15</v>
      </c>
      <c r="B16" s="11">
        <f t="shared" si="1"/>
        <v>5810</v>
      </c>
      <c r="C16" s="11">
        <v>2948</v>
      </c>
      <c r="D16" s="11">
        <v>1676</v>
      </c>
      <c r="E16" s="11">
        <v>1186</v>
      </c>
    </row>
    <row r="17" spans="1:7" ht="13.5" customHeight="1" x14ac:dyDescent="0.2">
      <c r="A17" s="10" t="s">
        <v>16</v>
      </c>
      <c r="B17" s="11">
        <f t="shared" si="1"/>
        <v>13214</v>
      </c>
      <c r="C17" s="11">
        <v>6387</v>
      </c>
      <c r="D17" s="11">
        <v>3728</v>
      </c>
      <c r="E17" s="11">
        <v>3099</v>
      </c>
    </row>
    <row r="18" spans="1:7" ht="13.5" customHeight="1" x14ac:dyDescent="0.2">
      <c r="A18" s="10" t="s">
        <v>17</v>
      </c>
      <c r="B18" s="11">
        <f t="shared" si="1"/>
        <v>16558</v>
      </c>
      <c r="C18" s="11">
        <v>8551</v>
      </c>
      <c r="D18" s="11">
        <v>4341</v>
      </c>
      <c r="E18" s="11">
        <v>3666</v>
      </c>
    </row>
    <row r="19" spans="1:7" ht="13.5" customHeight="1" x14ac:dyDescent="0.2">
      <c r="A19" s="10" t="s">
        <v>18</v>
      </c>
      <c r="B19" s="11">
        <f t="shared" si="1"/>
        <v>27564</v>
      </c>
      <c r="C19" s="11">
        <v>11923</v>
      </c>
      <c r="D19" s="11">
        <v>8059</v>
      </c>
      <c r="E19" s="11">
        <v>7582</v>
      </c>
    </row>
    <row r="20" spans="1:7" ht="13.5" customHeight="1" x14ac:dyDescent="0.2">
      <c r="A20" s="10" t="s">
        <v>19</v>
      </c>
      <c r="B20" s="11">
        <f t="shared" si="1"/>
        <v>8962</v>
      </c>
      <c r="C20" s="11">
        <v>4136</v>
      </c>
      <c r="D20" s="11">
        <v>2496</v>
      </c>
      <c r="E20" s="11">
        <v>2330</v>
      </c>
    </row>
    <row r="21" spans="1:7" ht="13.5" customHeight="1" x14ac:dyDescent="0.2">
      <c r="A21" s="10" t="s">
        <v>20</v>
      </c>
      <c r="B21" s="11">
        <f t="shared" si="1"/>
        <v>28305</v>
      </c>
      <c r="C21" s="11">
        <v>14031</v>
      </c>
      <c r="D21" s="11">
        <v>7930</v>
      </c>
      <c r="E21" s="11">
        <v>6344</v>
      </c>
    </row>
    <row r="22" spans="1:7" ht="13.5" customHeight="1" x14ac:dyDescent="0.2">
      <c r="A22" s="10" t="s">
        <v>21</v>
      </c>
      <c r="B22" s="11">
        <f t="shared" si="1"/>
        <v>25992</v>
      </c>
      <c r="C22" s="11">
        <v>10672</v>
      </c>
      <c r="D22" s="11">
        <v>10181</v>
      </c>
      <c r="E22" s="11">
        <v>5139</v>
      </c>
    </row>
    <row r="23" spans="1:7" ht="13.5" customHeight="1" x14ac:dyDescent="0.2">
      <c r="A23" s="10" t="s">
        <v>22</v>
      </c>
      <c r="B23" s="11">
        <f t="shared" si="1"/>
        <v>6437</v>
      </c>
      <c r="C23" s="11">
        <v>2924</v>
      </c>
      <c r="D23" s="11">
        <v>2117</v>
      </c>
      <c r="E23" s="11">
        <v>1396</v>
      </c>
    </row>
    <row r="24" spans="1:7" ht="13.5" customHeight="1" x14ac:dyDescent="0.2">
      <c r="A24" s="10" t="s">
        <v>23</v>
      </c>
      <c r="B24" s="11">
        <f t="shared" si="1"/>
        <v>7779</v>
      </c>
      <c r="C24" s="11">
        <v>3675</v>
      </c>
      <c r="D24" s="11">
        <v>2247</v>
      </c>
      <c r="E24" s="11">
        <v>1857</v>
      </c>
    </row>
    <row r="25" spans="1:7" ht="13.5" customHeight="1" x14ac:dyDescent="0.2">
      <c r="A25" s="10" t="s">
        <v>24</v>
      </c>
      <c r="B25" s="11">
        <f t="shared" si="1"/>
        <v>10341</v>
      </c>
      <c r="C25" s="11">
        <v>5240</v>
      </c>
      <c r="D25" s="11">
        <v>2859</v>
      </c>
      <c r="E25" s="11">
        <v>2242</v>
      </c>
    </row>
    <row r="26" spans="1:7" ht="13.5" customHeight="1" x14ac:dyDescent="0.2">
      <c r="A26" s="10" t="s">
        <v>25</v>
      </c>
      <c r="B26" s="11">
        <f t="shared" si="1"/>
        <v>20840</v>
      </c>
      <c r="C26" s="11">
        <v>10544</v>
      </c>
      <c r="D26" s="11">
        <v>5588</v>
      </c>
      <c r="E26" s="11">
        <v>4708</v>
      </c>
    </row>
    <row r="27" spans="1:7" ht="13.5" customHeight="1" x14ac:dyDescent="0.2">
      <c r="A27" s="10" t="s">
        <v>26</v>
      </c>
      <c r="B27" s="11">
        <f t="shared" si="1"/>
        <v>10773</v>
      </c>
      <c r="C27" s="11">
        <v>5128</v>
      </c>
      <c r="D27" s="11">
        <v>3389</v>
      </c>
      <c r="E27" s="11">
        <v>2256</v>
      </c>
    </row>
    <row r="28" spans="1:7" ht="13.5" customHeight="1" x14ac:dyDescent="0.2">
      <c r="A28" s="10" t="s">
        <v>27</v>
      </c>
      <c r="B28" s="11">
        <f t="shared" si="1"/>
        <v>15906</v>
      </c>
      <c r="C28" s="11">
        <v>7101</v>
      </c>
      <c r="D28" s="11">
        <v>4525</v>
      </c>
      <c r="E28" s="11">
        <v>4280</v>
      </c>
    </row>
    <row r="29" spans="1:7" ht="13.5" customHeight="1" x14ac:dyDescent="0.2">
      <c r="A29" s="10" t="s">
        <v>28</v>
      </c>
      <c r="B29" s="11">
        <f t="shared" si="1"/>
        <v>38167</v>
      </c>
      <c r="C29" s="11">
        <v>18226</v>
      </c>
      <c r="D29" s="11">
        <v>10849</v>
      </c>
      <c r="E29" s="11">
        <v>9092</v>
      </c>
    </row>
    <row r="30" spans="1:7" ht="13.5" customHeight="1" x14ac:dyDescent="0.2">
      <c r="A30" s="10" t="s">
        <v>29</v>
      </c>
      <c r="B30" s="11">
        <f t="shared" si="1"/>
        <v>9010</v>
      </c>
      <c r="C30" s="11">
        <v>3730</v>
      </c>
      <c r="D30" s="11">
        <v>2636</v>
      </c>
      <c r="E30" s="11">
        <v>2644</v>
      </c>
    </row>
    <row r="31" spans="1:7" ht="13.5" customHeight="1" x14ac:dyDescent="0.2">
      <c r="A31" s="10" t="s">
        <v>30</v>
      </c>
      <c r="B31" s="11">
        <f t="shared" si="1"/>
        <v>27804</v>
      </c>
      <c r="C31" s="11">
        <v>12281</v>
      </c>
      <c r="D31" s="11">
        <v>9089</v>
      </c>
      <c r="E31" s="11">
        <v>6434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34070</v>
      </c>
      <c r="C32" s="11">
        <v>14021</v>
      </c>
      <c r="D32" s="11">
        <v>11169</v>
      </c>
      <c r="E32" s="11">
        <v>8880</v>
      </c>
    </row>
    <row r="33" spans="1:5" ht="13.5" customHeight="1" x14ac:dyDescent="0.2">
      <c r="A33" s="12" t="s">
        <v>33</v>
      </c>
      <c r="B33" s="11">
        <f t="shared" si="1"/>
        <v>367622</v>
      </c>
      <c r="C33" s="11">
        <f>SUM(C15:C32)</f>
        <v>164634</v>
      </c>
      <c r="D33" s="11">
        <f>SUM(D15:D32)</f>
        <v>112800</v>
      </c>
      <c r="E33" s="11">
        <f>SUM(E15:E32)</f>
        <v>90188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555807</v>
      </c>
      <c r="C35" s="11">
        <f>C13+C33</f>
        <v>236951</v>
      </c>
      <c r="D35" s="11">
        <f>D13+D33</f>
        <v>173918</v>
      </c>
      <c r="E35" s="11">
        <f>E13+E33</f>
        <v>144938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I7" sqref="I7"/>
    </sheetView>
  </sheetViews>
  <sheetFormatPr baseColWidth="10" defaultRowHeight="11.25" x14ac:dyDescent="0.2"/>
  <cols>
    <col min="1" max="1" width="18.7109375" style="2" customWidth="1"/>
    <col min="2" max="2" width="17.5703125" style="2" customWidth="1"/>
    <col min="3" max="5" width="17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93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23712</v>
      </c>
      <c r="C8" s="48">
        <v>3986</v>
      </c>
      <c r="D8" s="48">
        <v>4625</v>
      </c>
      <c r="E8" s="48">
        <v>15101</v>
      </c>
    </row>
    <row r="9" spans="1:6" ht="12.75" customHeight="1" x14ac:dyDescent="0.2">
      <c r="A9" s="61" t="s">
        <v>9</v>
      </c>
      <c r="B9" s="48">
        <v>27678</v>
      </c>
      <c r="C9" s="48">
        <v>5595</v>
      </c>
      <c r="D9" s="48">
        <v>5406</v>
      </c>
      <c r="E9" s="48">
        <v>16677</v>
      </c>
    </row>
    <row r="10" spans="1:6" ht="12.75" customHeight="1" x14ac:dyDescent="0.2">
      <c r="A10" s="61" t="s">
        <v>10</v>
      </c>
      <c r="B10" s="48">
        <v>48044</v>
      </c>
      <c r="C10" s="48">
        <v>9250</v>
      </c>
      <c r="D10" s="48">
        <v>9881</v>
      </c>
      <c r="E10" s="48">
        <v>28913</v>
      </c>
    </row>
    <row r="11" spans="1:6" ht="12.75" customHeight="1" x14ac:dyDescent="0.2">
      <c r="A11" s="61" t="s">
        <v>11</v>
      </c>
      <c r="B11" s="48">
        <v>43289</v>
      </c>
      <c r="C11" s="48">
        <v>9113</v>
      </c>
      <c r="D11" s="48">
        <v>8736</v>
      </c>
      <c r="E11" s="48">
        <v>25440</v>
      </c>
    </row>
    <row r="12" spans="1:6" ht="12.75" customHeight="1" x14ac:dyDescent="0.2">
      <c r="A12" s="61" t="s">
        <v>12</v>
      </c>
      <c r="B12" s="48">
        <v>52031</v>
      </c>
      <c r="C12" s="48">
        <v>10944</v>
      </c>
      <c r="D12" s="48">
        <v>10674</v>
      </c>
      <c r="E12" s="48">
        <v>30413</v>
      </c>
    </row>
    <row r="13" spans="1:6" s="67" customFormat="1" ht="17.100000000000001" customHeight="1" x14ac:dyDescent="0.2">
      <c r="A13" s="62" t="s">
        <v>13</v>
      </c>
      <c r="B13" s="52">
        <v>194754</v>
      </c>
      <c r="C13" s="52">
        <v>38888</v>
      </c>
      <c r="D13" s="52">
        <v>39322</v>
      </c>
      <c r="E13" s="52">
        <v>116544</v>
      </c>
      <c r="F13" s="68"/>
    </row>
    <row r="14" spans="1:6" ht="12.75" customHeight="1" x14ac:dyDescent="0.2">
      <c r="A14" s="61" t="s">
        <v>14</v>
      </c>
      <c r="B14" s="48">
        <v>70867</v>
      </c>
      <c r="C14" s="48">
        <v>11654</v>
      </c>
      <c r="D14" s="48">
        <v>14044</v>
      </c>
      <c r="E14" s="48">
        <v>45169</v>
      </c>
    </row>
    <row r="15" spans="1:6" ht="12.75" customHeight="1" x14ac:dyDescent="0.2">
      <c r="A15" s="61" t="s">
        <v>15</v>
      </c>
      <c r="B15" s="48">
        <v>7291</v>
      </c>
      <c r="C15" s="48">
        <v>1831</v>
      </c>
      <c r="D15" s="48">
        <v>1447</v>
      </c>
      <c r="E15" s="48">
        <v>4013</v>
      </c>
    </row>
    <row r="16" spans="1:6" ht="12.75" customHeight="1" x14ac:dyDescent="0.2">
      <c r="A16" s="61" t="s">
        <v>16</v>
      </c>
      <c r="B16" s="48">
        <v>12830</v>
      </c>
      <c r="C16" s="48">
        <v>3400</v>
      </c>
      <c r="D16" s="48">
        <v>2565</v>
      </c>
      <c r="E16" s="48">
        <v>6865</v>
      </c>
    </row>
    <row r="17" spans="1:6" ht="12.75" customHeight="1" x14ac:dyDescent="0.2">
      <c r="A17" s="61" t="s">
        <v>17</v>
      </c>
      <c r="B17" s="48">
        <v>16291</v>
      </c>
      <c r="C17" s="48">
        <v>4579</v>
      </c>
      <c r="D17" s="48">
        <v>3115</v>
      </c>
      <c r="E17" s="48">
        <v>8597</v>
      </c>
    </row>
    <row r="18" spans="1:6" ht="12.75" customHeight="1" x14ac:dyDescent="0.2">
      <c r="A18" s="61" t="s">
        <v>18</v>
      </c>
      <c r="B18" s="48">
        <v>30693</v>
      </c>
      <c r="C18" s="48">
        <v>5853</v>
      </c>
      <c r="D18" s="48">
        <v>5696</v>
      </c>
      <c r="E18" s="48">
        <v>19144</v>
      </c>
    </row>
    <row r="19" spans="1:6" ht="12.75" customHeight="1" x14ac:dyDescent="0.2">
      <c r="A19" s="61" t="s">
        <v>19</v>
      </c>
      <c r="B19" s="48">
        <v>10322</v>
      </c>
      <c r="C19" s="48">
        <v>1926</v>
      </c>
      <c r="D19" s="48">
        <v>2149</v>
      </c>
      <c r="E19" s="48">
        <v>6247</v>
      </c>
    </row>
    <row r="20" spans="1:6" ht="12.75" customHeight="1" x14ac:dyDescent="0.2">
      <c r="A20" s="61" t="s">
        <v>20</v>
      </c>
      <c r="B20" s="48">
        <v>34076</v>
      </c>
      <c r="C20" s="48">
        <v>8039</v>
      </c>
      <c r="D20" s="48">
        <v>6587</v>
      </c>
      <c r="E20" s="48">
        <v>19450</v>
      </c>
    </row>
    <row r="21" spans="1:6" ht="12.75" customHeight="1" x14ac:dyDescent="0.2">
      <c r="A21" s="61" t="s">
        <v>21</v>
      </c>
      <c r="B21" s="48">
        <v>25848</v>
      </c>
      <c r="C21" s="48">
        <v>4831</v>
      </c>
      <c r="D21" s="48">
        <v>5685</v>
      </c>
      <c r="E21" s="48">
        <v>15332</v>
      </c>
    </row>
    <row r="22" spans="1:6" ht="12.75" customHeight="1" x14ac:dyDescent="0.2">
      <c r="A22" s="61" t="s">
        <v>22</v>
      </c>
      <c r="B22" s="48">
        <v>6572</v>
      </c>
      <c r="C22" s="48">
        <v>1304</v>
      </c>
      <c r="D22" s="48">
        <v>1380</v>
      </c>
      <c r="E22" s="48">
        <v>3888</v>
      </c>
    </row>
    <row r="23" spans="1:6" ht="12.75" customHeight="1" x14ac:dyDescent="0.2">
      <c r="A23" s="61" t="s">
        <v>23</v>
      </c>
      <c r="B23" s="48">
        <v>8477</v>
      </c>
      <c r="C23" s="48">
        <v>2062</v>
      </c>
      <c r="D23" s="48">
        <v>1620</v>
      </c>
      <c r="E23" s="48">
        <v>4795</v>
      </c>
    </row>
    <row r="24" spans="1:6" ht="12.75" customHeight="1" x14ac:dyDescent="0.2">
      <c r="A24" s="61" t="s">
        <v>24</v>
      </c>
      <c r="B24" s="48">
        <v>13686</v>
      </c>
      <c r="C24" s="48">
        <v>3440</v>
      </c>
      <c r="D24" s="48">
        <v>2579</v>
      </c>
      <c r="E24" s="48">
        <v>7667</v>
      </c>
    </row>
    <row r="25" spans="1:6" ht="12.75" customHeight="1" x14ac:dyDescent="0.2">
      <c r="A25" s="61" t="s">
        <v>25</v>
      </c>
      <c r="B25" s="48">
        <v>23767</v>
      </c>
      <c r="C25" s="48">
        <v>6514</v>
      </c>
      <c r="D25" s="48">
        <v>4681</v>
      </c>
      <c r="E25" s="48">
        <v>12572</v>
      </c>
    </row>
    <row r="26" spans="1:6" ht="12.75" customHeight="1" x14ac:dyDescent="0.2">
      <c r="A26" s="61" t="s">
        <v>26</v>
      </c>
      <c r="B26" s="48">
        <v>12763</v>
      </c>
      <c r="C26" s="48">
        <v>2645</v>
      </c>
      <c r="D26" s="48">
        <v>2646</v>
      </c>
      <c r="E26" s="48">
        <v>7472</v>
      </c>
    </row>
    <row r="27" spans="1:6" ht="12.75" customHeight="1" x14ac:dyDescent="0.2">
      <c r="A27" s="61" t="s">
        <v>27</v>
      </c>
      <c r="B27" s="48">
        <v>16500</v>
      </c>
      <c r="C27" s="48">
        <v>3622</v>
      </c>
      <c r="D27" s="48">
        <v>3198</v>
      </c>
      <c r="E27" s="48">
        <v>9680</v>
      </c>
    </row>
    <row r="28" spans="1:6" ht="12.75" customHeight="1" x14ac:dyDescent="0.2">
      <c r="A28" s="61" t="s">
        <v>28</v>
      </c>
      <c r="B28" s="48">
        <v>45947</v>
      </c>
      <c r="C28" s="48">
        <v>10988</v>
      </c>
      <c r="D28" s="48">
        <v>8827</v>
      </c>
      <c r="E28" s="48">
        <v>26132</v>
      </c>
    </row>
    <row r="29" spans="1:6" ht="12.75" customHeight="1" x14ac:dyDescent="0.2">
      <c r="A29" s="61" t="s">
        <v>29</v>
      </c>
      <c r="B29" s="48">
        <v>9260</v>
      </c>
      <c r="C29" s="48">
        <v>1554</v>
      </c>
      <c r="D29" s="48">
        <v>1861</v>
      </c>
      <c r="E29" s="48">
        <v>5845</v>
      </c>
    </row>
    <row r="30" spans="1:6" ht="12.75" customHeight="1" x14ac:dyDescent="0.2">
      <c r="A30" s="61" t="s">
        <v>30</v>
      </c>
      <c r="B30" s="48">
        <v>31680</v>
      </c>
      <c r="C30" s="48">
        <v>6751</v>
      </c>
      <c r="D30" s="48">
        <v>6695</v>
      </c>
      <c r="E30" s="48">
        <v>18234</v>
      </c>
      <c r="F30" s="2" t="s">
        <v>31</v>
      </c>
    </row>
    <row r="31" spans="1:6" ht="12.75" customHeight="1" x14ac:dyDescent="0.2">
      <c r="A31" s="61" t="s">
        <v>32</v>
      </c>
      <c r="B31" s="48">
        <v>38386</v>
      </c>
      <c r="C31" s="48">
        <v>6372</v>
      </c>
      <c r="D31" s="48">
        <v>7694</v>
      </c>
      <c r="E31" s="48">
        <v>24320</v>
      </c>
    </row>
    <row r="32" spans="1:6" s="67" customFormat="1" ht="17.100000000000001" customHeight="1" x14ac:dyDescent="0.2">
      <c r="A32" s="62" t="s">
        <v>33</v>
      </c>
      <c r="B32" s="52">
        <v>415256</v>
      </c>
      <c r="C32" s="52">
        <v>87365</v>
      </c>
      <c r="D32" s="52">
        <v>82469</v>
      </c>
      <c r="E32" s="52">
        <v>245422</v>
      </c>
    </row>
    <row r="33" spans="1:5" ht="17.100000000000001" customHeight="1" x14ac:dyDescent="0.2">
      <c r="A33" s="62" t="s">
        <v>34</v>
      </c>
      <c r="B33" s="52">
        <v>610010</v>
      </c>
      <c r="C33" s="52">
        <v>126253</v>
      </c>
      <c r="D33" s="52">
        <v>121791</v>
      </c>
      <c r="E33" s="52">
        <v>361966</v>
      </c>
    </row>
    <row r="34" spans="1:5" ht="13.5" customHeight="1" x14ac:dyDescent="0.2"/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47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17.28515625" style="2" customWidth="1"/>
    <col min="2" max="5" width="18.7109375" style="2" customWidth="1"/>
    <col min="6" max="16384" width="11.42578125" style="2"/>
  </cols>
  <sheetData>
    <row r="1" spans="1:8" ht="13.5" customHeight="1" x14ac:dyDescent="0.2">
      <c r="A1" s="20" t="s">
        <v>51</v>
      </c>
      <c r="B1" s="20"/>
      <c r="C1" s="1"/>
      <c r="D1" s="1"/>
      <c r="E1" s="1"/>
    </row>
    <row r="2" spans="1:8" ht="13.5" customHeight="1" x14ac:dyDescent="0.2">
      <c r="A2" s="3"/>
      <c r="B2" s="21"/>
      <c r="C2" s="3"/>
      <c r="D2" s="3"/>
      <c r="E2" s="3"/>
    </row>
    <row r="3" spans="1:8" ht="26.25" customHeight="1" x14ac:dyDescent="0.2">
      <c r="A3" s="4" t="s">
        <v>49</v>
      </c>
      <c r="B3" s="4"/>
      <c r="C3" s="4"/>
      <c r="D3" s="4"/>
      <c r="E3" s="4"/>
    </row>
    <row r="4" spans="1:8" ht="13.5" customHeight="1" x14ac:dyDescent="0.2">
      <c r="A4" s="8"/>
      <c r="B4" s="8"/>
      <c r="C4" s="8"/>
      <c r="D4" s="8"/>
      <c r="E4" s="8"/>
    </row>
    <row r="5" spans="1:8" ht="13.5" customHeight="1" x14ac:dyDescent="0.2">
      <c r="A5" s="15" t="s">
        <v>2</v>
      </c>
      <c r="B5" s="16" t="s">
        <v>3</v>
      </c>
      <c r="C5" s="17" t="s">
        <v>4</v>
      </c>
      <c r="D5" s="17"/>
      <c r="E5" s="17"/>
    </row>
    <row r="6" spans="1:8" ht="27" customHeight="1" x14ac:dyDescent="0.2">
      <c r="A6" s="18"/>
      <c r="B6" s="5" t="s">
        <v>5</v>
      </c>
      <c r="C6" s="19" t="s">
        <v>6</v>
      </c>
      <c r="D6" s="6" t="s">
        <v>7</v>
      </c>
      <c r="E6" s="19" t="s">
        <v>77</v>
      </c>
    </row>
    <row r="7" spans="1:8" ht="13.5" customHeight="1" x14ac:dyDescent="0.2">
      <c r="A7" s="9"/>
      <c r="B7"/>
      <c r="C7"/>
      <c r="D7"/>
      <c r="E7"/>
    </row>
    <row r="8" spans="1:8" ht="13.5" customHeight="1" x14ac:dyDescent="0.2">
      <c r="A8" s="10" t="s">
        <v>8</v>
      </c>
      <c r="B8" s="11">
        <f t="shared" ref="B8:B13" si="0">SUM(C8:E8)</f>
        <v>22621</v>
      </c>
      <c r="C8" s="11">
        <v>7611</v>
      </c>
      <c r="D8" s="11">
        <v>7745</v>
      </c>
      <c r="E8" s="11">
        <v>7265</v>
      </c>
      <c r="G8" s="7"/>
      <c r="H8" s="7"/>
    </row>
    <row r="9" spans="1:8" ht="13.5" customHeight="1" x14ac:dyDescent="0.2">
      <c r="A9" s="10" t="s">
        <v>9</v>
      </c>
      <c r="B9" s="11">
        <f t="shared" si="0"/>
        <v>23644</v>
      </c>
      <c r="C9" s="11">
        <v>9685</v>
      </c>
      <c r="D9" s="11">
        <v>7999</v>
      </c>
      <c r="E9" s="11">
        <v>5960</v>
      </c>
      <c r="G9" s="7"/>
      <c r="H9" s="7"/>
    </row>
    <row r="10" spans="1:8" ht="13.5" customHeight="1" x14ac:dyDescent="0.2">
      <c r="A10" s="10" t="s">
        <v>10</v>
      </c>
      <c r="B10" s="11">
        <f t="shared" si="0"/>
        <v>46814</v>
      </c>
      <c r="C10" s="11">
        <v>19038</v>
      </c>
      <c r="D10" s="11">
        <v>14345</v>
      </c>
      <c r="E10" s="11">
        <v>13431</v>
      </c>
      <c r="G10" s="7"/>
      <c r="H10" s="7"/>
    </row>
    <row r="11" spans="1:8" ht="13.5" customHeight="1" x14ac:dyDescent="0.2">
      <c r="A11" s="10" t="s">
        <v>11</v>
      </c>
      <c r="B11" s="11">
        <f t="shared" si="0"/>
        <v>42805</v>
      </c>
      <c r="C11" s="11">
        <v>16220</v>
      </c>
      <c r="D11" s="11">
        <v>13989</v>
      </c>
      <c r="E11" s="11">
        <v>12596</v>
      </c>
    </row>
    <row r="12" spans="1:8" ht="13.5" customHeight="1" x14ac:dyDescent="0.2">
      <c r="A12" s="10" t="s">
        <v>12</v>
      </c>
      <c r="B12" s="11">
        <f t="shared" si="0"/>
        <v>51045</v>
      </c>
      <c r="C12" s="11">
        <v>21003</v>
      </c>
      <c r="D12" s="11">
        <v>16766</v>
      </c>
      <c r="E12" s="11">
        <v>13276</v>
      </c>
    </row>
    <row r="13" spans="1:8" ht="13.5" customHeight="1" x14ac:dyDescent="0.2">
      <c r="A13" s="12" t="s">
        <v>13</v>
      </c>
      <c r="B13" s="11">
        <f t="shared" si="0"/>
        <v>186929</v>
      </c>
      <c r="C13" s="11">
        <f>SUM(C8:C12)</f>
        <v>73557</v>
      </c>
      <c r="D13" s="11">
        <f>SUM(D8:D12)</f>
        <v>60844</v>
      </c>
      <c r="E13" s="11">
        <f>SUM(E8:E12)</f>
        <v>52528</v>
      </c>
    </row>
    <row r="14" spans="1:8" ht="13.5" customHeight="1" x14ac:dyDescent="0.2">
      <c r="A14" s="13"/>
      <c r="B14" s="11"/>
      <c r="C14" s="14"/>
      <c r="D14" s="14"/>
      <c r="E14" s="14"/>
    </row>
    <row r="15" spans="1:8" ht="13.5" customHeight="1" x14ac:dyDescent="0.2">
      <c r="A15" s="10" t="s">
        <v>14</v>
      </c>
      <c r="B15" s="11">
        <f t="shared" ref="B15:B33" si="1">SUM(C15:E15)</f>
        <v>60004</v>
      </c>
      <c r="C15" s="11">
        <v>23529</v>
      </c>
      <c r="D15" s="11">
        <v>19881</v>
      </c>
      <c r="E15" s="11">
        <v>16594</v>
      </c>
    </row>
    <row r="16" spans="1:8" ht="13.5" customHeight="1" x14ac:dyDescent="0.2">
      <c r="A16" s="10" t="s">
        <v>15</v>
      </c>
      <c r="B16" s="11">
        <f t="shared" si="1"/>
        <v>5617</v>
      </c>
      <c r="C16" s="11">
        <v>2892</v>
      </c>
      <c r="D16" s="11">
        <v>1622</v>
      </c>
      <c r="E16" s="11">
        <v>1103</v>
      </c>
    </row>
    <row r="17" spans="1:7" ht="13.5" customHeight="1" x14ac:dyDescent="0.2">
      <c r="A17" s="10" t="s">
        <v>16</v>
      </c>
      <c r="B17" s="11">
        <f t="shared" si="1"/>
        <v>13087</v>
      </c>
      <c r="C17" s="11">
        <v>6396</v>
      </c>
      <c r="D17" s="11">
        <v>3710</v>
      </c>
      <c r="E17" s="11">
        <v>2981</v>
      </c>
    </row>
    <row r="18" spans="1:7" ht="13.5" customHeight="1" x14ac:dyDescent="0.2">
      <c r="A18" s="10" t="s">
        <v>17</v>
      </c>
      <c r="B18" s="11">
        <f t="shared" si="1"/>
        <v>16470</v>
      </c>
      <c r="C18" s="11">
        <v>8666</v>
      </c>
      <c r="D18" s="11">
        <v>4215</v>
      </c>
      <c r="E18" s="11">
        <v>3589</v>
      </c>
    </row>
    <row r="19" spans="1:7" ht="13.5" customHeight="1" x14ac:dyDescent="0.2">
      <c r="A19" s="10" t="s">
        <v>18</v>
      </c>
      <c r="B19" s="11">
        <f t="shared" si="1"/>
        <v>27541</v>
      </c>
      <c r="C19" s="11">
        <v>12177</v>
      </c>
      <c r="D19" s="11">
        <v>8011</v>
      </c>
      <c r="E19" s="11">
        <v>7353</v>
      </c>
    </row>
    <row r="20" spans="1:7" ht="13.5" customHeight="1" x14ac:dyDescent="0.2">
      <c r="A20" s="10" t="s">
        <v>19</v>
      </c>
      <c r="B20" s="11">
        <f t="shared" si="1"/>
        <v>8830</v>
      </c>
      <c r="C20" s="11">
        <v>4124</v>
      </c>
      <c r="D20" s="11">
        <v>2481</v>
      </c>
      <c r="E20" s="11">
        <v>2225</v>
      </c>
    </row>
    <row r="21" spans="1:7" ht="13.5" customHeight="1" x14ac:dyDescent="0.2">
      <c r="A21" s="10" t="s">
        <v>20</v>
      </c>
      <c r="B21" s="11">
        <f t="shared" si="1"/>
        <v>28384</v>
      </c>
      <c r="C21" s="11">
        <v>14255</v>
      </c>
      <c r="D21" s="11">
        <v>7938</v>
      </c>
      <c r="E21" s="11">
        <v>6191</v>
      </c>
    </row>
    <row r="22" spans="1:7" ht="13.5" customHeight="1" x14ac:dyDescent="0.2">
      <c r="A22" s="10" t="s">
        <v>21</v>
      </c>
      <c r="B22" s="11">
        <f t="shared" si="1"/>
        <v>25447</v>
      </c>
      <c r="C22" s="11">
        <v>10696</v>
      </c>
      <c r="D22" s="11">
        <v>9932</v>
      </c>
      <c r="E22" s="11">
        <v>4819</v>
      </c>
    </row>
    <row r="23" spans="1:7" ht="13.5" customHeight="1" x14ac:dyDescent="0.2">
      <c r="A23" s="10" t="s">
        <v>22</v>
      </c>
      <c r="B23" s="11">
        <f t="shared" si="1"/>
        <v>6426</v>
      </c>
      <c r="C23" s="11">
        <v>2959</v>
      </c>
      <c r="D23" s="11">
        <v>2100</v>
      </c>
      <c r="E23" s="11">
        <v>1367</v>
      </c>
    </row>
    <row r="24" spans="1:7" ht="13.5" customHeight="1" x14ac:dyDescent="0.2">
      <c r="A24" s="10" t="s">
        <v>23</v>
      </c>
      <c r="B24" s="11">
        <f t="shared" si="1"/>
        <v>7772</v>
      </c>
      <c r="C24" s="11">
        <v>3730</v>
      </c>
      <c r="D24" s="11">
        <v>2209</v>
      </c>
      <c r="E24" s="11">
        <v>1833</v>
      </c>
    </row>
    <row r="25" spans="1:7" ht="13.5" customHeight="1" x14ac:dyDescent="0.2">
      <c r="A25" s="10" t="s">
        <v>24</v>
      </c>
      <c r="B25" s="11">
        <f t="shared" si="1"/>
        <v>10260</v>
      </c>
      <c r="C25" s="11">
        <v>5293</v>
      </c>
      <c r="D25" s="11">
        <v>2827</v>
      </c>
      <c r="E25" s="11">
        <v>2140</v>
      </c>
    </row>
    <row r="26" spans="1:7" ht="13.5" customHeight="1" x14ac:dyDescent="0.2">
      <c r="A26" s="10" t="s">
        <v>25</v>
      </c>
      <c r="B26" s="11">
        <f t="shared" si="1"/>
        <v>20842</v>
      </c>
      <c r="C26" s="11">
        <v>10622</v>
      </c>
      <c r="D26" s="11">
        <v>5533</v>
      </c>
      <c r="E26" s="11">
        <v>4687</v>
      </c>
    </row>
    <row r="27" spans="1:7" ht="13.5" customHeight="1" x14ac:dyDescent="0.2">
      <c r="A27" s="10" t="s">
        <v>26</v>
      </c>
      <c r="B27" s="11">
        <f t="shared" si="1"/>
        <v>10137</v>
      </c>
      <c r="C27" s="11">
        <v>4973</v>
      </c>
      <c r="D27" s="11">
        <v>3149</v>
      </c>
      <c r="E27" s="11">
        <v>2015</v>
      </c>
    </row>
    <row r="28" spans="1:7" ht="13.5" customHeight="1" x14ac:dyDescent="0.2">
      <c r="A28" s="10" t="s">
        <v>27</v>
      </c>
      <c r="B28" s="11">
        <f t="shared" si="1"/>
        <v>15864</v>
      </c>
      <c r="C28" s="11">
        <v>7169</v>
      </c>
      <c r="D28" s="11">
        <v>4504</v>
      </c>
      <c r="E28" s="11">
        <v>4191</v>
      </c>
    </row>
    <row r="29" spans="1:7" ht="13.5" customHeight="1" x14ac:dyDescent="0.2">
      <c r="A29" s="10" t="s">
        <v>28</v>
      </c>
      <c r="B29" s="11">
        <f t="shared" si="1"/>
        <v>37730</v>
      </c>
      <c r="C29" s="11">
        <v>18310</v>
      </c>
      <c r="D29" s="11">
        <v>10695</v>
      </c>
      <c r="E29" s="11">
        <v>8725</v>
      </c>
    </row>
    <row r="30" spans="1:7" ht="13.5" customHeight="1" x14ac:dyDescent="0.2">
      <c r="A30" s="10" t="s">
        <v>29</v>
      </c>
      <c r="B30" s="11">
        <f t="shared" si="1"/>
        <v>8877</v>
      </c>
      <c r="C30" s="11">
        <v>3815</v>
      </c>
      <c r="D30" s="11">
        <v>2638</v>
      </c>
      <c r="E30" s="11">
        <v>2424</v>
      </c>
    </row>
    <row r="31" spans="1:7" ht="13.5" customHeight="1" x14ac:dyDescent="0.2">
      <c r="A31" s="10" t="s">
        <v>30</v>
      </c>
      <c r="B31" s="11">
        <f t="shared" si="1"/>
        <v>27837</v>
      </c>
      <c r="C31" s="11">
        <v>12486</v>
      </c>
      <c r="D31" s="11">
        <v>9085</v>
      </c>
      <c r="E31" s="11">
        <v>6266</v>
      </c>
      <c r="F31" s="2" t="s">
        <v>31</v>
      </c>
      <c r="G31" s="2" t="s">
        <v>31</v>
      </c>
    </row>
    <row r="32" spans="1:7" ht="13.5" customHeight="1" x14ac:dyDescent="0.2">
      <c r="A32" s="10" t="s">
        <v>32</v>
      </c>
      <c r="B32" s="11">
        <f t="shared" si="1"/>
        <v>33765</v>
      </c>
      <c r="C32" s="11">
        <v>14261</v>
      </c>
      <c r="D32" s="11">
        <v>11074</v>
      </c>
      <c r="E32" s="11">
        <v>8430</v>
      </c>
    </row>
    <row r="33" spans="1:5" ht="13.5" customHeight="1" x14ac:dyDescent="0.2">
      <c r="A33" s="12" t="s">
        <v>33</v>
      </c>
      <c r="B33" s="11">
        <f t="shared" si="1"/>
        <v>364890</v>
      </c>
      <c r="C33" s="11">
        <f>SUM(C15:C32)</f>
        <v>166353</v>
      </c>
      <c r="D33" s="11">
        <f>SUM(D15:D32)</f>
        <v>111604</v>
      </c>
      <c r="E33" s="11">
        <f>SUM(E15:E32)</f>
        <v>86933</v>
      </c>
    </row>
    <row r="34" spans="1:5" ht="13.5" customHeight="1" x14ac:dyDescent="0.2">
      <c r="A34" s="13"/>
      <c r="B34" s="11"/>
      <c r="C34" s="11"/>
      <c r="D34" s="11"/>
      <c r="E34" s="11"/>
    </row>
    <row r="35" spans="1:5" ht="13.5" customHeight="1" x14ac:dyDescent="0.2">
      <c r="A35" s="12" t="s">
        <v>34</v>
      </c>
      <c r="B35" s="11">
        <f>SUM(C35:E35)</f>
        <v>551819</v>
      </c>
      <c r="C35" s="11">
        <f>C13+C33</f>
        <v>239910</v>
      </c>
      <c r="D35" s="11">
        <f>D13+D33</f>
        <v>172448</v>
      </c>
      <c r="E35" s="11">
        <f>E13+E33</f>
        <v>139461</v>
      </c>
    </row>
    <row r="36" spans="1:5" ht="13.5" customHeight="1" x14ac:dyDescent="0.2"/>
    <row r="37" spans="1:5" ht="13.5" customHeight="1" x14ac:dyDescent="0.2"/>
    <row r="38" spans="1:5" ht="13.5" customHeight="1" x14ac:dyDescent="0.2"/>
    <row r="39" spans="1:5" ht="13.5" customHeight="1" x14ac:dyDescent="0.2"/>
    <row r="40" spans="1:5" ht="13.5" customHeight="1" x14ac:dyDescent="0.2"/>
    <row r="41" spans="1:5" ht="13.5" customHeight="1" x14ac:dyDescent="0.2"/>
    <row r="42" spans="1:5" ht="13.5" customHeight="1" x14ac:dyDescent="0.2"/>
    <row r="43" spans="1:5" ht="13.5" customHeight="1" x14ac:dyDescent="0.2"/>
    <row r="44" spans="1:5" ht="13.5" customHeight="1" x14ac:dyDescent="0.2"/>
    <row r="45" spans="1:5" ht="13.5" customHeight="1" x14ac:dyDescent="0.2"/>
    <row r="46" spans="1:5" ht="13.5" customHeight="1" x14ac:dyDescent="0.2"/>
    <row r="47" spans="1:5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r:id="rId1"/>
  <headerFooter alignWithMargins="0">
    <oddFooter>&amp;L&amp;8Landeshauptstadt Stuttgart, Statistisches Amt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I25" sqref="I25"/>
    </sheetView>
  </sheetViews>
  <sheetFormatPr baseColWidth="10" defaultRowHeight="11.25" x14ac:dyDescent="0.2"/>
  <cols>
    <col min="1" max="1" width="18.7109375" style="2" customWidth="1"/>
    <col min="2" max="2" width="17.5703125" style="2" customWidth="1"/>
    <col min="3" max="5" width="17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92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23310</v>
      </c>
      <c r="C8" s="48">
        <v>4149</v>
      </c>
      <c r="D8" s="48">
        <v>4800</v>
      </c>
      <c r="E8" s="48">
        <v>14361</v>
      </c>
    </row>
    <row r="9" spans="1:6" ht="12.75" customHeight="1" x14ac:dyDescent="0.2">
      <c r="A9" s="61" t="s">
        <v>9</v>
      </c>
      <c r="B9" s="48">
        <v>27177</v>
      </c>
      <c r="C9" s="48">
        <v>5819</v>
      </c>
      <c r="D9" s="48">
        <v>5665</v>
      </c>
      <c r="E9" s="48">
        <v>15693</v>
      </c>
    </row>
    <row r="10" spans="1:6" ht="12.75" customHeight="1" x14ac:dyDescent="0.2">
      <c r="A10" s="61" t="s">
        <v>10</v>
      </c>
      <c r="B10" s="48">
        <v>47804</v>
      </c>
      <c r="C10" s="48">
        <v>9642</v>
      </c>
      <c r="D10" s="48">
        <v>10389</v>
      </c>
      <c r="E10" s="48">
        <v>27773</v>
      </c>
    </row>
    <row r="11" spans="1:6" ht="12.75" customHeight="1" x14ac:dyDescent="0.2">
      <c r="A11" s="61" t="s">
        <v>11</v>
      </c>
      <c r="B11" s="48">
        <v>43285</v>
      </c>
      <c r="C11" s="48">
        <v>9470</v>
      </c>
      <c r="D11" s="48">
        <v>9178</v>
      </c>
      <c r="E11" s="48">
        <v>24637</v>
      </c>
    </row>
    <row r="12" spans="1:6" ht="12.75" customHeight="1" x14ac:dyDescent="0.2">
      <c r="A12" s="61" t="s">
        <v>12</v>
      </c>
      <c r="B12" s="48">
        <v>51974</v>
      </c>
      <c r="C12" s="48">
        <v>11406</v>
      </c>
      <c r="D12" s="48">
        <v>11250</v>
      </c>
      <c r="E12" s="48">
        <v>29318</v>
      </c>
    </row>
    <row r="13" spans="1:6" ht="17.100000000000001" customHeight="1" x14ac:dyDescent="0.2">
      <c r="A13" s="62" t="s">
        <v>13</v>
      </c>
      <c r="B13" s="48">
        <v>193550</v>
      </c>
      <c r="C13" s="48">
        <v>40486</v>
      </c>
      <c r="D13" s="48">
        <v>41282</v>
      </c>
      <c r="E13" s="48">
        <v>111782</v>
      </c>
      <c r="F13" s="23"/>
    </row>
    <row r="14" spans="1:6" ht="12.75" customHeight="1" x14ac:dyDescent="0.2">
      <c r="A14" s="61" t="s">
        <v>14</v>
      </c>
      <c r="B14" s="48">
        <v>69494</v>
      </c>
      <c r="C14" s="48">
        <v>12102</v>
      </c>
      <c r="D14" s="48">
        <v>14481</v>
      </c>
      <c r="E14" s="48">
        <v>42911</v>
      </c>
    </row>
    <row r="15" spans="1:6" ht="12.75" customHeight="1" x14ac:dyDescent="0.2">
      <c r="A15" s="61" t="s">
        <v>15</v>
      </c>
      <c r="B15" s="48">
        <v>7167</v>
      </c>
      <c r="C15" s="48">
        <v>1882</v>
      </c>
      <c r="D15" s="48">
        <v>1446</v>
      </c>
      <c r="E15" s="48">
        <v>3839</v>
      </c>
    </row>
    <row r="16" spans="1:6" ht="12.75" customHeight="1" x14ac:dyDescent="0.2">
      <c r="A16" s="61" t="s">
        <v>16</v>
      </c>
      <c r="B16" s="48">
        <v>12824</v>
      </c>
      <c r="C16" s="48">
        <v>3578</v>
      </c>
      <c r="D16" s="48">
        <v>2668</v>
      </c>
      <c r="E16" s="48">
        <v>6578</v>
      </c>
    </row>
    <row r="17" spans="1:6" ht="12.75" customHeight="1" x14ac:dyDescent="0.2">
      <c r="A17" s="61" t="s">
        <v>17</v>
      </c>
      <c r="B17" s="48">
        <v>16231</v>
      </c>
      <c r="C17" s="48">
        <v>4691</v>
      </c>
      <c r="D17" s="48">
        <v>3263</v>
      </c>
      <c r="E17" s="48">
        <v>8277</v>
      </c>
    </row>
    <row r="18" spans="1:6" ht="12.75" customHeight="1" x14ac:dyDescent="0.2">
      <c r="A18" s="61" t="s">
        <v>18</v>
      </c>
      <c r="B18" s="48">
        <v>29984</v>
      </c>
      <c r="C18" s="48">
        <v>6166</v>
      </c>
      <c r="D18" s="48">
        <v>5931</v>
      </c>
      <c r="E18" s="48">
        <v>17887</v>
      </c>
    </row>
    <row r="19" spans="1:6" ht="12.75" customHeight="1" x14ac:dyDescent="0.2">
      <c r="A19" s="61" t="s">
        <v>19</v>
      </c>
      <c r="B19" s="48">
        <v>10224</v>
      </c>
      <c r="C19" s="48">
        <v>2025</v>
      </c>
      <c r="D19" s="48">
        <v>2214</v>
      </c>
      <c r="E19" s="48">
        <v>5985</v>
      </c>
    </row>
    <row r="20" spans="1:6" ht="12.75" customHeight="1" x14ac:dyDescent="0.2">
      <c r="A20" s="61" t="s">
        <v>20</v>
      </c>
      <c r="B20" s="48">
        <v>32779</v>
      </c>
      <c r="C20" s="48">
        <v>8255</v>
      </c>
      <c r="D20" s="48">
        <v>6815</v>
      </c>
      <c r="E20" s="48">
        <v>17709</v>
      </c>
    </row>
    <row r="21" spans="1:6" ht="12.75" customHeight="1" x14ac:dyDescent="0.2">
      <c r="A21" s="61" t="s">
        <v>21</v>
      </c>
      <c r="B21" s="48">
        <v>25497</v>
      </c>
      <c r="C21" s="48">
        <v>5033</v>
      </c>
      <c r="D21" s="48">
        <v>5807</v>
      </c>
      <c r="E21" s="48">
        <v>14657</v>
      </c>
    </row>
    <row r="22" spans="1:6" ht="12.75" customHeight="1" x14ac:dyDescent="0.2">
      <c r="A22" s="61" t="s">
        <v>22</v>
      </c>
      <c r="B22" s="48">
        <v>6618</v>
      </c>
      <c r="C22" s="48">
        <v>1361</v>
      </c>
      <c r="D22" s="48">
        <v>1476</v>
      </c>
      <c r="E22" s="48">
        <v>3781</v>
      </c>
    </row>
    <row r="23" spans="1:6" ht="12.75" customHeight="1" x14ac:dyDescent="0.2">
      <c r="A23" s="61" t="s">
        <v>23</v>
      </c>
      <c r="B23" s="48">
        <v>8506</v>
      </c>
      <c r="C23" s="48">
        <v>2154</v>
      </c>
      <c r="D23" s="48">
        <v>1703</v>
      </c>
      <c r="E23" s="48">
        <v>4649</v>
      </c>
    </row>
    <row r="24" spans="1:6" ht="12.75" customHeight="1" x14ac:dyDescent="0.2">
      <c r="A24" s="61" t="s">
        <v>24</v>
      </c>
      <c r="B24" s="48">
        <v>13308</v>
      </c>
      <c r="C24" s="48">
        <v>3572</v>
      </c>
      <c r="D24" s="48">
        <v>2708</v>
      </c>
      <c r="E24" s="48">
        <v>7028</v>
      </c>
    </row>
    <row r="25" spans="1:6" ht="12.75" customHeight="1" x14ac:dyDescent="0.2">
      <c r="A25" s="61" t="s">
        <v>25</v>
      </c>
      <c r="B25" s="48">
        <v>23769</v>
      </c>
      <c r="C25" s="48">
        <v>6790</v>
      </c>
      <c r="D25" s="48">
        <v>4880</v>
      </c>
      <c r="E25" s="48">
        <v>12099</v>
      </c>
    </row>
    <row r="26" spans="1:6" ht="12.75" customHeight="1" x14ac:dyDescent="0.2">
      <c r="A26" s="61" t="s">
        <v>26</v>
      </c>
      <c r="B26" s="48">
        <v>12488</v>
      </c>
      <c r="C26" s="48">
        <v>2767</v>
      </c>
      <c r="D26" s="48">
        <v>2760</v>
      </c>
      <c r="E26" s="48">
        <v>6961</v>
      </c>
    </row>
    <row r="27" spans="1:6" ht="12.75" customHeight="1" x14ac:dyDescent="0.2">
      <c r="A27" s="61" t="s">
        <v>27</v>
      </c>
      <c r="B27" s="48">
        <v>16470</v>
      </c>
      <c r="C27" s="48">
        <v>3794</v>
      </c>
      <c r="D27" s="48">
        <v>3384</v>
      </c>
      <c r="E27" s="48">
        <v>9292</v>
      </c>
    </row>
    <row r="28" spans="1:6" ht="12.75" customHeight="1" x14ac:dyDescent="0.2">
      <c r="A28" s="61" t="s">
        <v>28</v>
      </c>
      <c r="B28" s="48">
        <v>45802</v>
      </c>
      <c r="C28" s="48">
        <v>11448</v>
      </c>
      <c r="D28" s="48">
        <v>9233</v>
      </c>
      <c r="E28" s="48">
        <v>25121</v>
      </c>
    </row>
    <row r="29" spans="1:6" ht="12.75" customHeight="1" x14ac:dyDescent="0.2">
      <c r="A29" s="61" t="s">
        <v>29</v>
      </c>
      <c r="B29" s="48">
        <v>9222</v>
      </c>
      <c r="C29" s="48">
        <v>1614</v>
      </c>
      <c r="D29" s="48">
        <v>1937</v>
      </c>
      <c r="E29" s="48">
        <v>5671</v>
      </c>
    </row>
    <row r="30" spans="1:6" ht="12.75" customHeight="1" x14ac:dyDescent="0.2">
      <c r="A30" s="61" t="s">
        <v>30</v>
      </c>
      <c r="B30" s="48">
        <v>31541</v>
      </c>
      <c r="C30" s="48">
        <v>7023</v>
      </c>
      <c r="D30" s="48">
        <v>6926</v>
      </c>
      <c r="E30" s="48">
        <v>17592</v>
      </c>
      <c r="F30" s="2" t="s">
        <v>31</v>
      </c>
    </row>
    <row r="31" spans="1:6" ht="12.75" customHeight="1" x14ac:dyDescent="0.2">
      <c r="A31" s="61" t="s">
        <v>32</v>
      </c>
      <c r="B31" s="48">
        <v>38239</v>
      </c>
      <c r="C31" s="48">
        <v>6720</v>
      </c>
      <c r="D31" s="48">
        <v>7944</v>
      </c>
      <c r="E31" s="48">
        <v>23575</v>
      </c>
    </row>
    <row r="32" spans="1:6" ht="17.100000000000001" customHeight="1" x14ac:dyDescent="0.2">
      <c r="A32" s="62" t="s">
        <v>33</v>
      </c>
      <c r="B32" s="48">
        <v>410163</v>
      </c>
      <c r="C32" s="48">
        <v>90975</v>
      </c>
      <c r="D32" s="48">
        <v>85576</v>
      </c>
      <c r="E32" s="48">
        <v>233612</v>
      </c>
    </row>
    <row r="33" spans="1:5" ht="17.100000000000001" customHeight="1" x14ac:dyDescent="0.2">
      <c r="A33" s="62" t="s">
        <v>34</v>
      </c>
      <c r="B33" s="52">
        <v>603713</v>
      </c>
      <c r="C33" s="52">
        <v>131461</v>
      </c>
      <c r="D33" s="52">
        <v>126858</v>
      </c>
      <c r="E33" s="52">
        <v>345394</v>
      </c>
    </row>
    <row r="34" spans="1:5" ht="13.5" customHeight="1" x14ac:dyDescent="0.2"/>
  </sheetData>
  <mergeCells count="2">
    <mergeCell ref="A5:A6"/>
    <mergeCell ref="B5:B6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29" sqref="E29"/>
    </sheetView>
  </sheetViews>
  <sheetFormatPr baseColWidth="10" defaultRowHeight="11.25" x14ac:dyDescent="0.2"/>
  <cols>
    <col min="1" max="1" width="18.7109375" style="2" customWidth="1"/>
    <col min="2" max="2" width="17.5703125" style="2" customWidth="1"/>
    <col min="3" max="5" width="17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91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23625</v>
      </c>
      <c r="C8" s="48">
        <v>4352</v>
      </c>
      <c r="D8" s="48">
        <v>5015</v>
      </c>
      <c r="E8" s="48">
        <v>14258</v>
      </c>
    </row>
    <row r="9" spans="1:6" ht="12.75" customHeight="1" x14ac:dyDescent="0.2">
      <c r="A9" s="61" t="s">
        <v>9</v>
      </c>
      <c r="B9" s="48">
        <v>27275</v>
      </c>
      <c r="C9" s="48">
        <v>6024</v>
      </c>
      <c r="D9" s="48">
        <v>5833</v>
      </c>
      <c r="E9" s="48">
        <v>15418</v>
      </c>
    </row>
    <row r="10" spans="1:6" ht="12.75" customHeight="1" x14ac:dyDescent="0.2">
      <c r="A10" s="61" t="s">
        <v>10</v>
      </c>
      <c r="B10" s="48">
        <v>48305</v>
      </c>
      <c r="C10" s="48">
        <v>10002</v>
      </c>
      <c r="D10" s="48">
        <v>10770</v>
      </c>
      <c r="E10" s="48">
        <v>27533</v>
      </c>
    </row>
    <row r="11" spans="1:6" ht="12.75" customHeight="1" x14ac:dyDescent="0.2">
      <c r="A11" s="61" t="s">
        <v>11</v>
      </c>
      <c r="B11" s="48">
        <v>43757</v>
      </c>
      <c r="C11" s="48">
        <v>9770</v>
      </c>
      <c r="D11" s="48">
        <v>9646</v>
      </c>
      <c r="E11" s="48">
        <v>24341</v>
      </c>
    </row>
    <row r="12" spans="1:6" ht="12.75" customHeight="1" x14ac:dyDescent="0.2">
      <c r="A12" s="61" t="s">
        <v>12</v>
      </c>
      <c r="B12" s="48">
        <v>52470</v>
      </c>
      <c r="C12" s="48">
        <v>11927</v>
      </c>
      <c r="D12" s="48">
        <v>11869</v>
      </c>
      <c r="E12" s="48">
        <v>28674</v>
      </c>
    </row>
    <row r="13" spans="1:6" ht="17.100000000000001" customHeight="1" x14ac:dyDescent="0.2">
      <c r="A13" s="62" t="s">
        <v>13</v>
      </c>
      <c r="B13" s="48">
        <v>195432</v>
      </c>
      <c r="C13" s="48">
        <v>42075</v>
      </c>
      <c r="D13" s="48">
        <v>43133</v>
      </c>
      <c r="E13" s="48">
        <v>110224</v>
      </c>
      <c r="F13" s="23"/>
    </row>
    <row r="14" spans="1:6" ht="12.75" customHeight="1" x14ac:dyDescent="0.2">
      <c r="A14" s="61" t="s">
        <v>14</v>
      </c>
      <c r="B14" s="48">
        <v>70600</v>
      </c>
      <c r="C14" s="48">
        <v>12648</v>
      </c>
      <c r="D14" s="48">
        <v>15203</v>
      </c>
      <c r="E14" s="48">
        <v>42749</v>
      </c>
    </row>
    <row r="15" spans="1:6" ht="12.75" customHeight="1" x14ac:dyDescent="0.2">
      <c r="A15" s="61" t="s">
        <v>15</v>
      </c>
      <c r="B15" s="48">
        <v>7146</v>
      </c>
      <c r="C15" s="48">
        <v>1985</v>
      </c>
      <c r="D15" s="48">
        <v>1490</v>
      </c>
      <c r="E15" s="48">
        <v>3671</v>
      </c>
    </row>
    <row r="16" spans="1:6" ht="12.75" customHeight="1" x14ac:dyDescent="0.2">
      <c r="A16" s="61" t="s">
        <v>16</v>
      </c>
      <c r="B16" s="48">
        <v>13108</v>
      </c>
      <c r="C16" s="48">
        <v>3736</v>
      </c>
      <c r="D16" s="48">
        <v>2818</v>
      </c>
      <c r="E16" s="48">
        <v>6554</v>
      </c>
    </row>
    <row r="17" spans="1:6" ht="12.75" customHeight="1" x14ac:dyDescent="0.2">
      <c r="A17" s="61" t="s">
        <v>17</v>
      </c>
      <c r="B17" s="48">
        <v>16527</v>
      </c>
      <c r="C17" s="48">
        <v>4891</v>
      </c>
      <c r="D17" s="48">
        <v>3434</v>
      </c>
      <c r="E17" s="48">
        <v>8202</v>
      </c>
    </row>
    <row r="18" spans="1:6" ht="12.75" customHeight="1" x14ac:dyDescent="0.2">
      <c r="A18" s="61" t="s">
        <v>18</v>
      </c>
      <c r="B18" s="48">
        <v>29929</v>
      </c>
      <c r="C18" s="48">
        <v>6381</v>
      </c>
      <c r="D18" s="48">
        <v>6072</v>
      </c>
      <c r="E18" s="48">
        <v>17476</v>
      </c>
    </row>
    <row r="19" spans="1:6" ht="12.75" customHeight="1" x14ac:dyDescent="0.2">
      <c r="A19" s="61" t="s">
        <v>19</v>
      </c>
      <c r="B19" s="48">
        <v>10396</v>
      </c>
      <c r="C19" s="48">
        <v>2131</v>
      </c>
      <c r="D19" s="48">
        <v>2330</v>
      </c>
      <c r="E19" s="48">
        <v>5935</v>
      </c>
    </row>
    <row r="20" spans="1:6" ht="12.75" customHeight="1" x14ac:dyDescent="0.2">
      <c r="A20" s="61" t="s">
        <v>20</v>
      </c>
      <c r="B20" s="48">
        <v>32783</v>
      </c>
      <c r="C20" s="48">
        <v>8535</v>
      </c>
      <c r="D20" s="48">
        <v>7103</v>
      </c>
      <c r="E20" s="48">
        <v>17145</v>
      </c>
    </row>
    <row r="21" spans="1:6" ht="12.75" customHeight="1" x14ac:dyDescent="0.2">
      <c r="A21" s="61" t="s">
        <v>21</v>
      </c>
      <c r="B21" s="48">
        <v>25489</v>
      </c>
      <c r="C21" s="48">
        <v>5297</v>
      </c>
      <c r="D21" s="48">
        <v>6060</v>
      </c>
      <c r="E21" s="48">
        <v>14132</v>
      </c>
    </row>
    <row r="22" spans="1:6" ht="12.75" customHeight="1" x14ac:dyDescent="0.2">
      <c r="A22" s="61" t="s">
        <v>22</v>
      </c>
      <c r="B22" s="48">
        <v>6721</v>
      </c>
      <c r="C22" s="48">
        <v>1449</v>
      </c>
      <c r="D22" s="48">
        <v>1538</v>
      </c>
      <c r="E22" s="48">
        <v>3734</v>
      </c>
    </row>
    <row r="23" spans="1:6" ht="12.75" customHeight="1" x14ac:dyDescent="0.2">
      <c r="A23" s="61" t="s">
        <v>23</v>
      </c>
      <c r="B23" s="48">
        <v>8573</v>
      </c>
      <c r="C23" s="48">
        <v>2249</v>
      </c>
      <c r="D23" s="48">
        <v>1768</v>
      </c>
      <c r="E23" s="48">
        <v>4556</v>
      </c>
    </row>
    <row r="24" spans="1:6" ht="12.75" customHeight="1" x14ac:dyDescent="0.2">
      <c r="A24" s="61" t="s">
        <v>24</v>
      </c>
      <c r="B24" s="48">
        <v>13325</v>
      </c>
      <c r="C24" s="48">
        <v>3708</v>
      </c>
      <c r="D24" s="48">
        <v>2855</v>
      </c>
      <c r="E24" s="48">
        <v>6762</v>
      </c>
    </row>
    <row r="25" spans="1:6" ht="12.75" customHeight="1" x14ac:dyDescent="0.2">
      <c r="A25" s="61" t="s">
        <v>25</v>
      </c>
      <c r="B25" s="48">
        <v>23933</v>
      </c>
      <c r="C25" s="48">
        <v>6990</v>
      </c>
      <c r="D25" s="48">
        <v>4996</v>
      </c>
      <c r="E25" s="48">
        <v>11947</v>
      </c>
    </row>
    <row r="26" spans="1:6" ht="12.75" customHeight="1" x14ac:dyDescent="0.2">
      <c r="A26" s="61" t="s">
        <v>26</v>
      </c>
      <c r="B26" s="48">
        <v>12384</v>
      </c>
      <c r="C26" s="48">
        <v>2856</v>
      </c>
      <c r="D26" s="48">
        <v>2793</v>
      </c>
      <c r="E26" s="48">
        <v>6735</v>
      </c>
    </row>
    <row r="27" spans="1:6" ht="12.75" customHeight="1" x14ac:dyDescent="0.2">
      <c r="A27" s="61" t="s">
        <v>27</v>
      </c>
      <c r="B27" s="48">
        <v>16552</v>
      </c>
      <c r="C27" s="48">
        <v>3887</v>
      </c>
      <c r="D27" s="48">
        <v>3515</v>
      </c>
      <c r="E27" s="48">
        <v>9150</v>
      </c>
    </row>
    <row r="28" spans="1:6" ht="12.75" customHeight="1" x14ac:dyDescent="0.2">
      <c r="A28" s="61" t="s">
        <v>28</v>
      </c>
      <c r="B28" s="48">
        <v>45875</v>
      </c>
      <c r="C28" s="48">
        <v>11863</v>
      </c>
      <c r="D28" s="48">
        <v>9518</v>
      </c>
      <c r="E28" s="48">
        <v>24494</v>
      </c>
    </row>
    <row r="29" spans="1:6" ht="12.75" customHeight="1" x14ac:dyDescent="0.2">
      <c r="A29" s="61" t="s">
        <v>29</v>
      </c>
      <c r="B29" s="48">
        <v>9251</v>
      </c>
      <c r="C29" s="48">
        <v>1713</v>
      </c>
      <c r="D29" s="48">
        <v>2029</v>
      </c>
      <c r="E29" s="48">
        <v>5509</v>
      </c>
    </row>
    <row r="30" spans="1:6" ht="12.75" customHeight="1" x14ac:dyDescent="0.2">
      <c r="A30" s="61" t="s">
        <v>30</v>
      </c>
      <c r="B30" s="48">
        <v>31673</v>
      </c>
      <c r="C30" s="48">
        <v>7294</v>
      </c>
      <c r="D30" s="48">
        <v>7211</v>
      </c>
      <c r="E30" s="48">
        <v>17168</v>
      </c>
      <c r="F30" s="2" t="s">
        <v>31</v>
      </c>
    </row>
    <row r="31" spans="1:6" ht="12.75" customHeight="1" x14ac:dyDescent="0.2">
      <c r="A31" s="61" t="s">
        <v>32</v>
      </c>
      <c r="B31" s="48">
        <v>38563</v>
      </c>
      <c r="C31" s="48">
        <v>7087</v>
      </c>
      <c r="D31" s="48">
        <v>8277</v>
      </c>
      <c r="E31" s="48">
        <v>23199</v>
      </c>
    </row>
    <row r="32" spans="1:6" ht="17.100000000000001" customHeight="1" x14ac:dyDescent="0.2">
      <c r="A32" s="62" t="s">
        <v>33</v>
      </c>
      <c r="B32" s="48">
        <v>412828</v>
      </c>
      <c r="C32" s="48">
        <v>94700</v>
      </c>
      <c r="D32" s="48">
        <v>89010</v>
      </c>
      <c r="E32" s="48">
        <v>229118</v>
      </c>
    </row>
    <row r="33" spans="1:5" ht="17.100000000000001" customHeight="1" x14ac:dyDescent="0.2">
      <c r="A33" s="62" t="s">
        <v>34</v>
      </c>
      <c r="B33" s="52">
        <v>608260</v>
      </c>
      <c r="C33" s="52">
        <v>136775</v>
      </c>
      <c r="D33" s="52">
        <v>132143</v>
      </c>
      <c r="E33" s="52">
        <v>339342</v>
      </c>
    </row>
    <row r="34" spans="1:5" ht="13.5" customHeight="1" x14ac:dyDescent="0.2"/>
  </sheetData>
  <mergeCells count="2">
    <mergeCell ref="A5:A6"/>
    <mergeCell ref="B5:B6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sqref="A1:XFD1048576"/>
    </sheetView>
  </sheetViews>
  <sheetFormatPr baseColWidth="10" defaultRowHeight="11.25" x14ac:dyDescent="0.2"/>
  <cols>
    <col min="1" max="1" width="18.7109375" style="2" customWidth="1"/>
    <col min="2" max="2" width="17.5703125" style="2" customWidth="1"/>
    <col min="3" max="5" width="17.710937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90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v>24129</v>
      </c>
      <c r="C8" s="48">
        <v>4524</v>
      </c>
      <c r="D8" s="48">
        <v>5263</v>
      </c>
      <c r="E8" s="48">
        <v>14342</v>
      </c>
    </row>
    <row r="9" spans="1:6" ht="12.75" customHeight="1" x14ac:dyDescent="0.2">
      <c r="A9" s="61" t="s">
        <v>9</v>
      </c>
      <c r="B9" s="48">
        <v>27727</v>
      </c>
      <c r="C9" s="48">
        <v>6248</v>
      </c>
      <c r="D9" s="48">
        <v>6058</v>
      </c>
      <c r="E9" s="48">
        <v>15421</v>
      </c>
    </row>
    <row r="10" spans="1:6" ht="12.75" customHeight="1" x14ac:dyDescent="0.2">
      <c r="A10" s="61" t="s">
        <v>10</v>
      </c>
      <c r="B10" s="48">
        <v>48929</v>
      </c>
      <c r="C10" s="48">
        <v>10317</v>
      </c>
      <c r="D10" s="48">
        <v>11117</v>
      </c>
      <c r="E10" s="48">
        <v>27495</v>
      </c>
    </row>
    <row r="11" spans="1:6" ht="12.75" customHeight="1" x14ac:dyDescent="0.2">
      <c r="A11" s="61" t="s">
        <v>11</v>
      </c>
      <c r="B11" s="48">
        <v>44227</v>
      </c>
      <c r="C11" s="48">
        <v>10064</v>
      </c>
      <c r="D11" s="48">
        <v>10027</v>
      </c>
      <c r="E11" s="48">
        <v>24136</v>
      </c>
    </row>
    <row r="12" spans="1:6" ht="12.75" customHeight="1" x14ac:dyDescent="0.2">
      <c r="A12" s="61" t="s">
        <v>12</v>
      </c>
      <c r="B12" s="48">
        <v>52777</v>
      </c>
      <c r="C12" s="48">
        <v>12375</v>
      </c>
      <c r="D12" s="48">
        <v>12197</v>
      </c>
      <c r="E12" s="48">
        <v>28205</v>
      </c>
    </row>
    <row r="13" spans="1:6" ht="17.100000000000001" customHeight="1" x14ac:dyDescent="0.2">
      <c r="A13" s="62" t="s">
        <v>13</v>
      </c>
      <c r="B13" s="48">
        <v>197789</v>
      </c>
      <c r="C13" s="48">
        <v>43528</v>
      </c>
      <c r="D13" s="48">
        <v>44662</v>
      </c>
      <c r="E13" s="48">
        <v>109599</v>
      </c>
      <c r="F13" s="23"/>
    </row>
    <row r="14" spans="1:6" ht="12.75" customHeight="1" x14ac:dyDescent="0.2">
      <c r="A14" s="61" t="s">
        <v>14</v>
      </c>
      <c r="B14" s="48">
        <v>71509</v>
      </c>
      <c r="C14" s="48">
        <v>13203</v>
      </c>
      <c r="D14" s="48">
        <v>15572</v>
      </c>
      <c r="E14" s="48">
        <v>42734</v>
      </c>
    </row>
    <row r="15" spans="1:6" ht="12.75" customHeight="1" x14ac:dyDescent="0.2">
      <c r="A15" s="61" t="s">
        <v>15</v>
      </c>
      <c r="B15" s="48">
        <v>7215</v>
      </c>
      <c r="C15" s="48">
        <v>2062</v>
      </c>
      <c r="D15" s="48">
        <v>1535</v>
      </c>
      <c r="E15" s="48">
        <v>3618</v>
      </c>
    </row>
    <row r="16" spans="1:6" ht="12.75" customHeight="1" x14ac:dyDescent="0.2">
      <c r="A16" s="61" t="s">
        <v>16</v>
      </c>
      <c r="B16" s="48">
        <v>13102</v>
      </c>
      <c r="C16" s="48">
        <v>3841</v>
      </c>
      <c r="D16" s="48">
        <v>2877</v>
      </c>
      <c r="E16" s="48">
        <v>6384</v>
      </c>
    </row>
    <row r="17" spans="1:6" ht="12.75" customHeight="1" x14ac:dyDescent="0.2">
      <c r="A17" s="61" t="s">
        <v>17</v>
      </c>
      <c r="B17" s="48">
        <v>16738</v>
      </c>
      <c r="C17" s="48">
        <v>4995</v>
      </c>
      <c r="D17" s="48">
        <v>3551</v>
      </c>
      <c r="E17" s="48">
        <v>8192</v>
      </c>
    </row>
    <row r="18" spans="1:6" ht="12.75" customHeight="1" x14ac:dyDescent="0.2">
      <c r="A18" s="61" t="s">
        <v>18</v>
      </c>
      <c r="B18" s="48">
        <v>30525</v>
      </c>
      <c r="C18" s="48">
        <v>6646</v>
      </c>
      <c r="D18" s="48">
        <v>6219</v>
      </c>
      <c r="E18" s="48">
        <v>17660</v>
      </c>
    </row>
    <row r="19" spans="1:6" ht="12.75" customHeight="1" x14ac:dyDescent="0.2">
      <c r="A19" s="61" t="s">
        <v>19</v>
      </c>
      <c r="B19" s="48">
        <v>10305</v>
      </c>
      <c r="C19" s="48">
        <v>2219</v>
      </c>
      <c r="D19" s="48">
        <v>2347</v>
      </c>
      <c r="E19" s="48">
        <v>5739</v>
      </c>
    </row>
    <row r="20" spans="1:6" ht="12.75" customHeight="1" x14ac:dyDescent="0.2">
      <c r="A20" s="61" t="s">
        <v>20</v>
      </c>
      <c r="B20" s="48">
        <v>33306</v>
      </c>
      <c r="C20" s="48">
        <v>8916</v>
      </c>
      <c r="D20" s="48">
        <v>7390</v>
      </c>
      <c r="E20" s="48">
        <v>17000</v>
      </c>
    </row>
    <row r="21" spans="1:6" ht="12.75" customHeight="1" x14ac:dyDescent="0.2">
      <c r="A21" s="61" t="s">
        <v>21</v>
      </c>
      <c r="B21" s="48">
        <v>25664</v>
      </c>
      <c r="C21" s="48">
        <v>5438</v>
      </c>
      <c r="D21" s="48">
        <v>6242</v>
      </c>
      <c r="E21" s="48">
        <v>13984</v>
      </c>
    </row>
    <row r="22" spans="1:6" ht="12.75" customHeight="1" x14ac:dyDescent="0.2">
      <c r="A22" s="61" t="s">
        <v>22</v>
      </c>
      <c r="B22" s="48">
        <v>6820</v>
      </c>
      <c r="C22" s="48">
        <v>1485</v>
      </c>
      <c r="D22" s="48">
        <v>1578</v>
      </c>
      <c r="E22" s="48">
        <v>3757</v>
      </c>
    </row>
    <row r="23" spans="1:6" ht="12.75" customHeight="1" x14ac:dyDescent="0.2">
      <c r="A23" s="61" t="s">
        <v>23</v>
      </c>
      <c r="B23" s="48">
        <v>8647</v>
      </c>
      <c r="C23" s="48">
        <v>2335</v>
      </c>
      <c r="D23" s="48">
        <v>1792</v>
      </c>
      <c r="E23" s="48">
        <v>4520</v>
      </c>
    </row>
    <row r="24" spans="1:6" ht="12.75" customHeight="1" x14ac:dyDescent="0.2">
      <c r="A24" s="61" t="s">
        <v>24</v>
      </c>
      <c r="B24" s="48">
        <v>13426</v>
      </c>
      <c r="C24" s="48">
        <v>3812</v>
      </c>
      <c r="D24" s="48">
        <v>2955</v>
      </c>
      <c r="E24" s="48">
        <v>6659</v>
      </c>
    </row>
    <row r="25" spans="1:6" ht="12.75" customHeight="1" x14ac:dyDescent="0.2">
      <c r="A25" s="61" t="s">
        <v>25</v>
      </c>
      <c r="B25" s="48">
        <v>24143</v>
      </c>
      <c r="C25" s="48">
        <v>7211</v>
      </c>
      <c r="D25" s="48">
        <v>5110</v>
      </c>
      <c r="E25" s="48">
        <v>11822</v>
      </c>
    </row>
    <row r="26" spans="1:6" ht="12.75" customHeight="1" x14ac:dyDescent="0.2">
      <c r="A26" s="61" t="s">
        <v>26</v>
      </c>
      <c r="B26" s="48">
        <v>12475</v>
      </c>
      <c r="C26" s="48">
        <v>2947</v>
      </c>
      <c r="D26" s="48">
        <v>2842</v>
      </c>
      <c r="E26" s="48">
        <v>6686</v>
      </c>
    </row>
    <row r="27" spans="1:6" ht="12.75" customHeight="1" x14ac:dyDescent="0.2">
      <c r="A27" s="61" t="s">
        <v>27</v>
      </c>
      <c r="B27" s="48">
        <v>16729</v>
      </c>
      <c r="C27" s="48">
        <v>3992</v>
      </c>
      <c r="D27" s="48">
        <v>3601</v>
      </c>
      <c r="E27" s="48">
        <v>9136</v>
      </c>
    </row>
    <row r="28" spans="1:6" ht="12.75" customHeight="1" x14ac:dyDescent="0.2">
      <c r="A28" s="61" t="s">
        <v>28</v>
      </c>
      <c r="B28" s="48">
        <v>46132</v>
      </c>
      <c r="C28" s="48">
        <v>12247</v>
      </c>
      <c r="D28" s="48">
        <v>9828</v>
      </c>
      <c r="E28" s="48">
        <v>24057</v>
      </c>
    </row>
    <row r="29" spans="1:6" ht="12.75" customHeight="1" x14ac:dyDescent="0.2">
      <c r="A29" s="61" t="s">
        <v>29</v>
      </c>
      <c r="B29" s="48">
        <v>9360</v>
      </c>
      <c r="C29" s="48">
        <v>1776</v>
      </c>
      <c r="D29" s="48">
        <v>2079</v>
      </c>
      <c r="E29" s="48">
        <v>5505</v>
      </c>
    </row>
    <row r="30" spans="1:6" ht="12.75" customHeight="1" x14ac:dyDescent="0.2">
      <c r="A30" s="61" t="s">
        <v>30</v>
      </c>
      <c r="B30" s="48">
        <v>31982</v>
      </c>
      <c r="C30" s="48">
        <v>7516</v>
      </c>
      <c r="D30" s="48">
        <v>7370</v>
      </c>
      <c r="E30" s="48">
        <v>17096</v>
      </c>
      <c r="F30" s="2" t="s">
        <v>31</v>
      </c>
    </row>
    <row r="31" spans="1:6" ht="12.75" customHeight="1" x14ac:dyDescent="0.2">
      <c r="A31" s="61" t="s">
        <v>32</v>
      </c>
      <c r="B31" s="48">
        <v>38732</v>
      </c>
      <c r="C31" s="48">
        <v>7349</v>
      </c>
      <c r="D31" s="48">
        <v>8530</v>
      </c>
      <c r="E31" s="48">
        <v>22853</v>
      </c>
    </row>
    <row r="32" spans="1:6" ht="17.100000000000001" customHeight="1" x14ac:dyDescent="0.2">
      <c r="A32" s="62" t="s">
        <v>33</v>
      </c>
      <c r="B32" s="48">
        <v>416810</v>
      </c>
      <c r="C32" s="48">
        <v>97990</v>
      </c>
      <c r="D32" s="48">
        <v>91418</v>
      </c>
      <c r="E32" s="48">
        <v>227402</v>
      </c>
    </row>
    <row r="33" spans="1:5" ht="17.100000000000001" customHeight="1" x14ac:dyDescent="0.2">
      <c r="A33" s="62" t="s">
        <v>34</v>
      </c>
      <c r="B33" s="52">
        <v>614599</v>
      </c>
      <c r="C33" s="52">
        <v>141518</v>
      </c>
      <c r="D33" s="52">
        <v>136080</v>
      </c>
      <c r="E33" s="52">
        <v>337001</v>
      </c>
    </row>
    <row r="34" spans="1:5" ht="13.5" customHeight="1" x14ac:dyDescent="0.2"/>
  </sheetData>
  <mergeCells count="2">
    <mergeCell ref="A5:A6"/>
    <mergeCell ref="B5:B6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sqref="A1:IV65536"/>
    </sheetView>
  </sheetViews>
  <sheetFormatPr baseColWidth="10" defaultRowHeight="11.25" x14ac:dyDescent="0.2"/>
  <cols>
    <col min="1" max="1" width="18.7109375" style="2" customWidth="1"/>
    <col min="2" max="2" width="15.7109375" style="2" customWidth="1"/>
    <col min="3" max="5" width="19.570312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89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24060</v>
      </c>
      <c r="C8" s="48">
        <v>4698</v>
      </c>
      <c r="D8" s="48">
        <v>5386</v>
      </c>
      <c r="E8" s="48">
        <v>13976</v>
      </c>
    </row>
    <row r="9" spans="1:6" ht="12.75" customHeight="1" x14ac:dyDescent="0.2">
      <c r="A9" s="61" t="s">
        <v>9</v>
      </c>
      <c r="B9" s="48">
        <f t="shared" ref="B9:B31" si="0">SUM(C9:E9)</f>
        <v>27903</v>
      </c>
      <c r="C9" s="48">
        <v>6416</v>
      </c>
      <c r="D9" s="48">
        <v>6208</v>
      </c>
      <c r="E9" s="48">
        <v>15279</v>
      </c>
    </row>
    <row r="10" spans="1:6" ht="12.75" customHeight="1" x14ac:dyDescent="0.2">
      <c r="A10" s="61" t="s">
        <v>10</v>
      </c>
      <c r="B10" s="48">
        <f t="shared" si="0"/>
        <v>48526</v>
      </c>
      <c r="C10" s="48">
        <v>10623</v>
      </c>
      <c r="D10" s="48">
        <v>11303</v>
      </c>
      <c r="E10" s="48">
        <v>26600</v>
      </c>
    </row>
    <row r="11" spans="1:6" ht="12.75" customHeight="1" x14ac:dyDescent="0.2">
      <c r="A11" s="61" t="s">
        <v>11</v>
      </c>
      <c r="B11" s="48">
        <f t="shared" si="0"/>
        <v>44601</v>
      </c>
      <c r="C11" s="48">
        <v>10322</v>
      </c>
      <c r="D11" s="48">
        <v>10412</v>
      </c>
      <c r="E11" s="48">
        <v>23867</v>
      </c>
    </row>
    <row r="12" spans="1:6" ht="12.75" customHeight="1" x14ac:dyDescent="0.2">
      <c r="A12" s="61" t="s">
        <v>12</v>
      </c>
      <c r="B12" s="48">
        <f t="shared" si="0"/>
        <v>52214</v>
      </c>
      <c r="C12" s="48">
        <v>12563</v>
      </c>
      <c r="D12" s="48">
        <v>12500</v>
      </c>
      <c r="E12" s="48">
        <v>27151</v>
      </c>
    </row>
    <row r="13" spans="1:6" ht="17.100000000000001" customHeight="1" x14ac:dyDescent="0.2">
      <c r="A13" s="62" t="s">
        <v>13</v>
      </c>
      <c r="B13" s="48">
        <f>SUM(B8:B12)</f>
        <v>197304</v>
      </c>
      <c r="C13" s="48">
        <f>SUM(C8:C12)</f>
        <v>44622</v>
      </c>
      <c r="D13" s="48">
        <f>SUM(D8:D12)</f>
        <v>45809</v>
      </c>
      <c r="E13" s="48">
        <f>SUM(E8:E12)</f>
        <v>106873</v>
      </c>
      <c r="F13" s="23"/>
    </row>
    <row r="14" spans="1:6" ht="12.75" customHeight="1" x14ac:dyDescent="0.2">
      <c r="A14" s="61" t="s">
        <v>14</v>
      </c>
      <c r="B14" s="48">
        <f t="shared" si="0"/>
        <v>71565</v>
      </c>
      <c r="C14" s="48">
        <v>13601</v>
      </c>
      <c r="D14" s="48">
        <v>15917</v>
      </c>
      <c r="E14" s="48">
        <v>42047</v>
      </c>
    </row>
    <row r="15" spans="1:6" ht="12.75" customHeight="1" x14ac:dyDescent="0.2">
      <c r="A15" s="61" t="s">
        <v>15</v>
      </c>
      <c r="B15" s="48">
        <f t="shared" si="0"/>
        <v>7128</v>
      </c>
      <c r="C15" s="48">
        <v>2072</v>
      </c>
      <c r="D15" s="48">
        <v>1540</v>
      </c>
      <c r="E15" s="48">
        <v>3516</v>
      </c>
    </row>
    <row r="16" spans="1:6" ht="12.75" customHeight="1" x14ac:dyDescent="0.2">
      <c r="A16" s="61" t="s">
        <v>16</v>
      </c>
      <c r="B16" s="48">
        <f t="shared" si="0"/>
        <v>13120</v>
      </c>
      <c r="C16" s="48">
        <v>3943</v>
      </c>
      <c r="D16" s="48">
        <v>2957</v>
      </c>
      <c r="E16" s="48">
        <v>6220</v>
      </c>
    </row>
    <row r="17" spans="1:6" ht="12.75" customHeight="1" x14ac:dyDescent="0.2">
      <c r="A17" s="61" t="s">
        <v>17</v>
      </c>
      <c r="B17" s="48">
        <f t="shared" si="0"/>
        <v>16822</v>
      </c>
      <c r="C17" s="48">
        <v>5136</v>
      </c>
      <c r="D17" s="48">
        <v>3666</v>
      </c>
      <c r="E17" s="48">
        <v>8020</v>
      </c>
    </row>
    <row r="18" spans="1:6" ht="12.75" customHeight="1" x14ac:dyDescent="0.2">
      <c r="A18" s="61" t="s">
        <v>18</v>
      </c>
      <c r="B18" s="48">
        <f t="shared" si="0"/>
        <v>30462</v>
      </c>
      <c r="C18" s="48">
        <v>6841</v>
      </c>
      <c r="D18" s="48">
        <v>6483</v>
      </c>
      <c r="E18" s="48">
        <v>17138</v>
      </c>
    </row>
    <row r="19" spans="1:6" ht="12.75" customHeight="1" x14ac:dyDescent="0.2">
      <c r="A19" s="61" t="s">
        <v>19</v>
      </c>
      <c r="B19" s="48">
        <f t="shared" si="0"/>
        <v>10210</v>
      </c>
      <c r="C19" s="48">
        <v>2289</v>
      </c>
      <c r="D19" s="48">
        <v>2377</v>
      </c>
      <c r="E19" s="48">
        <v>5544</v>
      </c>
    </row>
    <row r="20" spans="1:6" ht="12.75" customHeight="1" x14ac:dyDescent="0.2">
      <c r="A20" s="61" t="s">
        <v>20</v>
      </c>
      <c r="B20" s="48">
        <f t="shared" si="0"/>
        <v>33419</v>
      </c>
      <c r="C20" s="48">
        <v>9222</v>
      </c>
      <c r="D20" s="48">
        <v>7531</v>
      </c>
      <c r="E20" s="48">
        <v>16666</v>
      </c>
    </row>
    <row r="21" spans="1:6" ht="12.75" customHeight="1" x14ac:dyDescent="0.2">
      <c r="A21" s="61" t="s">
        <v>21</v>
      </c>
      <c r="B21" s="48">
        <f t="shared" si="0"/>
        <v>25690</v>
      </c>
      <c r="C21" s="48">
        <v>5620</v>
      </c>
      <c r="D21" s="48">
        <v>6349</v>
      </c>
      <c r="E21" s="48">
        <v>13721</v>
      </c>
    </row>
    <row r="22" spans="1:6" ht="12.75" customHeight="1" x14ac:dyDescent="0.2">
      <c r="A22" s="61" t="s">
        <v>22</v>
      </c>
      <c r="B22" s="48">
        <f t="shared" si="0"/>
        <v>6789</v>
      </c>
      <c r="C22" s="48">
        <v>1542</v>
      </c>
      <c r="D22" s="48">
        <v>1618</v>
      </c>
      <c r="E22" s="48">
        <v>3629</v>
      </c>
    </row>
    <row r="23" spans="1:6" ht="12.75" customHeight="1" x14ac:dyDescent="0.2">
      <c r="A23" s="61" t="s">
        <v>23</v>
      </c>
      <c r="B23" s="48">
        <f t="shared" si="0"/>
        <v>8709</v>
      </c>
      <c r="C23" s="48">
        <v>2390</v>
      </c>
      <c r="D23" s="48">
        <v>1843</v>
      </c>
      <c r="E23" s="48">
        <v>4476</v>
      </c>
    </row>
    <row r="24" spans="1:6" ht="12.75" customHeight="1" x14ac:dyDescent="0.2">
      <c r="A24" s="61" t="s">
        <v>24</v>
      </c>
      <c r="B24" s="48">
        <f t="shared" si="0"/>
        <v>13415</v>
      </c>
      <c r="C24" s="48">
        <v>3863</v>
      </c>
      <c r="D24" s="48">
        <v>3074</v>
      </c>
      <c r="E24" s="48">
        <v>6478</v>
      </c>
    </row>
    <row r="25" spans="1:6" ht="12.75" customHeight="1" x14ac:dyDescent="0.2">
      <c r="A25" s="61" t="s">
        <v>25</v>
      </c>
      <c r="B25" s="48">
        <f t="shared" si="0"/>
        <v>24206</v>
      </c>
      <c r="C25" s="48">
        <v>7366</v>
      </c>
      <c r="D25" s="48">
        <v>5198</v>
      </c>
      <c r="E25" s="48">
        <v>11642</v>
      </c>
    </row>
    <row r="26" spans="1:6" ht="12.75" customHeight="1" x14ac:dyDescent="0.2">
      <c r="A26" s="61" t="s">
        <v>26</v>
      </c>
      <c r="B26" s="48">
        <f t="shared" si="0"/>
        <v>12464</v>
      </c>
      <c r="C26" s="48">
        <v>3006</v>
      </c>
      <c r="D26" s="48">
        <v>2911</v>
      </c>
      <c r="E26" s="48">
        <v>6547</v>
      </c>
    </row>
    <row r="27" spans="1:6" ht="12.75" customHeight="1" x14ac:dyDescent="0.2">
      <c r="A27" s="61" t="s">
        <v>27</v>
      </c>
      <c r="B27" s="48">
        <f t="shared" si="0"/>
        <v>16862</v>
      </c>
      <c r="C27" s="48">
        <v>4073</v>
      </c>
      <c r="D27" s="48">
        <v>3754</v>
      </c>
      <c r="E27" s="48">
        <v>9035</v>
      </c>
    </row>
    <row r="28" spans="1:6" ht="12.75" customHeight="1" x14ac:dyDescent="0.2">
      <c r="A28" s="61" t="s">
        <v>28</v>
      </c>
      <c r="B28" s="48">
        <f t="shared" si="0"/>
        <v>46036</v>
      </c>
      <c r="C28" s="48">
        <v>12539</v>
      </c>
      <c r="D28" s="48">
        <v>9948</v>
      </c>
      <c r="E28" s="48">
        <v>23549</v>
      </c>
    </row>
    <row r="29" spans="1:6" ht="12.75" customHeight="1" x14ac:dyDescent="0.2">
      <c r="A29" s="61" t="s">
        <v>29</v>
      </c>
      <c r="B29" s="48">
        <f t="shared" si="0"/>
        <v>9305</v>
      </c>
      <c r="C29" s="48">
        <v>1817</v>
      </c>
      <c r="D29" s="48">
        <v>2136</v>
      </c>
      <c r="E29" s="48">
        <v>5352</v>
      </c>
    </row>
    <row r="30" spans="1:6" ht="12.75" customHeight="1" x14ac:dyDescent="0.2">
      <c r="A30" s="61" t="s">
        <v>30</v>
      </c>
      <c r="B30" s="48">
        <f t="shared" si="0"/>
        <v>32160</v>
      </c>
      <c r="C30" s="48">
        <v>7740</v>
      </c>
      <c r="D30" s="48">
        <v>7524</v>
      </c>
      <c r="E30" s="48">
        <v>16896</v>
      </c>
      <c r="F30" s="2" t="s">
        <v>31</v>
      </c>
    </row>
    <row r="31" spans="1:6" ht="12.75" customHeight="1" x14ac:dyDescent="0.2">
      <c r="A31" s="61" t="s">
        <v>32</v>
      </c>
      <c r="B31" s="48">
        <f t="shared" si="0"/>
        <v>38699</v>
      </c>
      <c r="C31" s="48">
        <v>7484</v>
      </c>
      <c r="D31" s="48">
        <v>8744</v>
      </c>
      <c r="E31" s="48">
        <v>22471</v>
      </c>
    </row>
    <row r="32" spans="1:6" ht="17.100000000000001" customHeight="1" x14ac:dyDescent="0.2">
      <c r="A32" s="62" t="s">
        <v>33</v>
      </c>
      <c r="B32" s="48">
        <f>SUM(B14:B31)</f>
        <v>417061</v>
      </c>
      <c r="C32" s="48">
        <f>SUM(C14:C31)</f>
        <v>100544</v>
      </c>
      <c r="D32" s="48">
        <f>SUM(D14:D31)</f>
        <v>93570</v>
      </c>
      <c r="E32" s="48">
        <f>SUM(E14:E31)</f>
        <v>222947</v>
      </c>
    </row>
    <row r="33" spans="1:5" ht="17.100000000000001" customHeight="1" x14ac:dyDescent="0.2">
      <c r="A33" s="62" t="s">
        <v>34</v>
      </c>
      <c r="B33" s="52">
        <f>B13+B32</f>
        <v>614365</v>
      </c>
      <c r="C33" s="52">
        <f>C13+C32</f>
        <v>145166</v>
      </c>
      <c r="D33" s="52">
        <f>D13+D32</f>
        <v>139379</v>
      </c>
      <c r="E33" s="52">
        <f>E13+E32</f>
        <v>329820</v>
      </c>
    </row>
    <row r="34" spans="1:5" ht="13.5" customHeight="1" x14ac:dyDescent="0.2"/>
  </sheetData>
  <mergeCells count="2">
    <mergeCell ref="A5:A6"/>
    <mergeCell ref="B5:B6"/>
  </mergeCells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C1" sqref="C1"/>
    </sheetView>
  </sheetViews>
  <sheetFormatPr baseColWidth="10" defaultRowHeight="11.25" x14ac:dyDescent="0.2"/>
  <cols>
    <col min="1" max="1" width="18.7109375" style="2" customWidth="1"/>
    <col min="2" max="2" width="15.7109375" style="2" customWidth="1"/>
    <col min="3" max="5" width="19.5703125" style="2" customWidth="1"/>
    <col min="6" max="6" width="12.5703125" style="2" bestFit="1" customWidth="1"/>
    <col min="7" max="16384" width="11.42578125" style="2"/>
  </cols>
  <sheetData>
    <row r="1" spans="1:6" ht="13.5" customHeight="1" x14ac:dyDescent="0.2">
      <c r="A1" s="20" t="s">
        <v>70</v>
      </c>
      <c r="B1" s="20"/>
      <c r="C1" s="1"/>
      <c r="D1" s="1"/>
      <c r="E1" s="1"/>
    </row>
    <row r="2" spans="1:6" ht="12.75" customHeight="1" x14ac:dyDescent="0.2">
      <c r="A2" s="3"/>
      <c r="B2" s="21"/>
      <c r="C2" s="3"/>
      <c r="D2" s="3"/>
      <c r="E2" s="3"/>
    </row>
    <row r="3" spans="1:6" ht="26.25" customHeight="1" x14ac:dyDescent="0.2">
      <c r="A3" s="65" t="s">
        <v>88</v>
      </c>
      <c r="B3" s="64"/>
      <c r="C3" s="64"/>
      <c r="D3" s="64"/>
      <c r="E3" s="64"/>
    </row>
    <row r="4" spans="1:6" ht="12.75" customHeight="1" x14ac:dyDescent="0.2">
      <c r="A4" s="55"/>
      <c r="B4" s="55"/>
      <c r="C4" s="55"/>
      <c r="D4" s="55"/>
      <c r="E4" s="55"/>
    </row>
    <row r="5" spans="1:6" ht="12.75" customHeight="1" thickBot="1" x14ac:dyDescent="0.25">
      <c r="A5" s="69" t="s">
        <v>2</v>
      </c>
      <c r="B5" s="71" t="s">
        <v>69</v>
      </c>
      <c r="C5" s="56" t="s">
        <v>4</v>
      </c>
      <c r="D5" s="56"/>
      <c r="E5" s="57"/>
    </row>
    <row r="6" spans="1:6" ht="12.75" customHeight="1" thickBot="1" x14ac:dyDescent="0.25">
      <c r="A6" s="70"/>
      <c r="B6" s="72"/>
      <c r="C6" s="58" t="s">
        <v>6</v>
      </c>
      <c r="D6" s="58" t="s">
        <v>7</v>
      </c>
      <c r="E6" s="59" t="s">
        <v>84</v>
      </c>
    </row>
    <row r="7" spans="1:6" ht="12.75" customHeight="1" x14ac:dyDescent="0.2">
      <c r="A7" s="60"/>
      <c r="B7" s="55"/>
      <c r="C7" s="55"/>
      <c r="D7" s="55"/>
      <c r="E7" s="55"/>
    </row>
    <row r="8" spans="1:6" ht="12.75" customHeight="1" x14ac:dyDescent="0.2">
      <c r="A8" s="61" t="s">
        <v>8</v>
      </c>
      <c r="B8" s="48">
        <f>SUM(C8:E8)</f>
        <v>23835</v>
      </c>
      <c r="C8" s="48">
        <v>4699</v>
      </c>
      <c r="D8" s="48">
        <v>5501</v>
      </c>
      <c r="E8" s="48">
        <v>13635</v>
      </c>
    </row>
    <row r="9" spans="1:6" ht="12.75" customHeight="1" x14ac:dyDescent="0.2">
      <c r="A9" s="61" t="s">
        <v>9</v>
      </c>
      <c r="B9" s="48">
        <f t="shared" ref="B9:B31" si="0">SUM(C9:E9)</f>
        <v>27683</v>
      </c>
      <c r="C9" s="48">
        <v>6434</v>
      </c>
      <c r="D9" s="48">
        <v>6297</v>
      </c>
      <c r="E9" s="48">
        <v>14952</v>
      </c>
    </row>
    <row r="10" spans="1:6" ht="12.75" customHeight="1" x14ac:dyDescent="0.2">
      <c r="A10" s="61" t="s">
        <v>10</v>
      </c>
      <c r="B10" s="48">
        <f t="shared" si="0"/>
        <v>48344</v>
      </c>
      <c r="C10" s="48">
        <v>10740</v>
      </c>
      <c r="D10" s="48">
        <v>11358</v>
      </c>
      <c r="E10" s="48">
        <v>26246</v>
      </c>
    </row>
    <row r="11" spans="1:6" ht="12.75" customHeight="1" x14ac:dyDescent="0.2">
      <c r="A11" s="61" t="s">
        <v>11</v>
      </c>
      <c r="B11" s="48">
        <f t="shared" si="0"/>
        <v>44318</v>
      </c>
      <c r="C11" s="48">
        <v>10440</v>
      </c>
      <c r="D11" s="48">
        <v>10564</v>
      </c>
      <c r="E11" s="48">
        <v>23314</v>
      </c>
    </row>
    <row r="12" spans="1:6" ht="12.75" customHeight="1" x14ac:dyDescent="0.2">
      <c r="A12" s="61" t="s">
        <v>12</v>
      </c>
      <c r="B12" s="48">
        <f t="shared" si="0"/>
        <v>52064</v>
      </c>
      <c r="C12" s="48">
        <v>12674</v>
      </c>
      <c r="D12" s="48">
        <v>12814</v>
      </c>
      <c r="E12" s="48">
        <v>26576</v>
      </c>
    </row>
    <row r="13" spans="1:6" ht="17.100000000000001" customHeight="1" x14ac:dyDescent="0.2">
      <c r="A13" s="62" t="s">
        <v>13</v>
      </c>
      <c r="B13" s="48">
        <f>SUM(B8:B12)</f>
        <v>196244</v>
      </c>
      <c r="C13" s="48">
        <f>SUM(C8:C12)</f>
        <v>44987</v>
      </c>
      <c r="D13" s="48">
        <f>SUM(D8:D12)</f>
        <v>46534</v>
      </c>
      <c r="E13" s="48">
        <f>SUM(E8:E12)</f>
        <v>104723</v>
      </c>
      <c r="F13" s="23"/>
    </row>
    <row r="14" spans="1:6" ht="12.75" customHeight="1" x14ac:dyDescent="0.2">
      <c r="A14" s="61" t="s">
        <v>14</v>
      </c>
      <c r="B14" s="48">
        <f t="shared" si="0"/>
        <v>71358</v>
      </c>
      <c r="C14" s="48">
        <v>13781</v>
      </c>
      <c r="D14" s="48">
        <v>16156</v>
      </c>
      <c r="E14" s="48">
        <v>41421</v>
      </c>
    </row>
    <row r="15" spans="1:6" ht="12.75" customHeight="1" x14ac:dyDescent="0.2">
      <c r="A15" s="61" t="s">
        <v>15</v>
      </c>
      <c r="B15" s="48">
        <f t="shared" si="0"/>
        <v>7007</v>
      </c>
      <c r="C15" s="48">
        <v>2064</v>
      </c>
      <c r="D15" s="48">
        <v>1498</v>
      </c>
      <c r="E15" s="48">
        <v>3445</v>
      </c>
    </row>
    <row r="16" spans="1:6" ht="12.75" customHeight="1" x14ac:dyDescent="0.2">
      <c r="A16" s="61" t="s">
        <v>16</v>
      </c>
      <c r="B16" s="48">
        <f t="shared" si="0"/>
        <v>13086</v>
      </c>
      <c r="C16" s="48">
        <v>4024</v>
      </c>
      <c r="D16" s="48">
        <v>2977</v>
      </c>
      <c r="E16" s="48">
        <v>6085</v>
      </c>
    </row>
    <row r="17" spans="1:6" ht="12.75" customHeight="1" x14ac:dyDescent="0.2">
      <c r="A17" s="61" t="s">
        <v>17</v>
      </c>
      <c r="B17" s="48">
        <f t="shared" si="0"/>
        <v>16882</v>
      </c>
      <c r="C17" s="48">
        <v>5245</v>
      </c>
      <c r="D17" s="48">
        <v>3735</v>
      </c>
      <c r="E17" s="48">
        <v>7902</v>
      </c>
    </row>
    <row r="18" spans="1:6" ht="12.75" customHeight="1" x14ac:dyDescent="0.2">
      <c r="A18" s="61" t="s">
        <v>18</v>
      </c>
      <c r="B18" s="48">
        <f t="shared" si="0"/>
        <v>30336</v>
      </c>
      <c r="C18" s="48">
        <v>6913</v>
      </c>
      <c r="D18" s="48">
        <v>6511</v>
      </c>
      <c r="E18" s="48">
        <v>16912</v>
      </c>
    </row>
    <row r="19" spans="1:6" ht="12.75" customHeight="1" x14ac:dyDescent="0.2">
      <c r="A19" s="61" t="s">
        <v>19</v>
      </c>
      <c r="B19" s="48">
        <f t="shared" si="0"/>
        <v>10286</v>
      </c>
      <c r="C19" s="48">
        <v>2364</v>
      </c>
      <c r="D19" s="48">
        <v>2396</v>
      </c>
      <c r="E19" s="48">
        <v>5526</v>
      </c>
    </row>
    <row r="20" spans="1:6" ht="12.75" customHeight="1" x14ac:dyDescent="0.2">
      <c r="A20" s="61" t="s">
        <v>20</v>
      </c>
      <c r="B20" s="48">
        <f t="shared" si="0"/>
        <v>33234</v>
      </c>
      <c r="C20" s="48">
        <v>9438</v>
      </c>
      <c r="D20" s="48">
        <v>7508</v>
      </c>
      <c r="E20" s="48">
        <v>16288</v>
      </c>
    </row>
    <row r="21" spans="1:6" ht="12.75" customHeight="1" x14ac:dyDescent="0.2">
      <c r="A21" s="61" t="s">
        <v>21</v>
      </c>
      <c r="B21" s="48">
        <f t="shared" si="0"/>
        <v>25580</v>
      </c>
      <c r="C21" s="48">
        <v>5795</v>
      </c>
      <c r="D21" s="48">
        <v>6461</v>
      </c>
      <c r="E21" s="48">
        <v>13324</v>
      </c>
    </row>
    <row r="22" spans="1:6" ht="12.75" customHeight="1" x14ac:dyDescent="0.2">
      <c r="A22" s="61" t="s">
        <v>22</v>
      </c>
      <c r="B22" s="48">
        <f t="shared" si="0"/>
        <v>6776</v>
      </c>
      <c r="C22" s="48">
        <v>1622</v>
      </c>
      <c r="D22" s="48">
        <v>1675</v>
      </c>
      <c r="E22" s="48">
        <v>3479</v>
      </c>
    </row>
    <row r="23" spans="1:6" ht="12.75" customHeight="1" x14ac:dyDescent="0.2">
      <c r="A23" s="61" t="s">
        <v>23</v>
      </c>
      <c r="B23" s="48">
        <f t="shared" si="0"/>
        <v>8738</v>
      </c>
      <c r="C23" s="48">
        <v>2453</v>
      </c>
      <c r="D23" s="48">
        <v>1888</v>
      </c>
      <c r="E23" s="48">
        <v>4397</v>
      </c>
    </row>
    <row r="24" spans="1:6" ht="12.75" customHeight="1" x14ac:dyDescent="0.2">
      <c r="A24" s="61" t="s">
        <v>24</v>
      </c>
      <c r="B24" s="48">
        <f t="shared" si="0"/>
        <v>13452</v>
      </c>
      <c r="C24" s="48">
        <v>3955</v>
      </c>
      <c r="D24" s="48">
        <v>3135</v>
      </c>
      <c r="E24" s="48">
        <v>6362</v>
      </c>
    </row>
    <row r="25" spans="1:6" ht="12.75" customHeight="1" x14ac:dyDescent="0.2">
      <c r="A25" s="61" t="s">
        <v>25</v>
      </c>
      <c r="B25" s="48">
        <f t="shared" si="0"/>
        <v>24024</v>
      </c>
      <c r="C25" s="48">
        <v>7433</v>
      </c>
      <c r="D25" s="48">
        <v>5224</v>
      </c>
      <c r="E25" s="48">
        <v>11367</v>
      </c>
    </row>
    <row r="26" spans="1:6" ht="12.75" customHeight="1" x14ac:dyDescent="0.2">
      <c r="A26" s="61" t="s">
        <v>26</v>
      </c>
      <c r="B26" s="48">
        <f t="shared" si="0"/>
        <v>12363</v>
      </c>
      <c r="C26" s="48">
        <v>3082</v>
      </c>
      <c r="D26" s="48">
        <v>2938</v>
      </c>
      <c r="E26" s="48">
        <v>6343</v>
      </c>
    </row>
    <row r="27" spans="1:6" ht="12.75" customHeight="1" x14ac:dyDescent="0.2">
      <c r="A27" s="61" t="s">
        <v>27</v>
      </c>
      <c r="B27" s="48">
        <f t="shared" si="0"/>
        <v>16720</v>
      </c>
      <c r="C27" s="48">
        <v>4175</v>
      </c>
      <c r="D27" s="48">
        <v>3769</v>
      </c>
      <c r="E27" s="48">
        <v>8776</v>
      </c>
    </row>
    <row r="28" spans="1:6" ht="12.75" customHeight="1" x14ac:dyDescent="0.2">
      <c r="A28" s="61" t="s">
        <v>28</v>
      </c>
      <c r="B28" s="48">
        <f t="shared" si="0"/>
        <v>45739</v>
      </c>
      <c r="C28" s="48">
        <v>12724</v>
      </c>
      <c r="D28" s="48">
        <v>10051</v>
      </c>
      <c r="E28" s="48">
        <v>22964</v>
      </c>
    </row>
    <row r="29" spans="1:6" ht="12.75" customHeight="1" x14ac:dyDescent="0.2">
      <c r="A29" s="61" t="s">
        <v>29</v>
      </c>
      <c r="B29" s="48">
        <f t="shared" si="0"/>
        <v>9249</v>
      </c>
      <c r="C29" s="48">
        <v>1862</v>
      </c>
      <c r="D29" s="48">
        <v>2182</v>
      </c>
      <c r="E29" s="48">
        <v>5205</v>
      </c>
    </row>
    <row r="30" spans="1:6" ht="12.75" customHeight="1" x14ac:dyDescent="0.2">
      <c r="A30" s="61" t="s">
        <v>30</v>
      </c>
      <c r="B30" s="48">
        <f t="shared" si="0"/>
        <v>32241</v>
      </c>
      <c r="C30" s="48">
        <v>7938</v>
      </c>
      <c r="D30" s="48">
        <v>7611</v>
      </c>
      <c r="E30" s="48">
        <v>16692</v>
      </c>
      <c r="F30" s="2" t="s">
        <v>31</v>
      </c>
    </row>
    <row r="31" spans="1:6" ht="12.75" customHeight="1" x14ac:dyDescent="0.2">
      <c r="A31" s="61" t="s">
        <v>32</v>
      </c>
      <c r="B31" s="48">
        <f t="shared" si="0"/>
        <v>38350</v>
      </c>
      <c r="C31" s="48">
        <v>7585</v>
      </c>
      <c r="D31" s="48">
        <v>8749</v>
      </c>
      <c r="E31" s="48">
        <v>22016</v>
      </c>
    </row>
    <row r="32" spans="1:6" ht="17.100000000000001" customHeight="1" x14ac:dyDescent="0.2">
      <c r="A32" s="62" t="s">
        <v>33</v>
      </c>
      <c r="B32" s="48">
        <f>SUM(B14:B31)</f>
        <v>415421</v>
      </c>
      <c r="C32" s="48">
        <f>SUM(C14:C31)</f>
        <v>102453</v>
      </c>
      <c r="D32" s="48">
        <f>SUM(D14:D31)</f>
        <v>94464</v>
      </c>
      <c r="E32" s="48">
        <f>SUM(E14:E31)</f>
        <v>218504</v>
      </c>
    </row>
    <row r="33" spans="1:5" ht="17.100000000000001" customHeight="1" x14ac:dyDescent="0.2">
      <c r="A33" s="62" t="s">
        <v>34</v>
      </c>
      <c r="B33" s="52">
        <f>B13+B32</f>
        <v>611665</v>
      </c>
      <c r="C33" s="52">
        <f>C13+C32</f>
        <v>147440</v>
      </c>
      <c r="D33" s="52">
        <f>D13+D32</f>
        <v>140998</v>
      </c>
      <c r="E33" s="52">
        <f>E13+E32</f>
        <v>323227</v>
      </c>
    </row>
    <row r="34" spans="1:5" ht="13.5" customHeight="1" x14ac:dyDescent="0.2"/>
  </sheetData>
  <mergeCells count="2">
    <mergeCell ref="A5:A6"/>
    <mergeCell ref="B5:B6"/>
  </mergeCells>
  <pageMargins left="0.59055118110236204" right="0.59055118110236204" top="0.59055118110236204" bottom="0.59055118110236204" header="0.4921259845" footer="0.4921259845"/>
  <pageSetup paperSize="9" scale="86" orientation="portrait" horizontalDpi="300" verticalDpi="300" r:id="rId1"/>
  <headerFooter alignWithMargins="0">
    <oddFooter>&amp;L&amp;8Landeshauptstadt Stuttgart, Statistisches Amt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40</vt:i4>
      </vt:variant>
      <vt:variant>
        <vt:lpstr>Benannte Bereiche</vt:lpstr>
      </vt:variant>
      <vt:variant>
        <vt:i4>14</vt:i4>
      </vt:variant>
    </vt:vector>
  </HeadingPairs>
  <TitlesOfParts>
    <vt:vector size="54" baseType="lpstr">
      <vt:lpstr>Info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'2013'!Farbe</vt:lpstr>
      <vt:lpstr>'2014'!Farbe</vt:lpstr>
      <vt:lpstr>'2015'!Farbe</vt:lpstr>
      <vt:lpstr>'2016'!Farbe</vt:lpstr>
      <vt:lpstr>'2017'!Farbe</vt:lpstr>
      <vt:lpstr>'2018'!Farbe</vt:lpstr>
      <vt:lpstr>Farbe</vt:lpstr>
      <vt:lpstr>'2013'!Jahrbuch</vt:lpstr>
      <vt:lpstr>'2014'!Jahrbuch</vt:lpstr>
      <vt:lpstr>'2015'!Jahrbuch</vt:lpstr>
      <vt:lpstr>'2016'!Jahrbuch</vt:lpstr>
      <vt:lpstr>'2017'!Jahrbuch</vt:lpstr>
      <vt:lpstr>'2018'!Jahrbuch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 in Stuttgart seit 1997 nach Religionszugehörigkeit und Stadtbezirken</dc:title>
  <dc:subject>TABELLE</dc:subject>
  <dc:creator>U12A002</dc:creator>
  <dc:description/>
  <cp:lastModifiedBy>Brüssow, Fabian</cp:lastModifiedBy>
  <cp:lastPrinted>2012-09-13T12:54:45Z</cp:lastPrinted>
  <dcterms:created xsi:type="dcterms:W3CDTF">2011-08-04T13:25:22Z</dcterms:created>
  <dcterms:modified xsi:type="dcterms:W3CDTF">2025-05-22T12:46:11Z</dcterms:modified>
</cp:coreProperties>
</file>