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720" yWindow="510" windowWidth="8655" windowHeight="4545" tabRatio="332" activeTab="1"/>
  </bookViews>
  <sheets>
    <sheet name="Info" sheetId="2" r:id="rId1"/>
    <sheet name="seit 1980 " sheetId="3" r:id="rId2"/>
  </sheets>
  <definedNames>
    <definedName name="_Fill" localSheetId="1" hidden="1">'seit 1980 '!$B$6:$H$6</definedName>
    <definedName name="_Fill" hidden="1">#REF!</definedName>
    <definedName name="AusblendenSpalten">'seit 1980 '!$C:$K,'seit 1980 '!$M:$P,'seit 1980 '!$R:$U,'seit 1980 '!$W:$Z,'seit 1980 '!$AB:$AB,'seit 1980 '!$AD:$AD,'seit 1980 '!$AH:$AI</definedName>
    <definedName name="_xlnm.Print_Titles" localSheetId="1">'seit 1980 '!$A:$A</definedName>
    <definedName name="Farbe">'seit 1980 '!$A$3:$AB$4,'seit 1980 '!$A$6:$AB$7,'seit 1980 '!$A$8:$A$72</definedName>
    <definedName name="Jahrbuch">'seit 1980 '!$A$6:$AM$77</definedName>
  </definedNames>
  <calcPr calcId="162913"/>
</workbook>
</file>

<file path=xl/calcChain.xml><?xml version="1.0" encoding="utf-8"?>
<calcChain xmlns="http://schemas.openxmlformats.org/spreadsheetml/2006/main">
  <c r="AO46" i="3" l="1"/>
  <c r="AO49" i="3"/>
  <c r="AO56" i="3"/>
  <c r="AL46" i="3"/>
  <c r="AM46" i="3"/>
  <c r="AH65" i="3"/>
  <c r="AD72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B65" i="3"/>
</calcChain>
</file>

<file path=xl/sharedStrings.xml><?xml version="1.0" encoding="utf-8"?>
<sst xmlns="http://schemas.openxmlformats.org/spreadsheetml/2006/main" count="544" uniqueCount="101">
  <si>
    <t>Herkunftsland</t>
  </si>
  <si>
    <t>.</t>
  </si>
  <si>
    <t>Dänemark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</si>
  <si>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</si>
  <si>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</si>
  <si>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</si>
  <si>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</si>
  <si>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</si>
  <si>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</si>
  <si>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</si>
  <si>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</si>
  <si>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</si>
  <si>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</si>
  <si>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Polen</t>
  </si>
  <si>
    <t>Portugal</t>
  </si>
  <si>
    <t>Schweden</t>
  </si>
  <si>
    <t>Schweiz</t>
  </si>
  <si>
    <t>Spanien</t>
  </si>
  <si>
    <t>Türkei</t>
  </si>
  <si>
    <t>Ungarn</t>
  </si>
  <si>
    <t>Sonst. Europa</t>
  </si>
  <si>
    <t>Republik Südafrika</t>
  </si>
  <si>
    <t>Sonst. Afrika</t>
  </si>
  <si>
    <t>Arabische Golfstaaten</t>
  </si>
  <si>
    <t>Israel</t>
  </si>
  <si>
    <t>Japan</t>
  </si>
  <si>
    <t>Südkorea</t>
  </si>
  <si>
    <t>Taiwan</t>
  </si>
  <si>
    <t>Sonst. Asien</t>
  </si>
  <si>
    <t>Brasilien</t>
  </si>
  <si>
    <t>Mittelamerika und Karibik</t>
  </si>
  <si>
    <t>Kanada</t>
  </si>
  <si>
    <t>USA</t>
  </si>
  <si>
    <t>Ausland insgesamt</t>
  </si>
  <si>
    <t>Ohne Angabe</t>
  </si>
  <si>
    <t>Insgesamt</t>
  </si>
  <si>
    <t>VR China, Hongkong</t>
  </si>
  <si>
    <t>Belgien</t>
  </si>
  <si>
    <t>Estland</t>
  </si>
  <si>
    <t>Lettland</t>
  </si>
  <si>
    <t>Litauen</t>
  </si>
  <si>
    <t>Malta</t>
  </si>
  <si>
    <t>Slowakische Republik</t>
  </si>
  <si>
    <t>Slowenien</t>
  </si>
  <si>
    <t>Ukraine</t>
  </si>
  <si>
    <t>Zypern</t>
  </si>
  <si>
    <t>Indien</t>
  </si>
  <si>
    <t>Neuseeland und Ozeanien</t>
  </si>
  <si>
    <t>Europa zusammen</t>
  </si>
  <si>
    <t>Afrika zusammen</t>
  </si>
  <si>
    <t>Asien zusammen</t>
  </si>
  <si>
    <t>nach ausgewählten Herkunftsländern</t>
  </si>
  <si>
    <t>Erläuterungen:</t>
  </si>
  <si>
    <t>Nachgewiesen werden alle Beherbergungsstätten, die nach Einrichtung und</t>
  </si>
  <si>
    <t>Zweckbestimmung dazu dienen, mehr als acht Gäste gleichzeitig vorübergehend</t>
  </si>
  <si>
    <t>Auf die Einbeziehung der kleineren Betriebe und Privatquartiere wird verzichtet.</t>
  </si>
  <si>
    <t>Die Statistik wird jährlich erstellt und steht am 28. Februar des Folgejahres</t>
  </si>
  <si>
    <t>zur Verfügung.</t>
  </si>
  <si>
    <t>Rechtsgrundlage:</t>
  </si>
  <si>
    <t xml:space="preserve">Seit 1994 erfolgt für die Länder Bulgarien, Jugoslawien,bzw. Nachfolgestaaten  </t>
  </si>
  <si>
    <t xml:space="preserve">und Rumänien, Argentinien undMexiko kein besonderer Nachweis mehr, die </t>
  </si>
  <si>
    <t>entsprechenden Ankunftszahlen sind im jeweiligen Sammelbegriff "Sonstiges</t>
  </si>
  <si>
    <t>Europa" bzw. "Sonstiges Amerika" enthalten.</t>
  </si>
  <si>
    <t>Deutschland bis 1990 einschl. DDR</t>
  </si>
  <si>
    <t>Bei Jugoslawien bis 1993 ehemaliges Staatsgebiet.</t>
  </si>
  <si>
    <t>Bis 1993 Staatsgebiete der ehemaligen Sowjetunion .</t>
  </si>
  <si>
    <t>Bis 1993 Staatsgebiet der ehemaligen CSFR.</t>
  </si>
  <si>
    <t>Periodizität</t>
  </si>
  <si>
    <t xml:space="preserve">Quelle: </t>
  </si>
  <si>
    <t>Statistische Amt der Landeshauptstadt Stuttgart</t>
  </si>
  <si>
    <t>Die räumliche Gliederung umfasst die Gemeindeebene.</t>
  </si>
  <si>
    <t>Ankünfte in Stuttgarter Beherbergungsbetrieben seit 1980</t>
  </si>
  <si>
    <t>Diese Tabelle beinhaltet alle Beherbungsstätten inklusive Campingplatz.</t>
  </si>
  <si>
    <t xml:space="preserve">Gesetz zur Neuordnung der Statistik der Beherbergung im Reiseverkehr </t>
  </si>
  <si>
    <t>(Beherbungsstatistikgesetzt - BeherbStatG) vom 22. Mai 2002</t>
  </si>
  <si>
    <t>(BGBI. I S. 1642)</t>
  </si>
  <si>
    <r>
      <t>Gliederungstiefe:</t>
    </r>
    <r>
      <rPr>
        <sz val="10"/>
        <rFont val="Arial"/>
        <family val="2"/>
      </rPr>
      <t xml:space="preserve">       </t>
    </r>
  </si>
  <si>
    <t>Erläuterungsblatt zu Tabelle Nr. 6609</t>
  </si>
  <si>
    <t>zu beherbergen. Erfaßt werden danach Betriebe mit neun und mehr Schlafgelegenheiten.</t>
  </si>
  <si>
    <t>Tabelle Nr. 6609 - Jahrbuchtabelle</t>
  </si>
  <si>
    <t>Australien zusammen</t>
  </si>
  <si>
    <t>11.2.5 Ankünfte in Stuttgarter Beherbergungsbetrieben inklusive Campingplatz</t>
  </si>
  <si>
    <t xml:space="preserve">          seit 1980 nach ausgewählten Herkunftsländern</t>
  </si>
  <si>
    <t xml:space="preserve">                            </t>
  </si>
  <si>
    <t>Bulgarien</t>
  </si>
  <si>
    <t>Rumänien</t>
  </si>
  <si>
    <t>Amerika zusammen</t>
  </si>
  <si>
    <r>
      <t>Tschechische Republik</t>
    </r>
    <r>
      <rPr>
        <vertAlign val="superscript"/>
        <sz val="7"/>
        <rFont val="Arial"/>
        <family val="2"/>
      </rPr>
      <t>3</t>
    </r>
  </si>
  <si>
    <r>
      <t>Deutschland</t>
    </r>
    <r>
      <rPr>
        <vertAlign val="superscript"/>
        <sz val="7"/>
        <rFont val="Arial"/>
        <family val="2"/>
      </rPr>
      <t>1</t>
    </r>
  </si>
  <si>
    <r>
      <t>Russland</t>
    </r>
    <r>
      <rPr>
        <vertAlign val="superscript"/>
        <sz val="7"/>
        <rFont val="Arial"/>
        <family val="2"/>
      </rPr>
      <t>2</t>
    </r>
  </si>
  <si>
    <r>
      <t>Australien</t>
    </r>
    <r>
      <rPr>
        <vertAlign val="superscript"/>
        <sz val="7"/>
        <rFont val="Arial"/>
        <family val="2"/>
      </rPr>
      <t>4</t>
    </r>
  </si>
  <si>
    <t>Quelle: Statistisches Landesamt Baden-Württemberg, Statistisches Amt der Landeshauptstadt Stuttgart</t>
  </si>
  <si>
    <t>Kroatien</t>
  </si>
  <si>
    <t>Sonst. nordamerik. Länder</t>
  </si>
  <si>
    <t>Sonstige südamerik. Länder</t>
  </si>
  <si>
    <t>das zuletzt durch Artikel 1 des Gesetzes vom_x000D_
23. November 2011 (BGBl. I S. 2298) geändert worden ist</t>
  </si>
  <si>
    <t>Ankünfte im Jahr</t>
  </si>
  <si>
    <r>
      <t xml:space="preserve">1  </t>
    </r>
    <r>
      <rPr>
        <sz val="8"/>
        <rFont val="Arial"/>
        <family val="2"/>
      </rPr>
      <t xml:space="preserve">Bis 1990 einschließlich DDR. -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Bis 1993 Staatsgebiet der ehemaligen Sowjetunion. -</t>
    </r>
    <r>
      <rPr>
        <vertAlign val="superscript"/>
        <sz val="8"/>
        <rFont val="Arial"/>
        <family val="2"/>
      </rPr>
      <t xml:space="preserve"> 3 </t>
    </r>
    <r>
      <rPr>
        <sz val="8"/>
        <rFont val="Arial"/>
        <family val="2"/>
      </rPr>
      <t>Bis 1993 Staatsgebiet der ehemaligen CSFR.</t>
    </r>
  </si>
  <si>
    <r>
      <t>4</t>
    </r>
    <r>
      <rPr>
        <sz val="8"/>
        <rFont val="Arial"/>
        <family val="2"/>
      </rPr>
      <t xml:space="preserve"> Australien (bis 2005 inkl. Neuseeland und Ozeanien). - </t>
    </r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ab 2006 Staaten einzeln aufgeführt.</t>
    </r>
  </si>
  <si>
    <r>
      <t>Baltische Staaten</t>
    </r>
    <r>
      <rPr>
        <vertAlign val="superscript"/>
        <sz val="7"/>
        <rFont val="Arial"/>
        <family val="2"/>
      </rPr>
      <t>5</t>
    </r>
  </si>
  <si>
    <t>Großbritannien und Nordirland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</si>
</sst>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#\ ##0;\-\ #\ ###\ ##0__;\-__\)"/>
    <numFmt numFmtId="166" formatCode="#\ ###\ ##0;\-\ #\ ###\ ##0__;\-__"/>
    <numFmt numFmtId="167" formatCode="#\ ##0.0_);\(#\ ##0.0\)"/>
    <numFmt numFmtId="168" formatCode="#\ ##0.00_);\(#\ ##0.00\)"/>
    <numFmt numFmtId="169" formatCode="#\ ##0.000_);\(#\ ##0.000\)"/>
  </numFmts>
  <fonts count="1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5" fontId="0" fillId="0" borderId="0">
      <alignment vertical="center"/>
    </xf>
    <xf numFmtId="167" fontId="3" fillId="0" borderId="0"/>
    <xf numFmtId="168" fontId="3" fillId="0" borderId="0"/>
    <xf numFmtId="169" fontId="3" fillId="0" borderId="0"/>
    <xf numFmtId="164" fontId="3" fillId="0" borderId="0"/>
    <xf numFmtId="166" fontId="2" fillId="0" borderId="0">
      <alignment vertical="center"/>
    </xf>
    <xf numFmtId="0" fontId="1" fillId="0" borderId="0"/>
    <xf numFmtId="166" fontId="2" fillId="0" borderId="0">
      <alignment vertical="center"/>
    </xf>
    <xf numFmtId="0" fontId="4" fillId="0" borderId="0"/>
  </cellStyleXfs>
  <cellXfs count="61">
    <xf numFmtId="165" fontId="0" fillId="0" borderId="0" xfId="0">
      <alignment vertical="center"/>
    </xf>
    <xf numFmtId="0" fontId="5" fillId="0" borderId="1" xfId="6" applyFont="1" applyBorder="1" applyAlignment="1"/>
    <xf numFmtId="0" fontId="5" fillId="0" borderId="2" xfId="6" applyFont="1" applyBorder="1" applyAlignment="1"/>
    <xf numFmtId="0" fontId="5" fillId="0" borderId="3" xfId="6" applyFont="1" applyBorder="1" applyAlignment="1"/>
    <xf numFmtId="0" fontId="5" fillId="0" borderId="4" xfId="6" quotePrefix="1" applyFont="1" applyBorder="1" applyAlignment="1">
      <alignment horizontal="center"/>
    </xf>
    <xf numFmtId="0" fontId="5" fillId="0" borderId="5" xfId="6" applyFont="1" applyBorder="1" applyAlignment="1"/>
    <xf numFmtId="0" fontId="5" fillId="0" borderId="6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6" fillId="0" borderId="4" xfId="6" quotePrefix="1" applyFont="1" applyBorder="1" applyAlignment="1">
      <alignment horizontal="center"/>
    </xf>
    <xf numFmtId="0" fontId="5" fillId="0" borderId="6" xfId="6" applyFont="1" applyBorder="1" applyAlignment="1"/>
    <xf numFmtId="0" fontId="6" fillId="0" borderId="4" xfId="6" applyFont="1" applyBorder="1" applyAlignment="1"/>
    <xf numFmtId="0" fontId="5" fillId="0" borderId="4" xfId="6" applyFont="1" applyBorder="1" applyAlignment="1"/>
    <xf numFmtId="165" fontId="5" fillId="0" borderId="4" xfId="0" applyFont="1" applyBorder="1" applyAlignment="1"/>
    <xf numFmtId="0" fontId="5" fillId="0" borderId="4" xfId="6" quotePrefix="1" applyFont="1" applyBorder="1" applyAlignment="1"/>
    <xf numFmtId="0" fontId="6" fillId="0" borderId="4" xfId="6" quotePrefix="1" applyFont="1" applyBorder="1" applyAlignment="1"/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>
      <alignment vertical="center"/>
    </xf>
    <xf numFmtId="165" fontId="5" fillId="2" borderId="0" xfId="0" applyFont="1" applyFill="1" applyBorder="1" applyAlignment="1">
      <alignment vertical="center"/>
    </xf>
    <xf numFmtId="165" fontId="0" fillId="2" borderId="0" xfId="0" applyFont="1" applyFill="1" applyAlignment="1">
      <alignment horizontal="left" vertical="center" wrapText="1"/>
    </xf>
    <xf numFmtId="165" fontId="5" fillId="2" borderId="0" xfId="0" quotePrefix="1" applyFont="1" applyFill="1" applyBorder="1" applyAlignment="1">
      <alignment vertical="center"/>
    </xf>
    <xf numFmtId="165" fontId="5" fillId="0" borderId="0" xfId="0" quotePrefix="1" applyFont="1" applyFill="1" applyBorder="1" applyAlignment="1">
      <alignment horizontal="left" vertical="center"/>
    </xf>
    <xf numFmtId="165" fontId="0" fillId="2" borderId="7" xfId="0" applyFont="1" applyFill="1" applyBorder="1" applyAlignment="1">
      <alignment horizontal="centerContinuous" vertical="center"/>
    </xf>
    <xf numFmtId="0" fontId="0" fillId="2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Continuous" vertical="center"/>
    </xf>
    <xf numFmtId="0" fontId="0" fillId="2" borderId="8" xfId="0" quotePrefix="1" applyNumberFormat="1" applyFont="1" applyFill="1" applyBorder="1" applyAlignment="1">
      <alignment horizontal="centerContinuous" vertical="center"/>
    </xf>
    <xf numFmtId="49" fontId="0" fillId="2" borderId="8" xfId="0" quotePrefix="1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165" fontId="0" fillId="2" borderId="10" xfId="0" applyFont="1" applyFill="1" applyBorder="1" applyAlignment="1">
      <alignment vertical="center"/>
    </xf>
    <xf numFmtId="165" fontId="0" fillId="0" borderId="0" xfId="0" applyFont="1" applyFill="1" applyBorder="1" applyAlignment="1">
      <alignment horizontal="center" vertical="center"/>
    </xf>
    <xf numFmtId="165" fontId="7" fillId="0" borderId="0" xfId="0" applyFont="1" applyFill="1" applyBorder="1" applyAlignment="1">
      <alignment vertical="center"/>
    </xf>
    <xf numFmtId="165" fontId="9" fillId="0" borderId="0" xfId="0" applyFont="1" applyFill="1" applyBorder="1" applyAlignment="1">
      <alignment horizontal="left"/>
    </xf>
    <xf numFmtId="165" fontId="0" fillId="0" borderId="0" xfId="0" applyFont="1" applyFill="1" applyBorder="1" applyAlignment="1">
      <alignment horizontal="right" vertical="center"/>
    </xf>
    <xf numFmtId="165" fontId="0" fillId="0" borderId="0" xfId="0" applyFont="1">
      <alignment vertical="center"/>
    </xf>
    <xf numFmtId="165" fontId="8" fillId="0" borderId="0" xfId="0" quotePrefix="1" applyFont="1" applyFill="1" applyBorder="1" applyAlignment="1">
      <alignment horizontal="left" vertical="center"/>
    </xf>
    <xf numFmtId="165" fontId="8" fillId="0" borderId="0" xfId="0" applyFont="1" applyFill="1" applyBorder="1" applyAlignment="1">
      <alignment horizontal="left" vertical="center"/>
    </xf>
    <xf numFmtId="165" fontId="7" fillId="2" borderId="11" xfId="0" quotePrefix="1" applyFont="1" applyFill="1" applyBorder="1" applyAlignment="1">
      <alignment horizontal="left"/>
    </xf>
    <xf numFmtId="165" fontId="0" fillId="0" borderId="0" xfId="0" applyFont="1" applyFill="1" applyBorder="1" applyAlignment="1"/>
    <xf numFmtId="166" fontId="0" fillId="0" borderId="0" xfId="7" applyFont="1" applyFill="1" applyBorder="1" applyAlignment="1"/>
    <xf numFmtId="165" fontId="0" fillId="2" borderId="11" xfId="0" applyFont="1" applyFill="1" applyBorder="1" applyAlignment="1"/>
    <xf numFmtId="165" fontId="7" fillId="2" borderId="11" xfId="0" applyFont="1" applyFill="1" applyBorder="1" applyAlignment="1"/>
    <xf numFmtId="165" fontId="0" fillId="0" borderId="0" xfId="0" quotePrefix="1" applyFont="1" applyFill="1" applyBorder="1" applyAlignment="1">
      <alignment horizontal="right"/>
    </xf>
    <xf numFmtId="165" fontId="7" fillId="2" borderId="11" xfId="0" applyFont="1" applyFill="1" applyBorder="1" applyAlignment="1">
      <alignment horizontal="left"/>
    </xf>
    <xf numFmtId="166" fontId="7" fillId="2" borderId="11" xfId="5" applyFont="1" applyFill="1" applyBorder="1" applyAlignment="1"/>
    <xf numFmtId="165" fontId="7" fillId="0" borderId="0" xfId="0" applyFont="1" applyFill="1" applyBorder="1" applyAlignment="1"/>
    <xf numFmtId="166" fontId="0" fillId="0" borderId="0" xfId="0" applyNumberFormat="1" applyFill="1" applyBorder="1" applyAlignment="1">
      <alignment vertical="center"/>
    </xf>
    <xf numFmtId="166" fontId="0" fillId="0" borderId="0" xfId="0" applyNumberFormat="1" applyFont="1" applyAlignment="1"/>
    <xf numFmtId="166" fontId="2" fillId="0" borderId="0" xfId="7" applyFont="1" applyFill="1" applyBorder="1" applyAlignment="1"/>
    <xf numFmtId="165" fontId="0" fillId="0" borderId="0" xfId="0" applyFont="1" applyFill="1" applyBorder="1" applyAlignment="1">
      <alignment horizontal="right"/>
    </xf>
    <xf numFmtId="0" fontId="5" fillId="0" borderId="0" xfId="6" applyFont="1" applyBorder="1" applyAlignment="1"/>
    <xf numFmtId="0" fontId="1" fillId="0" borderId="4" xfId="6" quotePrefix="1" applyFont="1" applyBorder="1" applyAlignment="1">
      <alignment wrapText="1"/>
    </xf>
    <xf numFmtId="0" fontId="6" fillId="0" borderId="6" xfId="6" applyFont="1" applyBorder="1" applyAlignment="1"/>
    <xf numFmtId="165" fontId="0" fillId="2" borderId="11" xfId="0" applyFont="1" applyFill="1" applyBorder="1" applyAlignment="1">
      <alignment horizontal="left" indent="1"/>
    </xf>
    <xf numFmtId="165" fontId="0" fillId="2" borderId="11" xfId="0" applyFill="1" applyBorder="1" applyAlignment="1">
      <alignment horizontal="left" indent="1"/>
    </xf>
    <xf numFmtId="165" fontId="0" fillId="2" borderId="11" xfId="0" quotePrefix="1" applyFill="1" applyBorder="1" applyAlignment="1">
      <alignment horizontal="left" indent="1"/>
    </xf>
    <xf numFmtId="165" fontId="0" fillId="2" borderId="11" xfId="0" quotePrefix="1" applyFont="1" applyFill="1" applyBorder="1" applyAlignment="1">
      <alignment horizontal="left" indent="1"/>
    </xf>
    <xf numFmtId="165" fontId="0" fillId="2" borderId="7" xfId="0" applyFill="1" applyBorder="1" applyAlignment="1">
      <alignment horizontal="centerContinuous" vertical="center"/>
    </xf>
    <xf numFmtId="165" fontId="7" fillId="2" borderId="11" xfId="0" applyFont="1" applyFill="1" applyBorder="1" applyAlignment="1">
      <alignment vertical="center"/>
    </xf>
    <xf numFmtId="166" fontId="7" fillId="0" borderId="0" xfId="7" applyFont="1" applyFill="1" applyBorder="1" applyAlignment="1"/>
    <xf numFmtId="165" fontId="0" fillId="2" borderId="12" xfId="0" applyFont="1" applyFill="1" applyBorder="1" applyAlignment="1">
      <alignment horizontal="center" vertical="center"/>
    </xf>
    <xf numFmtId="165" fontId="0" fillId="2" borderId="13" xfId="0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_seit 1980 " xfId="5"/>
    <cellStyle name="Standard_Tabelle1" xfId="6"/>
    <cellStyle name="Standard_Tabelle1_seit 1980 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1"/>
  <sheetViews>
    <sheetView showGridLines="0" topLeftCell="A7" workbookViewId="0">
      <selection activeCell="B33" sqref="B33"/>
    </sheetView>
  </sheetViews>
  <sheetFormatPr baseColWidth="10" defaultRowHeight="11.25" x14ac:dyDescent="0.2"/>
  <cols>
    <col min="1" max="1" width="2.83203125" customWidth="1"/>
    <col min="2" max="2" width="103.83203125" customWidth="1"/>
  </cols>
  <sheetData>
    <row r="1" spans="1:2" ht="12.75" x14ac:dyDescent="0.2">
      <c r="A1" s="1"/>
      <c r="B1" s="2"/>
    </row>
    <row r="2" spans="1:2" ht="12.75" x14ac:dyDescent="0.2">
      <c r="A2" s="3"/>
      <c r="B2" s="4" t="s">
        <v>77</v>
      </c>
    </row>
    <row r="3" spans="1:2" ht="12.75" x14ac:dyDescent="0.2">
      <c r="A3" s="5"/>
      <c r="B3" s="6"/>
    </row>
    <row r="4" spans="1:2" ht="12.75" x14ac:dyDescent="0.2">
      <c r="A4" s="1"/>
      <c r="B4" s="7"/>
    </row>
    <row r="5" spans="1:2" ht="12.75" x14ac:dyDescent="0.2">
      <c r="A5" s="3"/>
      <c r="B5" s="8" t="s">
        <v>71</v>
      </c>
    </row>
    <row r="6" spans="1:2" ht="12.75" x14ac:dyDescent="0.2">
      <c r="A6" s="3"/>
      <c r="B6" s="8" t="s">
        <v>51</v>
      </c>
    </row>
    <row r="7" spans="1:2" ht="12.75" x14ac:dyDescent="0.2">
      <c r="A7" s="5"/>
      <c r="B7" s="9"/>
    </row>
    <row r="8" spans="1:2" ht="12.75" x14ac:dyDescent="0.2">
      <c r="A8" s="1"/>
      <c r="B8" s="2"/>
    </row>
    <row r="9" spans="1:2" ht="12.75" x14ac:dyDescent="0.2">
      <c r="A9" s="3"/>
      <c r="B9" s="10" t="s">
        <v>52</v>
      </c>
    </row>
    <row r="10" spans="1:2" ht="12.75" x14ac:dyDescent="0.2">
      <c r="A10" s="3"/>
      <c r="B10" s="11"/>
    </row>
    <row r="11" spans="1:2" ht="12.75" x14ac:dyDescent="0.2">
      <c r="A11" s="3"/>
      <c r="B11" s="11" t="s">
        <v>53</v>
      </c>
    </row>
    <row r="12" spans="1:2" ht="12.75" x14ac:dyDescent="0.2">
      <c r="A12" s="3"/>
      <c r="B12" s="11" t="s">
        <v>54</v>
      </c>
    </row>
    <row r="13" spans="1:2" ht="12.75" x14ac:dyDescent="0.2">
      <c r="A13" s="3"/>
      <c r="B13" s="11" t="s">
        <v>78</v>
      </c>
    </row>
    <row r="14" spans="1:2" ht="12.75" x14ac:dyDescent="0.2">
      <c r="A14" s="3"/>
      <c r="B14" s="11" t="s">
        <v>55</v>
      </c>
    </row>
    <row r="15" spans="1:2" ht="12.75" x14ac:dyDescent="0.2">
      <c r="A15" s="3"/>
      <c r="B15" s="11"/>
    </row>
    <row r="16" spans="1:2" ht="12.75" x14ac:dyDescent="0.2">
      <c r="A16" s="3"/>
      <c r="B16" s="12" t="s">
        <v>72</v>
      </c>
    </row>
    <row r="17" spans="1:2" ht="12.75" x14ac:dyDescent="0.2">
      <c r="A17" s="3"/>
      <c r="B17" s="11"/>
    </row>
    <row r="18" spans="1:2" ht="12.75" x14ac:dyDescent="0.2">
      <c r="A18" s="3"/>
      <c r="B18" s="13" t="s">
        <v>59</v>
      </c>
    </row>
    <row r="19" spans="1:2" ht="12.75" x14ac:dyDescent="0.2">
      <c r="A19" s="3"/>
      <c r="B19" s="13" t="s">
        <v>60</v>
      </c>
    </row>
    <row r="20" spans="1:2" ht="12.75" x14ac:dyDescent="0.2">
      <c r="A20" s="3"/>
      <c r="B20" s="13" t="s">
        <v>61</v>
      </c>
    </row>
    <row r="21" spans="1:2" ht="12.75" x14ac:dyDescent="0.2">
      <c r="A21" s="3"/>
      <c r="B21" s="13" t="s">
        <v>62</v>
      </c>
    </row>
    <row r="22" spans="1:2" ht="12.75" x14ac:dyDescent="0.2">
      <c r="A22" s="3"/>
      <c r="B22" s="13"/>
    </row>
    <row r="23" spans="1:2" ht="12.75" x14ac:dyDescent="0.2">
      <c r="A23" s="3"/>
      <c r="B23" s="11" t="s">
        <v>63</v>
      </c>
    </row>
    <row r="24" spans="1:2" ht="12.75" x14ac:dyDescent="0.2">
      <c r="A24" s="3"/>
      <c r="B24" s="11"/>
    </row>
    <row r="25" spans="1:2" ht="12.75" x14ac:dyDescent="0.2">
      <c r="A25" s="3"/>
      <c r="B25" s="11" t="s">
        <v>64</v>
      </c>
    </row>
    <row r="26" spans="1:2" ht="12.75" x14ac:dyDescent="0.2">
      <c r="A26" s="3"/>
      <c r="B26" s="11"/>
    </row>
    <row r="27" spans="1:2" ht="12.75" x14ac:dyDescent="0.2">
      <c r="A27" s="3"/>
      <c r="B27" s="11" t="s">
        <v>65</v>
      </c>
    </row>
    <row r="28" spans="1:2" ht="12.75" x14ac:dyDescent="0.2">
      <c r="A28" s="3"/>
      <c r="B28" s="11"/>
    </row>
    <row r="29" spans="1:2" ht="12.75" x14ac:dyDescent="0.2">
      <c r="A29" s="3"/>
      <c r="B29" s="11" t="s">
        <v>66</v>
      </c>
    </row>
    <row r="30" spans="1:2" ht="12.75" x14ac:dyDescent="0.2">
      <c r="A30" s="5"/>
      <c r="B30" s="9"/>
    </row>
    <row r="31" spans="1:2" ht="12.75" x14ac:dyDescent="0.2">
      <c r="A31" s="1"/>
      <c r="B31" s="10" t="s">
        <v>67</v>
      </c>
    </row>
    <row r="32" spans="1:2" ht="12.75" x14ac:dyDescent="0.2">
      <c r="A32" s="3"/>
      <c r="B32" s="13" t="s">
        <v>56</v>
      </c>
    </row>
    <row r="33" spans="1:2" ht="12.75" x14ac:dyDescent="0.2">
      <c r="A33" s="49"/>
      <c r="B33" s="11" t="s">
        <v>57</v>
      </c>
    </row>
    <row r="34" spans="1:2" ht="12.75" x14ac:dyDescent="0.2">
      <c r="A34" s="5"/>
      <c r="B34" s="51"/>
    </row>
    <row r="35" spans="1:2" ht="12.75" x14ac:dyDescent="0.2">
      <c r="A35" s="3"/>
      <c r="B35" s="10"/>
    </row>
    <row r="36" spans="1:2" ht="12.75" x14ac:dyDescent="0.2">
      <c r="A36" s="49"/>
      <c r="B36" s="10" t="s">
        <v>58</v>
      </c>
    </row>
    <row r="37" spans="1:2" ht="12.75" x14ac:dyDescent="0.2">
      <c r="A37" s="3"/>
      <c r="B37" s="13" t="s">
        <v>73</v>
      </c>
    </row>
    <row r="38" spans="1:2" ht="12.75" x14ac:dyDescent="0.2">
      <c r="A38" s="3"/>
      <c r="B38" s="11" t="s">
        <v>74</v>
      </c>
    </row>
    <row r="39" spans="1:2" ht="12.75" x14ac:dyDescent="0.2">
      <c r="A39" s="3"/>
      <c r="B39" s="11" t="s">
        <v>75</v>
      </c>
    </row>
    <row r="40" spans="1:2" ht="25.5" x14ac:dyDescent="0.2">
      <c r="A40" s="3"/>
      <c r="B40" s="50" t="s">
        <v>95</v>
      </c>
    </row>
    <row r="41" spans="1:2" ht="12.75" x14ac:dyDescent="0.2">
      <c r="A41" s="5"/>
      <c r="B41" s="9"/>
    </row>
    <row r="42" spans="1:2" ht="12.75" x14ac:dyDescent="0.2">
      <c r="A42" s="1"/>
      <c r="B42" s="2"/>
    </row>
    <row r="43" spans="1:2" ht="12.75" x14ac:dyDescent="0.2">
      <c r="A43" s="3"/>
      <c r="B43" s="10" t="s">
        <v>76</v>
      </c>
    </row>
    <row r="44" spans="1:2" ht="12.75" x14ac:dyDescent="0.2">
      <c r="A44" s="3"/>
      <c r="B44" s="11"/>
    </row>
    <row r="45" spans="1:2" ht="12.75" x14ac:dyDescent="0.2">
      <c r="A45" s="3"/>
      <c r="B45" s="13" t="s">
        <v>70</v>
      </c>
    </row>
    <row r="46" spans="1:2" ht="12.75" x14ac:dyDescent="0.2">
      <c r="A46" s="5"/>
      <c r="B46" s="9"/>
    </row>
    <row r="47" spans="1:2" ht="12.75" x14ac:dyDescent="0.2">
      <c r="A47" s="1"/>
      <c r="B47" s="2"/>
    </row>
    <row r="48" spans="1:2" ht="12.75" x14ac:dyDescent="0.2">
      <c r="A48" s="3"/>
      <c r="B48" s="14" t="s">
        <v>68</v>
      </c>
    </row>
    <row r="49" spans="1:2" ht="12.75" x14ac:dyDescent="0.2">
      <c r="A49" s="3"/>
      <c r="B49" s="11"/>
    </row>
    <row r="50" spans="1:2" ht="12.75" x14ac:dyDescent="0.2">
      <c r="A50" s="3"/>
      <c r="B50" s="11" t="s">
        <v>69</v>
      </c>
    </row>
    <row r="51" spans="1:2" ht="12.75" x14ac:dyDescent="0.2">
      <c r="A51" s="5"/>
      <c r="B51" s="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AY8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Y22" sqref="AY22"/>
    </sheetView>
  </sheetViews>
  <sheetFormatPr baseColWidth="10" defaultColWidth="9.83203125" defaultRowHeight="11.25" outlineLevelCol="1" x14ac:dyDescent="0.2"/>
  <cols>
    <col min="1" max="1" width="30.83203125" style="16" customWidth="1"/>
    <col min="2" max="2" width="11" style="16" customWidth="1"/>
    <col min="3" max="6" width="10.83203125" style="16" hidden="1" customWidth="1" outlineLevel="1"/>
    <col min="7" max="7" width="12.33203125" style="16" hidden="1" customWidth="1" outlineLevel="1" collapsed="1"/>
    <col min="8" max="11" width="10.83203125" style="16" hidden="1" customWidth="1" outlineLevel="1"/>
    <col min="12" max="12" width="11" style="16" customWidth="1" collapsed="1"/>
    <col min="13" max="16" width="10.83203125" style="16" hidden="1" customWidth="1" outlineLevel="1"/>
    <col min="17" max="17" width="13.33203125" style="16" hidden="1" customWidth="1" outlineLevel="1"/>
    <col min="18" max="18" width="10.83203125" style="16" hidden="1" customWidth="1" outlineLevel="1" collapsed="1"/>
    <col min="19" max="21" width="10.83203125" style="16" hidden="1" customWidth="1" outlineLevel="1"/>
    <col min="22" max="22" width="11" style="16" customWidth="1" collapsed="1"/>
    <col min="23" max="26" width="10.83203125" style="16" hidden="1" customWidth="1" outlineLevel="1"/>
    <col min="27" max="27" width="13.33203125" style="16" hidden="1" customWidth="1" outlineLevel="1"/>
    <col min="28" max="28" width="10.83203125" style="16" hidden="1" customWidth="1" outlineLevel="1"/>
    <col min="29" max="30" width="12.33203125" style="16" hidden="1" customWidth="1" outlineLevel="1"/>
    <col min="31" max="31" width="13.33203125" style="16" hidden="1" customWidth="1" outlineLevel="1"/>
    <col min="32" max="32" width="11" style="16" customWidth="1" collapsed="1"/>
    <col min="33" max="36" width="11" style="16" customWidth="1"/>
    <col min="37" max="38" width="9.83203125" style="16" customWidth="1"/>
    <col min="39" max="16384" width="9.83203125" style="16"/>
  </cols>
  <sheetData>
    <row r="1" spans="1:51" ht="12.75" customHeight="1" x14ac:dyDescent="0.2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51" ht="12.75" customHeight="1" x14ac:dyDescent="0.2"/>
    <row r="3" spans="1:51" ht="12.75" customHeight="1" x14ac:dyDescent="0.2">
      <c r="A3" s="17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51" ht="12.75" customHeight="1" x14ac:dyDescent="0.2">
      <c r="A4" s="19" t="s">
        <v>82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51" ht="12.75" customHeight="1" x14ac:dyDescent="0.2">
      <c r="A5" s="20"/>
    </row>
    <row r="6" spans="1:51" ht="12.75" customHeight="1" thickBot="1" x14ac:dyDescent="0.25">
      <c r="A6" s="59" t="s">
        <v>0</v>
      </c>
      <c r="B6" s="56" t="s">
        <v>96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51" ht="12.75" customHeight="1" thickBot="1" x14ac:dyDescent="0.25">
      <c r="A7" s="60"/>
      <c r="B7" s="22">
        <v>1980</v>
      </c>
      <c r="C7" s="23">
        <v>1981</v>
      </c>
      <c r="D7" s="24">
        <v>1982</v>
      </c>
      <c r="E7" s="24">
        <v>1983</v>
      </c>
      <c r="F7" s="24">
        <v>1984</v>
      </c>
      <c r="G7" s="24">
        <v>1985</v>
      </c>
      <c r="H7" s="24">
        <v>1986</v>
      </c>
      <c r="I7" s="24">
        <v>1987</v>
      </c>
      <c r="J7" s="24">
        <v>1988</v>
      </c>
      <c r="K7" s="24">
        <v>1989</v>
      </c>
      <c r="L7" s="24">
        <v>1990</v>
      </c>
      <c r="M7" s="24">
        <v>1991</v>
      </c>
      <c r="N7" s="24">
        <v>1992</v>
      </c>
      <c r="O7" s="24">
        <v>1993</v>
      </c>
      <c r="P7" s="25">
        <v>1994</v>
      </c>
      <c r="Q7" s="25">
        <v>1995</v>
      </c>
      <c r="R7" s="26">
        <v>1996</v>
      </c>
      <c r="S7" s="22">
        <v>1997</v>
      </c>
      <c r="T7" s="22">
        <v>1998</v>
      </c>
      <c r="U7" s="22">
        <v>1999</v>
      </c>
      <c r="V7" s="22">
        <v>2000</v>
      </c>
      <c r="W7" s="22">
        <v>2001</v>
      </c>
      <c r="X7" s="22">
        <v>2002</v>
      </c>
      <c r="Y7" s="22">
        <v>2003</v>
      </c>
      <c r="Z7" s="27">
        <v>2004</v>
      </c>
      <c r="AA7" s="27">
        <v>2005</v>
      </c>
      <c r="AB7" s="27">
        <v>2006</v>
      </c>
      <c r="AC7" s="27">
        <v>2007</v>
      </c>
      <c r="AD7" s="27">
        <v>2008</v>
      </c>
      <c r="AE7" s="27">
        <v>2009</v>
      </c>
      <c r="AF7" s="27">
        <v>2010</v>
      </c>
      <c r="AG7" s="27">
        <v>2011</v>
      </c>
      <c r="AH7" s="27">
        <v>2012</v>
      </c>
      <c r="AI7" s="27">
        <v>2013</v>
      </c>
      <c r="AJ7" s="27">
        <v>2014</v>
      </c>
      <c r="AK7" s="27">
        <v>2015</v>
      </c>
      <c r="AL7" s="27">
        <v>2016</v>
      </c>
      <c r="AM7" s="27">
        <v>2017</v>
      </c>
      <c r="AN7" s="27">
        <v>2018</v>
      </c>
      <c r="AO7" s="27">
        <v>2019</v>
      </c>
      <c r="AP7" s="27">
        <v>2020</v>
      </c>
      <c r="AQ7" s="27">
        <v>2021</v>
      </c>
      <c r="AR7" s="27">
        <v>2022</v>
      </c>
      <c r="AS7" s="27">
        <v>2023</v>
      </c>
      <c r="AT7" s="27">
        <v>2024</v>
      </c>
    </row>
    <row r="8" spans="1:51" ht="3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AA8" s="29"/>
      <c r="AB8" s="29"/>
      <c r="AC8" s="29"/>
      <c r="AD8" s="29"/>
      <c r="AE8" s="29"/>
      <c r="AF8" s="29"/>
      <c r="AG8" s="29"/>
      <c r="AH8" s="29"/>
    </row>
    <row r="9" spans="1:51" s="37" customFormat="1" ht="11.1" customHeight="1" x14ac:dyDescent="0.2">
      <c r="A9" s="36" t="s">
        <v>88</v>
      </c>
      <c r="B9" s="37">
        <v>351024</v>
      </c>
      <c r="C9" s="37">
        <v>334594</v>
      </c>
      <c r="D9" s="37">
        <v>321790</v>
      </c>
      <c r="E9" s="37">
        <v>319509</v>
      </c>
      <c r="F9" s="37">
        <v>349257</v>
      </c>
      <c r="G9" s="37">
        <v>344837</v>
      </c>
      <c r="H9" s="37">
        <v>361540</v>
      </c>
      <c r="I9" s="37">
        <v>363476</v>
      </c>
      <c r="J9" s="37">
        <v>374982</v>
      </c>
      <c r="K9" s="37">
        <v>379809</v>
      </c>
      <c r="L9" s="37">
        <v>400041</v>
      </c>
      <c r="M9" s="37">
        <v>426647</v>
      </c>
      <c r="N9" s="37">
        <v>421234</v>
      </c>
      <c r="O9" s="37">
        <v>442343</v>
      </c>
      <c r="P9" s="37">
        <v>456655</v>
      </c>
      <c r="Q9" s="37">
        <v>610289</v>
      </c>
      <c r="R9" s="37">
        <v>660911</v>
      </c>
      <c r="S9" s="37">
        <v>687869</v>
      </c>
      <c r="T9" s="37">
        <v>822954</v>
      </c>
      <c r="U9" s="37">
        <v>854382</v>
      </c>
      <c r="V9" s="37">
        <v>840451</v>
      </c>
      <c r="W9" s="37">
        <v>917622</v>
      </c>
      <c r="X9" s="37">
        <v>890698</v>
      </c>
      <c r="Y9" s="37">
        <v>886035</v>
      </c>
      <c r="Z9" s="37">
        <v>908767</v>
      </c>
      <c r="AA9" s="37">
        <v>954280</v>
      </c>
      <c r="AB9" s="37">
        <v>1003852</v>
      </c>
      <c r="AC9" s="37">
        <v>1035261</v>
      </c>
      <c r="AD9" s="37">
        <v>1119908</v>
      </c>
      <c r="AE9" s="37">
        <v>1056808</v>
      </c>
      <c r="AF9" s="37">
        <v>1107945</v>
      </c>
      <c r="AG9" s="38">
        <v>1192507</v>
      </c>
      <c r="AH9" s="38">
        <v>1279933</v>
      </c>
      <c r="AI9" s="38">
        <v>1292050</v>
      </c>
      <c r="AJ9" s="38">
        <v>1358704</v>
      </c>
      <c r="AK9" s="38">
        <v>1384996</v>
      </c>
      <c r="AL9" s="38">
        <v>1468562</v>
      </c>
      <c r="AM9" s="38">
        <v>1495822</v>
      </c>
      <c r="AN9" s="38">
        <v>1493571</v>
      </c>
      <c r="AO9" s="38">
        <v>1591012</v>
      </c>
      <c r="AP9" s="38">
        <v>656704</v>
      </c>
      <c r="AQ9" s="38">
        <v>626283</v>
      </c>
      <c r="AR9" s="38">
        <v>1301263</v>
      </c>
      <c r="AS9" s="38">
        <v>1534300</v>
      </c>
      <c r="AT9" s="38">
        <v>1647851</v>
      </c>
    </row>
    <row r="10" spans="1:51" s="37" customFormat="1" ht="12" customHeight="1" x14ac:dyDescent="0.2">
      <c r="A10" s="57" t="s">
        <v>48</v>
      </c>
      <c r="B10" s="37">
        <v>104523</v>
      </c>
      <c r="C10" s="37">
        <v>110737</v>
      </c>
      <c r="D10" s="37">
        <v>108085</v>
      </c>
      <c r="E10" s="37">
        <v>101655</v>
      </c>
      <c r="F10" s="37">
        <v>103788</v>
      </c>
      <c r="G10" s="37">
        <v>99498</v>
      </c>
      <c r="H10" s="37">
        <v>101982</v>
      </c>
      <c r="I10" s="37">
        <v>100055</v>
      </c>
      <c r="J10" s="37">
        <v>116890</v>
      </c>
      <c r="K10" s="37">
        <v>127374</v>
      </c>
      <c r="L10" s="37">
        <v>126899</v>
      </c>
      <c r="M10" s="37">
        <v>135719</v>
      </c>
      <c r="N10" s="37">
        <v>123117</v>
      </c>
      <c r="O10" s="37">
        <v>125933</v>
      </c>
      <c r="P10" s="37">
        <v>131240</v>
      </c>
      <c r="Q10" s="37">
        <v>135547</v>
      </c>
      <c r="R10" s="37">
        <v>134294</v>
      </c>
      <c r="S10" s="37">
        <v>158601</v>
      </c>
      <c r="T10" s="37">
        <v>170507</v>
      </c>
      <c r="U10" s="37">
        <v>167003</v>
      </c>
      <c r="V10" s="37">
        <v>179433</v>
      </c>
      <c r="W10" s="37">
        <v>167837</v>
      </c>
      <c r="X10" s="37">
        <v>172289</v>
      </c>
      <c r="Y10" s="37">
        <v>203155</v>
      </c>
      <c r="Z10" s="37">
        <v>212886</v>
      </c>
      <c r="AA10" s="37">
        <v>221182</v>
      </c>
      <c r="AB10" s="37">
        <v>285410</v>
      </c>
      <c r="AC10" s="37">
        <v>260341</v>
      </c>
      <c r="AD10" s="41">
        <v>265813</v>
      </c>
      <c r="AE10" s="41">
        <v>247065</v>
      </c>
      <c r="AF10" s="41">
        <v>260908</v>
      </c>
      <c r="AG10" s="41">
        <v>270412</v>
      </c>
      <c r="AH10" s="41">
        <v>289215</v>
      </c>
      <c r="AI10" s="41">
        <v>294593</v>
      </c>
      <c r="AJ10" s="48">
        <v>308161</v>
      </c>
      <c r="AK10" s="48">
        <v>349851</v>
      </c>
      <c r="AL10" s="48">
        <v>370670</v>
      </c>
      <c r="AM10" s="48">
        <v>373294</v>
      </c>
      <c r="AN10" s="48">
        <v>395171</v>
      </c>
      <c r="AO10" s="48">
        <v>418178</v>
      </c>
      <c r="AP10" s="48">
        <v>143339</v>
      </c>
      <c r="AQ10" s="48">
        <v>131784</v>
      </c>
      <c r="AR10" s="48">
        <v>321213</v>
      </c>
      <c r="AS10" s="48">
        <v>411413</v>
      </c>
      <c r="AT10" s="48">
        <v>494465</v>
      </c>
      <c r="AU10" s="48"/>
      <c r="AV10" s="48"/>
      <c r="AW10" s="48"/>
      <c r="AX10" s="48"/>
      <c r="AY10" s="48"/>
    </row>
    <row r="11" spans="1:51" s="37" customFormat="1" ht="11.1" customHeight="1" x14ac:dyDescent="0.2">
      <c r="A11" s="52" t="s">
        <v>99</v>
      </c>
      <c r="B11" s="41" t="s">
        <v>1</v>
      </c>
      <c r="C11" s="41" t="s">
        <v>1</v>
      </c>
      <c r="D11" s="41" t="s">
        <v>1</v>
      </c>
      <c r="E11" s="41" t="s">
        <v>1</v>
      </c>
      <c r="F11" s="41" t="s">
        <v>1</v>
      </c>
      <c r="G11" s="41" t="s">
        <v>1</v>
      </c>
      <c r="H11" s="41" t="s">
        <v>1</v>
      </c>
      <c r="I11" s="41" t="s">
        <v>1</v>
      </c>
      <c r="J11" s="41" t="s">
        <v>1</v>
      </c>
      <c r="K11" s="41" t="s">
        <v>1</v>
      </c>
      <c r="L11" s="41" t="s">
        <v>1</v>
      </c>
      <c r="M11" s="41" t="s">
        <v>1</v>
      </c>
      <c r="N11" s="41" t="s">
        <v>1</v>
      </c>
      <c r="O11" s="41" t="s">
        <v>1</v>
      </c>
      <c r="P11" s="37">
        <v>1395</v>
      </c>
      <c r="Q11" s="37">
        <v>1388</v>
      </c>
      <c r="R11" s="37">
        <v>1015</v>
      </c>
      <c r="S11" s="37">
        <v>1367</v>
      </c>
      <c r="T11" s="37">
        <v>1414</v>
      </c>
      <c r="U11" s="37">
        <v>741</v>
      </c>
      <c r="V11" s="37">
        <v>1011</v>
      </c>
      <c r="W11" s="37">
        <v>1291</v>
      </c>
      <c r="X11" s="37">
        <v>810</v>
      </c>
      <c r="Y11" s="37">
        <v>1203</v>
      </c>
      <c r="Z11" s="37">
        <v>812</v>
      </c>
      <c r="AA11" s="37">
        <v>881</v>
      </c>
      <c r="AB11" s="41" t="s">
        <v>1</v>
      </c>
      <c r="AC11" s="41" t="s">
        <v>1</v>
      </c>
      <c r="AD11" s="41" t="s">
        <v>1</v>
      </c>
      <c r="AE11" s="41" t="s">
        <v>1</v>
      </c>
      <c r="AF11" s="41" t="s">
        <v>1</v>
      </c>
      <c r="AG11" s="41" t="s">
        <v>1</v>
      </c>
      <c r="AH11" s="41" t="s">
        <v>1</v>
      </c>
      <c r="AI11" s="41" t="s">
        <v>1</v>
      </c>
      <c r="AJ11" s="41" t="s">
        <v>1</v>
      </c>
      <c r="AK11" s="41" t="s">
        <v>1</v>
      </c>
      <c r="AL11" s="41" t="s">
        <v>1</v>
      </c>
      <c r="AM11" s="41" t="s">
        <v>1</v>
      </c>
      <c r="AN11" s="41" t="s">
        <v>1</v>
      </c>
      <c r="AO11" s="48" t="s">
        <v>1</v>
      </c>
      <c r="AP11" s="48" t="s">
        <v>1</v>
      </c>
      <c r="AQ11" s="48" t="s">
        <v>1</v>
      </c>
      <c r="AR11" s="48" t="s">
        <v>1</v>
      </c>
      <c r="AS11" s="48" t="s">
        <v>1</v>
      </c>
      <c r="AT11" s="48" t="s">
        <v>1</v>
      </c>
      <c r="AU11" s="38"/>
      <c r="AV11" s="38"/>
      <c r="AW11" s="38"/>
      <c r="AY11" s="38"/>
    </row>
    <row r="12" spans="1:51" s="37" customFormat="1" ht="11.1" customHeight="1" x14ac:dyDescent="0.2">
      <c r="A12" s="52" t="s">
        <v>37</v>
      </c>
      <c r="B12" s="41">
        <v>4019</v>
      </c>
      <c r="C12" s="41">
        <v>4519</v>
      </c>
      <c r="D12" s="41">
        <v>3816</v>
      </c>
      <c r="E12" s="41">
        <v>3539</v>
      </c>
      <c r="F12" s="41">
        <v>3992</v>
      </c>
      <c r="G12" s="41">
        <v>4389</v>
      </c>
      <c r="H12" s="41">
        <v>3765</v>
      </c>
      <c r="I12" s="41">
        <v>3825</v>
      </c>
      <c r="J12" s="41">
        <v>3848</v>
      </c>
      <c r="K12" s="41">
        <v>3894</v>
      </c>
      <c r="L12" s="41">
        <v>3943</v>
      </c>
      <c r="M12" s="41">
        <v>4265</v>
      </c>
      <c r="N12" s="41">
        <v>3935</v>
      </c>
      <c r="O12" s="41">
        <v>5264</v>
      </c>
      <c r="P12" s="37">
        <v>6271</v>
      </c>
      <c r="Q12" s="37">
        <v>7355</v>
      </c>
      <c r="R12" s="37">
        <v>7736</v>
      </c>
      <c r="S12" s="37">
        <v>8546</v>
      </c>
      <c r="T12" s="37">
        <v>7567</v>
      </c>
      <c r="U12" s="37">
        <v>6356</v>
      </c>
      <c r="V12" s="37">
        <v>6178</v>
      </c>
      <c r="W12" s="37">
        <v>5954</v>
      </c>
      <c r="X12" s="37">
        <v>6192</v>
      </c>
      <c r="Y12" s="37">
        <v>6055</v>
      </c>
      <c r="Z12" s="37">
        <v>6956</v>
      </c>
      <c r="AA12" s="37">
        <v>6551</v>
      </c>
      <c r="AB12" s="37">
        <v>7272</v>
      </c>
      <c r="AC12" s="37">
        <v>8388</v>
      </c>
      <c r="AD12" s="37">
        <v>7966</v>
      </c>
      <c r="AE12" s="38">
        <v>8470</v>
      </c>
      <c r="AF12" s="38">
        <v>8660</v>
      </c>
      <c r="AG12" s="38">
        <v>8876</v>
      </c>
      <c r="AH12" s="38">
        <v>9628</v>
      </c>
      <c r="AI12" s="38">
        <v>10274</v>
      </c>
      <c r="AJ12" s="38">
        <v>10518</v>
      </c>
      <c r="AK12" s="38">
        <v>11188</v>
      </c>
      <c r="AL12" s="38">
        <v>12122</v>
      </c>
      <c r="AM12" s="38">
        <v>12711</v>
      </c>
      <c r="AN12" s="38">
        <v>13141</v>
      </c>
      <c r="AO12" s="38">
        <v>14872</v>
      </c>
      <c r="AP12" s="38">
        <v>6166</v>
      </c>
      <c r="AQ12" s="37">
        <v>7765</v>
      </c>
      <c r="AR12" s="37">
        <v>14848</v>
      </c>
      <c r="AS12" s="38">
        <v>16654</v>
      </c>
      <c r="AT12" s="38">
        <v>22366</v>
      </c>
      <c r="AU12" s="38"/>
      <c r="AV12" s="38"/>
      <c r="AW12" s="38"/>
      <c r="AY12" s="38"/>
    </row>
    <row r="13" spans="1:51" s="37" customFormat="1" ht="11.1" customHeight="1" x14ac:dyDescent="0.2">
      <c r="A13" s="52" t="s">
        <v>84</v>
      </c>
      <c r="B13" s="41" t="s">
        <v>1</v>
      </c>
      <c r="C13" s="41"/>
      <c r="D13" s="41"/>
      <c r="E13" s="41"/>
      <c r="F13" s="41"/>
      <c r="G13" s="41" t="s">
        <v>1</v>
      </c>
      <c r="H13" s="41" t="s">
        <v>1</v>
      </c>
      <c r="I13" s="41" t="s">
        <v>1</v>
      </c>
      <c r="J13" s="41" t="s">
        <v>1</v>
      </c>
      <c r="K13" s="41" t="s">
        <v>1</v>
      </c>
      <c r="L13" s="41" t="s">
        <v>1</v>
      </c>
      <c r="M13" s="41" t="s">
        <v>1</v>
      </c>
      <c r="N13" s="41" t="s">
        <v>1</v>
      </c>
      <c r="O13" s="41" t="s">
        <v>1</v>
      </c>
      <c r="P13" s="41" t="s">
        <v>1</v>
      </c>
      <c r="Q13" s="41" t="s">
        <v>1</v>
      </c>
      <c r="R13" s="41" t="s">
        <v>1</v>
      </c>
      <c r="S13" s="41" t="s">
        <v>1</v>
      </c>
      <c r="T13" s="41" t="s">
        <v>1</v>
      </c>
      <c r="U13" s="41" t="s">
        <v>1</v>
      </c>
      <c r="V13" s="41" t="s">
        <v>1</v>
      </c>
      <c r="W13" s="41" t="s">
        <v>1</v>
      </c>
      <c r="X13" s="41" t="s">
        <v>1</v>
      </c>
      <c r="Y13" s="41" t="s">
        <v>1</v>
      </c>
      <c r="Z13" s="41" t="s">
        <v>1</v>
      </c>
      <c r="AA13" s="41" t="s">
        <v>1</v>
      </c>
      <c r="AB13" s="41" t="s">
        <v>1</v>
      </c>
      <c r="AC13" s="41" t="s">
        <v>1</v>
      </c>
      <c r="AD13" s="41">
        <v>1026</v>
      </c>
      <c r="AE13" s="38">
        <v>681</v>
      </c>
      <c r="AF13" s="38">
        <v>786</v>
      </c>
      <c r="AG13" s="38">
        <v>979</v>
      </c>
      <c r="AH13" s="38">
        <v>1267</v>
      </c>
      <c r="AI13" s="38">
        <v>1406</v>
      </c>
      <c r="AJ13" s="38">
        <v>1041</v>
      </c>
      <c r="AK13" s="38">
        <v>1208</v>
      </c>
      <c r="AL13" s="38">
        <v>1348</v>
      </c>
      <c r="AM13" s="38">
        <v>1470</v>
      </c>
      <c r="AN13" s="38">
        <v>1837</v>
      </c>
      <c r="AO13" s="38">
        <v>2554</v>
      </c>
      <c r="AP13" s="38">
        <v>886</v>
      </c>
      <c r="AQ13" s="37">
        <v>879</v>
      </c>
      <c r="AR13" s="37">
        <v>1487</v>
      </c>
      <c r="AS13" s="38">
        <v>2305</v>
      </c>
      <c r="AT13" s="38">
        <v>2632</v>
      </c>
      <c r="AU13" s="38"/>
      <c r="AV13" s="38"/>
      <c r="AW13" s="38"/>
      <c r="AY13" s="38"/>
    </row>
    <row r="14" spans="1:51" s="37" customFormat="1" ht="11.1" customHeight="1" x14ac:dyDescent="0.2">
      <c r="A14" s="52" t="s">
        <v>2</v>
      </c>
      <c r="B14" s="37">
        <v>1713</v>
      </c>
      <c r="C14" s="37">
        <v>1713</v>
      </c>
      <c r="D14" s="37">
        <v>1722</v>
      </c>
      <c r="E14" s="37">
        <v>1910</v>
      </c>
      <c r="F14" s="37">
        <v>2084</v>
      </c>
      <c r="G14" s="37">
        <v>2185</v>
      </c>
      <c r="H14" s="37">
        <v>2322</v>
      </c>
      <c r="I14" s="37">
        <v>2239</v>
      </c>
      <c r="J14" s="37">
        <v>2758</v>
      </c>
      <c r="K14" s="37">
        <v>2541</v>
      </c>
      <c r="L14" s="37">
        <v>2569</v>
      </c>
      <c r="M14" s="37">
        <v>2492</v>
      </c>
      <c r="N14" s="37">
        <v>2329</v>
      </c>
      <c r="O14" s="37">
        <v>2457</v>
      </c>
      <c r="P14" s="37">
        <v>2482</v>
      </c>
      <c r="Q14" s="37">
        <v>2243</v>
      </c>
      <c r="R14" s="37">
        <v>2051</v>
      </c>
      <c r="S14" s="37">
        <v>2217</v>
      </c>
      <c r="T14" s="37">
        <v>4362</v>
      </c>
      <c r="U14" s="37">
        <v>3439</v>
      </c>
      <c r="V14" s="37">
        <v>4186</v>
      </c>
      <c r="W14" s="37">
        <v>3212</v>
      </c>
      <c r="X14" s="37">
        <v>2324</v>
      </c>
      <c r="Y14" s="37">
        <v>2759</v>
      </c>
      <c r="Z14" s="37">
        <v>2221</v>
      </c>
      <c r="AA14" s="37">
        <v>2631</v>
      </c>
      <c r="AB14" s="37">
        <v>3678</v>
      </c>
      <c r="AC14" s="37">
        <v>3856</v>
      </c>
      <c r="AD14" s="37">
        <v>3650</v>
      </c>
      <c r="AE14" s="38">
        <v>3764</v>
      </c>
      <c r="AF14" s="38">
        <v>3908</v>
      </c>
      <c r="AG14" s="38">
        <v>3524</v>
      </c>
      <c r="AH14" s="38">
        <v>4294</v>
      </c>
      <c r="AI14" s="38">
        <v>4134</v>
      </c>
      <c r="AJ14" s="38">
        <v>3925</v>
      </c>
      <c r="AK14" s="38">
        <v>4424</v>
      </c>
      <c r="AL14" s="38">
        <v>4771</v>
      </c>
      <c r="AM14" s="38">
        <v>4547</v>
      </c>
      <c r="AN14" s="38">
        <v>4252</v>
      </c>
      <c r="AO14" s="38">
        <v>4391</v>
      </c>
      <c r="AP14" s="38">
        <v>1822</v>
      </c>
      <c r="AQ14" s="37">
        <v>1699</v>
      </c>
      <c r="AR14" s="37">
        <v>3498</v>
      </c>
      <c r="AS14" s="38">
        <v>4249</v>
      </c>
      <c r="AT14" s="38">
        <v>10541</v>
      </c>
      <c r="AU14" s="38"/>
      <c r="AW14" s="38"/>
      <c r="AY14" s="38"/>
    </row>
    <row r="15" spans="1:51" s="37" customFormat="1" ht="11.1" customHeight="1" x14ac:dyDescent="0.2">
      <c r="A15" s="52" t="s">
        <v>38</v>
      </c>
      <c r="B15" s="41" t="s">
        <v>1</v>
      </c>
      <c r="G15" s="41" t="s">
        <v>1</v>
      </c>
      <c r="H15" s="41" t="s">
        <v>1</v>
      </c>
      <c r="I15" s="41" t="s">
        <v>1</v>
      </c>
      <c r="J15" s="41" t="s">
        <v>1</v>
      </c>
      <c r="K15" s="41" t="s">
        <v>1</v>
      </c>
      <c r="L15" s="41" t="s">
        <v>1</v>
      </c>
      <c r="M15" s="41" t="s">
        <v>1</v>
      </c>
      <c r="N15" s="41" t="s">
        <v>1</v>
      </c>
      <c r="O15" s="41" t="s">
        <v>1</v>
      </c>
      <c r="P15" s="41" t="s">
        <v>1</v>
      </c>
      <c r="Q15" s="41" t="s">
        <v>1</v>
      </c>
      <c r="R15" s="41" t="s">
        <v>1</v>
      </c>
      <c r="S15" s="41" t="s">
        <v>1</v>
      </c>
      <c r="T15" s="41" t="s">
        <v>1</v>
      </c>
      <c r="U15" s="41" t="s">
        <v>1</v>
      </c>
      <c r="V15" s="41" t="s">
        <v>1</v>
      </c>
      <c r="W15" s="41" t="s">
        <v>1</v>
      </c>
      <c r="X15" s="41" t="s">
        <v>1</v>
      </c>
      <c r="Y15" s="41" t="s">
        <v>1</v>
      </c>
      <c r="Z15" s="41" t="s">
        <v>1</v>
      </c>
      <c r="AA15" s="41" t="s">
        <v>1</v>
      </c>
      <c r="AB15" s="37">
        <v>407</v>
      </c>
      <c r="AC15" s="37">
        <v>438</v>
      </c>
      <c r="AD15" s="37">
        <v>324</v>
      </c>
      <c r="AE15" s="38">
        <v>328</v>
      </c>
      <c r="AF15" s="38">
        <v>533</v>
      </c>
      <c r="AG15" s="38">
        <v>424</v>
      </c>
      <c r="AH15" s="38">
        <v>411</v>
      </c>
      <c r="AI15" s="38">
        <v>496</v>
      </c>
      <c r="AJ15" s="38">
        <v>536</v>
      </c>
      <c r="AK15" s="38">
        <v>629</v>
      </c>
      <c r="AL15" s="38">
        <v>581</v>
      </c>
      <c r="AM15" s="38">
        <v>686</v>
      </c>
      <c r="AN15" s="38">
        <v>570</v>
      </c>
      <c r="AO15" s="38">
        <v>970</v>
      </c>
      <c r="AP15" s="38">
        <v>391</v>
      </c>
      <c r="AQ15" s="37">
        <v>474</v>
      </c>
      <c r="AR15" s="38">
        <v>887</v>
      </c>
      <c r="AS15" s="38">
        <v>1200</v>
      </c>
      <c r="AT15" s="38">
        <v>1374</v>
      </c>
      <c r="AU15" s="38"/>
      <c r="AV15" s="38"/>
      <c r="AW15" s="38"/>
      <c r="AX15" s="38"/>
      <c r="AY15" s="38"/>
    </row>
    <row r="16" spans="1:51" s="37" customFormat="1" ht="11.1" customHeight="1" x14ac:dyDescent="0.2">
      <c r="A16" s="52" t="s">
        <v>3</v>
      </c>
      <c r="B16" s="37">
        <v>1709</v>
      </c>
      <c r="C16" s="37">
        <v>1811</v>
      </c>
      <c r="D16" s="37">
        <v>1704</v>
      </c>
      <c r="E16" s="37">
        <v>1979</v>
      </c>
      <c r="F16" s="37">
        <v>1761</v>
      </c>
      <c r="G16" s="37">
        <v>2151</v>
      </c>
      <c r="H16" s="37">
        <v>2069</v>
      </c>
      <c r="I16" s="37">
        <v>2201</v>
      </c>
      <c r="J16" s="37">
        <v>2504</v>
      </c>
      <c r="K16" s="37">
        <v>3003</v>
      </c>
      <c r="L16" s="37">
        <v>3484</v>
      </c>
      <c r="M16" s="37">
        <v>3630</v>
      </c>
      <c r="N16" s="37">
        <v>2265</v>
      </c>
      <c r="O16" s="37">
        <v>1714</v>
      </c>
      <c r="P16" s="37">
        <v>2141</v>
      </c>
      <c r="Q16" s="37">
        <v>2444</v>
      </c>
      <c r="R16" s="37">
        <v>2061</v>
      </c>
      <c r="S16" s="37">
        <v>2229</v>
      </c>
      <c r="T16" s="37">
        <v>2012</v>
      </c>
      <c r="U16" s="37">
        <v>2020</v>
      </c>
      <c r="V16" s="37">
        <v>1803</v>
      </c>
      <c r="W16" s="37">
        <v>1615</v>
      </c>
      <c r="X16" s="37">
        <v>1886</v>
      </c>
      <c r="Y16" s="37">
        <v>2757</v>
      </c>
      <c r="Z16" s="37">
        <v>2482</v>
      </c>
      <c r="AA16" s="37">
        <v>2622</v>
      </c>
      <c r="AB16" s="37">
        <v>2875</v>
      </c>
      <c r="AC16" s="37">
        <v>2719</v>
      </c>
      <c r="AD16" s="37">
        <v>2875</v>
      </c>
      <c r="AE16" s="38">
        <v>2976</v>
      </c>
      <c r="AF16" s="38">
        <v>2879</v>
      </c>
      <c r="AG16" s="38">
        <v>3694</v>
      </c>
      <c r="AH16" s="38">
        <v>3064</v>
      </c>
      <c r="AI16" s="38">
        <v>2790</v>
      </c>
      <c r="AJ16" s="38">
        <v>3118</v>
      </c>
      <c r="AK16" s="38">
        <v>3316</v>
      </c>
      <c r="AL16" s="38">
        <v>3261</v>
      </c>
      <c r="AM16" s="38">
        <v>3423</v>
      </c>
      <c r="AN16" s="38">
        <v>4760</v>
      </c>
      <c r="AO16" s="38">
        <v>4142</v>
      </c>
      <c r="AP16" s="38">
        <v>713</v>
      </c>
      <c r="AQ16" s="37">
        <v>619</v>
      </c>
      <c r="AR16" s="37">
        <v>2457</v>
      </c>
      <c r="AS16" s="38">
        <v>2807</v>
      </c>
      <c r="AT16" s="38">
        <v>3084</v>
      </c>
    </row>
    <row r="17" spans="1:46" s="37" customFormat="1" ht="11.1" customHeight="1" x14ac:dyDescent="0.2">
      <c r="A17" s="52" t="s">
        <v>4</v>
      </c>
      <c r="B17" s="37">
        <v>12270</v>
      </c>
      <c r="C17" s="37">
        <v>13417</v>
      </c>
      <c r="D17" s="37">
        <v>12149</v>
      </c>
      <c r="E17" s="37">
        <v>9738</v>
      </c>
      <c r="F17" s="37">
        <v>10090</v>
      </c>
      <c r="G17" s="37">
        <v>9557</v>
      </c>
      <c r="H17" s="37">
        <v>10819</v>
      </c>
      <c r="I17" s="37">
        <v>11641</v>
      </c>
      <c r="J17" s="37">
        <v>12498</v>
      </c>
      <c r="K17" s="37">
        <v>14680</v>
      </c>
      <c r="L17" s="37">
        <v>15134</v>
      </c>
      <c r="M17" s="37">
        <v>14918</v>
      </c>
      <c r="N17" s="37">
        <v>13269</v>
      </c>
      <c r="O17" s="37">
        <v>12759</v>
      </c>
      <c r="P17" s="37">
        <v>13442</v>
      </c>
      <c r="Q17" s="37">
        <v>12324</v>
      </c>
      <c r="R17" s="37">
        <v>12837</v>
      </c>
      <c r="S17" s="37">
        <v>19112</v>
      </c>
      <c r="T17" s="37">
        <v>18759</v>
      </c>
      <c r="U17" s="37">
        <v>17525</v>
      </c>
      <c r="V17" s="37">
        <v>18406</v>
      </c>
      <c r="W17" s="37">
        <v>19033</v>
      </c>
      <c r="X17" s="37">
        <v>20287</v>
      </c>
      <c r="Y17" s="37">
        <v>22039</v>
      </c>
      <c r="Z17" s="37">
        <v>22795</v>
      </c>
      <c r="AA17" s="37">
        <v>25345</v>
      </c>
      <c r="AB17" s="37">
        <v>29908</v>
      </c>
      <c r="AC17" s="37">
        <v>28517</v>
      </c>
      <c r="AD17" s="37">
        <v>29426</v>
      </c>
      <c r="AE17" s="38">
        <v>29375</v>
      </c>
      <c r="AF17" s="38">
        <v>31034</v>
      </c>
      <c r="AG17" s="38">
        <v>31054</v>
      </c>
      <c r="AH17" s="38">
        <v>33041</v>
      </c>
      <c r="AI17" s="38">
        <v>33821</v>
      </c>
      <c r="AJ17" s="38">
        <v>31757</v>
      </c>
      <c r="AK17" s="38">
        <v>32285</v>
      </c>
      <c r="AL17" s="38">
        <v>32299</v>
      </c>
      <c r="AM17" s="38">
        <v>32086</v>
      </c>
      <c r="AN17" s="38">
        <v>36105</v>
      </c>
      <c r="AO17" s="38">
        <v>37903</v>
      </c>
      <c r="AP17" s="38">
        <v>12580</v>
      </c>
      <c r="AQ17" s="37">
        <v>14171</v>
      </c>
      <c r="AR17" s="37">
        <v>31381</v>
      </c>
      <c r="AS17" s="38">
        <v>41271</v>
      </c>
      <c r="AT17" s="38">
        <v>47228</v>
      </c>
    </row>
    <row r="18" spans="1:46" s="37" customFormat="1" ht="11.1" customHeight="1" x14ac:dyDescent="0.2">
      <c r="A18" s="52" t="s">
        <v>5</v>
      </c>
      <c r="B18" s="37">
        <v>2630</v>
      </c>
      <c r="C18" s="37">
        <v>3108</v>
      </c>
      <c r="D18" s="37">
        <v>3753</v>
      </c>
      <c r="E18" s="37">
        <v>3320</v>
      </c>
      <c r="F18" s="37">
        <v>3361</v>
      </c>
      <c r="G18" s="37">
        <v>3044</v>
      </c>
      <c r="H18" s="37">
        <v>3393</v>
      </c>
      <c r="I18" s="37">
        <v>2696</v>
      </c>
      <c r="J18" s="37">
        <v>3002</v>
      </c>
      <c r="K18" s="37">
        <v>3359</v>
      </c>
      <c r="L18" s="37">
        <v>3833</v>
      </c>
      <c r="M18" s="37">
        <v>2840</v>
      </c>
      <c r="N18" s="37">
        <v>2711</v>
      </c>
      <c r="O18" s="37">
        <v>2404</v>
      </c>
      <c r="P18" s="37">
        <v>2266</v>
      </c>
      <c r="Q18" s="37">
        <v>2118</v>
      </c>
      <c r="R18" s="37">
        <v>2365</v>
      </c>
      <c r="S18" s="37">
        <v>2551</v>
      </c>
      <c r="T18" s="37">
        <v>2450</v>
      </c>
      <c r="U18" s="37">
        <v>2925</v>
      </c>
      <c r="V18" s="37">
        <v>3163</v>
      </c>
      <c r="W18" s="37">
        <v>2848</v>
      </c>
      <c r="X18" s="37">
        <v>2281</v>
      </c>
      <c r="Y18" s="37">
        <v>3194</v>
      </c>
      <c r="Z18" s="37">
        <v>3332</v>
      </c>
      <c r="AA18" s="37">
        <v>3564</v>
      </c>
      <c r="AB18" s="37">
        <v>4393</v>
      </c>
      <c r="AC18" s="37">
        <v>4231</v>
      </c>
      <c r="AD18" s="37">
        <v>4291</v>
      </c>
      <c r="AE18" s="38">
        <v>4173</v>
      </c>
      <c r="AF18" s="38">
        <v>3662</v>
      </c>
      <c r="AG18" s="38">
        <v>2969</v>
      </c>
      <c r="AH18" s="38">
        <v>2704</v>
      </c>
      <c r="AI18" s="38">
        <v>2586</v>
      </c>
      <c r="AJ18" s="38">
        <v>2621</v>
      </c>
      <c r="AK18" s="38">
        <v>3122</v>
      </c>
      <c r="AL18" s="38">
        <v>3120</v>
      </c>
      <c r="AM18" s="38">
        <v>3144</v>
      </c>
      <c r="AN18" s="38">
        <v>4146</v>
      </c>
      <c r="AO18" s="38">
        <v>3698</v>
      </c>
      <c r="AP18" s="38">
        <v>1264</v>
      </c>
      <c r="AQ18" s="37">
        <v>1279</v>
      </c>
      <c r="AR18" s="37">
        <v>3135</v>
      </c>
      <c r="AS18" s="38">
        <v>4563</v>
      </c>
      <c r="AT18" s="38">
        <v>5673</v>
      </c>
    </row>
    <row r="19" spans="1:46" s="37" customFormat="1" ht="11.1" customHeight="1" x14ac:dyDescent="0.2">
      <c r="A19" s="52" t="s">
        <v>100</v>
      </c>
      <c r="B19" s="37">
        <v>12616</v>
      </c>
      <c r="C19" s="37">
        <v>14018</v>
      </c>
      <c r="D19" s="37">
        <v>13187</v>
      </c>
      <c r="E19" s="37">
        <v>12892</v>
      </c>
      <c r="F19" s="37">
        <v>13001</v>
      </c>
      <c r="G19" s="37">
        <v>12786</v>
      </c>
      <c r="H19" s="37">
        <v>13124</v>
      </c>
      <c r="I19" s="37">
        <v>11009</v>
      </c>
      <c r="J19" s="37">
        <v>13874</v>
      </c>
      <c r="K19" s="37">
        <v>15754</v>
      </c>
      <c r="L19" s="37">
        <v>17856</v>
      </c>
      <c r="M19" s="37">
        <v>17706</v>
      </c>
      <c r="N19" s="37">
        <v>15047</v>
      </c>
      <c r="O19" s="37">
        <v>14825</v>
      </c>
      <c r="P19" s="37">
        <v>15943</v>
      </c>
      <c r="Q19" s="37">
        <v>17840</v>
      </c>
      <c r="R19" s="37">
        <v>16856</v>
      </c>
      <c r="S19" s="37">
        <v>20790</v>
      </c>
      <c r="T19" s="37">
        <v>23962</v>
      </c>
      <c r="U19" s="37">
        <v>27650</v>
      </c>
      <c r="V19" s="37">
        <v>29627</v>
      </c>
      <c r="W19" s="37">
        <v>27610</v>
      </c>
      <c r="X19" s="37">
        <v>28157</v>
      </c>
      <c r="Y19" s="37">
        <v>39536</v>
      </c>
      <c r="Z19" s="37">
        <v>35027</v>
      </c>
      <c r="AA19" s="37">
        <v>31913</v>
      </c>
      <c r="AB19" s="37">
        <v>45764</v>
      </c>
      <c r="AC19" s="37">
        <v>34633</v>
      </c>
      <c r="AD19" s="37">
        <v>30599</v>
      </c>
      <c r="AE19" s="38">
        <v>24832</v>
      </c>
      <c r="AF19" s="38">
        <v>24487</v>
      </c>
      <c r="AG19" s="38">
        <v>23027</v>
      </c>
      <c r="AH19" s="38">
        <v>24327</v>
      </c>
      <c r="AI19" s="38">
        <v>24235</v>
      </c>
      <c r="AJ19" s="38">
        <v>25481</v>
      </c>
      <c r="AK19" s="38">
        <v>34686</v>
      </c>
      <c r="AL19" s="38">
        <v>37861</v>
      </c>
      <c r="AM19" s="38">
        <v>34681</v>
      </c>
      <c r="AN19" s="38">
        <v>35505</v>
      </c>
      <c r="AO19" s="38">
        <v>31304</v>
      </c>
      <c r="AP19" s="38">
        <v>8229</v>
      </c>
      <c r="AQ19" s="37">
        <v>4511</v>
      </c>
      <c r="AR19" s="37">
        <v>22728</v>
      </c>
      <c r="AS19" s="38">
        <v>34236</v>
      </c>
      <c r="AT19" s="38">
        <v>43204</v>
      </c>
    </row>
    <row r="20" spans="1:46" s="37" customFormat="1" ht="11.1" customHeight="1" x14ac:dyDescent="0.2">
      <c r="A20" s="52" t="s">
        <v>6</v>
      </c>
      <c r="B20" s="37">
        <v>1532</v>
      </c>
      <c r="C20" s="37">
        <v>1237</v>
      </c>
      <c r="D20" s="37">
        <v>1372</v>
      </c>
      <c r="E20" s="37">
        <v>875</v>
      </c>
      <c r="F20" s="37">
        <v>921</v>
      </c>
      <c r="G20" s="37">
        <v>866</v>
      </c>
      <c r="H20" s="37">
        <v>911</v>
      </c>
      <c r="I20" s="37">
        <v>976</v>
      </c>
      <c r="J20" s="37">
        <v>2574</v>
      </c>
      <c r="K20" s="37">
        <v>1446</v>
      </c>
      <c r="L20" s="37">
        <v>928</v>
      </c>
      <c r="M20" s="37">
        <v>1231</v>
      </c>
      <c r="N20" s="37">
        <v>1448</v>
      </c>
      <c r="O20" s="37">
        <v>841</v>
      </c>
      <c r="P20" s="37">
        <v>1063</v>
      </c>
      <c r="Q20" s="37">
        <v>1338</v>
      </c>
      <c r="R20" s="37">
        <v>963</v>
      </c>
      <c r="S20" s="37">
        <v>1211</v>
      </c>
      <c r="T20" s="37">
        <v>1095</v>
      </c>
      <c r="U20" s="37">
        <v>1018</v>
      </c>
      <c r="V20" s="37">
        <v>1038</v>
      </c>
      <c r="W20" s="37">
        <v>938</v>
      </c>
      <c r="X20" s="37">
        <v>931</v>
      </c>
      <c r="Y20" s="37">
        <v>1904</v>
      </c>
      <c r="Z20" s="37">
        <v>1355</v>
      </c>
      <c r="AA20" s="37">
        <v>1312</v>
      </c>
      <c r="AB20" s="37">
        <v>6809</v>
      </c>
      <c r="AC20" s="37">
        <v>2457</v>
      </c>
      <c r="AD20" s="37">
        <v>2021</v>
      </c>
      <c r="AE20" s="38">
        <v>1483</v>
      </c>
      <c r="AF20" s="38">
        <v>1416</v>
      </c>
      <c r="AG20" s="38">
        <v>1676</v>
      </c>
      <c r="AH20" s="38">
        <v>2021</v>
      </c>
      <c r="AI20" s="38">
        <v>2424</v>
      </c>
      <c r="AJ20" s="38">
        <v>2382</v>
      </c>
      <c r="AK20" s="38">
        <v>2327</v>
      </c>
      <c r="AL20" s="38">
        <v>4969</v>
      </c>
      <c r="AM20" s="38">
        <v>6510</v>
      </c>
      <c r="AN20" s="38">
        <v>6405</v>
      </c>
      <c r="AO20" s="38">
        <v>3869</v>
      </c>
      <c r="AP20" s="38">
        <v>759</v>
      </c>
      <c r="AQ20" s="37">
        <v>552</v>
      </c>
      <c r="AR20" s="37">
        <v>1693</v>
      </c>
      <c r="AS20" s="38">
        <v>2217</v>
      </c>
      <c r="AT20" s="38">
        <v>2751</v>
      </c>
    </row>
    <row r="21" spans="1:46" s="37" customFormat="1" ht="11.1" customHeight="1" x14ac:dyDescent="0.2">
      <c r="A21" s="52" t="s">
        <v>7</v>
      </c>
      <c r="B21" s="37">
        <v>251</v>
      </c>
      <c r="C21" s="37">
        <v>196</v>
      </c>
      <c r="D21" s="37">
        <v>179</v>
      </c>
      <c r="E21" s="37">
        <v>168</v>
      </c>
      <c r="F21" s="37">
        <v>418</v>
      </c>
      <c r="G21" s="37">
        <v>611</v>
      </c>
      <c r="H21" s="37">
        <v>245</v>
      </c>
      <c r="I21" s="37">
        <v>332</v>
      </c>
      <c r="J21" s="37">
        <v>369</v>
      </c>
      <c r="K21" s="37">
        <v>264</v>
      </c>
      <c r="L21" s="37">
        <v>447</v>
      </c>
      <c r="M21" s="37">
        <v>284</v>
      </c>
      <c r="N21" s="37">
        <v>356</v>
      </c>
      <c r="O21" s="37">
        <v>641</v>
      </c>
      <c r="P21" s="37">
        <v>291</v>
      </c>
      <c r="Q21" s="37">
        <v>252</v>
      </c>
      <c r="R21" s="37">
        <v>213</v>
      </c>
      <c r="S21" s="37">
        <v>438</v>
      </c>
      <c r="T21" s="37">
        <v>273</v>
      </c>
      <c r="U21" s="37">
        <v>194</v>
      </c>
      <c r="V21" s="37">
        <v>391</v>
      </c>
      <c r="W21" s="37">
        <v>251</v>
      </c>
      <c r="X21" s="37">
        <v>276</v>
      </c>
      <c r="Y21" s="37">
        <v>367</v>
      </c>
      <c r="Z21" s="37">
        <v>230</v>
      </c>
      <c r="AA21" s="37">
        <v>344</v>
      </c>
      <c r="AB21" s="37">
        <v>393</v>
      </c>
      <c r="AC21" s="37">
        <v>378</v>
      </c>
      <c r="AD21" s="37">
        <v>260</v>
      </c>
      <c r="AE21" s="38">
        <v>237</v>
      </c>
      <c r="AF21" s="38">
        <v>328</v>
      </c>
      <c r="AG21" s="38">
        <v>359</v>
      </c>
      <c r="AH21" s="38">
        <v>585</v>
      </c>
      <c r="AI21" s="38">
        <v>353</v>
      </c>
      <c r="AJ21" s="38">
        <v>528</v>
      </c>
      <c r="AK21" s="38">
        <v>451</v>
      </c>
      <c r="AL21" s="38">
        <v>394</v>
      </c>
      <c r="AM21" s="38">
        <v>458</v>
      </c>
      <c r="AN21" s="38">
        <v>469</v>
      </c>
      <c r="AO21" s="38">
        <v>396</v>
      </c>
      <c r="AP21" s="38">
        <v>71</v>
      </c>
      <c r="AQ21" s="37">
        <v>92</v>
      </c>
      <c r="AR21" s="37">
        <v>289</v>
      </c>
      <c r="AS21" s="38">
        <v>380</v>
      </c>
      <c r="AT21" s="38">
        <v>478</v>
      </c>
    </row>
    <row r="22" spans="1:46" s="37" customFormat="1" ht="11.1" customHeight="1" x14ac:dyDescent="0.2">
      <c r="A22" s="52" t="s">
        <v>8</v>
      </c>
      <c r="B22" s="37">
        <v>12515</v>
      </c>
      <c r="C22" s="37">
        <v>11667</v>
      </c>
      <c r="D22" s="37">
        <v>12728</v>
      </c>
      <c r="E22" s="37">
        <v>12364</v>
      </c>
      <c r="F22" s="37">
        <v>13148</v>
      </c>
      <c r="G22" s="37">
        <v>12451</v>
      </c>
      <c r="H22" s="37">
        <v>12236</v>
      </c>
      <c r="I22" s="37">
        <v>12126</v>
      </c>
      <c r="J22" s="37">
        <v>14739</v>
      </c>
      <c r="K22" s="37">
        <v>16934</v>
      </c>
      <c r="L22" s="37">
        <v>14100</v>
      </c>
      <c r="M22" s="37">
        <v>16824</v>
      </c>
      <c r="N22" s="37">
        <v>15509</v>
      </c>
      <c r="O22" s="37">
        <v>13456</v>
      </c>
      <c r="P22" s="37">
        <v>14179</v>
      </c>
      <c r="Q22" s="37">
        <v>12817</v>
      </c>
      <c r="R22" s="37">
        <v>11863</v>
      </c>
      <c r="S22" s="37">
        <v>14426</v>
      </c>
      <c r="T22" s="37">
        <v>16844</v>
      </c>
      <c r="U22" s="37">
        <v>15351</v>
      </c>
      <c r="V22" s="37">
        <v>15787</v>
      </c>
      <c r="W22" s="37">
        <v>13773</v>
      </c>
      <c r="X22" s="37">
        <v>14956</v>
      </c>
      <c r="Y22" s="37">
        <v>19770</v>
      </c>
      <c r="Z22" s="37">
        <v>21141</v>
      </c>
      <c r="AA22" s="37">
        <v>21266</v>
      </c>
      <c r="AB22" s="37">
        <v>24280</v>
      </c>
      <c r="AC22" s="37">
        <v>24281</v>
      </c>
      <c r="AD22" s="37">
        <v>23170</v>
      </c>
      <c r="AE22" s="38">
        <v>23119</v>
      </c>
      <c r="AF22" s="38">
        <v>23196</v>
      </c>
      <c r="AG22" s="38">
        <v>23990</v>
      </c>
      <c r="AH22" s="38">
        <v>24291</v>
      </c>
      <c r="AI22" s="38">
        <v>24641</v>
      </c>
      <c r="AJ22" s="38">
        <v>26434</v>
      </c>
      <c r="AK22" s="38">
        <v>30403</v>
      </c>
      <c r="AL22" s="38">
        <v>28940</v>
      </c>
      <c r="AM22" s="38">
        <v>27775</v>
      </c>
      <c r="AN22" s="38">
        <v>30757</v>
      </c>
      <c r="AO22" s="38">
        <v>37677</v>
      </c>
      <c r="AP22" s="38">
        <v>9445</v>
      </c>
      <c r="AQ22" s="37">
        <v>8559</v>
      </c>
      <c r="AR22" s="37">
        <v>22935</v>
      </c>
      <c r="AS22" s="38">
        <v>29285</v>
      </c>
      <c r="AT22" s="38">
        <v>34837</v>
      </c>
    </row>
    <row r="23" spans="1:46" s="37" customFormat="1" ht="11.1" customHeight="1" x14ac:dyDescent="0.2">
      <c r="A23" s="53" t="s">
        <v>92</v>
      </c>
      <c r="B23" s="41" t="s">
        <v>1</v>
      </c>
      <c r="L23" s="41" t="s">
        <v>1</v>
      </c>
      <c r="M23" s="41" t="s">
        <v>1</v>
      </c>
      <c r="N23" s="41" t="s">
        <v>1</v>
      </c>
      <c r="O23" s="41" t="s">
        <v>1</v>
      </c>
      <c r="P23" s="41" t="s">
        <v>1</v>
      </c>
      <c r="Q23" s="41" t="s">
        <v>1</v>
      </c>
      <c r="R23" s="41" t="s">
        <v>1</v>
      </c>
      <c r="S23" s="41" t="s">
        <v>1</v>
      </c>
      <c r="T23" s="41" t="s">
        <v>1</v>
      </c>
      <c r="U23" s="41" t="s">
        <v>1</v>
      </c>
      <c r="V23" s="41" t="s">
        <v>1</v>
      </c>
      <c r="W23" s="41" t="s">
        <v>1</v>
      </c>
      <c r="X23" s="41" t="s">
        <v>1</v>
      </c>
      <c r="Y23" s="41" t="s">
        <v>1</v>
      </c>
      <c r="Z23" s="41" t="s">
        <v>1</v>
      </c>
      <c r="AA23" s="41" t="s">
        <v>1</v>
      </c>
      <c r="AB23" s="41" t="s">
        <v>1</v>
      </c>
      <c r="AC23" s="41" t="s">
        <v>1</v>
      </c>
      <c r="AD23" s="41" t="s">
        <v>1</v>
      </c>
      <c r="AE23" s="41" t="s">
        <v>1</v>
      </c>
      <c r="AF23" s="41" t="s">
        <v>1</v>
      </c>
      <c r="AG23" s="41" t="s">
        <v>1</v>
      </c>
      <c r="AH23" s="41" t="s">
        <v>1</v>
      </c>
      <c r="AI23" s="38">
        <v>1383</v>
      </c>
      <c r="AJ23" s="38">
        <v>1782</v>
      </c>
      <c r="AK23" s="38">
        <v>1956</v>
      </c>
      <c r="AL23" s="38">
        <v>2447</v>
      </c>
      <c r="AM23" s="38">
        <v>2500</v>
      </c>
      <c r="AN23" s="38">
        <v>2730</v>
      </c>
      <c r="AO23" s="38">
        <v>3348</v>
      </c>
      <c r="AP23" s="38">
        <v>1389</v>
      </c>
      <c r="AQ23" s="37">
        <v>1330</v>
      </c>
      <c r="AR23" s="37">
        <v>2354</v>
      </c>
      <c r="AS23" s="38">
        <v>3498</v>
      </c>
      <c r="AT23" s="38">
        <v>4112</v>
      </c>
    </row>
    <row r="24" spans="1:46" s="37" customFormat="1" ht="11.1" customHeight="1" x14ac:dyDescent="0.2">
      <c r="A24" s="52" t="s">
        <v>39</v>
      </c>
      <c r="B24" s="41" t="s">
        <v>1</v>
      </c>
      <c r="C24" s="41" t="s">
        <v>1</v>
      </c>
      <c r="D24" s="41" t="s">
        <v>1</v>
      </c>
      <c r="E24" s="41" t="s">
        <v>1</v>
      </c>
      <c r="F24" s="41" t="s">
        <v>1</v>
      </c>
      <c r="G24" s="41" t="s">
        <v>1</v>
      </c>
      <c r="H24" s="41" t="s">
        <v>1</v>
      </c>
      <c r="I24" s="41" t="s">
        <v>1</v>
      </c>
      <c r="J24" s="41" t="s">
        <v>1</v>
      </c>
      <c r="K24" s="41" t="s">
        <v>1</v>
      </c>
      <c r="L24" s="41" t="s">
        <v>1</v>
      </c>
      <c r="M24" s="41" t="s">
        <v>1</v>
      </c>
      <c r="N24" s="41" t="s">
        <v>1</v>
      </c>
      <c r="O24" s="41" t="s">
        <v>1</v>
      </c>
      <c r="P24" s="41" t="s">
        <v>1</v>
      </c>
      <c r="Q24" s="41" t="s">
        <v>1</v>
      </c>
      <c r="R24" s="41" t="s">
        <v>1</v>
      </c>
      <c r="S24" s="41" t="s">
        <v>1</v>
      </c>
      <c r="T24" s="41" t="s">
        <v>1</v>
      </c>
      <c r="U24" s="41" t="s">
        <v>1</v>
      </c>
      <c r="V24" s="41" t="s">
        <v>1</v>
      </c>
      <c r="W24" s="41" t="s">
        <v>1</v>
      </c>
      <c r="X24" s="41" t="s">
        <v>1</v>
      </c>
      <c r="Y24" s="41" t="s">
        <v>1</v>
      </c>
      <c r="Z24" s="41" t="s">
        <v>1</v>
      </c>
      <c r="AA24" s="41" t="s">
        <v>1</v>
      </c>
      <c r="AB24" s="37">
        <v>316</v>
      </c>
      <c r="AC24" s="37">
        <v>372</v>
      </c>
      <c r="AD24" s="37">
        <v>397</v>
      </c>
      <c r="AE24" s="38">
        <v>348</v>
      </c>
      <c r="AF24" s="38">
        <v>575</v>
      </c>
      <c r="AG24" s="38">
        <v>641</v>
      </c>
      <c r="AH24" s="38">
        <v>607</v>
      </c>
      <c r="AI24" s="38">
        <v>1548</v>
      </c>
      <c r="AJ24" s="38">
        <v>608</v>
      </c>
      <c r="AK24" s="38">
        <v>787</v>
      </c>
      <c r="AL24" s="38">
        <v>762</v>
      </c>
      <c r="AM24" s="38">
        <v>748</v>
      </c>
      <c r="AN24" s="38">
        <v>1095</v>
      </c>
      <c r="AO24" s="38">
        <v>1448</v>
      </c>
      <c r="AP24" s="38">
        <v>409</v>
      </c>
      <c r="AQ24" s="37">
        <v>521</v>
      </c>
      <c r="AR24" s="37">
        <v>1239</v>
      </c>
      <c r="AS24" s="38">
        <v>1352</v>
      </c>
      <c r="AT24" s="38">
        <v>1756</v>
      </c>
    </row>
    <row r="25" spans="1:46" s="37" customFormat="1" ht="11.1" customHeight="1" x14ac:dyDescent="0.2">
      <c r="A25" s="52" t="s">
        <v>40</v>
      </c>
      <c r="B25" s="41" t="s">
        <v>1</v>
      </c>
      <c r="C25" s="41" t="s">
        <v>1</v>
      </c>
      <c r="D25" s="41" t="s">
        <v>1</v>
      </c>
      <c r="E25" s="41" t="s">
        <v>1</v>
      </c>
      <c r="F25" s="41" t="s">
        <v>1</v>
      </c>
      <c r="G25" s="41" t="s">
        <v>1</v>
      </c>
      <c r="H25" s="41" t="s">
        <v>1</v>
      </c>
      <c r="I25" s="41" t="s">
        <v>1</v>
      </c>
      <c r="J25" s="41" t="s">
        <v>1</v>
      </c>
      <c r="K25" s="41" t="s">
        <v>1</v>
      </c>
      <c r="L25" s="41" t="s">
        <v>1</v>
      </c>
      <c r="M25" s="41" t="s">
        <v>1</v>
      </c>
      <c r="N25" s="41" t="s">
        <v>1</v>
      </c>
      <c r="O25" s="41" t="s">
        <v>1</v>
      </c>
      <c r="P25" s="41" t="s">
        <v>1</v>
      </c>
      <c r="Q25" s="41" t="s">
        <v>1</v>
      </c>
      <c r="R25" s="41" t="s">
        <v>1</v>
      </c>
      <c r="S25" s="41" t="s">
        <v>1</v>
      </c>
      <c r="T25" s="41" t="s">
        <v>1</v>
      </c>
      <c r="U25" s="41" t="s">
        <v>1</v>
      </c>
      <c r="V25" s="41" t="s">
        <v>1</v>
      </c>
      <c r="W25" s="41" t="s">
        <v>1</v>
      </c>
      <c r="X25" s="41" t="s">
        <v>1</v>
      </c>
      <c r="Y25" s="41" t="s">
        <v>1</v>
      </c>
      <c r="Z25" s="41" t="s">
        <v>1</v>
      </c>
      <c r="AA25" s="41" t="s">
        <v>1</v>
      </c>
      <c r="AB25" s="37">
        <v>361</v>
      </c>
      <c r="AC25" s="37">
        <v>422</v>
      </c>
      <c r="AD25" s="37">
        <v>837</v>
      </c>
      <c r="AE25" s="38">
        <v>496</v>
      </c>
      <c r="AF25" s="38">
        <v>688</v>
      </c>
      <c r="AG25" s="38">
        <v>834</v>
      </c>
      <c r="AH25" s="38">
        <v>691</v>
      </c>
      <c r="AI25" s="38">
        <v>670</v>
      </c>
      <c r="AJ25" s="38">
        <v>695</v>
      </c>
      <c r="AK25" s="38">
        <v>922</v>
      </c>
      <c r="AL25" s="38">
        <v>1395</v>
      </c>
      <c r="AM25" s="38">
        <v>1302</v>
      </c>
      <c r="AN25" s="38">
        <v>1142</v>
      </c>
      <c r="AO25" s="38">
        <v>1076</v>
      </c>
      <c r="AP25" s="38">
        <v>385</v>
      </c>
      <c r="AQ25" s="37">
        <v>595</v>
      </c>
      <c r="AR25" s="37">
        <v>1384</v>
      </c>
      <c r="AS25" s="38">
        <v>1657</v>
      </c>
      <c r="AT25" s="38">
        <v>1807</v>
      </c>
    </row>
    <row r="26" spans="1:46" s="37" customFormat="1" ht="11.1" customHeight="1" x14ac:dyDescent="0.2">
      <c r="A26" s="52" t="s">
        <v>9</v>
      </c>
      <c r="B26" s="37">
        <v>378</v>
      </c>
      <c r="C26" s="37">
        <v>390</v>
      </c>
      <c r="D26" s="37">
        <v>310</v>
      </c>
      <c r="E26" s="37">
        <v>312</v>
      </c>
      <c r="F26" s="37">
        <v>453</v>
      </c>
      <c r="G26" s="37">
        <v>499</v>
      </c>
      <c r="H26" s="37">
        <v>441</v>
      </c>
      <c r="I26" s="37">
        <v>434</v>
      </c>
      <c r="J26" s="37">
        <v>559</v>
      </c>
      <c r="K26" s="37">
        <v>663</v>
      </c>
      <c r="L26" s="37">
        <v>524</v>
      </c>
      <c r="M26" s="37">
        <v>638</v>
      </c>
      <c r="N26" s="37">
        <v>748</v>
      </c>
      <c r="O26" s="37">
        <v>865</v>
      </c>
      <c r="P26" s="37">
        <v>702</v>
      </c>
      <c r="Q26" s="37">
        <v>1048</v>
      </c>
      <c r="R26" s="37">
        <v>1157</v>
      </c>
      <c r="S26" s="37">
        <v>1099</v>
      </c>
      <c r="T26" s="37">
        <v>1282</v>
      </c>
      <c r="U26" s="37">
        <v>1274</v>
      </c>
      <c r="V26" s="37">
        <v>1186</v>
      </c>
      <c r="W26" s="37">
        <v>1457</v>
      </c>
      <c r="X26" s="37">
        <v>1248</v>
      </c>
      <c r="Y26" s="37">
        <v>1357</v>
      </c>
      <c r="Z26" s="37">
        <v>1690</v>
      </c>
      <c r="AA26" s="37">
        <v>1907</v>
      </c>
      <c r="AB26" s="37">
        <v>2120</v>
      </c>
      <c r="AC26" s="37">
        <v>2688</v>
      </c>
      <c r="AD26" s="37">
        <v>2553</v>
      </c>
      <c r="AE26" s="38">
        <v>2361</v>
      </c>
      <c r="AF26" s="38">
        <v>2648</v>
      </c>
      <c r="AG26" s="38">
        <v>2690</v>
      </c>
      <c r="AH26" s="38">
        <v>2818</v>
      </c>
      <c r="AI26" s="38">
        <v>3168</v>
      </c>
      <c r="AJ26" s="38">
        <v>3176</v>
      </c>
      <c r="AK26" s="38">
        <v>3639</v>
      </c>
      <c r="AL26" s="38">
        <v>4015</v>
      </c>
      <c r="AM26" s="38">
        <v>4029</v>
      </c>
      <c r="AN26" s="38">
        <v>3891</v>
      </c>
      <c r="AO26" s="38">
        <v>4542</v>
      </c>
      <c r="AP26" s="38">
        <v>1609</v>
      </c>
      <c r="AQ26" s="37">
        <v>1583</v>
      </c>
      <c r="AR26" s="37">
        <v>3391</v>
      </c>
      <c r="AS26" s="38">
        <v>4247</v>
      </c>
      <c r="AT26" s="38">
        <v>4991</v>
      </c>
    </row>
    <row r="27" spans="1:46" s="37" customFormat="1" ht="11.1" customHeight="1" x14ac:dyDescent="0.2">
      <c r="A27" s="52" t="s">
        <v>41</v>
      </c>
      <c r="B27" s="41" t="s">
        <v>1</v>
      </c>
      <c r="G27" s="41" t="s">
        <v>1</v>
      </c>
      <c r="H27" s="41" t="s">
        <v>1</v>
      </c>
      <c r="I27" s="41" t="s">
        <v>1</v>
      </c>
      <c r="J27" s="41" t="s">
        <v>1</v>
      </c>
      <c r="K27" s="41" t="s">
        <v>1</v>
      </c>
      <c r="L27" s="41" t="s">
        <v>1</v>
      </c>
      <c r="M27" s="41" t="s">
        <v>1</v>
      </c>
      <c r="N27" s="41" t="s">
        <v>1</v>
      </c>
      <c r="O27" s="41" t="s">
        <v>1</v>
      </c>
      <c r="P27" s="41" t="s">
        <v>1</v>
      </c>
      <c r="Q27" s="41" t="s">
        <v>1</v>
      </c>
      <c r="R27" s="41" t="s">
        <v>1</v>
      </c>
      <c r="S27" s="41" t="s">
        <v>1</v>
      </c>
      <c r="T27" s="41" t="s">
        <v>1</v>
      </c>
      <c r="U27" s="41" t="s">
        <v>1</v>
      </c>
      <c r="V27" s="41" t="s">
        <v>1</v>
      </c>
      <c r="W27" s="41" t="s">
        <v>1</v>
      </c>
      <c r="X27" s="41" t="s">
        <v>1</v>
      </c>
      <c r="Y27" s="41" t="s">
        <v>1</v>
      </c>
      <c r="Z27" s="41" t="s">
        <v>1</v>
      </c>
      <c r="AA27" s="41" t="s">
        <v>1</v>
      </c>
      <c r="AB27" s="37">
        <v>31</v>
      </c>
      <c r="AC27" s="37">
        <v>49</v>
      </c>
      <c r="AD27" s="37">
        <v>77</v>
      </c>
      <c r="AE27" s="38">
        <v>100</v>
      </c>
      <c r="AF27" s="38">
        <v>127</v>
      </c>
      <c r="AG27" s="38">
        <v>94</v>
      </c>
      <c r="AH27" s="38">
        <v>106</v>
      </c>
      <c r="AI27" s="38">
        <v>109</v>
      </c>
      <c r="AJ27" s="38">
        <v>117</v>
      </c>
      <c r="AK27" s="38">
        <v>221</v>
      </c>
      <c r="AL27" s="38">
        <v>277</v>
      </c>
      <c r="AM27" s="38">
        <v>254</v>
      </c>
      <c r="AN27" s="38">
        <v>278</v>
      </c>
      <c r="AO27" s="38">
        <v>214</v>
      </c>
      <c r="AP27" s="38">
        <v>130</v>
      </c>
      <c r="AQ27" s="37">
        <v>163</v>
      </c>
      <c r="AR27" s="37">
        <v>250</v>
      </c>
      <c r="AS27" s="38">
        <v>266</v>
      </c>
      <c r="AT27" s="38">
        <v>449</v>
      </c>
    </row>
    <row r="28" spans="1:46" s="37" customFormat="1" ht="11.1" customHeight="1" x14ac:dyDescent="0.2">
      <c r="A28" s="52" t="s">
        <v>10</v>
      </c>
      <c r="B28" s="37">
        <v>9056</v>
      </c>
      <c r="C28" s="37">
        <v>10256</v>
      </c>
      <c r="D28" s="37">
        <v>12495</v>
      </c>
      <c r="E28" s="37">
        <v>11690</v>
      </c>
      <c r="F28" s="37">
        <v>7779</v>
      </c>
      <c r="G28" s="37">
        <v>6715</v>
      </c>
      <c r="H28" s="37">
        <v>6327</v>
      </c>
      <c r="I28" s="37">
        <v>6639</v>
      </c>
      <c r="J28" s="37">
        <v>8401</v>
      </c>
      <c r="K28" s="37">
        <v>7956</v>
      </c>
      <c r="L28" s="37">
        <v>7641</v>
      </c>
      <c r="M28" s="37">
        <v>8304</v>
      </c>
      <c r="N28" s="37">
        <v>7047</v>
      </c>
      <c r="O28" s="37">
        <v>8339</v>
      </c>
      <c r="P28" s="37">
        <v>11365</v>
      </c>
      <c r="Q28" s="37">
        <v>8606</v>
      </c>
      <c r="R28" s="37">
        <v>7933</v>
      </c>
      <c r="S28" s="37">
        <v>9310</v>
      </c>
      <c r="T28" s="37">
        <v>9544</v>
      </c>
      <c r="U28" s="37">
        <v>10118</v>
      </c>
      <c r="V28" s="37">
        <v>13110</v>
      </c>
      <c r="W28" s="37">
        <v>12432</v>
      </c>
      <c r="X28" s="37">
        <v>11267</v>
      </c>
      <c r="Y28" s="37">
        <v>11923</v>
      </c>
      <c r="Z28" s="37">
        <v>12481</v>
      </c>
      <c r="AA28" s="37">
        <v>12223</v>
      </c>
      <c r="AB28" s="37">
        <v>23241</v>
      </c>
      <c r="AC28" s="37">
        <v>17671</v>
      </c>
      <c r="AD28" s="37">
        <v>17384</v>
      </c>
      <c r="AE28" s="38">
        <v>16608</v>
      </c>
      <c r="AF28" s="38">
        <v>18574</v>
      </c>
      <c r="AG28" s="38">
        <v>18918</v>
      </c>
      <c r="AH28" s="38">
        <v>21583</v>
      </c>
      <c r="AI28" s="38">
        <v>20787</v>
      </c>
      <c r="AJ28" s="38">
        <v>21288</v>
      </c>
      <c r="AK28" s="38">
        <v>22962</v>
      </c>
      <c r="AL28" s="38">
        <v>26296</v>
      </c>
      <c r="AM28" s="38">
        <v>27117</v>
      </c>
      <c r="AN28" s="38">
        <v>27814</v>
      </c>
      <c r="AO28" s="38">
        <v>31093</v>
      </c>
      <c r="AP28" s="38">
        <v>15793</v>
      </c>
      <c r="AQ28" s="37">
        <v>16036</v>
      </c>
      <c r="AR28" s="37">
        <v>33584</v>
      </c>
      <c r="AS28" s="38">
        <v>39582</v>
      </c>
      <c r="AT28" s="38">
        <v>41991</v>
      </c>
    </row>
    <row r="29" spans="1:46" s="37" customFormat="1" ht="11.1" customHeight="1" x14ac:dyDescent="0.2">
      <c r="A29" s="52" t="s">
        <v>11</v>
      </c>
      <c r="B29" s="37">
        <v>1442</v>
      </c>
      <c r="C29" s="37">
        <v>1705</v>
      </c>
      <c r="D29" s="37">
        <v>1880</v>
      </c>
      <c r="E29" s="37">
        <v>2146</v>
      </c>
      <c r="F29" s="37">
        <v>1820</v>
      </c>
      <c r="G29" s="37">
        <v>2317</v>
      </c>
      <c r="H29" s="37">
        <v>2838</v>
      </c>
      <c r="I29" s="37">
        <v>1782</v>
      </c>
      <c r="J29" s="37">
        <v>2160</v>
      </c>
      <c r="K29" s="37">
        <v>1707</v>
      </c>
      <c r="L29" s="37">
        <v>1448</v>
      </c>
      <c r="M29" s="37">
        <v>1947</v>
      </c>
      <c r="N29" s="37">
        <v>1546</v>
      </c>
      <c r="O29" s="37">
        <v>1410</v>
      </c>
      <c r="P29" s="37">
        <v>1571</v>
      </c>
      <c r="Q29" s="37">
        <v>1822</v>
      </c>
      <c r="R29" s="37">
        <v>1788</v>
      </c>
      <c r="S29" s="37">
        <v>1829</v>
      </c>
      <c r="T29" s="37">
        <v>1823</v>
      </c>
      <c r="U29" s="37">
        <v>1981</v>
      </c>
      <c r="V29" s="37">
        <v>1784</v>
      </c>
      <c r="W29" s="37">
        <v>1563</v>
      </c>
      <c r="X29" s="37">
        <v>1573</v>
      </c>
      <c r="Y29" s="37">
        <v>1829</v>
      </c>
      <c r="Z29" s="37">
        <v>1500</v>
      </c>
      <c r="AA29" s="37">
        <v>1562</v>
      </c>
      <c r="AB29" s="37">
        <v>2164</v>
      </c>
      <c r="AC29" s="37">
        <v>2342</v>
      </c>
      <c r="AD29" s="37">
        <v>2289</v>
      </c>
      <c r="AE29" s="38">
        <v>2127</v>
      </c>
      <c r="AF29" s="38">
        <v>2552</v>
      </c>
      <c r="AG29" s="38">
        <v>2769</v>
      </c>
      <c r="AH29" s="38">
        <v>2837</v>
      </c>
      <c r="AI29" s="38">
        <v>2886</v>
      </c>
      <c r="AJ29" s="38">
        <v>2458</v>
      </c>
      <c r="AK29" s="38">
        <v>3043</v>
      </c>
      <c r="AL29" s="38">
        <v>2952</v>
      </c>
      <c r="AM29" s="38">
        <v>3726</v>
      </c>
      <c r="AN29" s="38">
        <v>2819</v>
      </c>
      <c r="AO29" s="38">
        <v>2777</v>
      </c>
      <c r="AP29" s="38">
        <v>539</v>
      </c>
      <c r="AQ29" s="37">
        <v>517</v>
      </c>
      <c r="AR29" s="37">
        <v>1909</v>
      </c>
      <c r="AS29" s="38">
        <v>2358</v>
      </c>
      <c r="AT29" s="38">
        <v>3008</v>
      </c>
    </row>
    <row r="30" spans="1:46" s="37" customFormat="1" ht="11.1" customHeight="1" x14ac:dyDescent="0.2">
      <c r="A30" s="52" t="s">
        <v>12</v>
      </c>
      <c r="B30" s="37">
        <v>8677</v>
      </c>
      <c r="C30" s="37">
        <v>10250</v>
      </c>
      <c r="D30" s="37">
        <v>8760</v>
      </c>
      <c r="E30" s="37">
        <v>8375</v>
      </c>
      <c r="F30" s="37">
        <v>8044</v>
      </c>
      <c r="G30" s="37">
        <v>7087</v>
      </c>
      <c r="H30" s="37">
        <v>7087</v>
      </c>
      <c r="I30" s="37">
        <v>7527</v>
      </c>
      <c r="J30" s="37">
        <v>7966</v>
      </c>
      <c r="K30" s="37">
        <v>8977</v>
      </c>
      <c r="L30" s="37">
        <v>9280</v>
      </c>
      <c r="M30" s="37">
        <v>9272</v>
      </c>
      <c r="N30" s="37">
        <v>9238</v>
      </c>
      <c r="O30" s="37">
        <v>10046</v>
      </c>
      <c r="P30" s="37">
        <v>9640</v>
      </c>
      <c r="Q30" s="37">
        <v>11264</v>
      </c>
      <c r="R30" s="37">
        <v>10806</v>
      </c>
      <c r="S30" s="37">
        <v>12170</v>
      </c>
      <c r="T30" s="37">
        <v>13615</v>
      </c>
      <c r="U30" s="37">
        <v>14351</v>
      </c>
      <c r="V30" s="37">
        <v>15418</v>
      </c>
      <c r="W30" s="37">
        <v>14599</v>
      </c>
      <c r="X30" s="37">
        <v>13853</v>
      </c>
      <c r="Y30" s="37">
        <v>14388</v>
      </c>
      <c r="Z30" s="37">
        <v>16136</v>
      </c>
      <c r="AA30" s="37">
        <v>17878</v>
      </c>
      <c r="AB30" s="37">
        <v>20308</v>
      </c>
      <c r="AC30" s="37">
        <v>21747</v>
      </c>
      <c r="AD30" s="37">
        <v>22994</v>
      </c>
      <c r="AE30" s="38">
        <v>21739</v>
      </c>
      <c r="AF30" s="38">
        <v>24191</v>
      </c>
      <c r="AG30" s="38">
        <v>23559</v>
      </c>
      <c r="AH30" s="38">
        <v>25540</v>
      </c>
      <c r="AI30" s="38">
        <v>25446</v>
      </c>
      <c r="AJ30" s="38">
        <v>28576</v>
      </c>
      <c r="AK30" s="38">
        <v>29876</v>
      </c>
      <c r="AL30" s="38">
        <v>31153</v>
      </c>
      <c r="AM30" s="38">
        <v>30303</v>
      </c>
      <c r="AN30" s="38">
        <v>32632</v>
      </c>
      <c r="AO30" s="38">
        <v>34151</v>
      </c>
      <c r="AP30" s="38">
        <v>13126</v>
      </c>
      <c r="AQ30" s="37">
        <v>11546</v>
      </c>
      <c r="AR30" s="37">
        <v>26075</v>
      </c>
      <c r="AS30" s="38">
        <v>31196</v>
      </c>
      <c r="AT30" s="38">
        <v>37455</v>
      </c>
    </row>
    <row r="31" spans="1:46" s="37" customFormat="1" ht="11.1" customHeight="1" x14ac:dyDescent="0.2">
      <c r="A31" s="52" t="s">
        <v>13</v>
      </c>
      <c r="B31" s="37">
        <v>1416</v>
      </c>
      <c r="C31" s="37">
        <v>1884</v>
      </c>
      <c r="D31" s="37">
        <v>615</v>
      </c>
      <c r="E31" s="37">
        <v>560</v>
      </c>
      <c r="F31" s="37">
        <v>1036</v>
      </c>
      <c r="G31" s="37">
        <v>1188</v>
      </c>
      <c r="H31" s="37">
        <v>993</v>
      </c>
      <c r="I31" s="37">
        <v>1201</v>
      </c>
      <c r="J31" s="37">
        <v>1621</v>
      </c>
      <c r="K31" s="37">
        <v>1994</v>
      </c>
      <c r="L31" s="37">
        <v>3421</v>
      </c>
      <c r="M31" s="37">
        <v>6106</v>
      </c>
      <c r="N31" s="37">
        <v>5143</v>
      </c>
      <c r="O31" s="37">
        <v>3231</v>
      </c>
      <c r="P31" s="37">
        <v>3034</v>
      </c>
      <c r="Q31" s="37">
        <v>3695</v>
      </c>
      <c r="R31" s="37">
        <v>4819</v>
      </c>
      <c r="S31" s="37">
        <v>4875</v>
      </c>
      <c r="T31" s="37">
        <v>4605</v>
      </c>
      <c r="U31" s="37">
        <v>4047</v>
      </c>
      <c r="V31" s="37">
        <v>3937</v>
      </c>
      <c r="W31" s="37">
        <v>3233</v>
      </c>
      <c r="X31" s="37">
        <v>3276</v>
      </c>
      <c r="Y31" s="37">
        <v>4331</v>
      </c>
      <c r="Z31" s="37">
        <v>5074</v>
      </c>
      <c r="AA31" s="37">
        <v>4301</v>
      </c>
      <c r="AB31" s="37">
        <v>5130</v>
      </c>
      <c r="AC31" s="37">
        <v>4965</v>
      </c>
      <c r="AD31" s="37">
        <v>5802</v>
      </c>
      <c r="AE31" s="38">
        <v>5373</v>
      </c>
      <c r="AF31" s="38">
        <v>5737</v>
      </c>
      <c r="AG31" s="38">
        <v>6803</v>
      </c>
      <c r="AH31" s="38">
        <v>6369</v>
      </c>
      <c r="AI31" s="38">
        <v>6782</v>
      </c>
      <c r="AJ31" s="38">
        <v>7677</v>
      </c>
      <c r="AK31" s="38">
        <v>8090</v>
      </c>
      <c r="AL31" s="38">
        <v>8249</v>
      </c>
      <c r="AM31" s="38">
        <v>9196</v>
      </c>
      <c r="AN31" s="38">
        <v>10352</v>
      </c>
      <c r="AO31" s="38">
        <v>11233</v>
      </c>
      <c r="AP31" s="38">
        <v>5718</v>
      </c>
      <c r="AQ31" s="37">
        <v>6136</v>
      </c>
      <c r="AR31" s="37">
        <v>9693</v>
      </c>
      <c r="AS31" s="38">
        <v>13906</v>
      </c>
      <c r="AT31" s="38">
        <v>15501</v>
      </c>
    </row>
    <row r="32" spans="1:46" s="37" customFormat="1" ht="11.85" customHeight="1" x14ac:dyDescent="0.2">
      <c r="A32" s="52" t="s">
        <v>14</v>
      </c>
      <c r="B32" s="37">
        <v>1039</v>
      </c>
      <c r="C32" s="37">
        <v>1328</v>
      </c>
      <c r="D32" s="37">
        <v>1210</v>
      </c>
      <c r="E32" s="37">
        <v>1135</v>
      </c>
      <c r="F32" s="37">
        <v>937</v>
      </c>
      <c r="G32" s="37">
        <v>1029</v>
      </c>
      <c r="H32" s="37">
        <v>710</v>
      </c>
      <c r="I32" s="37">
        <v>693</v>
      </c>
      <c r="J32" s="37">
        <v>2643</v>
      </c>
      <c r="K32" s="37">
        <v>1294</v>
      </c>
      <c r="L32" s="37">
        <v>1119</v>
      </c>
      <c r="M32" s="37">
        <v>1092</v>
      </c>
      <c r="N32" s="37">
        <v>942</v>
      </c>
      <c r="O32" s="37">
        <v>1018</v>
      </c>
      <c r="P32" s="37">
        <v>1190</v>
      </c>
      <c r="Q32" s="37">
        <v>1278</v>
      </c>
      <c r="R32" s="37">
        <v>1434</v>
      </c>
      <c r="S32" s="37">
        <v>1290</v>
      </c>
      <c r="T32" s="37">
        <v>1327</v>
      </c>
      <c r="U32" s="37">
        <v>1429</v>
      </c>
      <c r="V32" s="37">
        <v>1597</v>
      </c>
      <c r="W32" s="37">
        <v>1304</v>
      </c>
      <c r="X32" s="37">
        <v>1311</v>
      </c>
      <c r="Y32" s="37">
        <v>1459</v>
      </c>
      <c r="Z32" s="37">
        <v>1844</v>
      </c>
      <c r="AA32" s="37">
        <v>1988</v>
      </c>
      <c r="AB32" s="37">
        <v>3710</v>
      </c>
      <c r="AC32" s="37">
        <v>2498</v>
      </c>
      <c r="AD32" s="37">
        <v>2030</v>
      </c>
      <c r="AE32" s="38">
        <v>1715</v>
      </c>
      <c r="AF32" s="38">
        <v>2012</v>
      </c>
      <c r="AG32" s="38">
        <v>1871</v>
      </c>
      <c r="AH32" s="38">
        <v>1624</v>
      </c>
      <c r="AI32" s="38">
        <v>1644</v>
      </c>
      <c r="AJ32" s="38">
        <v>1772</v>
      </c>
      <c r="AK32" s="38">
        <v>1972</v>
      </c>
      <c r="AL32" s="38">
        <v>2313</v>
      </c>
      <c r="AM32" s="38">
        <v>2803</v>
      </c>
      <c r="AN32" s="38">
        <v>3303</v>
      </c>
      <c r="AO32" s="38">
        <v>4029</v>
      </c>
      <c r="AP32" s="38">
        <v>1081</v>
      </c>
      <c r="AQ32" s="37">
        <v>893</v>
      </c>
      <c r="AR32" s="37">
        <v>2548</v>
      </c>
      <c r="AS32" s="38">
        <v>3730</v>
      </c>
      <c r="AT32" s="38">
        <v>4532</v>
      </c>
    </row>
    <row r="33" spans="1:48" s="37" customFormat="1" ht="11.85" customHeight="1" x14ac:dyDescent="0.2">
      <c r="A33" s="52" t="s">
        <v>85</v>
      </c>
      <c r="B33" s="41" t="s">
        <v>1</v>
      </c>
      <c r="G33" s="41" t="s">
        <v>1</v>
      </c>
      <c r="H33" s="41" t="s">
        <v>1</v>
      </c>
      <c r="I33" s="41" t="s">
        <v>1</v>
      </c>
      <c r="J33" s="41" t="s">
        <v>1</v>
      </c>
      <c r="K33" s="41" t="s">
        <v>1</v>
      </c>
      <c r="L33" s="41" t="s">
        <v>1</v>
      </c>
      <c r="M33" s="41" t="s">
        <v>1</v>
      </c>
      <c r="N33" s="41" t="s">
        <v>1</v>
      </c>
      <c r="O33" s="41" t="s">
        <v>1</v>
      </c>
      <c r="P33" s="41" t="s">
        <v>1</v>
      </c>
      <c r="Q33" s="41" t="s">
        <v>1</v>
      </c>
      <c r="R33" s="41" t="s">
        <v>1</v>
      </c>
      <c r="S33" s="41" t="s">
        <v>1</v>
      </c>
      <c r="T33" s="41" t="s">
        <v>1</v>
      </c>
      <c r="U33" s="41" t="s">
        <v>1</v>
      </c>
      <c r="V33" s="41" t="s">
        <v>1</v>
      </c>
      <c r="W33" s="41" t="s">
        <v>1</v>
      </c>
      <c r="X33" s="41" t="s">
        <v>1</v>
      </c>
      <c r="Y33" s="41" t="s">
        <v>1</v>
      </c>
      <c r="Z33" s="41" t="s">
        <v>1</v>
      </c>
      <c r="AA33" s="41" t="s">
        <v>1</v>
      </c>
      <c r="AB33" s="41" t="s">
        <v>1</v>
      </c>
      <c r="AC33" s="41" t="s">
        <v>1</v>
      </c>
      <c r="AD33" s="41">
        <v>3608</v>
      </c>
      <c r="AE33" s="38">
        <v>3202</v>
      </c>
      <c r="AF33" s="38">
        <v>3258</v>
      </c>
      <c r="AG33" s="38">
        <v>3972</v>
      </c>
      <c r="AH33" s="38">
        <v>4005</v>
      </c>
      <c r="AI33" s="38">
        <v>4963</v>
      </c>
      <c r="AJ33" s="38">
        <v>4571</v>
      </c>
      <c r="AK33" s="38">
        <v>5296</v>
      </c>
      <c r="AL33" s="38">
        <v>5720</v>
      </c>
      <c r="AM33" s="38">
        <v>6761</v>
      </c>
      <c r="AN33" s="38">
        <v>7026</v>
      </c>
      <c r="AO33" s="38">
        <v>7586</v>
      </c>
      <c r="AP33" s="38">
        <v>3676</v>
      </c>
      <c r="AQ33" s="37">
        <v>3681</v>
      </c>
      <c r="AR33" s="37">
        <v>6040</v>
      </c>
      <c r="AS33" s="38">
        <v>7839</v>
      </c>
      <c r="AT33" s="38">
        <v>9699</v>
      </c>
    </row>
    <row r="34" spans="1:48" s="37" customFormat="1" ht="11.1" customHeight="1" x14ac:dyDescent="0.2">
      <c r="A34" s="54" t="s">
        <v>89</v>
      </c>
      <c r="B34" s="37">
        <v>723</v>
      </c>
      <c r="C34" s="37">
        <v>914</v>
      </c>
      <c r="D34" s="37">
        <v>1102</v>
      </c>
      <c r="E34" s="37">
        <v>1575</v>
      </c>
      <c r="F34" s="37">
        <v>520</v>
      </c>
      <c r="G34" s="37">
        <v>663</v>
      </c>
      <c r="H34" s="37">
        <v>703</v>
      </c>
      <c r="I34" s="37">
        <v>836</v>
      </c>
      <c r="J34" s="37">
        <v>679</v>
      </c>
      <c r="K34" s="37">
        <v>1728</v>
      </c>
      <c r="L34" s="37">
        <v>1572</v>
      </c>
      <c r="M34" s="37">
        <v>2130</v>
      </c>
      <c r="N34" s="37">
        <v>2251</v>
      </c>
      <c r="O34" s="37">
        <v>3006</v>
      </c>
      <c r="P34" s="37">
        <v>3111</v>
      </c>
      <c r="Q34" s="37">
        <v>3252</v>
      </c>
      <c r="R34" s="37">
        <v>2792</v>
      </c>
      <c r="S34" s="37">
        <v>3129</v>
      </c>
      <c r="T34" s="37">
        <v>2833</v>
      </c>
      <c r="U34" s="37">
        <v>2376</v>
      </c>
      <c r="V34" s="37">
        <v>2644</v>
      </c>
      <c r="W34" s="37">
        <v>2860</v>
      </c>
      <c r="X34" s="37">
        <v>2971</v>
      </c>
      <c r="Y34" s="37">
        <v>3521</v>
      </c>
      <c r="Z34" s="37">
        <v>4196</v>
      </c>
      <c r="AA34" s="37">
        <v>4007</v>
      </c>
      <c r="AB34" s="37">
        <v>5477</v>
      </c>
      <c r="AC34" s="37">
        <v>6611</v>
      </c>
      <c r="AD34" s="37">
        <v>7123</v>
      </c>
      <c r="AE34" s="38">
        <v>6853</v>
      </c>
      <c r="AF34" s="38">
        <v>7720</v>
      </c>
      <c r="AG34" s="38">
        <v>9599</v>
      </c>
      <c r="AH34" s="38">
        <v>12921</v>
      </c>
      <c r="AI34" s="38">
        <v>13676</v>
      </c>
      <c r="AJ34" s="38">
        <v>12733</v>
      </c>
      <c r="AK34" s="38">
        <v>8835</v>
      </c>
      <c r="AL34" s="38">
        <v>8016</v>
      </c>
      <c r="AM34" s="38">
        <v>9442</v>
      </c>
      <c r="AN34" s="38">
        <v>9871</v>
      </c>
      <c r="AO34" s="38">
        <v>11114</v>
      </c>
      <c r="AP34" s="38">
        <v>2233</v>
      </c>
      <c r="AQ34" s="37">
        <v>667</v>
      </c>
      <c r="AR34" s="37">
        <v>1650</v>
      </c>
      <c r="AS34" s="38">
        <v>2272</v>
      </c>
      <c r="AT34" s="38">
        <v>2401</v>
      </c>
    </row>
    <row r="35" spans="1:48" s="37" customFormat="1" ht="11.1" customHeight="1" x14ac:dyDescent="0.2">
      <c r="A35" s="52" t="s">
        <v>15</v>
      </c>
      <c r="B35" s="37">
        <v>3597</v>
      </c>
      <c r="C35" s="37">
        <v>3906</v>
      </c>
      <c r="D35" s="37">
        <v>4345</v>
      </c>
      <c r="E35" s="37">
        <v>4597</v>
      </c>
      <c r="F35" s="37">
        <v>6272</v>
      </c>
      <c r="G35" s="37">
        <v>5808</v>
      </c>
      <c r="H35" s="37">
        <v>6213</v>
      </c>
      <c r="I35" s="37">
        <v>6009</v>
      </c>
      <c r="J35" s="37">
        <v>6606</v>
      </c>
      <c r="K35" s="37">
        <v>5188</v>
      </c>
      <c r="L35" s="37">
        <v>5139</v>
      </c>
      <c r="M35" s="37">
        <v>5187</v>
      </c>
      <c r="N35" s="37">
        <v>4199</v>
      </c>
      <c r="O35" s="37">
        <v>3828</v>
      </c>
      <c r="P35" s="37">
        <v>3873</v>
      </c>
      <c r="Q35" s="37">
        <v>3984</v>
      </c>
      <c r="R35" s="37">
        <v>3935</v>
      </c>
      <c r="S35" s="37">
        <v>4750</v>
      </c>
      <c r="T35" s="37">
        <v>4741</v>
      </c>
      <c r="U35" s="37">
        <v>4545</v>
      </c>
      <c r="V35" s="37">
        <v>5010</v>
      </c>
      <c r="W35" s="37">
        <v>3876</v>
      </c>
      <c r="X35" s="37">
        <v>3981</v>
      </c>
      <c r="Y35" s="37">
        <v>4301</v>
      </c>
      <c r="Z35" s="37">
        <v>4732</v>
      </c>
      <c r="AA35" s="37">
        <v>5019</v>
      </c>
      <c r="AB35" s="37">
        <v>5714</v>
      </c>
      <c r="AC35" s="37">
        <v>5690</v>
      </c>
      <c r="AD35" s="37">
        <v>5034</v>
      </c>
      <c r="AE35" s="38">
        <v>4463</v>
      </c>
      <c r="AF35" s="38">
        <v>4580</v>
      </c>
      <c r="AG35" s="38">
        <v>5257</v>
      </c>
      <c r="AH35" s="38">
        <v>4563</v>
      </c>
      <c r="AI35" s="38">
        <v>4706</v>
      </c>
      <c r="AJ35" s="38">
        <v>4724</v>
      </c>
      <c r="AK35" s="38">
        <v>5205</v>
      </c>
      <c r="AL35" s="38">
        <v>5328</v>
      </c>
      <c r="AM35" s="38">
        <v>5431</v>
      </c>
      <c r="AN35" s="38">
        <v>5943</v>
      </c>
      <c r="AO35" s="38">
        <v>5721</v>
      </c>
      <c r="AP35" s="38">
        <v>1577</v>
      </c>
      <c r="AQ35" s="37">
        <v>1311</v>
      </c>
      <c r="AR35" s="37">
        <v>4063</v>
      </c>
      <c r="AS35" s="38">
        <v>5411</v>
      </c>
      <c r="AT35" s="38">
        <v>6179</v>
      </c>
      <c r="AU35" s="38"/>
    </row>
    <row r="36" spans="1:48" s="37" customFormat="1" ht="11.1" customHeight="1" x14ac:dyDescent="0.2">
      <c r="A36" s="52" t="s">
        <v>16</v>
      </c>
      <c r="B36" s="37">
        <v>11596</v>
      </c>
      <c r="C36" s="37">
        <v>11539</v>
      </c>
      <c r="D36" s="37">
        <v>11531</v>
      </c>
      <c r="E36" s="37">
        <v>11212</v>
      </c>
      <c r="F36" s="37">
        <v>12893</v>
      </c>
      <c r="G36" s="37">
        <v>12322</v>
      </c>
      <c r="H36" s="37">
        <v>13614</v>
      </c>
      <c r="I36" s="37">
        <v>12327</v>
      </c>
      <c r="J36" s="37">
        <v>12726</v>
      </c>
      <c r="K36" s="37">
        <v>15035</v>
      </c>
      <c r="L36" s="37">
        <v>14385</v>
      </c>
      <c r="M36" s="37">
        <v>14995</v>
      </c>
      <c r="N36" s="37">
        <v>15678</v>
      </c>
      <c r="O36" s="37">
        <v>20667</v>
      </c>
      <c r="P36" s="37">
        <v>18115</v>
      </c>
      <c r="Q36" s="37">
        <v>20517</v>
      </c>
      <c r="R36" s="37">
        <v>21956</v>
      </c>
      <c r="S36" s="37">
        <v>27438</v>
      </c>
      <c r="T36" s="37">
        <v>32146</v>
      </c>
      <c r="U36" s="37">
        <v>28245</v>
      </c>
      <c r="V36" s="37">
        <v>30835</v>
      </c>
      <c r="W36" s="37">
        <v>29038</v>
      </c>
      <c r="X36" s="37">
        <v>32251</v>
      </c>
      <c r="Y36" s="37">
        <v>36507</v>
      </c>
      <c r="Z36" s="37">
        <v>40206</v>
      </c>
      <c r="AA36" s="37">
        <v>43482</v>
      </c>
      <c r="AB36" s="37">
        <v>48917</v>
      </c>
      <c r="AC36" s="37">
        <v>46319</v>
      </c>
      <c r="AD36" s="37">
        <v>49641</v>
      </c>
      <c r="AE36" s="38">
        <v>49839</v>
      </c>
      <c r="AF36" s="38">
        <v>51487</v>
      </c>
      <c r="AG36" s="38">
        <v>56659</v>
      </c>
      <c r="AH36" s="38">
        <v>57512</v>
      </c>
      <c r="AI36" s="38">
        <v>62659</v>
      </c>
      <c r="AJ36" s="38">
        <v>69828</v>
      </c>
      <c r="AK36" s="38">
        <v>86283</v>
      </c>
      <c r="AL36" s="38">
        <v>94991</v>
      </c>
      <c r="AM36" s="38">
        <v>90059</v>
      </c>
      <c r="AN36" s="38">
        <v>92185</v>
      </c>
      <c r="AO36" s="38">
        <v>95820</v>
      </c>
      <c r="AP36" s="38">
        <v>33763</v>
      </c>
      <c r="AQ36" s="37">
        <v>26540</v>
      </c>
      <c r="AR36" s="37">
        <v>74745</v>
      </c>
      <c r="AS36" s="38">
        <v>90510</v>
      </c>
      <c r="AT36" s="38">
        <v>94963</v>
      </c>
      <c r="AU36" s="38"/>
    </row>
    <row r="37" spans="1:48" s="37" customFormat="1" ht="11.1" customHeight="1" x14ac:dyDescent="0.2">
      <c r="A37" s="52" t="s">
        <v>42</v>
      </c>
      <c r="B37" s="41" t="s">
        <v>1</v>
      </c>
      <c r="G37" s="41" t="s">
        <v>1</v>
      </c>
      <c r="H37" s="41" t="s">
        <v>1</v>
      </c>
      <c r="I37" s="41" t="s">
        <v>1</v>
      </c>
      <c r="J37" s="41" t="s">
        <v>1</v>
      </c>
      <c r="K37" s="41" t="s">
        <v>1</v>
      </c>
      <c r="L37" s="41" t="s">
        <v>1</v>
      </c>
      <c r="M37" s="41" t="s">
        <v>1</v>
      </c>
      <c r="N37" s="41" t="s">
        <v>1</v>
      </c>
      <c r="O37" s="41" t="s">
        <v>1</v>
      </c>
      <c r="P37" s="41" t="s">
        <v>1</v>
      </c>
      <c r="Q37" s="41" t="s">
        <v>1</v>
      </c>
      <c r="R37" s="41" t="s">
        <v>1</v>
      </c>
      <c r="S37" s="41" t="s">
        <v>1</v>
      </c>
      <c r="T37" s="41" t="s">
        <v>1</v>
      </c>
      <c r="U37" s="41" t="s">
        <v>1</v>
      </c>
      <c r="V37" s="41" t="s">
        <v>1</v>
      </c>
      <c r="W37" s="41" t="s">
        <v>1</v>
      </c>
      <c r="X37" s="41" t="s">
        <v>1</v>
      </c>
      <c r="Y37" s="41" t="s">
        <v>1</v>
      </c>
      <c r="Z37" s="41" t="s">
        <v>1</v>
      </c>
      <c r="AA37" s="41" t="s">
        <v>1</v>
      </c>
      <c r="AB37" s="37">
        <v>749</v>
      </c>
      <c r="AC37" s="37">
        <v>766</v>
      </c>
      <c r="AD37" s="37">
        <v>834</v>
      </c>
      <c r="AE37" s="38">
        <v>778</v>
      </c>
      <c r="AF37" s="38">
        <v>1360</v>
      </c>
      <c r="AG37" s="38">
        <v>946</v>
      </c>
      <c r="AH37" s="38">
        <v>1206</v>
      </c>
      <c r="AI37" s="38">
        <v>1576</v>
      </c>
      <c r="AJ37" s="38">
        <v>1707</v>
      </c>
      <c r="AK37" s="38">
        <v>1886</v>
      </c>
      <c r="AL37" s="38">
        <v>1918</v>
      </c>
      <c r="AM37" s="38">
        <v>1922</v>
      </c>
      <c r="AN37" s="38">
        <v>2022</v>
      </c>
      <c r="AO37" s="38">
        <v>1802</v>
      </c>
      <c r="AP37" s="38">
        <v>793</v>
      </c>
      <c r="AQ37" s="37">
        <v>881</v>
      </c>
      <c r="AR37" s="37">
        <v>1881</v>
      </c>
      <c r="AS37" s="38">
        <v>2282</v>
      </c>
      <c r="AT37" s="38">
        <v>3016</v>
      </c>
      <c r="AU37" s="38"/>
    </row>
    <row r="38" spans="1:48" s="37" customFormat="1" ht="11.1" customHeight="1" x14ac:dyDescent="0.2">
      <c r="A38" s="52" t="s">
        <v>43</v>
      </c>
      <c r="B38" s="41" t="s">
        <v>1</v>
      </c>
      <c r="G38" s="41" t="s">
        <v>1</v>
      </c>
      <c r="H38" s="41" t="s">
        <v>1</v>
      </c>
      <c r="I38" s="41" t="s">
        <v>1</v>
      </c>
      <c r="J38" s="41" t="s">
        <v>1</v>
      </c>
      <c r="K38" s="41" t="s">
        <v>1</v>
      </c>
      <c r="L38" s="41" t="s">
        <v>1</v>
      </c>
      <c r="M38" s="41" t="s">
        <v>1</v>
      </c>
      <c r="N38" s="41" t="s">
        <v>1</v>
      </c>
      <c r="O38" s="41" t="s">
        <v>1</v>
      </c>
      <c r="P38" s="41" t="s">
        <v>1</v>
      </c>
      <c r="Q38" s="41" t="s">
        <v>1</v>
      </c>
      <c r="R38" s="41" t="s">
        <v>1</v>
      </c>
      <c r="S38" s="41" t="s">
        <v>1</v>
      </c>
      <c r="T38" s="41" t="s">
        <v>1</v>
      </c>
      <c r="U38" s="41" t="s">
        <v>1</v>
      </c>
      <c r="V38" s="41" t="s">
        <v>1</v>
      </c>
      <c r="W38" s="41" t="s">
        <v>1</v>
      </c>
      <c r="X38" s="41" t="s">
        <v>1</v>
      </c>
      <c r="Y38" s="41" t="s">
        <v>1</v>
      </c>
      <c r="Z38" s="41" t="s">
        <v>1</v>
      </c>
      <c r="AA38" s="41" t="s">
        <v>1</v>
      </c>
      <c r="AB38" s="37">
        <v>668</v>
      </c>
      <c r="AC38" s="37">
        <v>890</v>
      </c>
      <c r="AD38" s="37">
        <v>1329</v>
      </c>
      <c r="AE38" s="38">
        <v>804</v>
      </c>
      <c r="AF38" s="38">
        <v>1376</v>
      </c>
      <c r="AG38" s="38">
        <v>1075</v>
      </c>
      <c r="AH38" s="38">
        <v>1645</v>
      </c>
      <c r="AI38" s="38">
        <v>1180</v>
      </c>
      <c r="AJ38" s="38">
        <v>1251</v>
      </c>
      <c r="AK38" s="38">
        <v>1370</v>
      </c>
      <c r="AL38" s="38">
        <v>1844</v>
      </c>
      <c r="AM38" s="38">
        <v>1669</v>
      </c>
      <c r="AN38" s="38">
        <v>2126</v>
      </c>
      <c r="AO38" s="38">
        <v>2068</v>
      </c>
      <c r="AP38" s="38">
        <v>1005</v>
      </c>
      <c r="AQ38" s="37">
        <v>1054</v>
      </c>
      <c r="AR38" s="37">
        <v>2130</v>
      </c>
      <c r="AS38" s="38">
        <v>2410</v>
      </c>
      <c r="AT38" s="38">
        <v>5464</v>
      </c>
      <c r="AU38" s="38"/>
      <c r="AV38" s="38"/>
    </row>
    <row r="39" spans="1:48" s="37" customFormat="1" ht="11.85" customHeight="1" x14ac:dyDescent="0.2">
      <c r="A39" s="52" t="s">
        <v>17</v>
      </c>
      <c r="B39" s="37">
        <v>3543</v>
      </c>
      <c r="C39" s="37">
        <v>3964</v>
      </c>
      <c r="D39" s="37">
        <v>3797</v>
      </c>
      <c r="E39" s="37">
        <v>3488</v>
      </c>
      <c r="F39" s="37">
        <v>4562</v>
      </c>
      <c r="G39" s="37">
        <v>3813</v>
      </c>
      <c r="H39" s="37">
        <v>3790</v>
      </c>
      <c r="I39" s="37">
        <v>4735</v>
      </c>
      <c r="J39" s="37">
        <v>6217</v>
      </c>
      <c r="K39" s="37">
        <v>6732</v>
      </c>
      <c r="L39" s="37">
        <v>6938</v>
      </c>
      <c r="M39" s="37">
        <v>6933</v>
      </c>
      <c r="N39" s="37">
        <v>5278</v>
      </c>
      <c r="O39" s="37">
        <v>5177</v>
      </c>
      <c r="P39" s="37">
        <v>5946</v>
      </c>
      <c r="Q39" s="37">
        <v>6724</v>
      </c>
      <c r="R39" s="37">
        <v>6472</v>
      </c>
      <c r="S39" s="37">
        <v>7519</v>
      </c>
      <c r="T39" s="37">
        <v>7744</v>
      </c>
      <c r="U39" s="37">
        <v>9255</v>
      </c>
      <c r="V39" s="37">
        <v>8795</v>
      </c>
      <c r="W39" s="37">
        <v>7754</v>
      </c>
      <c r="X39" s="37">
        <v>8730</v>
      </c>
      <c r="Y39" s="37">
        <v>9047</v>
      </c>
      <c r="Z39" s="37">
        <v>10747</v>
      </c>
      <c r="AA39" s="37">
        <v>11578</v>
      </c>
      <c r="AB39" s="37">
        <v>16342</v>
      </c>
      <c r="AC39" s="37">
        <v>14133</v>
      </c>
      <c r="AD39" s="37">
        <v>13958</v>
      </c>
      <c r="AE39" s="38">
        <v>11702</v>
      </c>
      <c r="AF39" s="38">
        <v>11904</v>
      </c>
      <c r="AG39" s="38">
        <v>10885</v>
      </c>
      <c r="AH39" s="38">
        <v>12912</v>
      </c>
      <c r="AI39" s="38">
        <v>10555</v>
      </c>
      <c r="AJ39" s="38">
        <v>12050</v>
      </c>
      <c r="AK39" s="38">
        <v>13969</v>
      </c>
      <c r="AL39" s="38">
        <v>15036</v>
      </c>
      <c r="AM39" s="38">
        <v>15457</v>
      </c>
      <c r="AN39" s="38">
        <v>16567</v>
      </c>
      <c r="AO39" s="38">
        <v>17815</v>
      </c>
      <c r="AP39" s="38">
        <v>3639</v>
      </c>
      <c r="AQ39" s="37">
        <v>4454</v>
      </c>
      <c r="AR39" s="37">
        <v>12060</v>
      </c>
      <c r="AS39" s="38">
        <v>16193</v>
      </c>
      <c r="AT39" s="38">
        <v>20612</v>
      </c>
      <c r="AU39" s="38"/>
      <c r="AV39" s="38"/>
    </row>
    <row r="40" spans="1:48" s="37" customFormat="1" ht="11.1" customHeight="1" x14ac:dyDescent="0.2">
      <c r="A40" s="54" t="s">
        <v>87</v>
      </c>
      <c r="B40" s="37">
        <v>1197</v>
      </c>
      <c r="C40" s="37">
        <v>1442</v>
      </c>
      <c r="D40" s="37">
        <v>1328</v>
      </c>
      <c r="E40" s="37">
        <v>948</v>
      </c>
      <c r="F40" s="37">
        <v>1036</v>
      </c>
      <c r="G40" s="37">
        <v>1015</v>
      </c>
      <c r="H40" s="37">
        <v>1009</v>
      </c>
      <c r="I40" s="37">
        <v>1475</v>
      </c>
      <c r="J40" s="37">
        <v>2249</v>
      </c>
      <c r="K40" s="37">
        <v>2722</v>
      </c>
      <c r="L40" s="37">
        <v>2389</v>
      </c>
      <c r="M40" s="37">
        <v>3135</v>
      </c>
      <c r="N40" s="37">
        <v>3142</v>
      </c>
      <c r="O40" s="37">
        <v>2741</v>
      </c>
      <c r="P40" s="37">
        <v>2354</v>
      </c>
      <c r="Q40" s="37">
        <v>2274</v>
      </c>
      <c r="R40" s="37">
        <v>1979</v>
      </c>
      <c r="S40" s="37">
        <v>1996</v>
      </c>
      <c r="T40" s="37">
        <v>1971</v>
      </c>
      <c r="U40" s="37">
        <v>2107</v>
      </c>
      <c r="V40" s="37">
        <v>2473</v>
      </c>
      <c r="W40" s="37">
        <v>2087</v>
      </c>
      <c r="X40" s="37">
        <v>2152</v>
      </c>
      <c r="Y40" s="37">
        <v>2667</v>
      </c>
      <c r="Z40" s="37">
        <v>2979</v>
      </c>
      <c r="AA40" s="37">
        <v>3049</v>
      </c>
      <c r="AB40" s="37">
        <v>3923</v>
      </c>
      <c r="AC40" s="37">
        <v>3648</v>
      </c>
      <c r="AD40" s="37">
        <v>4546</v>
      </c>
      <c r="AE40" s="38">
        <v>4350</v>
      </c>
      <c r="AF40" s="38">
        <v>5619</v>
      </c>
      <c r="AG40" s="38">
        <v>5401</v>
      </c>
      <c r="AH40" s="38">
        <v>5319</v>
      </c>
      <c r="AI40" s="38">
        <v>5377</v>
      </c>
      <c r="AJ40" s="38">
        <v>5561</v>
      </c>
      <c r="AK40" s="38">
        <v>5862</v>
      </c>
      <c r="AL40" s="38">
        <v>6067</v>
      </c>
      <c r="AM40" s="38">
        <v>6196</v>
      </c>
      <c r="AN40" s="38">
        <v>6697</v>
      </c>
      <c r="AO40" s="38">
        <v>6804</v>
      </c>
      <c r="AP40" s="38">
        <v>2464</v>
      </c>
      <c r="AQ40" s="37">
        <v>2413</v>
      </c>
      <c r="AR40" s="37">
        <v>5476</v>
      </c>
      <c r="AS40" s="38">
        <v>7324</v>
      </c>
      <c r="AT40" s="38">
        <v>8968</v>
      </c>
      <c r="AU40" s="38"/>
      <c r="AV40" s="38"/>
    </row>
    <row r="41" spans="1:48" s="37" customFormat="1" ht="11.1" customHeight="1" x14ac:dyDescent="0.2">
      <c r="A41" s="52" t="s">
        <v>18</v>
      </c>
      <c r="B41" s="37">
        <v>3921</v>
      </c>
      <c r="C41" s="37">
        <v>2627</v>
      </c>
      <c r="D41" s="37">
        <v>2453</v>
      </c>
      <c r="E41" s="37">
        <v>2193</v>
      </c>
      <c r="F41" s="37">
        <v>2645</v>
      </c>
      <c r="G41" s="37">
        <v>2519</v>
      </c>
      <c r="H41" s="37">
        <v>2318</v>
      </c>
      <c r="I41" s="37">
        <v>2563</v>
      </c>
      <c r="J41" s="37">
        <v>1758</v>
      </c>
      <c r="K41" s="37">
        <v>2474</v>
      </c>
      <c r="L41" s="37">
        <v>2438</v>
      </c>
      <c r="M41" s="37">
        <v>2402</v>
      </c>
      <c r="N41" s="37">
        <v>2638</v>
      </c>
      <c r="O41" s="37">
        <v>2557</v>
      </c>
      <c r="P41" s="37">
        <v>2279</v>
      </c>
      <c r="Q41" s="37">
        <v>2603</v>
      </c>
      <c r="R41" s="37">
        <v>2901</v>
      </c>
      <c r="S41" s="37">
        <v>3080</v>
      </c>
      <c r="T41" s="37">
        <v>2470</v>
      </c>
      <c r="U41" s="37">
        <v>2655</v>
      </c>
      <c r="V41" s="37">
        <v>2870</v>
      </c>
      <c r="W41" s="37">
        <v>3016</v>
      </c>
      <c r="X41" s="37">
        <v>3444</v>
      </c>
      <c r="Y41" s="37">
        <v>4092</v>
      </c>
      <c r="Z41" s="37">
        <v>5289</v>
      </c>
      <c r="AA41" s="37">
        <v>5728</v>
      </c>
      <c r="AB41" s="37">
        <v>5129</v>
      </c>
      <c r="AC41" s="37">
        <v>5526</v>
      </c>
      <c r="AD41" s="37">
        <v>5987</v>
      </c>
      <c r="AE41" s="38">
        <v>5414</v>
      </c>
      <c r="AF41" s="38">
        <v>5598</v>
      </c>
      <c r="AG41" s="38">
        <v>7345</v>
      </c>
      <c r="AH41" s="38">
        <v>7989</v>
      </c>
      <c r="AI41" s="38">
        <v>7699</v>
      </c>
      <c r="AJ41" s="38">
        <v>8419</v>
      </c>
      <c r="AK41" s="38">
        <v>12088</v>
      </c>
      <c r="AL41" s="38">
        <v>10666</v>
      </c>
      <c r="AM41" s="38">
        <v>10997</v>
      </c>
      <c r="AN41" s="38">
        <v>10467</v>
      </c>
      <c r="AO41" s="38">
        <v>13071</v>
      </c>
      <c r="AP41" s="38">
        <v>3126</v>
      </c>
      <c r="AQ41" s="37">
        <v>2464</v>
      </c>
      <c r="AR41" s="37">
        <v>8857</v>
      </c>
      <c r="AS41" s="38">
        <v>14721</v>
      </c>
      <c r="AT41" s="38">
        <v>19719</v>
      </c>
      <c r="AV41" s="38"/>
    </row>
    <row r="42" spans="1:48" s="37" customFormat="1" ht="11.1" customHeight="1" x14ac:dyDescent="0.2">
      <c r="A42" s="52" t="s">
        <v>44</v>
      </c>
      <c r="B42" s="41" t="s">
        <v>1</v>
      </c>
      <c r="C42" s="41" t="s">
        <v>1</v>
      </c>
      <c r="D42" s="41" t="s">
        <v>1</v>
      </c>
      <c r="E42" s="41" t="s">
        <v>1</v>
      </c>
      <c r="F42" s="41" t="s">
        <v>1</v>
      </c>
      <c r="G42" s="41" t="s">
        <v>1</v>
      </c>
      <c r="H42" s="41" t="s">
        <v>1</v>
      </c>
      <c r="I42" s="41" t="s">
        <v>1</v>
      </c>
      <c r="J42" s="41" t="s">
        <v>1</v>
      </c>
      <c r="K42" s="41" t="s">
        <v>1</v>
      </c>
      <c r="L42" s="41" t="s">
        <v>1</v>
      </c>
      <c r="M42" s="41" t="s">
        <v>1</v>
      </c>
      <c r="N42" s="41" t="s">
        <v>1</v>
      </c>
      <c r="O42" s="41" t="s">
        <v>1</v>
      </c>
      <c r="P42" s="41" t="s">
        <v>1</v>
      </c>
      <c r="Q42" s="41" t="s">
        <v>1</v>
      </c>
      <c r="R42" s="41" t="s">
        <v>1</v>
      </c>
      <c r="S42" s="41" t="s">
        <v>1</v>
      </c>
      <c r="T42" s="41" t="s">
        <v>1</v>
      </c>
      <c r="U42" s="41" t="s">
        <v>1</v>
      </c>
      <c r="V42" s="41" t="s">
        <v>1</v>
      </c>
      <c r="W42" s="41" t="s">
        <v>1</v>
      </c>
      <c r="X42" s="41" t="s">
        <v>1</v>
      </c>
      <c r="Y42" s="41" t="s">
        <v>1</v>
      </c>
      <c r="Z42" s="41" t="s">
        <v>1</v>
      </c>
      <c r="AA42" s="41" t="s">
        <v>1</v>
      </c>
      <c r="AB42" s="37">
        <v>462</v>
      </c>
      <c r="AC42" s="37">
        <v>481</v>
      </c>
      <c r="AD42" s="37">
        <v>756</v>
      </c>
      <c r="AE42" s="38">
        <v>663</v>
      </c>
      <c r="AF42" s="38">
        <v>872</v>
      </c>
      <c r="AG42" s="38">
        <v>881</v>
      </c>
      <c r="AH42" s="38">
        <v>1294</v>
      </c>
      <c r="AI42" s="38">
        <v>1446</v>
      </c>
      <c r="AJ42" s="38">
        <v>1193</v>
      </c>
      <c r="AK42" s="38">
        <v>1223</v>
      </c>
      <c r="AL42" s="38">
        <v>1516</v>
      </c>
      <c r="AM42" s="38">
        <v>1757</v>
      </c>
      <c r="AN42" s="38">
        <v>2293</v>
      </c>
      <c r="AO42" s="38">
        <v>2990</v>
      </c>
      <c r="AP42" s="38">
        <v>1470</v>
      </c>
      <c r="AQ42" s="37">
        <v>1245</v>
      </c>
      <c r="AR42" s="37">
        <v>3727</v>
      </c>
      <c r="AS42" s="38">
        <v>4825</v>
      </c>
      <c r="AT42" s="38">
        <v>7426</v>
      </c>
      <c r="AV42" s="38"/>
    </row>
    <row r="43" spans="1:48" s="37" customFormat="1" ht="11.1" customHeight="1" x14ac:dyDescent="0.2">
      <c r="A43" s="52" t="s">
        <v>19</v>
      </c>
      <c r="B43" s="41" t="s">
        <v>1</v>
      </c>
      <c r="C43" s="37">
        <v>2347</v>
      </c>
      <c r="D43" s="37">
        <v>2363</v>
      </c>
      <c r="E43" s="37">
        <v>2196</v>
      </c>
      <c r="F43" s="37">
        <v>2514</v>
      </c>
      <c r="G43" s="37">
        <v>1801</v>
      </c>
      <c r="H43" s="37">
        <v>2322</v>
      </c>
      <c r="I43" s="37">
        <v>2076</v>
      </c>
      <c r="J43" s="37">
        <v>2344</v>
      </c>
      <c r="K43" s="37">
        <v>2529</v>
      </c>
      <c r="L43" s="37">
        <v>2905</v>
      </c>
      <c r="M43" s="37">
        <v>2538</v>
      </c>
      <c r="N43" s="37">
        <v>2494</v>
      </c>
      <c r="O43" s="37">
        <v>3551</v>
      </c>
      <c r="P43" s="37">
        <v>3532</v>
      </c>
      <c r="Q43" s="37">
        <v>3480</v>
      </c>
      <c r="R43" s="37">
        <v>3241</v>
      </c>
      <c r="S43" s="37">
        <v>2684</v>
      </c>
      <c r="T43" s="37">
        <v>2485</v>
      </c>
      <c r="U43" s="37">
        <v>2200</v>
      </c>
      <c r="V43" s="37">
        <v>2369</v>
      </c>
      <c r="W43" s="37">
        <v>2208</v>
      </c>
      <c r="X43" s="37">
        <v>1950</v>
      </c>
      <c r="Y43" s="37">
        <v>1945</v>
      </c>
      <c r="Z43" s="37">
        <v>2462</v>
      </c>
      <c r="AA43" s="37">
        <v>3906</v>
      </c>
      <c r="AB43" s="37">
        <v>4885</v>
      </c>
      <c r="AC43" s="37">
        <v>4159</v>
      </c>
      <c r="AD43" s="37">
        <v>3504</v>
      </c>
      <c r="AE43" s="38">
        <v>2799</v>
      </c>
      <c r="AF43" s="38">
        <v>3227</v>
      </c>
      <c r="AG43" s="38">
        <v>3059</v>
      </c>
      <c r="AH43" s="38">
        <v>3464</v>
      </c>
      <c r="AI43" s="38">
        <v>3800</v>
      </c>
      <c r="AJ43" s="38">
        <v>3942</v>
      </c>
      <c r="AK43" s="38">
        <v>4200</v>
      </c>
      <c r="AL43" s="38">
        <v>4497</v>
      </c>
      <c r="AM43" s="38">
        <v>4780</v>
      </c>
      <c r="AN43" s="38">
        <v>5232</v>
      </c>
      <c r="AO43" s="38">
        <v>5795</v>
      </c>
      <c r="AP43" s="38">
        <v>2182</v>
      </c>
      <c r="AQ43" s="37">
        <v>1906</v>
      </c>
      <c r="AR43" s="37">
        <v>3355</v>
      </c>
      <c r="AS43" s="38">
        <v>4936</v>
      </c>
      <c r="AT43" s="38">
        <v>9582</v>
      </c>
      <c r="AU43" s="38"/>
      <c r="AV43" s="38"/>
    </row>
    <row r="44" spans="1:48" s="37" customFormat="1" ht="11.1" customHeight="1" x14ac:dyDescent="0.2">
      <c r="A44" s="52" t="s">
        <v>45</v>
      </c>
      <c r="B44" s="41" t="s">
        <v>1</v>
      </c>
      <c r="G44" s="41" t="s">
        <v>1</v>
      </c>
      <c r="H44" s="41" t="s">
        <v>1</v>
      </c>
      <c r="I44" s="41" t="s">
        <v>1</v>
      </c>
      <c r="J44" s="41" t="s">
        <v>1</v>
      </c>
      <c r="K44" s="41" t="s">
        <v>1</v>
      </c>
      <c r="L44" s="41" t="s">
        <v>1</v>
      </c>
      <c r="M44" s="41" t="s">
        <v>1</v>
      </c>
      <c r="N44" s="41" t="s">
        <v>1</v>
      </c>
      <c r="O44" s="41" t="s">
        <v>1</v>
      </c>
      <c r="P44" s="41" t="s">
        <v>1</v>
      </c>
      <c r="Q44" s="41" t="s">
        <v>1</v>
      </c>
      <c r="R44" s="41" t="s">
        <v>1</v>
      </c>
      <c r="S44" s="41" t="s">
        <v>1</v>
      </c>
      <c r="T44" s="41" t="s">
        <v>1</v>
      </c>
      <c r="U44" s="41" t="s">
        <v>1</v>
      </c>
      <c r="V44" s="41" t="s">
        <v>1</v>
      </c>
      <c r="W44" s="41" t="s">
        <v>1</v>
      </c>
      <c r="X44" s="41" t="s">
        <v>1</v>
      </c>
      <c r="Y44" s="41" t="s">
        <v>1</v>
      </c>
      <c r="Z44" s="41" t="s">
        <v>1</v>
      </c>
      <c r="AA44" s="41" t="s">
        <v>1</v>
      </c>
      <c r="AB44" s="37">
        <v>171</v>
      </c>
      <c r="AC44" s="37">
        <v>190</v>
      </c>
      <c r="AD44" s="37">
        <v>282</v>
      </c>
      <c r="AE44" s="38">
        <v>391</v>
      </c>
      <c r="AF44" s="38">
        <v>314</v>
      </c>
      <c r="AG44" s="38">
        <v>299</v>
      </c>
      <c r="AH44" s="38">
        <v>420</v>
      </c>
      <c r="AI44" s="38">
        <v>351</v>
      </c>
      <c r="AJ44" s="38">
        <v>310</v>
      </c>
      <c r="AK44" s="38">
        <v>435</v>
      </c>
      <c r="AL44" s="38">
        <v>397</v>
      </c>
      <c r="AM44" s="38">
        <v>422</v>
      </c>
      <c r="AN44" s="38">
        <v>471</v>
      </c>
      <c r="AO44" s="38">
        <v>338</v>
      </c>
      <c r="AP44" s="38">
        <v>124</v>
      </c>
      <c r="AQ44" s="37">
        <v>131</v>
      </c>
      <c r="AR44" s="37">
        <v>984</v>
      </c>
      <c r="AS44" s="38">
        <v>663</v>
      </c>
      <c r="AT44" s="38">
        <v>1015</v>
      </c>
      <c r="AU44" s="38"/>
      <c r="AV44" s="38"/>
    </row>
    <row r="45" spans="1:48" s="37" customFormat="1" ht="11.1" customHeight="1" x14ac:dyDescent="0.2">
      <c r="A45" s="52" t="s">
        <v>20</v>
      </c>
      <c r="B45" s="37">
        <v>8683</v>
      </c>
      <c r="C45" s="37">
        <v>6499</v>
      </c>
      <c r="D45" s="37">
        <v>5286</v>
      </c>
      <c r="E45" s="37">
        <v>4443</v>
      </c>
      <c r="F45" s="37">
        <v>4501</v>
      </c>
      <c r="G45" s="37">
        <v>4682</v>
      </c>
      <c r="H45" s="37">
        <v>4733</v>
      </c>
      <c r="I45" s="37">
        <v>4713</v>
      </c>
      <c r="J45" s="37">
        <v>4795</v>
      </c>
      <c r="K45" s="37">
        <v>6500</v>
      </c>
      <c r="L45" s="37">
        <v>5406</v>
      </c>
      <c r="M45" s="37">
        <v>6850</v>
      </c>
      <c r="N45" s="37">
        <v>5904</v>
      </c>
      <c r="O45" s="37">
        <v>5136</v>
      </c>
      <c r="P45" s="37">
        <v>5055</v>
      </c>
      <c r="Q45" s="37">
        <v>4881</v>
      </c>
      <c r="R45" s="37">
        <v>5121</v>
      </c>
      <c r="S45" s="37">
        <v>4545</v>
      </c>
      <c r="T45" s="37">
        <v>5183</v>
      </c>
      <c r="U45" s="37">
        <v>5201</v>
      </c>
      <c r="V45" s="37">
        <v>5815</v>
      </c>
      <c r="W45" s="37">
        <v>5885</v>
      </c>
      <c r="X45" s="37">
        <v>6182</v>
      </c>
      <c r="Y45" s="37">
        <v>6204</v>
      </c>
      <c r="Z45" s="37">
        <v>7199</v>
      </c>
      <c r="AA45" s="37">
        <v>8125</v>
      </c>
      <c r="AB45" s="37">
        <v>9813</v>
      </c>
      <c r="AC45" s="37">
        <v>9276</v>
      </c>
      <c r="AD45" s="37">
        <v>9240</v>
      </c>
      <c r="AE45" s="38">
        <v>5502</v>
      </c>
      <c r="AF45" s="38">
        <v>5600</v>
      </c>
      <c r="AG45" s="38">
        <v>6283</v>
      </c>
      <c r="AH45" s="38">
        <v>8157</v>
      </c>
      <c r="AI45" s="38">
        <v>5022</v>
      </c>
      <c r="AJ45" s="38">
        <v>5382</v>
      </c>
      <c r="AK45" s="38">
        <v>5692</v>
      </c>
      <c r="AL45" s="38">
        <v>5149</v>
      </c>
      <c r="AM45" s="38">
        <v>8932</v>
      </c>
      <c r="AN45" s="38">
        <v>10268</v>
      </c>
      <c r="AO45" s="38">
        <v>11567</v>
      </c>
      <c r="AP45" s="38">
        <v>4782</v>
      </c>
      <c r="AQ45" s="38">
        <v>5117</v>
      </c>
      <c r="AR45" s="38">
        <v>8480</v>
      </c>
      <c r="AS45" s="38">
        <v>11068</v>
      </c>
      <c r="AT45" s="38">
        <v>15651</v>
      </c>
      <c r="AU45" s="38"/>
      <c r="AV45" s="38"/>
    </row>
    <row r="46" spans="1:48" s="37" customFormat="1" ht="11.1" customHeight="1" x14ac:dyDescent="0.2">
      <c r="A46" s="40" t="s">
        <v>49</v>
      </c>
      <c r="B46" s="37">
        <v>5715</v>
      </c>
      <c r="C46" s="37">
        <v>5975</v>
      </c>
      <c r="D46" s="37">
        <v>5097</v>
      </c>
      <c r="E46" s="37">
        <v>5160</v>
      </c>
      <c r="F46" s="37">
        <v>6582</v>
      </c>
      <c r="G46" s="37">
        <v>5820</v>
      </c>
      <c r="H46" s="37">
        <v>4464</v>
      </c>
      <c r="I46" s="37">
        <v>4018</v>
      </c>
      <c r="J46" s="37">
        <v>4110</v>
      </c>
      <c r="K46" s="37">
        <v>4591</v>
      </c>
      <c r="L46" s="37">
        <v>4037</v>
      </c>
      <c r="M46" s="37">
        <v>3923</v>
      </c>
      <c r="N46" s="37">
        <v>3137</v>
      </c>
      <c r="O46" s="37">
        <v>2891</v>
      </c>
      <c r="P46" s="37">
        <v>2773</v>
      </c>
      <c r="Q46" s="37">
        <v>2673</v>
      </c>
      <c r="R46" s="37">
        <v>2816</v>
      </c>
      <c r="S46" s="37">
        <v>2830</v>
      </c>
      <c r="T46" s="37">
        <v>2913</v>
      </c>
      <c r="U46" s="37">
        <v>2665</v>
      </c>
      <c r="V46" s="37">
        <v>2771</v>
      </c>
      <c r="W46" s="37">
        <v>2810</v>
      </c>
      <c r="X46" s="37">
        <v>2656</v>
      </c>
      <c r="Y46" s="37">
        <v>3041</v>
      </c>
      <c r="Z46" s="37">
        <v>2667</v>
      </c>
      <c r="AA46" s="37">
        <v>3083</v>
      </c>
      <c r="AB46" s="37">
        <v>4422</v>
      </c>
      <c r="AC46" s="37">
        <v>3102</v>
      </c>
      <c r="AD46" s="37">
        <v>3041</v>
      </c>
      <c r="AE46" s="37">
        <v>2915</v>
      </c>
      <c r="AF46" s="37">
        <v>3382</v>
      </c>
      <c r="AG46" s="47">
        <v>3339</v>
      </c>
      <c r="AH46" s="47">
        <v>4050</v>
      </c>
      <c r="AI46" s="46">
        <v>4310</v>
      </c>
      <c r="AJ46" s="46">
        <v>4002</v>
      </c>
      <c r="AK46" s="38">
        <v>4627</v>
      </c>
      <c r="AL46" s="38">
        <f>957+2820</f>
        <v>3777</v>
      </c>
      <c r="AM46" s="38">
        <f>1206+3346</f>
        <v>4552</v>
      </c>
      <c r="AN46" s="38">
        <v>5040</v>
      </c>
      <c r="AO46" s="37">
        <f>AO47+AO48</f>
        <v>4835</v>
      </c>
      <c r="AP46" s="38">
        <v>1263</v>
      </c>
      <c r="AQ46" s="37">
        <v>974</v>
      </c>
      <c r="AR46" s="38">
        <v>3404</v>
      </c>
      <c r="AS46" s="38">
        <v>4692</v>
      </c>
      <c r="AT46" s="38">
        <v>5624</v>
      </c>
      <c r="AU46" s="38"/>
      <c r="AV46" s="38"/>
    </row>
    <row r="47" spans="1:48" s="37" customFormat="1" ht="11.1" customHeight="1" x14ac:dyDescent="0.2">
      <c r="A47" s="52" t="s">
        <v>21</v>
      </c>
      <c r="B47" s="37">
        <v>1070</v>
      </c>
      <c r="C47" s="37">
        <v>1378</v>
      </c>
      <c r="D47" s="37">
        <v>1120</v>
      </c>
      <c r="E47" s="37">
        <v>1217</v>
      </c>
      <c r="F47" s="37">
        <v>1354</v>
      </c>
      <c r="G47" s="37">
        <v>866</v>
      </c>
      <c r="H47" s="37">
        <v>1044</v>
      </c>
      <c r="I47" s="37">
        <v>1250</v>
      </c>
      <c r="J47" s="37">
        <v>1138</v>
      </c>
      <c r="K47" s="37">
        <v>1132</v>
      </c>
      <c r="L47" s="37">
        <v>1178</v>
      </c>
      <c r="M47" s="37">
        <v>1247</v>
      </c>
      <c r="N47" s="37">
        <v>1008</v>
      </c>
      <c r="O47" s="37">
        <v>1033</v>
      </c>
      <c r="P47" s="37">
        <v>1085</v>
      </c>
      <c r="Q47" s="37">
        <v>1011</v>
      </c>
      <c r="R47" s="37">
        <v>978</v>
      </c>
      <c r="S47" s="37">
        <v>946</v>
      </c>
      <c r="T47" s="37">
        <v>1027</v>
      </c>
      <c r="U47" s="37">
        <v>745</v>
      </c>
      <c r="V47" s="37">
        <v>722</v>
      </c>
      <c r="W47" s="37">
        <v>721</v>
      </c>
      <c r="X47" s="37">
        <v>698</v>
      </c>
      <c r="Y47" s="37">
        <v>725</v>
      </c>
      <c r="Z47" s="37">
        <v>831</v>
      </c>
      <c r="AA47" s="37">
        <v>881</v>
      </c>
      <c r="AB47" s="37">
        <v>1253</v>
      </c>
      <c r="AC47" s="37">
        <v>1067</v>
      </c>
      <c r="AD47" s="37">
        <v>884</v>
      </c>
      <c r="AE47" s="37">
        <v>650</v>
      </c>
      <c r="AF47" s="37">
        <v>855</v>
      </c>
      <c r="AG47" s="38">
        <v>851</v>
      </c>
      <c r="AH47" s="38">
        <v>1132</v>
      </c>
      <c r="AI47" s="38">
        <v>969</v>
      </c>
      <c r="AJ47" s="38">
        <v>951</v>
      </c>
      <c r="AK47" s="38">
        <v>1161</v>
      </c>
      <c r="AL47" s="38">
        <v>957</v>
      </c>
      <c r="AM47" s="38">
        <v>1206</v>
      </c>
      <c r="AN47" s="38">
        <v>1124</v>
      </c>
      <c r="AO47" s="38">
        <v>961</v>
      </c>
      <c r="AP47" s="38">
        <v>208</v>
      </c>
      <c r="AQ47" s="37">
        <v>108</v>
      </c>
      <c r="AR47" s="37">
        <v>682</v>
      </c>
      <c r="AS47" s="38">
        <v>763</v>
      </c>
      <c r="AT47" s="38">
        <v>866</v>
      </c>
      <c r="AU47" s="38"/>
      <c r="AV47" s="38"/>
    </row>
    <row r="48" spans="1:48" s="37" customFormat="1" ht="11.1" customHeight="1" x14ac:dyDescent="0.2">
      <c r="A48" s="52" t="s">
        <v>22</v>
      </c>
      <c r="B48" s="37">
        <v>4645</v>
      </c>
      <c r="C48" s="37">
        <v>4597</v>
      </c>
      <c r="D48" s="37">
        <v>3977</v>
      </c>
      <c r="E48" s="37">
        <v>3943</v>
      </c>
      <c r="F48" s="37">
        <v>5228</v>
      </c>
      <c r="G48" s="37">
        <v>4954</v>
      </c>
      <c r="H48" s="37">
        <v>3420</v>
      </c>
      <c r="I48" s="37">
        <v>2768</v>
      </c>
      <c r="J48" s="37">
        <v>2972</v>
      </c>
      <c r="K48" s="37">
        <v>3459</v>
      </c>
      <c r="L48" s="37">
        <v>2859</v>
      </c>
      <c r="M48" s="37">
        <v>2676</v>
      </c>
      <c r="N48" s="37">
        <v>2129</v>
      </c>
      <c r="O48" s="37">
        <v>1858</v>
      </c>
      <c r="P48" s="37">
        <v>1688</v>
      </c>
      <c r="Q48" s="37">
        <v>1662</v>
      </c>
      <c r="R48" s="37">
        <v>1838</v>
      </c>
      <c r="S48" s="37">
        <v>1884</v>
      </c>
      <c r="T48" s="37">
        <v>1886</v>
      </c>
      <c r="U48" s="37">
        <v>1920</v>
      </c>
      <c r="V48" s="37">
        <v>2049</v>
      </c>
      <c r="W48" s="37">
        <v>2089</v>
      </c>
      <c r="X48" s="37">
        <v>1958</v>
      </c>
      <c r="Y48" s="37">
        <v>2316</v>
      </c>
      <c r="Z48" s="37">
        <v>1836</v>
      </c>
      <c r="AA48" s="37">
        <v>2202</v>
      </c>
      <c r="AB48" s="37">
        <v>3169</v>
      </c>
      <c r="AC48" s="37">
        <v>2035</v>
      </c>
      <c r="AD48" s="37">
        <v>2157</v>
      </c>
      <c r="AE48" s="37">
        <v>2265</v>
      </c>
      <c r="AF48" s="37">
        <v>2527</v>
      </c>
      <c r="AG48" s="37">
        <v>2488</v>
      </c>
      <c r="AH48" s="37">
        <v>2918</v>
      </c>
      <c r="AI48" s="38">
        <v>3341</v>
      </c>
      <c r="AJ48" s="38">
        <v>3051</v>
      </c>
      <c r="AK48" s="38">
        <v>3466</v>
      </c>
      <c r="AL48" s="38">
        <v>2820</v>
      </c>
      <c r="AM48" s="38">
        <v>3346</v>
      </c>
      <c r="AN48" s="38">
        <v>3916</v>
      </c>
      <c r="AO48" s="38">
        <v>3874</v>
      </c>
      <c r="AP48" s="38">
        <v>1055</v>
      </c>
      <c r="AQ48" s="37">
        <v>866</v>
      </c>
      <c r="AR48" s="37">
        <v>2722</v>
      </c>
      <c r="AS48" s="38">
        <v>3929</v>
      </c>
      <c r="AT48" s="38">
        <v>4758</v>
      </c>
      <c r="AU48" s="38"/>
      <c r="AV48" s="38"/>
    </row>
    <row r="49" spans="1:51" s="37" customFormat="1" ht="11.1" customHeight="1" x14ac:dyDescent="0.2">
      <c r="A49" s="40" t="s">
        <v>86</v>
      </c>
      <c r="B49" s="37">
        <v>24912</v>
      </c>
      <c r="C49" s="37">
        <v>28886</v>
      </c>
      <c r="D49" s="37">
        <v>32461</v>
      </c>
      <c r="E49" s="37">
        <v>37181</v>
      </c>
      <c r="F49" s="37">
        <v>44137</v>
      </c>
      <c r="G49" s="37">
        <v>47255</v>
      </c>
      <c r="H49" s="37">
        <v>41835</v>
      </c>
      <c r="I49" s="37">
        <v>37946</v>
      </c>
      <c r="J49" s="37">
        <v>31931</v>
      </c>
      <c r="K49" s="37">
        <v>36092</v>
      </c>
      <c r="L49" s="37">
        <v>41867</v>
      </c>
      <c r="M49" s="37">
        <v>34933</v>
      </c>
      <c r="N49" s="37">
        <v>35819</v>
      </c>
      <c r="O49" s="37">
        <v>31518</v>
      </c>
      <c r="P49" s="37">
        <v>32031</v>
      </c>
      <c r="Q49" s="37">
        <v>31411</v>
      </c>
      <c r="R49" s="37">
        <v>33314</v>
      </c>
      <c r="S49" s="37">
        <v>53605</v>
      </c>
      <c r="T49" s="37">
        <v>53926</v>
      </c>
      <c r="U49" s="37">
        <v>62165</v>
      </c>
      <c r="V49" s="37">
        <v>58848</v>
      </c>
      <c r="W49" s="37">
        <v>49107</v>
      </c>
      <c r="X49" s="37">
        <v>52447</v>
      </c>
      <c r="Y49" s="37">
        <v>52119</v>
      </c>
      <c r="Z49" s="37">
        <v>50732</v>
      </c>
      <c r="AA49" s="37">
        <v>44829</v>
      </c>
      <c r="AB49" s="37">
        <v>54596</v>
      </c>
      <c r="AC49" s="37">
        <v>49424</v>
      </c>
      <c r="AD49" s="37">
        <v>53451</v>
      </c>
      <c r="AE49" s="37">
        <v>47699</v>
      </c>
      <c r="AF49" s="37">
        <v>54065</v>
      </c>
      <c r="AG49" s="37">
        <v>54031</v>
      </c>
      <c r="AH49" s="37">
        <v>58620</v>
      </c>
      <c r="AI49" s="46">
        <v>55761</v>
      </c>
      <c r="AJ49" s="46">
        <v>59868</v>
      </c>
      <c r="AK49" s="38">
        <v>62781</v>
      </c>
      <c r="AL49" s="38">
        <v>66083</v>
      </c>
      <c r="AM49" s="38">
        <v>71139</v>
      </c>
      <c r="AN49" s="38">
        <v>72149</v>
      </c>
      <c r="AO49" s="37">
        <f>AO50+AO51+AO52+AO53+AO54+AO55</f>
        <v>75453</v>
      </c>
      <c r="AP49" s="38">
        <v>15234</v>
      </c>
      <c r="AQ49" s="38">
        <v>17938</v>
      </c>
      <c r="AR49" s="38">
        <v>53347</v>
      </c>
      <c r="AS49" s="38">
        <v>74722</v>
      </c>
      <c r="AT49" s="38">
        <v>86035</v>
      </c>
      <c r="AU49" s="38"/>
      <c r="AV49" s="38"/>
    </row>
    <row r="50" spans="1:51" s="37" customFormat="1" ht="11.1" customHeight="1" x14ac:dyDescent="0.2">
      <c r="A50" s="52" t="s">
        <v>31</v>
      </c>
      <c r="B50" s="37">
        <v>1848</v>
      </c>
      <c r="C50" s="37">
        <v>2132</v>
      </c>
      <c r="D50" s="37">
        <v>1782</v>
      </c>
      <c r="E50" s="37">
        <v>2125</v>
      </c>
      <c r="F50" s="37">
        <v>2359</v>
      </c>
      <c r="G50" s="37">
        <v>2535</v>
      </c>
      <c r="H50" s="37">
        <v>2402</v>
      </c>
      <c r="I50" s="37">
        <v>2154</v>
      </c>
      <c r="J50" s="37">
        <v>1795</v>
      </c>
      <c r="K50" s="37">
        <v>2477</v>
      </c>
      <c r="L50" s="37">
        <v>2933</v>
      </c>
      <c r="M50" s="37">
        <v>2237</v>
      </c>
      <c r="N50" s="37">
        <v>1994</v>
      </c>
      <c r="O50" s="37">
        <v>1876</v>
      </c>
      <c r="P50" s="37">
        <v>1781</v>
      </c>
      <c r="Q50" s="37">
        <v>2102</v>
      </c>
      <c r="R50" s="37">
        <v>1986</v>
      </c>
      <c r="S50" s="37">
        <v>2090</v>
      </c>
      <c r="T50" s="37">
        <v>2239</v>
      </c>
      <c r="U50" s="37">
        <v>2645</v>
      </c>
      <c r="V50" s="37">
        <v>2845</v>
      </c>
      <c r="W50" s="37">
        <v>2171</v>
      </c>
      <c r="X50" s="37">
        <v>1966</v>
      </c>
      <c r="Y50" s="37">
        <v>1936</v>
      </c>
      <c r="Z50" s="37">
        <v>1876</v>
      </c>
      <c r="AA50" s="37">
        <v>2220</v>
      </c>
      <c r="AB50" s="37">
        <v>2724</v>
      </c>
      <c r="AC50" s="37">
        <v>2914</v>
      </c>
      <c r="AD50" s="37">
        <v>2717</v>
      </c>
      <c r="AE50" s="37">
        <v>3679</v>
      </c>
      <c r="AF50" s="37">
        <v>3665</v>
      </c>
      <c r="AG50" s="38">
        <v>3149</v>
      </c>
      <c r="AH50" s="38">
        <v>3248</v>
      </c>
      <c r="AI50" s="38">
        <v>3312</v>
      </c>
      <c r="AJ50" s="38">
        <v>3330</v>
      </c>
      <c r="AK50" s="38">
        <v>3963</v>
      </c>
      <c r="AL50" s="38">
        <v>3640</v>
      </c>
      <c r="AM50" s="38">
        <v>3679</v>
      </c>
      <c r="AN50" s="38">
        <v>4143</v>
      </c>
      <c r="AO50" s="38">
        <v>3961</v>
      </c>
      <c r="AP50" s="38">
        <v>573</v>
      </c>
      <c r="AQ50" s="38">
        <v>567</v>
      </c>
      <c r="AR50" s="38">
        <v>2596</v>
      </c>
      <c r="AS50" s="38">
        <v>3982</v>
      </c>
      <c r="AT50" s="38">
        <v>4827</v>
      </c>
      <c r="AU50" s="38"/>
    </row>
    <row r="51" spans="1:51" s="37" customFormat="1" ht="11.1" customHeight="1" x14ac:dyDescent="0.2">
      <c r="A51" s="52" t="s">
        <v>32</v>
      </c>
      <c r="B51" s="37">
        <v>18404</v>
      </c>
      <c r="C51" s="37">
        <v>22163</v>
      </c>
      <c r="D51" s="37">
        <v>25101</v>
      </c>
      <c r="E51" s="37">
        <v>31393</v>
      </c>
      <c r="F51" s="37">
        <v>38041</v>
      </c>
      <c r="G51" s="37">
        <v>40934</v>
      </c>
      <c r="H51" s="37">
        <v>35155</v>
      </c>
      <c r="I51" s="37">
        <v>31822</v>
      </c>
      <c r="J51" s="37">
        <v>26426</v>
      </c>
      <c r="K51" s="37">
        <v>28908</v>
      </c>
      <c r="L51" s="37">
        <v>33934</v>
      </c>
      <c r="M51" s="37">
        <v>27427</v>
      </c>
      <c r="N51" s="37">
        <v>28716</v>
      </c>
      <c r="O51" s="37">
        <v>26738</v>
      </c>
      <c r="P51" s="37">
        <v>25453</v>
      </c>
      <c r="Q51" s="37">
        <v>24745</v>
      </c>
      <c r="R51" s="37">
        <v>27004</v>
      </c>
      <c r="S51" s="37">
        <v>46825</v>
      </c>
      <c r="T51" s="37">
        <v>46125</v>
      </c>
      <c r="U51" s="37">
        <v>54587</v>
      </c>
      <c r="V51" s="37">
        <v>50928</v>
      </c>
      <c r="W51" s="37">
        <v>41813</v>
      </c>
      <c r="X51" s="37">
        <v>45707</v>
      </c>
      <c r="Y51" s="37">
        <v>46145</v>
      </c>
      <c r="Z51" s="37">
        <v>44883</v>
      </c>
      <c r="AA51" s="37">
        <v>37362</v>
      </c>
      <c r="AB51" s="37">
        <v>44186</v>
      </c>
      <c r="AC51" s="37">
        <v>40378</v>
      </c>
      <c r="AD51" s="37">
        <v>43864</v>
      </c>
      <c r="AE51" s="37">
        <v>38999</v>
      </c>
      <c r="AF51" s="37">
        <v>43216</v>
      </c>
      <c r="AG51" s="38">
        <v>42662</v>
      </c>
      <c r="AH51" s="38">
        <v>46429</v>
      </c>
      <c r="AI51" s="38">
        <v>42609</v>
      </c>
      <c r="AJ51" s="38">
        <v>45786</v>
      </c>
      <c r="AK51" s="38">
        <v>46527</v>
      </c>
      <c r="AL51" s="38">
        <v>51727</v>
      </c>
      <c r="AM51" s="38">
        <v>54214</v>
      </c>
      <c r="AN51" s="38">
        <v>54287</v>
      </c>
      <c r="AO51" s="38">
        <v>58936</v>
      </c>
      <c r="AP51" s="38">
        <v>12394</v>
      </c>
      <c r="AQ51" s="38">
        <v>15431</v>
      </c>
      <c r="AR51" s="38">
        <v>41094</v>
      </c>
      <c r="AS51" s="38">
        <v>58617</v>
      </c>
      <c r="AT51" s="38">
        <v>66090</v>
      </c>
      <c r="AU51" s="38"/>
    </row>
    <row r="52" spans="1:51" s="37" customFormat="1" ht="11.1" customHeight="1" x14ac:dyDescent="0.2">
      <c r="A52" s="52" t="s">
        <v>30</v>
      </c>
      <c r="B52" s="41" t="s">
        <v>1</v>
      </c>
      <c r="C52" s="41" t="s">
        <v>1</v>
      </c>
      <c r="D52" s="41" t="s">
        <v>1</v>
      </c>
      <c r="E52" s="41" t="s">
        <v>1</v>
      </c>
      <c r="F52" s="41" t="s">
        <v>1</v>
      </c>
      <c r="G52" s="41" t="s">
        <v>1</v>
      </c>
      <c r="H52" s="41" t="s">
        <v>1</v>
      </c>
      <c r="I52" s="41" t="s">
        <v>1</v>
      </c>
      <c r="J52" s="41" t="s">
        <v>1</v>
      </c>
      <c r="K52" s="41" t="s">
        <v>1</v>
      </c>
      <c r="L52" s="41" t="s">
        <v>1</v>
      </c>
      <c r="M52" s="41" t="s">
        <v>1</v>
      </c>
      <c r="N52" s="41" t="s">
        <v>1</v>
      </c>
      <c r="O52" s="41" t="s">
        <v>1</v>
      </c>
      <c r="P52" s="37">
        <v>540</v>
      </c>
      <c r="Q52" s="37">
        <v>570</v>
      </c>
      <c r="R52" s="37">
        <v>792</v>
      </c>
      <c r="S52" s="37">
        <v>987</v>
      </c>
      <c r="T52" s="37">
        <v>912</v>
      </c>
      <c r="U52" s="37">
        <v>782</v>
      </c>
      <c r="V52" s="37">
        <v>853</v>
      </c>
      <c r="W52" s="37">
        <v>1225</v>
      </c>
      <c r="X52" s="37">
        <v>703</v>
      </c>
      <c r="Y52" s="37">
        <v>1054</v>
      </c>
      <c r="Z52" s="37">
        <v>774</v>
      </c>
      <c r="AA52" s="37">
        <v>1334</v>
      </c>
      <c r="AB52" s="37">
        <v>1934</v>
      </c>
      <c r="AC52" s="37">
        <v>1334</v>
      </c>
      <c r="AD52" s="37">
        <v>1402</v>
      </c>
      <c r="AE52" s="37">
        <v>1008</v>
      </c>
      <c r="AF52" s="37">
        <v>1282</v>
      </c>
      <c r="AG52" s="38">
        <v>1476</v>
      </c>
      <c r="AH52" s="38">
        <v>1575</v>
      </c>
      <c r="AI52" s="38">
        <v>1714</v>
      </c>
      <c r="AJ52" s="38">
        <v>1558</v>
      </c>
      <c r="AK52" s="38">
        <v>1539</v>
      </c>
      <c r="AL52" s="38">
        <v>1878</v>
      </c>
      <c r="AM52" s="38">
        <v>2097</v>
      </c>
      <c r="AN52" s="38">
        <v>2528</v>
      </c>
      <c r="AO52" s="38">
        <v>2447</v>
      </c>
      <c r="AP52" s="38">
        <v>517</v>
      </c>
      <c r="AQ52" s="38">
        <v>502</v>
      </c>
      <c r="AR52" s="38">
        <v>2335</v>
      </c>
      <c r="AS52" s="38">
        <v>3347</v>
      </c>
      <c r="AT52" s="38">
        <v>3683</v>
      </c>
      <c r="AU52" s="38"/>
    </row>
    <row r="53" spans="1:51" s="37" customFormat="1" ht="11.1" customHeight="1" x14ac:dyDescent="0.2">
      <c r="A53" s="52" t="s">
        <v>29</v>
      </c>
      <c r="B53" s="37">
        <v>1260</v>
      </c>
      <c r="C53" s="37">
        <v>1321</v>
      </c>
      <c r="D53" s="37">
        <v>1540</v>
      </c>
      <c r="E53" s="37">
        <v>1250</v>
      </c>
      <c r="F53" s="37">
        <v>1216</v>
      </c>
      <c r="G53" s="37">
        <v>1547</v>
      </c>
      <c r="H53" s="37">
        <v>1639</v>
      </c>
      <c r="I53" s="37">
        <v>1523</v>
      </c>
      <c r="J53" s="37">
        <v>1478</v>
      </c>
      <c r="K53" s="37">
        <v>2020</v>
      </c>
      <c r="L53" s="37">
        <v>1950</v>
      </c>
      <c r="M53" s="37">
        <v>2173</v>
      </c>
      <c r="N53" s="37">
        <v>1940</v>
      </c>
      <c r="O53" s="37">
        <v>1644</v>
      </c>
      <c r="P53" s="37">
        <v>1913</v>
      </c>
      <c r="Q53" s="37">
        <v>2013</v>
      </c>
      <c r="R53" s="37">
        <v>1610</v>
      </c>
      <c r="S53" s="37">
        <v>2051</v>
      </c>
      <c r="T53" s="37">
        <v>2540</v>
      </c>
      <c r="U53" s="37">
        <v>2066</v>
      </c>
      <c r="V53" s="37">
        <v>2080</v>
      </c>
      <c r="W53" s="37">
        <v>2216</v>
      </c>
      <c r="X53" s="37">
        <v>2300</v>
      </c>
      <c r="Y53" s="37">
        <v>1743</v>
      </c>
      <c r="Z53" s="37">
        <v>2060</v>
      </c>
      <c r="AA53" s="37">
        <v>2371</v>
      </c>
      <c r="AB53" s="37">
        <v>3524</v>
      </c>
      <c r="AC53" s="37">
        <v>3241</v>
      </c>
      <c r="AD53" s="37">
        <v>3809</v>
      </c>
      <c r="AE53" s="37">
        <v>2685</v>
      </c>
      <c r="AF53" s="37">
        <v>4174</v>
      </c>
      <c r="AG53" s="38">
        <v>4711</v>
      </c>
      <c r="AH53" s="38">
        <v>4908</v>
      </c>
      <c r="AI53" s="38">
        <v>5131</v>
      </c>
      <c r="AJ53" s="38">
        <v>5508</v>
      </c>
      <c r="AK53" s="38">
        <v>5916</v>
      </c>
      <c r="AL53" s="38">
        <v>4967</v>
      </c>
      <c r="AM53" s="38">
        <v>6182</v>
      </c>
      <c r="AN53" s="38">
        <v>5995</v>
      </c>
      <c r="AO53" s="38">
        <v>6027</v>
      </c>
      <c r="AP53" s="38">
        <v>1132</v>
      </c>
      <c r="AQ53" s="38">
        <v>636</v>
      </c>
      <c r="AR53" s="38">
        <v>4128</v>
      </c>
      <c r="AS53" s="38">
        <v>5086</v>
      </c>
      <c r="AT53" s="38">
        <v>6236</v>
      </c>
    </row>
    <row r="54" spans="1:51" s="37" customFormat="1" ht="11.1" customHeight="1" x14ac:dyDescent="0.2">
      <c r="A54" s="53" t="s">
        <v>93</v>
      </c>
      <c r="B54" s="41" t="s">
        <v>1</v>
      </c>
      <c r="C54" s="41" t="s">
        <v>1</v>
      </c>
      <c r="D54" s="41" t="s">
        <v>1</v>
      </c>
      <c r="E54" s="41" t="s">
        <v>1</v>
      </c>
      <c r="F54" s="41" t="s">
        <v>1</v>
      </c>
      <c r="G54" s="41" t="s">
        <v>1</v>
      </c>
      <c r="H54" s="41" t="s">
        <v>1</v>
      </c>
      <c r="I54" s="41" t="s">
        <v>1</v>
      </c>
      <c r="J54" s="41" t="s">
        <v>1</v>
      </c>
      <c r="K54" s="41" t="s">
        <v>1</v>
      </c>
      <c r="L54" s="41" t="s">
        <v>1</v>
      </c>
      <c r="M54" s="41" t="s">
        <v>1</v>
      </c>
      <c r="N54" s="41" t="s">
        <v>1</v>
      </c>
      <c r="O54" s="41" t="s">
        <v>1</v>
      </c>
      <c r="P54" s="41" t="s">
        <v>1</v>
      </c>
      <c r="Q54" s="41" t="s">
        <v>1</v>
      </c>
      <c r="R54" s="41" t="s">
        <v>1</v>
      </c>
      <c r="S54" s="41" t="s">
        <v>1</v>
      </c>
      <c r="T54" s="41" t="s">
        <v>1</v>
      </c>
      <c r="U54" s="41" t="s">
        <v>1</v>
      </c>
      <c r="V54" s="41" t="s">
        <v>1</v>
      </c>
      <c r="W54" s="41" t="s">
        <v>1</v>
      </c>
      <c r="X54" s="41" t="s">
        <v>1</v>
      </c>
      <c r="Y54" s="41" t="s">
        <v>1</v>
      </c>
      <c r="Z54" s="41" t="s">
        <v>1</v>
      </c>
      <c r="AA54" s="41" t="s">
        <v>1</v>
      </c>
      <c r="AB54" s="41" t="s">
        <v>1</v>
      </c>
      <c r="AC54" s="41" t="s">
        <v>1</v>
      </c>
      <c r="AD54" s="41" t="s">
        <v>1</v>
      </c>
      <c r="AE54" s="41" t="s">
        <v>1</v>
      </c>
      <c r="AF54" s="41" t="s">
        <v>1</v>
      </c>
      <c r="AG54" s="41" t="s">
        <v>1</v>
      </c>
      <c r="AH54" s="41" t="s">
        <v>1</v>
      </c>
      <c r="AI54" s="41" t="s">
        <v>1</v>
      </c>
      <c r="AJ54" s="38">
        <v>240</v>
      </c>
      <c r="AK54" s="38">
        <v>693</v>
      </c>
      <c r="AL54" s="37">
        <v>486</v>
      </c>
      <c r="AM54" s="38">
        <v>558</v>
      </c>
      <c r="AN54" s="38">
        <v>697</v>
      </c>
      <c r="AO54" s="38">
        <v>442</v>
      </c>
      <c r="AP54" s="38">
        <v>76</v>
      </c>
      <c r="AQ54" s="38">
        <v>111</v>
      </c>
      <c r="AR54" s="38">
        <v>262</v>
      </c>
      <c r="AS54" s="38">
        <v>308</v>
      </c>
      <c r="AT54" s="38">
        <v>535</v>
      </c>
    </row>
    <row r="55" spans="1:51" s="37" customFormat="1" ht="11.1" customHeight="1" x14ac:dyDescent="0.2">
      <c r="A55" s="53" t="s">
        <v>94</v>
      </c>
      <c r="B55" s="37">
        <v>3400</v>
      </c>
      <c r="C55" s="37">
        <v>3270</v>
      </c>
      <c r="D55" s="37">
        <v>4038</v>
      </c>
      <c r="E55" s="37">
        <v>2413</v>
      </c>
      <c r="F55" s="37">
        <v>2521</v>
      </c>
      <c r="G55" s="37">
        <v>2239</v>
      </c>
      <c r="H55" s="37">
        <v>2639</v>
      </c>
      <c r="I55" s="37">
        <v>2447</v>
      </c>
      <c r="J55" s="37">
        <v>2232</v>
      </c>
      <c r="K55" s="37">
        <v>2687</v>
      </c>
      <c r="L55" s="37">
        <v>3050</v>
      </c>
      <c r="M55" s="37">
        <v>3096</v>
      </c>
      <c r="N55" s="37">
        <v>3169</v>
      </c>
      <c r="O55" s="37">
        <v>1260</v>
      </c>
      <c r="P55" s="37">
        <v>2344</v>
      </c>
      <c r="Q55" s="37">
        <v>1981</v>
      </c>
      <c r="R55" s="37">
        <v>1922</v>
      </c>
      <c r="S55" s="37">
        <v>1652</v>
      </c>
      <c r="T55" s="37">
        <v>2110</v>
      </c>
      <c r="U55" s="37">
        <v>2085</v>
      </c>
      <c r="V55" s="37">
        <v>2142</v>
      </c>
      <c r="W55" s="37">
        <v>1682</v>
      </c>
      <c r="X55" s="37">
        <v>1771</v>
      </c>
      <c r="Y55" s="37">
        <v>1241</v>
      </c>
      <c r="Z55" s="37">
        <v>1139</v>
      </c>
      <c r="AA55" s="37">
        <v>1542</v>
      </c>
      <c r="AB55" s="37">
        <v>2228</v>
      </c>
      <c r="AC55" s="37">
        <v>1557</v>
      </c>
      <c r="AD55" s="37">
        <v>1659</v>
      </c>
      <c r="AE55" s="37">
        <v>1328</v>
      </c>
      <c r="AF55" s="37">
        <v>1728</v>
      </c>
      <c r="AG55" s="38">
        <v>2033</v>
      </c>
      <c r="AH55" s="38">
        <v>2460</v>
      </c>
      <c r="AI55" s="38">
        <v>2995</v>
      </c>
      <c r="AJ55" s="38">
        <v>3446</v>
      </c>
      <c r="AK55" s="38">
        <v>4143</v>
      </c>
      <c r="AL55" s="38">
        <v>3385</v>
      </c>
      <c r="AM55" s="38">
        <v>4409</v>
      </c>
      <c r="AN55" s="38">
        <v>4499</v>
      </c>
      <c r="AO55" s="38">
        <v>3640</v>
      </c>
      <c r="AP55" s="38">
        <v>542</v>
      </c>
      <c r="AQ55" s="38">
        <v>691</v>
      </c>
      <c r="AR55" s="38">
        <v>2932</v>
      </c>
      <c r="AS55" s="38">
        <v>3382</v>
      </c>
      <c r="AT55" s="38">
        <v>4664</v>
      </c>
      <c r="AU55" s="48"/>
      <c r="AV55" s="48"/>
      <c r="AW55" s="48"/>
      <c r="AX55" s="48"/>
      <c r="AY55" s="38"/>
    </row>
    <row r="56" spans="1:51" s="37" customFormat="1" ht="11.1" customHeight="1" x14ac:dyDescent="0.2">
      <c r="A56" s="42" t="s">
        <v>50</v>
      </c>
      <c r="B56" s="37">
        <v>13755</v>
      </c>
      <c r="C56" s="37">
        <v>15248</v>
      </c>
      <c r="D56" s="37">
        <v>15912</v>
      </c>
      <c r="E56" s="37">
        <v>16512</v>
      </c>
      <c r="F56" s="37">
        <v>16426</v>
      </c>
      <c r="G56" s="37">
        <v>17075</v>
      </c>
      <c r="H56" s="37">
        <v>15481</v>
      </c>
      <c r="I56" s="37">
        <v>16130</v>
      </c>
      <c r="J56" s="37">
        <v>16658</v>
      </c>
      <c r="K56" s="37">
        <v>20321</v>
      </c>
      <c r="L56" s="37">
        <v>20743</v>
      </c>
      <c r="M56" s="37">
        <v>21017</v>
      </c>
      <c r="N56" s="37">
        <v>20167</v>
      </c>
      <c r="O56" s="37">
        <v>17321</v>
      </c>
      <c r="P56" s="37">
        <v>20069</v>
      </c>
      <c r="Q56" s="37">
        <v>23394</v>
      </c>
      <c r="R56" s="37">
        <v>22537</v>
      </c>
      <c r="S56" s="37">
        <v>23953</v>
      </c>
      <c r="T56" s="37">
        <v>21754</v>
      </c>
      <c r="U56" s="37">
        <v>22878</v>
      </c>
      <c r="V56" s="37">
        <v>29247</v>
      </c>
      <c r="W56" s="37">
        <v>27321</v>
      </c>
      <c r="X56" s="37">
        <v>27824</v>
      </c>
      <c r="Y56" s="37">
        <v>29338</v>
      </c>
      <c r="Z56" s="37">
        <v>34103</v>
      </c>
      <c r="AA56" s="37">
        <v>41010</v>
      </c>
      <c r="AB56" s="37">
        <v>45107</v>
      </c>
      <c r="AC56" s="37">
        <v>43149</v>
      </c>
      <c r="AD56" s="37">
        <v>38056</v>
      </c>
      <c r="AE56" s="37">
        <v>33126</v>
      </c>
      <c r="AF56" s="37">
        <v>41711</v>
      </c>
      <c r="AG56" s="37">
        <v>49499</v>
      </c>
      <c r="AH56" s="37">
        <v>52153</v>
      </c>
      <c r="AI56" s="46">
        <v>52955</v>
      </c>
      <c r="AJ56" s="46">
        <v>64301</v>
      </c>
      <c r="AK56" s="38">
        <v>82482</v>
      </c>
      <c r="AL56" s="38">
        <v>78254</v>
      </c>
      <c r="AM56" s="38">
        <v>82080</v>
      </c>
      <c r="AN56" s="38">
        <v>84870</v>
      </c>
      <c r="AO56" s="37">
        <f>AO57+AO58+AO59+AO60+AO61+AO62+AO63+AO64</f>
        <v>80824</v>
      </c>
      <c r="AP56" s="38">
        <v>8405</v>
      </c>
      <c r="AQ56" s="38">
        <v>7759</v>
      </c>
      <c r="AR56" s="38">
        <v>32154</v>
      </c>
      <c r="AS56" s="38">
        <v>62545</v>
      </c>
      <c r="AT56" s="38">
        <v>77016</v>
      </c>
      <c r="AU56" s="38"/>
      <c r="AV56" s="38"/>
      <c r="AW56" s="38"/>
      <c r="AY56" s="38"/>
    </row>
    <row r="57" spans="1:51" s="37" customFormat="1" ht="11.1" customHeight="1" x14ac:dyDescent="0.2">
      <c r="A57" s="52" t="s">
        <v>23</v>
      </c>
      <c r="B57" s="41" t="s">
        <v>1</v>
      </c>
      <c r="C57" s="41" t="s">
        <v>1</v>
      </c>
      <c r="D57" s="41" t="s">
        <v>1</v>
      </c>
      <c r="E57" s="41" t="s">
        <v>1</v>
      </c>
      <c r="F57" s="41" t="s">
        <v>1</v>
      </c>
      <c r="G57" s="41" t="s">
        <v>1</v>
      </c>
      <c r="H57" s="41" t="s">
        <v>1</v>
      </c>
      <c r="I57" s="41" t="s">
        <v>1</v>
      </c>
      <c r="J57" s="41" t="s">
        <v>1</v>
      </c>
      <c r="K57" s="41" t="s">
        <v>1</v>
      </c>
      <c r="L57" s="41" t="s">
        <v>1</v>
      </c>
      <c r="M57" s="41" t="s">
        <v>1</v>
      </c>
      <c r="N57" s="41" t="s">
        <v>1</v>
      </c>
      <c r="O57" s="41" t="s">
        <v>1</v>
      </c>
      <c r="P57" s="37">
        <v>1006</v>
      </c>
      <c r="Q57" s="37">
        <v>1361</v>
      </c>
      <c r="R57" s="37">
        <v>1121</v>
      </c>
      <c r="S57" s="37">
        <v>917</v>
      </c>
      <c r="T57" s="37">
        <v>1191</v>
      </c>
      <c r="U57" s="37">
        <v>1264</v>
      </c>
      <c r="V57" s="37">
        <v>2012</v>
      </c>
      <c r="W57" s="37">
        <v>1479</v>
      </c>
      <c r="X57" s="37">
        <v>1413</v>
      </c>
      <c r="Y57" s="37">
        <v>1882</v>
      </c>
      <c r="Z57" s="37">
        <v>1483</v>
      </c>
      <c r="AA57" s="37">
        <v>2398</v>
      </c>
      <c r="AB57" s="37">
        <v>3207</v>
      </c>
      <c r="AC57" s="37">
        <v>3017</v>
      </c>
      <c r="AD57" s="37">
        <v>3024</v>
      </c>
      <c r="AE57" s="37">
        <v>3072</v>
      </c>
      <c r="AF57" s="37">
        <v>3829</v>
      </c>
      <c r="AG57" s="38">
        <v>4363</v>
      </c>
      <c r="AH57" s="38">
        <v>5493</v>
      </c>
      <c r="AI57" s="38">
        <v>6446</v>
      </c>
      <c r="AJ57" s="38">
        <v>8767</v>
      </c>
      <c r="AK57" s="38">
        <v>10764</v>
      </c>
      <c r="AL57" s="38">
        <v>9996</v>
      </c>
      <c r="AM57" s="38">
        <v>9025</v>
      </c>
      <c r="AN57" s="38">
        <v>9532</v>
      </c>
      <c r="AO57" s="38">
        <v>8457</v>
      </c>
      <c r="AP57" s="38">
        <v>834</v>
      </c>
      <c r="AQ57" s="37">
        <v>2414</v>
      </c>
      <c r="AR57" s="37">
        <v>5699</v>
      </c>
      <c r="AS57" s="38">
        <v>7369</v>
      </c>
      <c r="AT57" s="38">
        <v>6025</v>
      </c>
      <c r="AU57" s="38"/>
      <c r="AV57" s="38"/>
      <c r="AW57" s="38"/>
      <c r="AY57" s="38"/>
    </row>
    <row r="58" spans="1:51" s="37" customFormat="1" ht="11.1" customHeight="1" x14ac:dyDescent="0.2">
      <c r="A58" s="55" t="s">
        <v>36</v>
      </c>
      <c r="B58" s="41" t="s">
        <v>1</v>
      </c>
      <c r="C58" s="41" t="s">
        <v>1</v>
      </c>
      <c r="D58" s="41" t="s">
        <v>1</v>
      </c>
      <c r="E58" s="41" t="s">
        <v>1</v>
      </c>
      <c r="F58" s="41" t="s">
        <v>1</v>
      </c>
      <c r="G58" s="41" t="s">
        <v>1</v>
      </c>
      <c r="H58" s="41" t="s">
        <v>1</v>
      </c>
      <c r="I58" s="41" t="s">
        <v>1</v>
      </c>
      <c r="J58" s="41" t="s">
        <v>1</v>
      </c>
      <c r="K58" s="41" t="s">
        <v>1</v>
      </c>
      <c r="L58" s="41" t="s">
        <v>1</v>
      </c>
      <c r="M58" s="41" t="s">
        <v>1</v>
      </c>
      <c r="N58" s="41" t="s">
        <v>1</v>
      </c>
      <c r="O58" s="41" t="s">
        <v>1</v>
      </c>
      <c r="P58" s="37">
        <v>2014</v>
      </c>
      <c r="Q58" s="37">
        <v>2178</v>
      </c>
      <c r="R58" s="37">
        <v>2244</v>
      </c>
      <c r="S58" s="37">
        <v>2404</v>
      </c>
      <c r="T58" s="37">
        <v>2724</v>
      </c>
      <c r="U58" s="37">
        <v>3993</v>
      </c>
      <c r="V58" s="37">
        <v>6823</v>
      </c>
      <c r="W58" s="37">
        <v>8353</v>
      </c>
      <c r="X58" s="37">
        <v>6550</v>
      </c>
      <c r="Y58" s="37">
        <v>5384</v>
      </c>
      <c r="Z58" s="37">
        <v>8419</v>
      </c>
      <c r="AA58" s="37">
        <v>13232</v>
      </c>
      <c r="AB58" s="37">
        <v>13048</v>
      </c>
      <c r="AC58" s="37">
        <v>13208</v>
      </c>
      <c r="AD58" s="37">
        <v>9226</v>
      </c>
      <c r="AE58" s="37">
        <v>8959</v>
      </c>
      <c r="AF58" s="37">
        <v>12033</v>
      </c>
      <c r="AG58" s="38">
        <v>16733</v>
      </c>
      <c r="AH58" s="38">
        <v>17017</v>
      </c>
      <c r="AI58" s="38">
        <v>16676</v>
      </c>
      <c r="AJ58" s="38">
        <v>23418</v>
      </c>
      <c r="AK58" s="38">
        <v>33667</v>
      </c>
      <c r="AL58" s="38">
        <v>30527</v>
      </c>
      <c r="AM58" s="38">
        <v>32796</v>
      </c>
      <c r="AN58" s="38">
        <v>33537</v>
      </c>
      <c r="AO58" s="38">
        <v>31888</v>
      </c>
      <c r="AP58" s="38">
        <v>2473</v>
      </c>
      <c r="AQ58" s="37">
        <v>744</v>
      </c>
      <c r="AR58" s="37">
        <v>3318</v>
      </c>
      <c r="AS58" s="38">
        <v>16387</v>
      </c>
      <c r="AT58" s="38">
        <v>25893</v>
      </c>
      <c r="AU58" s="38"/>
      <c r="AV58" s="38"/>
      <c r="AW58" s="38"/>
      <c r="AY58" s="38"/>
    </row>
    <row r="59" spans="1:51" s="37" customFormat="1" ht="11.1" customHeight="1" x14ac:dyDescent="0.2">
      <c r="A59" s="52" t="s">
        <v>46</v>
      </c>
      <c r="B59" s="41" t="s">
        <v>1</v>
      </c>
      <c r="C59" s="41"/>
      <c r="D59" s="41"/>
      <c r="E59" s="41"/>
      <c r="F59" s="41"/>
      <c r="G59" s="41" t="s">
        <v>1</v>
      </c>
      <c r="H59" s="41" t="s">
        <v>1</v>
      </c>
      <c r="I59" s="41" t="s">
        <v>1</v>
      </c>
      <c r="J59" s="41" t="s">
        <v>1</v>
      </c>
      <c r="K59" s="41" t="s">
        <v>1</v>
      </c>
      <c r="L59" s="41" t="s">
        <v>1</v>
      </c>
      <c r="M59" s="41" t="s">
        <v>1</v>
      </c>
      <c r="N59" s="41" t="s">
        <v>1</v>
      </c>
      <c r="O59" s="41" t="s">
        <v>1</v>
      </c>
      <c r="P59" s="41" t="s">
        <v>1</v>
      </c>
      <c r="Q59" s="41" t="s">
        <v>1</v>
      </c>
      <c r="R59" s="41" t="s">
        <v>1</v>
      </c>
      <c r="S59" s="41" t="s">
        <v>1</v>
      </c>
      <c r="T59" s="41" t="s">
        <v>1</v>
      </c>
      <c r="U59" s="41" t="s">
        <v>1</v>
      </c>
      <c r="V59" s="41" t="s">
        <v>1</v>
      </c>
      <c r="W59" s="41" t="s">
        <v>1</v>
      </c>
      <c r="X59" s="41" t="s">
        <v>1</v>
      </c>
      <c r="Y59" s="41" t="s">
        <v>1</v>
      </c>
      <c r="Z59" s="41" t="s">
        <v>1</v>
      </c>
      <c r="AA59" s="41" t="s">
        <v>1</v>
      </c>
      <c r="AB59" s="37">
        <v>2194</v>
      </c>
      <c r="AC59" s="37">
        <v>2885</v>
      </c>
      <c r="AD59" s="37">
        <v>3674</v>
      </c>
      <c r="AE59" s="37">
        <v>2421</v>
      </c>
      <c r="AF59" s="37">
        <v>3520</v>
      </c>
      <c r="AG59" s="38">
        <v>4564</v>
      </c>
      <c r="AH59" s="38">
        <v>4468</v>
      </c>
      <c r="AI59" s="38">
        <v>4787</v>
      </c>
      <c r="AJ59" s="38">
        <v>5020</v>
      </c>
      <c r="AK59" s="38">
        <v>6630</v>
      </c>
      <c r="AL59" s="38">
        <v>6928</v>
      </c>
      <c r="AM59" s="38">
        <v>7190</v>
      </c>
      <c r="AN59" s="38">
        <v>7940</v>
      </c>
      <c r="AO59" s="38">
        <v>6750</v>
      </c>
      <c r="AP59" s="38">
        <v>794</v>
      </c>
      <c r="AQ59" s="37">
        <v>712</v>
      </c>
      <c r="AR59" s="37">
        <v>6069</v>
      </c>
      <c r="AS59" s="38">
        <v>8974</v>
      </c>
      <c r="AT59" s="38">
        <v>9809</v>
      </c>
      <c r="AU59" s="38"/>
      <c r="AW59" s="38"/>
      <c r="AY59" s="38"/>
    </row>
    <row r="60" spans="1:51" s="37" customFormat="1" ht="11.1" customHeight="1" x14ac:dyDescent="0.2">
      <c r="A60" s="52" t="s">
        <v>24</v>
      </c>
      <c r="B60" s="37">
        <v>1982</v>
      </c>
      <c r="C60" s="37">
        <v>2574</v>
      </c>
      <c r="D60" s="37">
        <v>2177</v>
      </c>
      <c r="E60" s="37">
        <v>2894</v>
      </c>
      <c r="F60" s="37">
        <v>2648</v>
      </c>
      <c r="G60" s="37">
        <v>1869</v>
      </c>
      <c r="H60" s="37">
        <v>2668</v>
      </c>
      <c r="I60" s="37">
        <v>2153</v>
      </c>
      <c r="J60" s="37">
        <v>1897</v>
      </c>
      <c r="K60" s="37">
        <v>2304</v>
      </c>
      <c r="L60" s="37">
        <v>1996</v>
      </c>
      <c r="M60" s="37">
        <v>2166</v>
      </c>
      <c r="N60" s="37">
        <v>2111</v>
      </c>
      <c r="O60" s="37">
        <v>1400</v>
      </c>
      <c r="P60" s="37">
        <v>1377</v>
      </c>
      <c r="Q60" s="37">
        <v>1481</v>
      </c>
      <c r="R60" s="37">
        <v>1230</v>
      </c>
      <c r="S60" s="37">
        <v>1433</v>
      </c>
      <c r="T60" s="37">
        <v>1457</v>
      </c>
      <c r="U60" s="37">
        <v>1508</v>
      </c>
      <c r="V60" s="37">
        <v>1938</v>
      </c>
      <c r="W60" s="37">
        <v>1666</v>
      </c>
      <c r="X60" s="37">
        <v>1299</v>
      </c>
      <c r="Y60" s="37">
        <v>1493</v>
      </c>
      <c r="Z60" s="37">
        <v>1357</v>
      </c>
      <c r="AA60" s="37">
        <v>1627</v>
      </c>
      <c r="AB60" s="37">
        <v>1755</v>
      </c>
      <c r="AC60" s="37">
        <v>1938</v>
      </c>
      <c r="AD60" s="37">
        <v>1594</v>
      </c>
      <c r="AE60" s="37">
        <v>2007</v>
      </c>
      <c r="AF60" s="37">
        <v>1705</v>
      </c>
      <c r="AG60" s="38">
        <v>1819</v>
      </c>
      <c r="AH60" s="38">
        <v>1744</v>
      </c>
      <c r="AI60" s="38">
        <v>2189</v>
      </c>
      <c r="AJ60" s="38">
        <v>2284</v>
      </c>
      <c r="AK60" s="38">
        <v>3016</v>
      </c>
      <c r="AL60" s="38">
        <v>3551</v>
      </c>
      <c r="AM60" s="38">
        <v>3349</v>
      </c>
      <c r="AN60" s="38">
        <v>3535</v>
      </c>
      <c r="AO60" s="38">
        <v>3490</v>
      </c>
      <c r="AP60" s="38">
        <v>461</v>
      </c>
      <c r="AQ60" s="37">
        <v>1077</v>
      </c>
      <c r="AR60" s="37">
        <v>2789</v>
      </c>
      <c r="AS60" s="38">
        <v>2656</v>
      </c>
      <c r="AT60" s="38">
        <v>2932</v>
      </c>
      <c r="AU60" s="38"/>
      <c r="AV60" s="38"/>
      <c r="AW60" s="38"/>
      <c r="AX60" s="38"/>
      <c r="AY60" s="38"/>
    </row>
    <row r="61" spans="1:51" s="37" customFormat="1" ht="11.1" customHeight="1" x14ac:dyDescent="0.2">
      <c r="A61" s="52" t="s">
        <v>25</v>
      </c>
      <c r="B61" s="37">
        <v>4391</v>
      </c>
      <c r="C61" s="37">
        <v>5523</v>
      </c>
      <c r="D61" s="37">
        <v>5432</v>
      </c>
      <c r="E61" s="37">
        <v>5583</v>
      </c>
      <c r="F61" s="37">
        <v>6134</v>
      </c>
      <c r="G61" s="37">
        <v>7184</v>
      </c>
      <c r="H61" s="37">
        <v>6483</v>
      </c>
      <c r="I61" s="37">
        <v>7490</v>
      </c>
      <c r="J61" s="37">
        <v>7781</v>
      </c>
      <c r="K61" s="37">
        <v>10419</v>
      </c>
      <c r="L61" s="37">
        <v>11001</v>
      </c>
      <c r="M61" s="37">
        <v>10815</v>
      </c>
      <c r="N61" s="37">
        <v>10869</v>
      </c>
      <c r="O61" s="37">
        <v>10589</v>
      </c>
      <c r="P61" s="37">
        <v>8947</v>
      </c>
      <c r="Q61" s="37">
        <v>10746</v>
      </c>
      <c r="R61" s="37">
        <v>10534</v>
      </c>
      <c r="S61" s="37">
        <v>12140</v>
      </c>
      <c r="T61" s="37">
        <v>10399</v>
      </c>
      <c r="U61" s="37">
        <v>9859</v>
      </c>
      <c r="V61" s="37">
        <v>11202</v>
      </c>
      <c r="W61" s="37">
        <v>9332</v>
      </c>
      <c r="X61" s="37">
        <v>10801</v>
      </c>
      <c r="Y61" s="37">
        <v>12054</v>
      </c>
      <c r="Z61" s="37">
        <v>13093</v>
      </c>
      <c r="AA61" s="37">
        <v>14132</v>
      </c>
      <c r="AB61" s="37">
        <v>15057</v>
      </c>
      <c r="AC61" s="37">
        <v>13517</v>
      </c>
      <c r="AD61" s="37">
        <v>12217</v>
      </c>
      <c r="AE61" s="37">
        <v>9283</v>
      </c>
      <c r="AF61" s="37">
        <v>12286</v>
      </c>
      <c r="AG61" s="37">
        <v>12960</v>
      </c>
      <c r="AH61" s="37">
        <v>12274</v>
      </c>
      <c r="AI61" s="38">
        <v>11655</v>
      </c>
      <c r="AJ61" s="38">
        <v>12245</v>
      </c>
      <c r="AK61" s="38">
        <v>12173</v>
      </c>
      <c r="AL61" s="38">
        <v>11802</v>
      </c>
      <c r="AM61" s="38">
        <v>12670</v>
      </c>
      <c r="AN61" s="38">
        <v>11550</v>
      </c>
      <c r="AO61" s="38">
        <v>10134</v>
      </c>
      <c r="AP61" s="38">
        <v>1140</v>
      </c>
      <c r="AQ61" s="37">
        <v>480</v>
      </c>
      <c r="AR61" s="37">
        <v>2911</v>
      </c>
      <c r="AS61" s="38">
        <v>5643</v>
      </c>
      <c r="AT61" s="38">
        <v>7153</v>
      </c>
    </row>
    <row r="62" spans="1:51" s="37" customFormat="1" ht="11.1" customHeight="1" x14ac:dyDescent="0.2">
      <c r="A62" s="52" t="s">
        <v>26</v>
      </c>
      <c r="B62" s="41" t="s">
        <v>1</v>
      </c>
      <c r="C62" s="41" t="s">
        <v>1</v>
      </c>
      <c r="D62" s="41" t="s">
        <v>1</v>
      </c>
      <c r="E62" s="41" t="s">
        <v>1</v>
      </c>
      <c r="F62" s="41" t="s">
        <v>1</v>
      </c>
      <c r="G62" s="41" t="s">
        <v>1</v>
      </c>
      <c r="H62" s="41" t="s">
        <v>1</v>
      </c>
      <c r="I62" s="41" t="s">
        <v>1</v>
      </c>
      <c r="J62" s="41" t="s">
        <v>1</v>
      </c>
      <c r="K62" s="41" t="s">
        <v>1</v>
      </c>
      <c r="L62" s="41" t="s">
        <v>1</v>
      </c>
      <c r="M62" s="41" t="s">
        <v>1</v>
      </c>
      <c r="N62" s="41" t="s">
        <v>1</v>
      </c>
      <c r="O62" s="41">
        <v>652</v>
      </c>
      <c r="P62" s="37">
        <v>978</v>
      </c>
      <c r="Q62" s="37">
        <v>1061</v>
      </c>
      <c r="R62" s="37">
        <v>1408</v>
      </c>
      <c r="S62" s="37">
        <v>1332</v>
      </c>
      <c r="T62" s="37">
        <v>644</v>
      </c>
      <c r="U62" s="37">
        <v>753</v>
      </c>
      <c r="V62" s="37">
        <v>734</v>
      </c>
      <c r="W62" s="37">
        <v>640</v>
      </c>
      <c r="X62" s="37">
        <v>880</v>
      </c>
      <c r="Y62" s="37">
        <v>1124</v>
      </c>
      <c r="Z62" s="37">
        <v>1094</v>
      </c>
      <c r="AA62" s="37">
        <v>1360</v>
      </c>
      <c r="AB62" s="37">
        <v>2179</v>
      </c>
      <c r="AC62" s="37">
        <v>2130</v>
      </c>
      <c r="AD62" s="37">
        <v>2098</v>
      </c>
      <c r="AE62" s="37">
        <v>1471</v>
      </c>
      <c r="AF62" s="37">
        <v>2030</v>
      </c>
      <c r="AG62" s="37">
        <v>2235</v>
      </c>
      <c r="AH62" s="37">
        <v>2683</v>
      </c>
      <c r="AI62" s="38">
        <v>2932</v>
      </c>
      <c r="AJ62" s="38">
        <v>3247</v>
      </c>
      <c r="AK62" s="38">
        <v>4120</v>
      </c>
      <c r="AL62" s="38">
        <v>4037</v>
      </c>
      <c r="AM62" s="38">
        <v>4372</v>
      </c>
      <c r="AN62" s="38">
        <v>4369</v>
      </c>
      <c r="AO62" s="38">
        <v>4273</v>
      </c>
      <c r="AP62" s="38">
        <v>631</v>
      </c>
      <c r="AQ62" s="37">
        <v>390</v>
      </c>
      <c r="AR62" s="37">
        <v>2224</v>
      </c>
      <c r="AS62" s="38">
        <v>5733</v>
      </c>
      <c r="AT62" s="38">
        <v>5714</v>
      </c>
    </row>
    <row r="63" spans="1:51" s="37" customFormat="1" ht="11.1" customHeight="1" x14ac:dyDescent="0.2">
      <c r="A63" s="52" t="s">
        <v>27</v>
      </c>
      <c r="B63" s="41" t="s">
        <v>1</v>
      </c>
      <c r="C63" s="41" t="s">
        <v>1</v>
      </c>
      <c r="D63" s="41" t="s">
        <v>1</v>
      </c>
      <c r="E63" s="41" t="s">
        <v>1</v>
      </c>
      <c r="F63" s="41" t="s">
        <v>1</v>
      </c>
      <c r="G63" s="41" t="s">
        <v>1</v>
      </c>
      <c r="H63" s="41" t="s">
        <v>1</v>
      </c>
      <c r="I63" s="41" t="s">
        <v>1</v>
      </c>
      <c r="J63" s="41" t="s">
        <v>1</v>
      </c>
      <c r="K63" s="41" t="s">
        <v>1</v>
      </c>
      <c r="L63" s="41" t="s">
        <v>1</v>
      </c>
      <c r="M63" s="41" t="s">
        <v>1</v>
      </c>
      <c r="N63" s="41" t="s">
        <v>1</v>
      </c>
      <c r="O63" s="41">
        <v>440</v>
      </c>
      <c r="P63" s="37">
        <v>458</v>
      </c>
      <c r="Q63" s="37">
        <v>714</v>
      </c>
      <c r="R63" s="37">
        <v>716</v>
      </c>
      <c r="S63" s="37">
        <v>760</v>
      </c>
      <c r="T63" s="37">
        <v>629</v>
      </c>
      <c r="U63" s="37">
        <v>820</v>
      </c>
      <c r="V63" s="37">
        <v>947</v>
      </c>
      <c r="W63" s="37">
        <v>777</v>
      </c>
      <c r="X63" s="37">
        <v>520</v>
      </c>
      <c r="Y63" s="37">
        <v>616</v>
      </c>
      <c r="Z63" s="37">
        <v>664</v>
      </c>
      <c r="AA63" s="37">
        <v>653</v>
      </c>
      <c r="AB63" s="37">
        <v>1114</v>
      </c>
      <c r="AC63" s="37">
        <v>1345</v>
      </c>
      <c r="AD63" s="37">
        <v>1035</v>
      </c>
      <c r="AE63" s="37">
        <v>1208</v>
      </c>
      <c r="AF63" s="37">
        <v>1046</v>
      </c>
      <c r="AG63" s="37">
        <v>1363</v>
      </c>
      <c r="AH63" s="37">
        <v>1890</v>
      </c>
      <c r="AI63" s="38">
        <v>1689</v>
      </c>
      <c r="AJ63" s="38">
        <v>2315</v>
      </c>
      <c r="AK63" s="38">
        <v>3202</v>
      </c>
      <c r="AL63" s="38">
        <v>3112</v>
      </c>
      <c r="AM63" s="38">
        <v>3488</v>
      </c>
      <c r="AN63" s="38">
        <v>3304</v>
      </c>
      <c r="AO63" s="38">
        <v>4183</v>
      </c>
      <c r="AP63" s="38">
        <v>423</v>
      </c>
      <c r="AQ63" s="37">
        <v>86</v>
      </c>
      <c r="AR63" s="37">
        <v>914</v>
      </c>
      <c r="AS63" s="38">
        <v>3208</v>
      </c>
      <c r="AT63" s="38">
        <v>3755</v>
      </c>
      <c r="AU63" s="38"/>
    </row>
    <row r="64" spans="1:51" s="37" customFormat="1" ht="11.1" customHeight="1" x14ac:dyDescent="0.2">
      <c r="A64" s="52" t="s">
        <v>28</v>
      </c>
      <c r="B64" s="37">
        <v>7382</v>
      </c>
      <c r="C64" s="37">
        <v>7151</v>
      </c>
      <c r="D64" s="37">
        <v>8303</v>
      </c>
      <c r="E64" s="37">
        <v>8035</v>
      </c>
      <c r="F64" s="37">
        <v>7644</v>
      </c>
      <c r="G64" s="37">
        <v>8022</v>
      </c>
      <c r="H64" s="37">
        <v>6330</v>
      </c>
      <c r="I64" s="37">
        <v>6487</v>
      </c>
      <c r="J64" s="37">
        <v>6980</v>
      </c>
      <c r="K64" s="37">
        <v>7598</v>
      </c>
      <c r="L64" s="37">
        <v>7746</v>
      </c>
      <c r="M64" s="37">
        <v>8036</v>
      </c>
      <c r="N64" s="37">
        <v>7187</v>
      </c>
      <c r="O64" s="37">
        <v>4240</v>
      </c>
      <c r="P64" s="37">
        <v>5289</v>
      </c>
      <c r="Q64" s="37">
        <v>5853</v>
      </c>
      <c r="R64" s="37">
        <v>5284</v>
      </c>
      <c r="S64" s="37">
        <v>4967</v>
      </c>
      <c r="T64" s="37">
        <v>4710</v>
      </c>
      <c r="U64" s="37">
        <v>4681</v>
      </c>
      <c r="V64" s="37">
        <v>5591</v>
      </c>
      <c r="W64" s="37">
        <v>5074</v>
      </c>
      <c r="X64" s="37">
        <v>6361</v>
      </c>
      <c r="Y64" s="37">
        <v>6785</v>
      </c>
      <c r="Z64" s="37">
        <v>7993</v>
      </c>
      <c r="AA64" s="37">
        <v>7608</v>
      </c>
      <c r="AB64" s="37">
        <v>6553</v>
      </c>
      <c r="AC64" s="37">
        <v>5109</v>
      </c>
      <c r="AD64" s="37">
        <v>5188</v>
      </c>
      <c r="AE64" s="37">
        <v>4705</v>
      </c>
      <c r="AF64" s="37">
        <v>5262</v>
      </c>
      <c r="AG64" s="37">
        <v>5462</v>
      </c>
      <c r="AH64" s="37">
        <v>6584</v>
      </c>
      <c r="AI64" s="38">
        <v>6581</v>
      </c>
      <c r="AJ64" s="38">
        <v>7005</v>
      </c>
      <c r="AK64" s="38">
        <v>8910</v>
      </c>
      <c r="AL64" s="38">
        <v>8301</v>
      </c>
      <c r="AM64" s="38">
        <v>9190</v>
      </c>
      <c r="AN64" s="38">
        <v>11103</v>
      </c>
      <c r="AO64" s="38">
        <v>11649</v>
      </c>
      <c r="AP64" s="38">
        <v>1649</v>
      </c>
      <c r="AQ64" s="38">
        <v>1856</v>
      </c>
      <c r="AR64" s="38">
        <v>8230</v>
      </c>
      <c r="AS64" s="38">
        <v>12575</v>
      </c>
      <c r="AT64" s="38">
        <v>15735</v>
      </c>
      <c r="AU64" s="38"/>
    </row>
    <row r="65" spans="1:46" s="37" customFormat="1" ht="11.1" customHeight="1" x14ac:dyDescent="0.2">
      <c r="A65" s="43" t="s">
        <v>80</v>
      </c>
      <c r="B65" s="37">
        <f>SUM(B66:B67)</f>
        <v>2341</v>
      </c>
      <c r="C65" s="37">
        <f t="shared" ref="C65:AB65" si="0">SUM(C66:C67)</f>
        <v>2363</v>
      </c>
      <c r="D65" s="37">
        <f t="shared" si="0"/>
        <v>2597</v>
      </c>
      <c r="E65" s="37">
        <f t="shared" si="0"/>
        <v>2541</v>
      </c>
      <c r="F65" s="37">
        <f t="shared" si="0"/>
        <v>3219</v>
      </c>
      <c r="G65" s="37">
        <f t="shared" si="0"/>
        <v>2825</v>
      </c>
      <c r="H65" s="37">
        <f t="shared" si="0"/>
        <v>2956</v>
      </c>
      <c r="I65" s="37">
        <f t="shared" si="0"/>
        <v>2959</v>
      </c>
      <c r="J65" s="37">
        <f t="shared" si="0"/>
        <v>3066</v>
      </c>
      <c r="K65" s="37">
        <f t="shared" si="0"/>
        <v>3081</v>
      </c>
      <c r="L65" s="37">
        <f t="shared" si="0"/>
        <v>3656</v>
      </c>
      <c r="M65" s="37">
        <f t="shared" si="0"/>
        <v>3381</v>
      </c>
      <c r="N65" s="37">
        <f t="shared" si="0"/>
        <v>3189</v>
      </c>
      <c r="O65" s="37">
        <f t="shared" si="0"/>
        <v>1893</v>
      </c>
      <c r="P65" s="37">
        <f t="shared" si="0"/>
        <v>2575</v>
      </c>
      <c r="Q65" s="37">
        <f t="shared" si="0"/>
        <v>2654</v>
      </c>
      <c r="R65" s="37">
        <f t="shared" si="0"/>
        <v>2261</v>
      </c>
      <c r="S65" s="37">
        <f t="shared" si="0"/>
        <v>2831</v>
      </c>
      <c r="T65" s="37">
        <f t="shared" si="0"/>
        <v>3565</v>
      </c>
      <c r="U65" s="37">
        <f t="shared" si="0"/>
        <v>3811</v>
      </c>
      <c r="V65" s="37">
        <f t="shared" si="0"/>
        <v>3093</v>
      </c>
      <c r="W65" s="37">
        <f t="shared" si="0"/>
        <v>2173</v>
      </c>
      <c r="X65" s="37">
        <f t="shared" si="0"/>
        <v>2267</v>
      </c>
      <c r="Y65" s="37">
        <f t="shared" si="0"/>
        <v>2367</v>
      </c>
      <c r="Z65" s="37">
        <f t="shared" si="0"/>
        <v>2247</v>
      </c>
      <c r="AA65" s="37">
        <f t="shared" si="0"/>
        <v>2923</v>
      </c>
      <c r="AB65" s="37">
        <f t="shared" si="0"/>
        <v>8606</v>
      </c>
      <c r="AC65" s="37">
        <v>4338</v>
      </c>
      <c r="AD65" s="37">
        <v>4222</v>
      </c>
      <c r="AE65" s="37">
        <v>3917</v>
      </c>
      <c r="AF65" s="37">
        <v>5089</v>
      </c>
      <c r="AG65" s="37">
        <v>4366</v>
      </c>
      <c r="AH65" s="37">
        <f>AH66+AH67</f>
        <v>4571</v>
      </c>
      <c r="AI65" s="37">
        <v>4919</v>
      </c>
      <c r="AJ65" s="47">
        <v>4853</v>
      </c>
      <c r="AK65" s="38">
        <v>5347</v>
      </c>
      <c r="AL65" s="38">
        <v>5743</v>
      </c>
      <c r="AM65" s="37">
        <v>6635</v>
      </c>
      <c r="AN65" s="38">
        <v>6034</v>
      </c>
      <c r="AO65" s="37">
        <v>5751</v>
      </c>
      <c r="AP65" s="38">
        <v>771</v>
      </c>
      <c r="AQ65" s="37">
        <v>242</v>
      </c>
      <c r="AR65" s="38">
        <v>3371</v>
      </c>
      <c r="AS65" s="38">
        <v>5993</v>
      </c>
      <c r="AT65" s="38">
        <v>7063</v>
      </c>
    </row>
    <row r="66" spans="1:46" s="37" customFormat="1" ht="11.1" customHeight="1" x14ac:dyDescent="0.2">
      <c r="A66" s="53" t="s">
        <v>90</v>
      </c>
      <c r="B66" s="37">
        <v>2341</v>
      </c>
      <c r="C66" s="37">
        <v>2363</v>
      </c>
      <c r="D66" s="37">
        <v>2597</v>
      </c>
      <c r="E66" s="37">
        <v>2541</v>
      </c>
      <c r="F66" s="37">
        <v>3219</v>
      </c>
      <c r="G66" s="37">
        <v>2825</v>
      </c>
      <c r="H66" s="37">
        <v>2956</v>
      </c>
      <c r="I66" s="37">
        <v>2959</v>
      </c>
      <c r="J66" s="37">
        <v>3066</v>
      </c>
      <c r="K66" s="37">
        <v>3081</v>
      </c>
      <c r="L66" s="37">
        <v>3656</v>
      </c>
      <c r="M66" s="37">
        <v>3381</v>
      </c>
      <c r="N66" s="37">
        <v>3189</v>
      </c>
      <c r="O66" s="37">
        <v>1893</v>
      </c>
      <c r="P66" s="37">
        <v>2575</v>
      </c>
      <c r="Q66" s="37">
        <v>2654</v>
      </c>
      <c r="R66" s="37">
        <v>2261</v>
      </c>
      <c r="S66" s="37">
        <v>2831</v>
      </c>
      <c r="T66" s="37">
        <v>3565</v>
      </c>
      <c r="U66" s="37">
        <v>3811</v>
      </c>
      <c r="V66" s="37">
        <v>3093</v>
      </c>
      <c r="W66" s="37">
        <v>2173</v>
      </c>
      <c r="X66" s="37">
        <v>2267</v>
      </c>
      <c r="Y66" s="37">
        <v>2367</v>
      </c>
      <c r="Z66" s="37">
        <v>2247</v>
      </c>
      <c r="AA66" s="37">
        <v>2923</v>
      </c>
      <c r="AB66" s="37">
        <v>8238</v>
      </c>
      <c r="AC66" s="37">
        <v>4038</v>
      </c>
      <c r="AD66" s="37">
        <v>3878</v>
      </c>
      <c r="AE66" s="37">
        <v>3458</v>
      </c>
      <c r="AF66" s="37">
        <v>4227</v>
      </c>
      <c r="AG66" s="38">
        <v>3858</v>
      </c>
      <c r="AH66" s="38">
        <v>3977</v>
      </c>
      <c r="AI66" s="38">
        <v>4203</v>
      </c>
      <c r="AJ66" s="38">
        <v>4100</v>
      </c>
      <c r="AK66" s="38">
        <v>4493</v>
      </c>
      <c r="AL66" s="38">
        <v>4948</v>
      </c>
      <c r="AM66" s="38">
        <v>5791</v>
      </c>
      <c r="AN66" s="38">
        <v>5132</v>
      </c>
      <c r="AO66" s="38">
        <v>4800</v>
      </c>
      <c r="AP66" s="38">
        <v>640</v>
      </c>
      <c r="AQ66" s="37">
        <v>185</v>
      </c>
      <c r="AR66" s="38">
        <v>2910</v>
      </c>
      <c r="AS66" s="38">
        <v>5187</v>
      </c>
      <c r="AT66" s="38">
        <v>5913</v>
      </c>
    </row>
    <row r="67" spans="1:46" s="37" customFormat="1" ht="11.1" customHeight="1" x14ac:dyDescent="0.2">
      <c r="A67" s="52" t="s">
        <v>47</v>
      </c>
      <c r="B67" s="41" t="s">
        <v>1</v>
      </c>
      <c r="C67" s="41" t="s">
        <v>1</v>
      </c>
      <c r="D67" s="41" t="s">
        <v>1</v>
      </c>
      <c r="E67" s="41" t="s">
        <v>1</v>
      </c>
      <c r="F67" s="41" t="s">
        <v>1</v>
      </c>
      <c r="G67" s="41" t="s">
        <v>1</v>
      </c>
      <c r="H67" s="41" t="s">
        <v>1</v>
      </c>
      <c r="I67" s="41" t="s">
        <v>1</v>
      </c>
      <c r="J67" s="41" t="s">
        <v>1</v>
      </c>
      <c r="K67" s="41" t="s">
        <v>1</v>
      </c>
      <c r="L67" s="41" t="s">
        <v>1</v>
      </c>
      <c r="M67" s="41" t="s">
        <v>1</v>
      </c>
      <c r="N67" s="41" t="s">
        <v>1</v>
      </c>
      <c r="O67" s="41" t="s">
        <v>1</v>
      </c>
      <c r="P67" s="41" t="s">
        <v>1</v>
      </c>
      <c r="Q67" s="41" t="s">
        <v>1</v>
      </c>
      <c r="R67" s="41" t="s">
        <v>1</v>
      </c>
      <c r="S67" s="41" t="s">
        <v>1</v>
      </c>
      <c r="T67" s="41" t="s">
        <v>1</v>
      </c>
      <c r="U67" s="41" t="s">
        <v>1</v>
      </c>
      <c r="V67" s="41" t="s">
        <v>1</v>
      </c>
      <c r="W67" s="41" t="s">
        <v>1</v>
      </c>
      <c r="X67" s="41" t="s">
        <v>1</v>
      </c>
      <c r="Y67" s="41" t="s">
        <v>1</v>
      </c>
      <c r="Z67" s="41" t="s">
        <v>1</v>
      </c>
      <c r="AA67" s="41" t="s">
        <v>1</v>
      </c>
      <c r="AB67" s="37">
        <v>368</v>
      </c>
      <c r="AC67" s="37">
        <v>300</v>
      </c>
      <c r="AD67" s="37">
        <v>344</v>
      </c>
      <c r="AE67" s="37">
        <v>459</v>
      </c>
      <c r="AF67" s="37">
        <v>862</v>
      </c>
      <c r="AG67" s="38">
        <v>508</v>
      </c>
      <c r="AH67" s="38">
        <v>594</v>
      </c>
      <c r="AI67" s="38">
        <v>716</v>
      </c>
      <c r="AJ67" s="38">
        <v>753</v>
      </c>
      <c r="AK67" s="38">
        <v>854</v>
      </c>
      <c r="AL67" s="38">
        <v>795</v>
      </c>
      <c r="AM67" s="38">
        <v>844</v>
      </c>
      <c r="AN67" s="38">
        <v>902</v>
      </c>
      <c r="AO67" s="38">
        <v>951</v>
      </c>
      <c r="AP67" s="38">
        <v>131</v>
      </c>
      <c r="AQ67" s="37">
        <v>57</v>
      </c>
      <c r="AR67" s="38">
        <v>461</v>
      </c>
      <c r="AS67" s="38">
        <v>806</v>
      </c>
      <c r="AT67" s="38">
        <v>1150</v>
      </c>
    </row>
    <row r="68" spans="1:46" s="37" customFormat="1" ht="11.1" customHeight="1" x14ac:dyDescent="0.2">
      <c r="A68" s="40" t="s">
        <v>34</v>
      </c>
      <c r="B68" s="37">
        <v>445</v>
      </c>
      <c r="C68" s="37">
        <v>681</v>
      </c>
      <c r="D68" s="37">
        <v>543</v>
      </c>
      <c r="E68" s="37">
        <v>466</v>
      </c>
      <c r="F68" s="37">
        <v>496</v>
      </c>
      <c r="G68" s="37">
        <v>1621</v>
      </c>
      <c r="H68" s="37">
        <v>1903</v>
      </c>
      <c r="I68" s="37">
        <v>2996</v>
      </c>
      <c r="J68" s="37">
        <v>1834</v>
      </c>
      <c r="K68" s="37">
        <v>770</v>
      </c>
      <c r="L68" s="37">
        <v>512</v>
      </c>
      <c r="M68" s="37">
        <v>337</v>
      </c>
      <c r="N68" s="37">
        <v>349</v>
      </c>
      <c r="O68" s="37">
        <v>870</v>
      </c>
      <c r="P68" s="37">
        <v>1004</v>
      </c>
      <c r="Q68" s="37">
        <v>1355</v>
      </c>
      <c r="R68" s="37">
        <v>1383</v>
      </c>
      <c r="S68" s="37">
        <v>1599</v>
      </c>
      <c r="T68" s="37">
        <v>1160</v>
      </c>
      <c r="U68" s="37">
        <v>825</v>
      </c>
      <c r="V68" s="37">
        <v>658</v>
      </c>
      <c r="W68" s="37">
        <v>558</v>
      </c>
      <c r="X68" s="37">
        <v>265</v>
      </c>
      <c r="Y68" s="37">
        <v>294</v>
      </c>
      <c r="Z68" s="37">
        <v>385</v>
      </c>
      <c r="AA68" s="37">
        <v>598</v>
      </c>
      <c r="AB68" s="37">
        <v>3089</v>
      </c>
      <c r="AC68" s="37">
        <v>2381</v>
      </c>
      <c r="AD68" s="37">
        <v>1934</v>
      </c>
      <c r="AE68" s="37">
        <v>1986</v>
      </c>
      <c r="AF68" s="37">
        <v>2034</v>
      </c>
      <c r="AG68" s="38">
        <v>2393</v>
      </c>
      <c r="AH68" s="38">
        <v>3305</v>
      </c>
      <c r="AI68" s="38">
        <v>3768</v>
      </c>
      <c r="AJ68" s="47">
        <v>5485</v>
      </c>
      <c r="AK68" s="38">
        <v>6175</v>
      </c>
      <c r="AL68" s="38">
        <v>5388</v>
      </c>
      <c r="AM68" s="38">
        <v>5719</v>
      </c>
      <c r="AN68" s="38">
        <v>5838</v>
      </c>
      <c r="AO68" s="38">
        <v>4285</v>
      </c>
      <c r="AP68" s="38">
        <v>689</v>
      </c>
      <c r="AQ68" s="38">
        <v>61</v>
      </c>
      <c r="AR68" s="38">
        <v>135</v>
      </c>
      <c r="AS68" s="38">
        <v>185</v>
      </c>
      <c r="AT68" s="38">
        <v>216</v>
      </c>
    </row>
    <row r="69" spans="1:46" s="37" customFormat="1" ht="3" customHeight="1" x14ac:dyDescent="0.2">
      <c r="A69" s="39"/>
    </row>
    <row r="70" spans="1:46" s="37" customFormat="1" ht="11.1" customHeight="1" x14ac:dyDescent="0.2">
      <c r="A70" s="42" t="s">
        <v>33</v>
      </c>
      <c r="B70" s="37">
        <v>151691</v>
      </c>
      <c r="C70" s="37">
        <v>163890</v>
      </c>
      <c r="D70" s="37">
        <v>164695</v>
      </c>
      <c r="E70" s="37">
        <v>163515</v>
      </c>
      <c r="F70" s="37">
        <v>174648</v>
      </c>
      <c r="G70" s="37">
        <v>174094</v>
      </c>
      <c r="H70" s="37">
        <v>168621</v>
      </c>
      <c r="I70" s="37">
        <v>164104</v>
      </c>
      <c r="J70" s="37">
        <v>174489</v>
      </c>
      <c r="K70" s="37">
        <v>192229</v>
      </c>
      <c r="L70" s="37">
        <v>197714</v>
      </c>
      <c r="M70" s="37">
        <v>199310</v>
      </c>
      <c r="N70" s="37">
        <v>185778</v>
      </c>
      <c r="O70" s="37">
        <v>180426</v>
      </c>
      <c r="P70" s="37">
        <v>189692</v>
      </c>
      <c r="Q70" s="37">
        <v>197034</v>
      </c>
      <c r="R70" s="37">
        <v>196605</v>
      </c>
      <c r="S70" s="37">
        <v>243419</v>
      </c>
      <c r="T70" s="37">
        <v>253825</v>
      </c>
      <c r="U70" s="37">
        <v>259347</v>
      </c>
      <c r="V70" s="37">
        <v>274050</v>
      </c>
      <c r="W70" s="37">
        <v>249806</v>
      </c>
      <c r="X70" s="37">
        <v>257748</v>
      </c>
      <c r="Y70" s="37">
        <v>290314</v>
      </c>
      <c r="Z70" s="37">
        <v>303020</v>
      </c>
      <c r="AA70" s="37">
        <v>313625</v>
      </c>
      <c r="AB70" s="37">
        <v>401230</v>
      </c>
      <c r="AC70" s="37">
        <v>362735</v>
      </c>
      <c r="AD70" s="37">
        <v>366517</v>
      </c>
      <c r="AE70" s="37">
        <v>336708</v>
      </c>
      <c r="AF70" s="37">
        <v>367189</v>
      </c>
      <c r="AG70" s="37">
        <v>384040</v>
      </c>
      <c r="AH70" s="37">
        <v>411914</v>
      </c>
      <c r="AI70" s="37">
        <v>416306</v>
      </c>
      <c r="AJ70" s="47">
        <v>446670</v>
      </c>
      <c r="AK70" s="38">
        <v>511263</v>
      </c>
      <c r="AL70" s="38">
        <v>529915</v>
      </c>
      <c r="AM70" s="38">
        <v>543419</v>
      </c>
      <c r="AN70" s="38">
        <v>569102</v>
      </c>
      <c r="AO70" s="38">
        <v>589326</v>
      </c>
      <c r="AP70" s="38">
        <v>169701</v>
      </c>
      <c r="AQ70" s="38">
        <v>158758</v>
      </c>
      <c r="AR70" s="38">
        <v>413624</v>
      </c>
      <c r="AS70" s="38">
        <v>559550</v>
      </c>
      <c r="AT70" s="38">
        <v>670419</v>
      </c>
    </row>
    <row r="71" spans="1:46" s="37" customFormat="1" ht="3" customHeight="1" x14ac:dyDescent="0.2">
      <c r="A71" s="39"/>
    </row>
    <row r="72" spans="1:46" s="37" customFormat="1" ht="11.1" customHeight="1" x14ac:dyDescent="0.2">
      <c r="A72" s="43" t="s">
        <v>35</v>
      </c>
      <c r="B72" s="44">
        <v>502715</v>
      </c>
      <c r="C72" s="44">
        <v>498484</v>
      </c>
      <c r="D72" s="44">
        <v>486485</v>
      </c>
      <c r="E72" s="44">
        <v>483024</v>
      </c>
      <c r="F72" s="44">
        <v>523905</v>
      </c>
      <c r="G72" s="44">
        <v>518931</v>
      </c>
      <c r="H72" s="44">
        <v>530161</v>
      </c>
      <c r="I72" s="44">
        <v>527580</v>
      </c>
      <c r="J72" s="44">
        <v>549471</v>
      </c>
      <c r="K72" s="44">
        <v>572038</v>
      </c>
      <c r="L72" s="44">
        <v>597755</v>
      </c>
      <c r="M72" s="44">
        <v>625957</v>
      </c>
      <c r="N72" s="44">
        <v>607012</v>
      </c>
      <c r="O72" s="44">
        <v>622769</v>
      </c>
      <c r="P72" s="44">
        <v>646347</v>
      </c>
      <c r="Q72" s="44">
        <v>807323</v>
      </c>
      <c r="R72" s="44">
        <v>857516</v>
      </c>
      <c r="S72" s="44">
        <v>931288</v>
      </c>
      <c r="T72" s="44">
        <v>1076779</v>
      </c>
      <c r="U72" s="44">
        <v>1113729</v>
      </c>
      <c r="V72" s="44">
        <v>1114501</v>
      </c>
      <c r="W72" s="44">
        <v>1167428</v>
      </c>
      <c r="X72" s="44">
        <v>1148446</v>
      </c>
      <c r="Y72" s="44">
        <v>1176349</v>
      </c>
      <c r="Z72" s="44">
        <v>1211787</v>
      </c>
      <c r="AA72" s="44">
        <v>1267905</v>
      </c>
      <c r="AB72" s="44">
        <v>1405082</v>
      </c>
      <c r="AC72" s="44">
        <v>1397996</v>
      </c>
      <c r="AD72" s="44">
        <f>AD70+AD9</f>
        <v>1486425</v>
      </c>
      <c r="AE72" s="44">
        <v>1393516</v>
      </c>
      <c r="AF72" s="44">
        <v>1475134</v>
      </c>
      <c r="AG72" s="44">
        <v>1576547</v>
      </c>
      <c r="AH72" s="44">
        <v>1691847</v>
      </c>
      <c r="AI72" s="44">
        <v>1708356</v>
      </c>
      <c r="AJ72" s="44">
        <v>1805374</v>
      </c>
      <c r="AK72" s="44">
        <v>1896259</v>
      </c>
      <c r="AL72" s="58">
        <v>1998477</v>
      </c>
      <c r="AM72" s="58">
        <v>2039241</v>
      </c>
      <c r="AN72" s="58">
        <v>2062673</v>
      </c>
      <c r="AO72" s="58">
        <v>2180338</v>
      </c>
      <c r="AP72" s="58">
        <v>826405</v>
      </c>
      <c r="AQ72" s="58">
        <v>785041</v>
      </c>
      <c r="AR72" s="58">
        <v>1714887</v>
      </c>
      <c r="AS72" s="58">
        <v>2093850</v>
      </c>
      <c r="AT72" s="58">
        <v>238270</v>
      </c>
    </row>
    <row r="73" spans="1:46" s="33" customFormat="1" ht="3.95" customHeight="1" x14ac:dyDescent="0.2">
      <c r="A73" s="31" t="s">
        <v>83</v>
      </c>
      <c r="B73" s="32"/>
      <c r="C73" s="32"/>
      <c r="D73" s="32"/>
      <c r="E73" s="32"/>
      <c r="F73" s="32"/>
      <c r="G73" s="32"/>
      <c r="H73" s="32"/>
      <c r="I73" s="32"/>
      <c r="J73" s="32"/>
    </row>
    <row r="74" spans="1:46" ht="12.95" customHeight="1" x14ac:dyDescent="0.2">
      <c r="A74" s="34" t="s">
        <v>97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46" ht="12.95" customHeight="1" x14ac:dyDescent="0.2">
      <c r="A75" s="34" t="s">
        <v>98</v>
      </c>
    </row>
    <row r="76" spans="1:46" ht="3.95" customHeight="1" x14ac:dyDescent="0.2">
      <c r="A76" s="35"/>
    </row>
    <row r="77" spans="1:46" ht="11.1" customHeight="1" x14ac:dyDescent="0.2">
      <c r="A77" s="45" t="s">
        <v>91</v>
      </c>
    </row>
    <row r="78" spans="1:46" ht="11.1" customHeight="1" x14ac:dyDescent="0.2"/>
    <row r="79" spans="1:46" ht="11.1" customHeight="1" x14ac:dyDescent="0.2"/>
    <row r="80" spans="1:46" x14ac:dyDescent="0.2">
      <c r="AM80" s="38"/>
    </row>
    <row r="81" spans="38:39" x14ac:dyDescent="0.2">
      <c r="AM81" s="38"/>
    </row>
    <row r="82" spans="38:39" x14ac:dyDescent="0.2">
      <c r="AL82" s="38"/>
      <c r="AM82" s="38"/>
    </row>
    <row r="83" spans="38:39" x14ac:dyDescent="0.2">
      <c r="AL83" s="38"/>
      <c r="AM83" s="38"/>
    </row>
    <row r="84" spans="38:39" x14ac:dyDescent="0.2">
      <c r="AL84" s="38"/>
      <c r="AM84" s="38"/>
    </row>
    <row r="85" spans="38:39" x14ac:dyDescent="0.2">
      <c r="AL85" s="38"/>
      <c r="AM85" s="38"/>
    </row>
    <row r="86" spans="38:39" x14ac:dyDescent="0.2">
      <c r="AL86" s="38"/>
    </row>
    <row r="87" spans="38:39" x14ac:dyDescent="0.2">
      <c r="AL87" s="38"/>
    </row>
    <row r="88" spans="38:39" x14ac:dyDescent="0.2">
      <c r="AL88" s="38"/>
    </row>
    <row r="89" spans="38:39" x14ac:dyDescent="0.2">
      <c r="AL89" s="38"/>
    </row>
  </sheetData>
  <mergeCells count="1">
    <mergeCell ref="A6:A7"/>
  </mergeCells>
  <phoneticPr fontId="2" type="noConversion"/>
  <pageMargins left="0.78" right="0.16" top="0.71" bottom="0.59055118110236227" header="0.52" footer="0"/>
  <pageSetup paperSize="9" scale="85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1980 </vt:lpstr>
      <vt:lpstr>AusblendenSpalten</vt:lpstr>
      <vt:lpstr>'seit 1980 '!Drucktitel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9.1 Fremdenverkehr 9.1.3 Ankünfte nach Herkunftsländern 1980 bis 1994</dc:title>
  <dc:creator>LHS</dc:creator>
  <cp:lastModifiedBy>Engelbrecht, Karin</cp:lastModifiedBy>
  <cp:lastPrinted>2020-03-05T12:57:45Z</cp:lastPrinted>
  <dcterms:created xsi:type="dcterms:W3CDTF">2000-09-04T15:34:35Z</dcterms:created>
  <dcterms:modified xsi:type="dcterms:W3CDTF">2025-03-12T10:09:23Z</dcterms:modified>
</cp:coreProperties>
</file>