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480" yWindow="300" windowWidth="8835" windowHeight="4725" tabRatio="950" activeTab="1"/>
  </bookViews>
  <sheets>
    <sheet name="Info" sheetId="1" r:id="rId1"/>
    <sheet name="seit 1950" sheetId="2908" r:id="rId2"/>
  </sheets>
  <definedNames>
    <definedName name="_Fill" hidden="1">#REF!</definedName>
    <definedName name="AusblendenZeilen">'seit 1950'!$9:$12,'seit 1950'!$14:$17,'seit 1950'!$19:$22,'seit 1950'!$24:$27,'seit 1950'!$29:$32,'seit 1950'!$34:$37,'seit 1950'!$39:$42</definedName>
    <definedName name="Farbe">'seit 1950'!$A$7:$A$72,'seit 1950'!$A$5:$J$6,'seit 1950'!$A$3:$J$3</definedName>
    <definedName name="Jahrbuch">'seit 1950'!$A$5:$J$75</definedName>
  </definedNames>
  <calcPr calcId="162913"/>
</workbook>
</file>

<file path=xl/calcChain.xml><?xml version="1.0" encoding="utf-8"?>
<calcChain xmlns="http://schemas.openxmlformats.org/spreadsheetml/2006/main">
  <c r="J76" i="2908" l="1"/>
  <c r="I76" i="2908"/>
  <c r="E76" i="2908"/>
  <c r="B76" i="2908"/>
  <c r="H76" i="2908" s="1"/>
  <c r="J75" i="2908"/>
  <c r="I75" i="2908"/>
  <c r="E75" i="2908"/>
  <c r="B75" i="2908"/>
  <c r="H75" i="2908" s="1"/>
  <c r="J74" i="2908"/>
  <c r="I74" i="2908"/>
  <c r="E74" i="2908"/>
  <c r="B74" i="2908"/>
  <c r="H74" i="2908" s="1"/>
  <c r="J39" i="2908"/>
  <c r="J40" i="2908"/>
  <c r="J41" i="2908"/>
  <c r="J42" i="2908"/>
  <c r="J43" i="2908"/>
  <c r="J44" i="2908"/>
  <c r="J45" i="2908"/>
  <c r="J46" i="2908"/>
  <c r="J47" i="2908"/>
  <c r="J48" i="2908"/>
  <c r="J49" i="2908"/>
  <c r="J50" i="2908"/>
  <c r="J51" i="2908"/>
  <c r="J52" i="2908"/>
  <c r="J53" i="2908"/>
  <c r="J54" i="2908"/>
  <c r="J55" i="2908"/>
  <c r="J56" i="2908"/>
  <c r="I39" i="2908"/>
  <c r="I40" i="2908"/>
  <c r="I41" i="2908"/>
  <c r="I42" i="2908"/>
  <c r="I43" i="2908"/>
  <c r="I44" i="2908"/>
  <c r="I45" i="2908"/>
  <c r="I46" i="2908"/>
  <c r="I47" i="2908"/>
  <c r="I48" i="2908"/>
  <c r="I49" i="2908"/>
  <c r="I50" i="2908"/>
  <c r="I51" i="2908"/>
  <c r="I52" i="2908"/>
  <c r="I53" i="2908"/>
  <c r="I54" i="2908"/>
  <c r="I55" i="2908"/>
  <c r="I56" i="2908"/>
  <c r="E39" i="2908"/>
  <c r="E40" i="2908"/>
  <c r="E41" i="2908"/>
  <c r="H41" i="2908"/>
  <c r="E42" i="2908"/>
  <c r="E43" i="2908"/>
  <c r="E44" i="2908"/>
  <c r="E45" i="2908"/>
  <c r="E46" i="2908"/>
  <c r="E47" i="2908"/>
  <c r="E48" i="2908"/>
  <c r="H48" i="2908" s="1"/>
  <c r="E49" i="2908"/>
  <c r="E50" i="2908"/>
  <c r="E51" i="2908"/>
  <c r="E52" i="2908"/>
  <c r="E53" i="2908"/>
  <c r="E54" i="2908"/>
  <c r="E55" i="2908"/>
  <c r="E56" i="2908"/>
  <c r="B39" i="2908"/>
  <c r="H39" i="2908"/>
  <c r="B40" i="2908"/>
  <c r="H40" i="2908" s="1"/>
  <c r="B41" i="2908"/>
  <c r="B42" i="2908"/>
  <c r="B43" i="2908"/>
  <c r="H43" i="2908" s="1"/>
  <c r="B44" i="2908"/>
  <c r="H44" i="2908" s="1"/>
  <c r="B45" i="2908"/>
  <c r="H45" i="2908" s="1"/>
  <c r="B46" i="2908"/>
  <c r="H46" i="2908"/>
  <c r="B47" i="2908"/>
  <c r="H47" i="2908"/>
  <c r="B48" i="2908"/>
  <c r="B49" i="2908"/>
  <c r="H49" i="2908" s="1"/>
  <c r="B50" i="2908"/>
  <c r="H50" i="2908" s="1"/>
  <c r="B51" i="2908"/>
  <c r="H51" i="2908" s="1"/>
  <c r="B52" i="2908"/>
  <c r="H52" i="2908" s="1"/>
  <c r="B53" i="2908"/>
  <c r="H53" i="2908" s="1"/>
  <c r="B54" i="2908"/>
  <c r="H54" i="2908" s="1"/>
  <c r="B55" i="2908"/>
  <c r="H55" i="2908" s="1"/>
  <c r="B56" i="2908"/>
  <c r="H56" i="2908" s="1"/>
  <c r="J73" i="2908"/>
  <c r="I73" i="2908"/>
  <c r="E73" i="2908"/>
  <c r="B73" i="2908"/>
  <c r="J72" i="2908"/>
  <c r="I72" i="2908"/>
  <c r="E72" i="2908"/>
  <c r="B72" i="2908"/>
  <c r="H72" i="2908"/>
  <c r="J71" i="2908"/>
  <c r="I71" i="2908"/>
  <c r="J70" i="2908"/>
  <c r="I70" i="2908"/>
  <c r="E71" i="2908"/>
  <c r="B71" i="2908"/>
  <c r="E70" i="2908"/>
  <c r="B70" i="2908"/>
  <c r="B69" i="2908"/>
  <c r="E69" i="2908"/>
  <c r="H69" i="2908" s="1"/>
  <c r="I69" i="2908"/>
  <c r="J69" i="2908"/>
  <c r="J68" i="2908"/>
  <c r="I68" i="2908"/>
  <c r="B68" i="2908"/>
  <c r="H68" i="2908" s="1"/>
  <c r="E68" i="2908"/>
  <c r="J67" i="2908"/>
  <c r="I67" i="2908"/>
  <c r="B67" i="2908"/>
  <c r="H67" i="2908" s="1"/>
  <c r="E67" i="2908"/>
  <c r="J66" i="2908"/>
  <c r="I66" i="2908"/>
  <c r="B66" i="2908"/>
  <c r="H66" i="2908" s="1"/>
  <c r="E66" i="2908"/>
  <c r="J65" i="2908"/>
  <c r="I65" i="2908"/>
  <c r="B65" i="2908"/>
  <c r="E65" i="2908"/>
  <c r="J64" i="2908"/>
  <c r="I64" i="2908"/>
  <c r="B64" i="2908"/>
  <c r="E64" i="2908"/>
  <c r="J63" i="2908"/>
  <c r="I63" i="2908"/>
  <c r="B63" i="2908"/>
  <c r="E63" i="2908"/>
  <c r="H63" i="2908" s="1"/>
  <c r="J62" i="2908"/>
  <c r="I62" i="2908"/>
  <c r="B62" i="2908"/>
  <c r="E62" i="2908"/>
  <c r="H62" i="2908"/>
  <c r="J61" i="2908"/>
  <c r="I61" i="2908"/>
  <c r="B61" i="2908"/>
  <c r="E61" i="2908"/>
  <c r="H61" i="2908" s="1"/>
  <c r="J60" i="2908"/>
  <c r="I60" i="2908"/>
  <c r="B60" i="2908"/>
  <c r="E60" i="2908"/>
  <c r="H60" i="2908" s="1"/>
  <c r="J59" i="2908"/>
  <c r="I59" i="2908"/>
  <c r="B59" i="2908"/>
  <c r="H59" i="2908" s="1"/>
  <c r="E59" i="2908"/>
  <c r="J58" i="2908"/>
  <c r="I58" i="2908"/>
  <c r="B58" i="2908"/>
  <c r="H58" i="2908" s="1"/>
  <c r="E58" i="2908"/>
  <c r="J57" i="2908"/>
  <c r="I57" i="2908"/>
  <c r="B57" i="2908"/>
  <c r="E57" i="2908"/>
  <c r="J38" i="2908"/>
  <c r="I38" i="2908"/>
  <c r="B38" i="2908"/>
  <c r="E38" i="2908"/>
  <c r="J37" i="2908"/>
  <c r="I37" i="2908"/>
  <c r="B37" i="2908"/>
  <c r="E37" i="2908"/>
  <c r="H37" i="2908"/>
  <c r="J36" i="2908"/>
  <c r="I36" i="2908"/>
  <c r="B36" i="2908"/>
  <c r="H36" i="2908"/>
  <c r="E36" i="2908"/>
  <c r="J35" i="2908"/>
  <c r="I35" i="2908"/>
  <c r="B35" i="2908"/>
  <c r="H35" i="2908" s="1"/>
  <c r="E35" i="2908"/>
  <c r="J34" i="2908"/>
  <c r="I34" i="2908"/>
  <c r="B34" i="2908"/>
  <c r="H34" i="2908" s="1"/>
  <c r="E34" i="2908"/>
  <c r="J33" i="2908"/>
  <c r="I33" i="2908"/>
  <c r="B33" i="2908"/>
  <c r="E33" i="2908"/>
  <c r="J32" i="2908"/>
  <c r="I32" i="2908"/>
  <c r="B32" i="2908"/>
  <c r="E32" i="2908"/>
  <c r="H32" i="2908"/>
  <c r="J31" i="2908"/>
  <c r="I31" i="2908"/>
  <c r="B31" i="2908"/>
  <c r="E31" i="2908"/>
  <c r="H31" i="2908" s="1"/>
  <c r="J30" i="2908"/>
  <c r="I30" i="2908"/>
  <c r="B30" i="2908"/>
  <c r="H30" i="2908" s="1"/>
  <c r="E30" i="2908"/>
  <c r="J29" i="2908"/>
  <c r="I29" i="2908"/>
  <c r="B29" i="2908"/>
  <c r="H29" i="2908" s="1"/>
  <c r="E29" i="2908"/>
  <c r="J28" i="2908"/>
  <c r="I28" i="2908"/>
  <c r="B28" i="2908"/>
  <c r="E28" i="2908"/>
  <c r="H28" i="2908"/>
  <c r="J27" i="2908"/>
  <c r="I27" i="2908"/>
  <c r="B27" i="2908"/>
  <c r="E27" i="2908"/>
  <c r="H27" i="2908" s="1"/>
  <c r="J26" i="2908"/>
  <c r="I26" i="2908"/>
  <c r="B26" i="2908"/>
  <c r="H26" i="2908" s="1"/>
  <c r="E26" i="2908"/>
  <c r="J25" i="2908"/>
  <c r="I25" i="2908"/>
  <c r="B25" i="2908"/>
  <c r="H25" i="2908" s="1"/>
  <c r="E25" i="2908"/>
  <c r="J24" i="2908"/>
  <c r="I24" i="2908"/>
  <c r="B24" i="2908"/>
  <c r="H24" i="2908" s="1"/>
  <c r="E24" i="2908"/>
  <c r="J23" i="2908"/>
  <c r="I23" i="2908"/>
  <c r="B23" i="2908"/>
  <c r="E23" i="2908"/>
  <c r="H23" i="2908" s="1"/>
  <c r="J22" i="2908"/>
  <c r="I22" i="2908"/>
  <c r="B22" i="2908"/>
  <c r="H22" i="2908" s="1"/>
  <c r="E22" i="2908"/>
  <c r="J21" i="2908"/>
  <c r="I21" i="2908"/>
  <c r="B21" i="2908"/>
  <c r="H21" i="2908"/>
  <c r="E21" i="2908"/>
  <c r="J20" i="2908"/>
  <c r="I20" i="2908"/>
  <c r="B20" i="2908"/>
  <c r="H20" i="2908" s="1"/>
  <c r="E20" i="2908"/>
  <c r="J19" i="2908"/>
  <c r="I19" i="2908"/>
  <c r="B19" i="2908"/>
  <c r="E19" i="2908"/>
  <c r="H19" i="2908" s="1"/>
  <c r="J18" i="2908"/>
  <c r="I18" i="2908"/>
  <c r="B18" i="2908"/>
  <c r="H18" i="2908" s="1"/>
  <c r="E18" i="2908"/>
  <c r="J17" i="2908"/>
  <c r="I17" i="2908"/>
  <c r="B17" i="2908"/>
  <c r="H17" i="2908" s="1"/>
  <c r="E17" i="2908"/>
  <c r="J16" i="2908"/>
  <c r="I16" i="2908"/>
  <c r="B16" i="2908"/>
  <c r="H16" i="2908"/>
  <c r="E16" i="2908"/>
  <c r="J15" i="2908"/>
  <c r="I15" i="2908"/>
  <c r="B15" i="2908"/>
  <c r="H15" i="2908" s="1"/>
  <c r="E15" i="2908"/>
  <c r="J14" i="2908"/>
  <c r="I14" i="2908"/>
  <c r="B14" i="2908"/>
  <c r="E14" i="2908"/>
  <c r="H14" i="2908" s="1"/>
  <c r="J13" i="2908"/>
  <c r="I13" i="2908"/>
  <c r="B13" i="2908"/>
  <c r="H13" i="2908" s="1"/>
  <c r="E13" i="2908"/>
  <c r="J12" i="2908"/>
  <c r="I12" i="2908"/>
  <c r="B12" i="2908"/>
  <c r="H12" i="2908" s="1"/>
  <c r="E12" i="2908"/>
  <c r="J11" i="2908"/>
  <c r="I11" i="2908"/>
  <c r="B11" i="2908"/>
  <c r="H11" i="2908"/>
  <c r="E11" i="2908"/>
  <c r="J10" i="2908"/>
  <c r="I10" i="2908"/>
  <c r="B10" i="2908"/>
  <c r="H10" i="2908" s="1"/>
  <c r="E10" i="2908"/>
  <c r="J9" i="2908"/>
  <c r="I9" i="2908"/>
  <c r="B9" i="2908"/>
  <c r="H9" i="2908"/>
  <c r="E9" i="2908"/>
  <c r="J8" i="2908"/>
  <c r="I8" i="2908"/>
  <c r="B8" i="2908"/>
  <c r="H8" i="2908" s="1"/>
  <c r="E8" i="2908"/>
  <c r="H38" i="2908"/>
  <c r="H57" i="2908"/>
  <c r="H33" i="2908"/>
  <c r="H64" i="2908"/>
  <c r="H65" i="2908"/>
  <c r="H70" i="2908"/>
  <c r="H73" i="2908"/>
  <c r="H71" i="2908"/>
  <c r="H42" i="2908"/>
</calcChain>
</file>

<file path=xl/sharedStrings.xml><?xml version="1.0" encoding="utf-8"?>
<sst xmlns="http://schemas.openxmlformats.org/spreadsheetml/2006/main" count="32" uniqueCount="26">
  <si>
    <t>Wanderungen von und nach Stuttgart seit 1950 nach Staatsangehörigkeit</t>
  </si>
  <si>
    <t>Jahr</t>
  </si>
  <si>
    <t>Zuzüge</t>
  </si>
  <si>
    <t>Fortzüge</t>
  </si>
  <si>
    <t>insgesamt</t>
  </si>
  <si>
    <t>Deutsche</t>
  </si>
  <si>
    <t>Ausländer</t>
  </si>
  <si>
    <t xml:space="preserve">   Erläuterungsblatt zu Tabelle Nr. 549</t>
  </si>
  <si>
    <t>Erläuterungen:</t>
  </si>
  <si>
    <t>Periodizität:</t>
  </si>
  <si>
    <t xml:space="preserve">Die Statistik wird jährlich zum 31.12. erstellt und steht ab 28./29.02 des Folgejahres </t>
  </si>
  <si>
    <t xml:space="preserve">zur Verfügung. </t>
  </si>
  <si>
    <t>Rechtsgrundlage:</t>
  </si>
  <si>
    <t>- Satzung über die regelmäßige Weitergabe von Daten an die kommunale Statistik-</t>
  </si>
  <si>
    <t xml:space="preserve">  stelle aus dem Geschäftsgang anderer Verwaltungsstellen der Landeshauptstadt </t>
  </si>
  <si>
    <t>Gliederungstiefe:</t>
  </si>
  <si>
    <t>Quelle:</t>
  </si>
  <si>
    <t>Kommunales Melderegister, Amt für öffentliche Ordnung</t>
  </si>
  <si>
    <r>
      <t xml:space="preserve">Nachgewiesen werden: </t>
    </r>
    <r>
      <rPr>
        <b/>
        <sz val="10"/>
        <rFont val="Arial"/>
        <family val="2"/>
      </rPr>
      <t>Einwohnerbewegungen</t>
    </r>
  </si>
  <si>
    <t>Die räumliche Gliederung umfasst die Gemeinde.</t>
  </si>
  <si>
    <t>Überschuss der Zu- bzw. Fortzüge (-)</t>
  </si>
  <si>
    <t>Tabelle Nr. 549 - Jahrbuchtabelle</t>
  </si>
  <si>
    <t>Gezählt werden alle im Einwohnermelderegister mit Hauptwohnung gespeicherten Personen</t>
  </si>
  <si>
    <t>2.5.1 Wanderungen von und nach Stuttgart seit 1950 nach Staatsangehörigkeit</t>
  </si>
  <si>
    <t>- Bundesmeldegesetz (BMG) vom  03.05.2013.</t>
  </si>
  <si>
    <t xml:space="preserve">  Stuttgart (Kommunalstatistiksatzung) vom 27. Mai 1993.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</si>
</sst>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&quot;€&quot;* #,##0.00_);_(&quot;€&quot;* \(#,##0.00\);_(&quot;€&quot;* &quot;-&quot;??_);_(@_)"/>
    <numFmt numFmtId="165" formatCode="##\ ##0____;\-\ ##\ ##0____;\-____"/>
    <numFmt numFmtId="166" formatCode="#\ ###\ ##0__;\-\ #\ ###\ ##0__;\-__"/>
    <numFmt numFmtId="167" formatCode="#\ ##0.0_);\(#\ ##0.0\)"/>
    <numFmt numFmtId="168" formatCode="#\ ##0.00_);\(#\ ##0.00\)"/>
    <numFmt numFmtId="169" formatCode="#\ ###\ ##0.0__;\-\ #\ ###\ ##0.0__;\-__"/>
    <numFmt numFmtId="170" formatCode="#\ ##0.000_);\(#\ ##0.000\)"/>
    <numFmt numFmtId="171" formatCode="#\ ###\ ##0;\-\ #\ ###\ ##0__;\-__\)"/>
  </numFmts>
  <fonts count="48" x14ac:knownFonts="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color indexed="62"/>
      <name val="Cambria"/>
      <family val="2"/>
    </font>
    <font>
      <sz val="10"/>
      <name val="Arial"/>
    </font>
    <font>
      <b/>
      <sz val="20"/>
      <name val="Helv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1"/>
      <color indexed="12"/>
      <name val="Arial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3F3F76"/>
      <name val="Arial"/>
      <family val="2"/>
    </font>
    <font>
      <b/>
      <sz val="10"/>
      <color theme="1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sz val="10"/>
      <color rgb="FFFA7D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</font>
  </fonts>
  <fills count="7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60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3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85">
    <xf numFmtId="0" fontId="0" fillId="0" borderId="0" applyFill="0" applyBorder="0" applyAlignment="0" applyProtection="0">
      <alignment vertical="center"/>
    </xf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34" fillId="5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3" borderId="0" applyNumberFormat="0" applyBorder="0" applyAlignment="0" applyProtection="0"/>
    <xf numFmtId="0" fontId="34" fillId="51" borderId="0" applyNumberFormat="0" applyBorder="0" applyAlignment="0" applyProtection="0"/>
    <xf numFmtId="0" fontId="34" fillId="52" borderId="0" applyNumberFormat="0" applyBorder="0" applyAlignment="0" applyProtection="0"/>
    <xf numFmtId="0" fontId="34" fillId="53" borderId="0" applyNumberFormat="0" applyBorder="0" applyAlignment="0" applyProtection="0"/>
    <xf numFmtId="0" fontId="34" fillId="54" borderId="0" applyNumberFormat="0" applyBorder="0" applyAlignment="0" applyProtection="0"/>
    <xf numFmtId="0" fontId="34" fillId="55" borderId="0" applyNumberFormat="0" applyBorder="0" applyAlignment="0" applyProtection="0"/>
    <xf numFmtId="0" fontId="34" fillId="56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3" borderId="0" applyNumberFormat="0" applyBorder="0" applyAlignment="0" applyProtection="0"/>
    <xf numFmtId="0" fontId="35" fillId="57" borderId="0" applyNumberFormat="0" applyBorder="0" applyAlignment="0" applyProtection="0"/>
    <xf numFmtId="0" fontId="35" fillId="58" borderId="0" applyNumberFormat="0" applyBorder="0" applyAlignment="0" applyProtection="0"/>
    <xf numFmtId="0" fontId="35" fillId="59" borderId="0" applyNumberFormat="0" applyBorder="0" applyAlignment="0" applyProtection="0"/>
    <xf numFmtId="0" fontId="35" fillId="60" borderId="0" applyNumberFormat="0" applyBorder="0" applyAlignment="0" applyProtection="0"/>
    <xf numFmtId="0" fontId="35" fillId="61" borderId="0" applyNumberFormat="0" applyBorder="0" applyAlignment="0" applyProtection="0"/>
    <xf numFmtId="0" fontId="35" fillId="6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5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19" borderId="0" applyNumberFormat="0" applyBorder="0" applyAlignment="0" applyProtection="0"/>
    <xf numFmtId="0" fontId="11" fillId="28" borderId="0" applyNumberFormat="0" applyBorder="0" applyAlignment="0" applyProtection="0"/>
    <xf numFmtId="0" fontId="35" fillId="63" borderId="0" applyNumberFormat="0" applyBorder="0" applyAlignment="0" applyProtection="0"/>
    <xf numFmtId="0" fontId="35" fillId="64" borderId="0" applyNumberFormat="0" applyBorder="0" applyAlignment="0" applyProtection="0"/>
    <xf numFmtId="0" fontId="35" fillId="65" borderId="0" applyNumberFormat="0" applyBorder="0" applyAlignment="0" applyProtection="0"/>
    <xf numFmtId="0" fontId="35" fillId="66" borderId="0" applyNumberFormat="0" applyBorder="0" applyAlignment="0" applyProtection="0"/>
    <xf numFmtId="0" fontId="35" fillId="67" borderId="0" applyNumberFormat="0" applyBorder="0" applyAlignment="0" applyProtection="0"/>
    <xf numFmtId="0" fontId="35" fillId="68" borderId="0" applyNumberFormat="0" applyBorder="0" applyAlignment="0" applyProtection="0"/>
    <xf numFmtId="0" fontId="36" fillId="69" borderId="27" applyNumberFormat="0" applyAlignment="0" applyProtection="0"/>
    <xf numFmtId="0" fontId="13" fillId="19" borderId="0" applyNumberFormat="0" applyBorder="0" applyAlignment="0" applyProtection="0"/>
    <xf numFmtId="0" fontId="37" fillId="69" borderId="28" applyNumberFormat="0" applyAlignment="0" applyProtection="0"/>
    <xf numFmtId="0" fontId="14" fillId="31" borderId="2" applyNumberFormat="0" applyAlignment="0" applyProtection="0"/>
    <xf numFmtId="0" fontId="15" fillId="20" borderId="3" applyNumberFormat="0" applyAlignment="0" applyProtection="0"/>
    <xf numFmtId="0" fontId="2" fillId="0" borderId="0"/>
    <xf numFmtId="169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168" fontId="2" fillId="0" borderId="0"/>
    <xf numFmtId="170" fontId="2" fillId="0" borderId="0"/>
    <xf numFmtId="0" fontId="38" fillId="70" borderId="28" applyNumberFormat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39" fillId="0" borderId="29" applyNumberFormat="0" applyFill="0" applyAlignment="0" applyProtection="0"/>
    <xf numFmtId="0" fontId="4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" fillId="0" borderId="0"/>
    <xf numFmtId="0" fontId="2" fillId="0" borderId="0"/>
    <xf numFmtId="166" fontId="2" fillId="0" borderId="0"/>
    <xf numFmtId="166" fontId="2" fillId="0" borderId="0"/>
    <xf numFmtId="0" fontId="18" fillId="35" borderId="0" applyNumberFormat="0" applyBorder="0" applyAlignment="0" applyProtection="0"/>
    <xf numFmtId="0" fontId="41" fillId="71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28" borderId="2" applyNumberFormat="0" applyAlignment="0" applyProtection="0"/>
    <xf numFmtId="0" fontId="24" fillId="0" borderId="7" applyNumberFormat="0" applyFill="0" applyAlignment="0" applyProtection="0"/>
    <xf numFmtId="0" fontId="42" fillId="72" borderId="0" applyNumberFormat="0" applyBorder="0" applyAlignment="0" applyProtection="0"/>
    <xf numFmtId="0" fontId="1" fillId="27" borderId="8" applyNumberFormat="0" applyFont="0" applyAlignment="0" applyProtection="0"/>
    <xf numFmtId="0" fontId="34" fillId="73" borderId="30" applyNumberFormat="0" applyFont="0" applyAlignment="0" applyProtection="0"/>
    <xf numFmtId="0" fontId="33" fillId="73" borderId="30" applyNumberFormat="0" applyFont="0" applyAlignment="0" applyProtection="0"/>
    <xf numFmtId="0" fontId="25" fillId="31" borderId="1" applyNumberFormat="0" applyAlignment="0" applyProtection="0"/>
    <xf numFmtId="9" fontId="1" fillId="0" borderId="0" applyFont="0" applyFill="0" applyBorder="0" applyAlignment="0" applyProtection="0"/>
    <xf numFmtId="4" fontId="26" fillId="10" borderId="9" applyNumberFormat="0" applyProtection="0">
      <alignment vertical="center"/>
    </xf>
    <xf numFmtId="4" fontId="27" fillId="10" borderId="9" applyNumberFormat="0" applyProtection="0">
      <alignment vertical="center"/>
    </xf>
    <xf numFmtId="4" fontId="26" fillId="10" borderId="9" applyNumberFormat="0" applyProtection="0">
      <alignment horizontal="left" vertical="center" indent="1"/>
    </xf>
    <xf numFmtId="0" fontId="26" fillId="10" borderId="9" applyNumberFormat="0" applyProtection="0">
      <alignment horizontal="left" vertical="top" indent="1"/>
    </xf>
    <xf numFmtId="4" fontId="26" fillId="5" borderId="0" applyNumberFormat="0" applyProtection="0">
      <alignment horizontal="left" vertical="center" indent="1"/>
    </xf>
    <xf numFmtId="4" fontId="9" fillId="8" borderId="9" applyNumberFormat="0" applyProtection="0">
      <alignment horizontal="right" vertical="center"/>
    </xf>
    <xf numFmtId="4" fontId="9" fillId="6" borderId="9" applyNumberFormat="0" applyProtection="0">
      <alignment horizontal="right" vertical="center"/>
    </xf>
    <xf numFmtId="4" fontId="9" fillId="29" borderId="9" applyNumberFormat="0" applyProtection="0">
      <alignment horizontal="right" vertical="center"/>
    </xf>
    <xf numFmtId="4" fontId="9" fillId="36" borderId="9" applyNumberFormat="0" applyProtection="0">
      <alignment horizontal="right" vertical="center"/>
    </xf>
    <xf numFmtId="4" fontId="9" fillId="37" borderId="9" applyNumberFormat="0" applyProtection="0">
      <alignment horizontal="right" vertical="center"/>
    </xf>
    <xf numFmtId="4" fontId="9" fillId="30" borderId="9" applyNumberFormat="0" applyProtection="0">
      <alignment horizontal="right" vertical="center"/>
    </xf>
    <xf numFmtId="4" fontId="9" fillId="12" borderId="9" applyNumberFormat="0" applyProtection="0">
      <alignment horizontal="right" vertical="center"/>
    </xf>
    <xf numFmtId="4" fontId="9" fillId="38" borderId="9" applyNumberFormat="0" applyProtection="0">
      <alignment horizontal="right" vertical="center"/>
    </xf>
    <xf numFmtId="4" fontId="9" fillId="39" borderId="9" applyNumberFormat="0" applyProtection="0">
      <alignment horizontal="right" vertical="center"/>
    </xf>
    <xf numFmtId="4" fontId="26" fillId="40" borderId="10" applyNumberFormat="0" applyProtection="0">
      <alignment horizontal="left" vertical="center" indent="1"/>
    </xf>
    <xf numFmtId="4" fontId="9" fillId="41" borderId="0" applyNumberFormat="0" applyProtection="0">
      <alignment horizontal="left" vertical="center" indent="1"/>
    </xf>
    <xf numFmtId="4" fontId="28" fillId="11" borderId="0" applyNumberFormat="0" applyProtection="0">
      <alignment horizontal="left" vertical="center" indent="1"/>
    </xf>
    <xf numFmtId="4" fontId="9" fillId="5" borderId="9" applyNumberFormat="0" applyProtection="0">
      <alignment horizontal="right" vertical="center"/>
    </xf>
    <xf numFmtId="4" fontId="9" fillId="41" borderId="0" applyNumberFormat="0" applyProtection="0">
      <alignment horizontal="left" vertical="center" indent="1"/>
    </xf>
    <xf numFmtId="4" fontId="9" fillId="5" borderId="0" applyNumberFormat="0" applyProtection="0">
      <alignment horizontal="left" vertical="center" indent="1"/>
    </xf>
    <xf numFmtId="0" fontId="1" fillId="11" borderId="9" applyNumberFormat="0" applyProtection="0">
      <alignment horizontal="left" vertical="center" indent="1"/>
    </xf>
    <xf numFmtId="0" fontId="1" fillId="11" borderId="9" applyNumberFormat="0" applyProtection="0">
      <alignment horizontal="left" vertical="top" indent="1"/>
    </xf>
    <xf numFmtId="0" fontId="1" fillId="5" borderId="9" applyNumberFormat="0" applyProtection="0">
      <alignment horizontal="left" vertical="center" indent="1"/>
    </xf>
    <xf numFmtId="0" fontId="1" fillId="5" borderId="9" applyNumberFormat="0" applyProtection="0">
      <alignment horizontal="left" vertical="top" indent="1"/>
    </xf>
    <xf numFmtId="0" fontId="1" fillId="7" borderId="9" applyNumberFormat="0" applyProtection="0">
      <alignment horizontal="left" vertical="center" indent="1"/>
    </xf>
    <xf numFmtId="0" fontId="1" fillId="7" borderId="9" applyNumberFormat="0" applyProtection="0">
      <alignment horizontal="left" vertical="top" indent="1"/>
    </xf>
    <xf numFmtId="0" fontId="1" fillId="41" borderId="9" applyNumberFormat="0" applyProtection="0">
      <alignment horizontal="left" vertical="center" indent="1"/>
    </xf>
    <xf numFmtId="0" fontId="1" fillId="41" borderId="9" applyNumberFormat="0" applyProtection="0">
      <alignment horizontal="left" vertical="top" indent="1"/>
    </xf>
    <xf numFmtId="0" fontId="1" fillId="2" borderId="11" applyNumberFormat="0">
      <protection locked="0"/>
    </xf>
    <xf numFmtId="4" fontId="9" fillId="4" borderId="9" applyNumberFormat="0" applyProtection="0">
      <alignment vertical="center"/>
    </xf>
    <xf numFmtId="4" fontId="29" fillId="4" borderId="9" applyNumberFormat="0" applyProtection="0">
      <alignment vertical="center"/>
    </xf>
    <xf numFmtId="4" fontId="9" fillId="4" borderId="9" applyNumberFormat="0" applyProtection="0">
      <alignment horizontal="left" vertical="center" indent="1"/>
    </xf>
    <xf numFmtId="0" fontId="9" fillId="4" borderId="9" applyNumberFormat="0" applyProtection="0">
      <alignment horizontal="left" vertical="top" indent="1"/>
    </xf>
    <xf numFmtId="4" fontId="9" fillId="41" borderId="9" applyNumberFormat="0" applyProtection="0">
      <alignment horizontal="right" vertical="center"/>
    </xf>
    <xf numFmtId="4" fontId="29" fillId="41" borderId="9" applyNumberFormat="0" applyProtection="0">
      <alignment horizontal="right" vertical="center"/>
    </xf>
    <xf numFmtId="4" fontId="9" fillId="5" borderId="9" applyNumberFormat="0" applyProtection="0">
      <alignment horizontal="left" vertical="center" indent="1"/>
    </xf>
    <xf numFmtId="0" fontId="9" fillId="5" borderId="9" applyNumberFormat="0" applyProtection="0">
      <alignment horizontal="left" vertical="top" indent="1"/>
    </xf>
    <xf numFmtId="4" fontId="30" fillId="42" borderId="0" applyNumberFormat="0" applyProtection="0">
      <alignment horizontal="left" vertical="center" indent="1"/>
    </xf>
    <xf numFmtId="4" fontId="31" fillId="41" borderId="9" applyNumberFormat="0" applyProtection="0">
      <alignment horizontal="right" vertical="center"/>
    </xf>
    <xf numFmtId="0" fontId="43" fillId="74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33" fillId="0" borderId="0"/>
    <xf numFmtId="0" fontId="7" fillId="0" borderId="0"/>
    <xf numFmtId="0" fontId="33" fillId="0" borderId="0"/>
    <xf numFmtId="0" fontId="1" fillId="0" borderId="0"/>
    <xf numFmtId="166" fontId="3" fillId="0" borderId="0" applyFill="0" applyBorder="0" applyAlignment="0" applyProtection="0">
      <alignment vertical="center"/>
    </xf>
    <xf numFmtId="0" fontId="3" fillId="43" borderId="0"/>
    <xf numFmtId="0" fontId="1" fillId="0" borderId="0"/>
    <xf numFmtId="0" fontId="1" fillId="0" borderId="0"/>
    <xf numFmtId="0" fontId="3" fillId="0" borderId="0">
      <alignment vertical="center"/>
    </xf>
    <xf numFmtId="0" fontId="33" fillId="0" borderId="0"/>
    <xf numFmtId="166" fontId="1" fillId="0" borderId="0" applyNumberFormat="0" applyFill="0" applyBorder="0" applyAlignment="0" applyProtection="0">
      <alignment vertical="center"/>
    </xf>
    <xf numFmtId="0" fontId="3" fillId="0" borderId="0" applyFill="0" applyBorder="0" applyAlignment="0" applyProtection="0">
      <alignment vertical="center"/>
    </xf>
    <xf numFmtId="166" fontId="3" fillId="0" borderId="0" applyFill="0" applyBorder="0" applyAlignment="0" applyProtection="0">
      <alignment vertical="center"/>
    </xf>
    <xf numFmtId="0" fontId="34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166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3" fillId="0" borderId="0" applyFill="0" applyBorder="0" applyAlignment="0" applyProtection="0">
      <alignment vertical="center"/>
    </xf>
    <xf numFmtId="166" fontId="3" fillId="0" borderId="0" applyFill="0" applyBorder="0" applyAlignment="0" applyProtection="0">
      <alignment vertical="center"/>
    </xf>
    <xf numFmtId="0" fontId="1" fillId="0" borderId="0" applyFill="0" applyBorder="0" applyAlignment="0" applyProtection="0">
      <alignment vertical="center"/>
    </xf>
    <xf numFmtId="0" fontId="3" fillId="0" borderId="0"/>
    <xf numFmtId="171" fontId="3" fillId="0" borderId="0">
      <alignment vertical="center"/>
    </xf>
    <xf numFmtId="0" fontId="3" fillId="0" borderId="0">
      <alignment vertical="center"/>
    </xf>
    <xf numFmtId="166" fontId="3" fillId="0" borderId="0" applyFill="0" applyBorder="0" applyAlignment="0" applyProtection="0">
      <alignment vertical="center"/>
    </xf>
    <xf numFmtId="166" fontId="3" fillId="0" borderId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8" fillId="0" borderId="0"/>
    <xf numFmtId="0" fontId="44" fillId="0" borderId="31" applyNumberFormat="0" applyFill="0" applyAlignment="0" applyProtection="0"/>
    <xf numFmtId="164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6" fillId="75" borderId="32" applyNumberFormat="0" applyAlignment="0" applyProtection="0"/>
    <xf numFmtId="0" fontId="47" fillId="0" borderId="0"/>
  </cellStyleXfs>
  <cellXfs count="42">
    <xf numFmtId="0" fontId="0" fillId="0" borderId="0" xfId="0" applyAlignment="1"/>
    <xf numFmtId="0" fontId="5" fillId="0" borderId="0" xfId="0" applyFont="1" applyBorder="1" applyAlignment="1"/>
    <xf numFmtId="0" fontId="4" fillId="0" borderId="0" xfId="0" applyFont="1" applyBorder="1" applyAlignment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0" borderId="13" xfId="0" applyFont="1" applyBorder="1" applyAlignment="1"/>
    <xf numFmtId="0" fontId="5" fillId="0" borderId="14" xfId="0" applyFont="1" applyBorder="1" applyAlignment="1"/>
    <xf numFmtId="0" fontId="5" fillId="0" borderId="15" xfId="0" applyFont="1" applyBorder="1" applyAlignment="1"/>
    <xf numFmtId="0" fontId="4" fillId="0" borderId="16" xfId="0" applyFont="1" applyBorder="1" applyAlignment="1"/>
    <xf numFmtId="0" fontId="5" fillId="0" borderId="16" xfId="0" applyFont="1" applyBorder="1" applyAlignment="1"/>
    <xf numFmtId="0" fontId="5" fillId="0" borderId="17" xfId="0" applyFont="1" applyBorder="1" applyAlignment="1"/>
    <xf numFmtId="0" fontId="5" fillId="0" borderId="18" xfId="0" applyFont="1" applyBorder="1" applyAlignment="1"/>
    <xf numFmtId="0" fontId="4" fillId="0" borderId="16" xfId="0" quotePrefix="1" applyFont="1" applyBorder="1" applyAlignment="1"/>
    <xf numFmtId="0" fontId="5" fillId="0" borderId="16" xfId="0" quotePrefix="1" applyFont="1" applyBorder="1" applyAlignment="1"/>
    <xf numFmtId="166" fontId="4" fillId="0" borderId="16" xfId="174" applyFont="1" applyBorder="1" applyAlignment="1"/>
    <xf numFmtId="0" fontId="1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0" fillId="0" borderId="0" xfId="0" applyFont="1" applyAlignment="1"/>
    <xf numFmtId="0" fontId="1" fillId="44" borderId="0" xfId="0" applyFont="1" applyFill="1" applyBorder="1" applyAlignment="1">
      <alignment horizontal="left" vertical="center"/>
    </xf>
    <xf numFmtId="0" fontId="0" fillId="44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44" borderId="19" xfId="0" applyFont="1" applyFill="1" applyBorder="1" applyAlignment="1">
      <alignment horizontal="centerContinuous" vertical="center"/>
    </xf>
    <xf numFmtId="0" fontId="0" fillId="44" borderId="20" xfId="0" applyFont="1" applyFill="1" applyBorder="1" applyAlignment="1">
      <alignment horizontal="centerContinuous" vertical="center"/>
    </xf>
    <xf numFmtId="0" fontId="0" fillId="44" borderId="21" xfId="0" applyFont="1" applyFill="1" applyBorder="1" applyAlignment="1">
      <alignment vertical="center"/>
    </xf>
    <xf numFmtId="0" fontId="0" fillId="44" borderId="22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vertical="center"/>
    </xf>
    <xf numFmtId="0" fontId="0" fillId="44" borderId="22" xfId="0" quotePrefix="1" applyNumberFormat="1" applyFont="1" applyFill="1" applyBorder="1" applyAlignment="1">
      <alignment horizontal="center" vertical="center"/>
    </xf>
    <xf numFmtId="165" fontId="3" fillId="0" borderId="0" xfId="160" applyNumberFormat="1" applyFont="1" applyFill="1" applyBorder="1" applyAlignment="1">
      <alignment vertical="center"/>
    </xf>
    <xf numFmtId="0" fontId="1" fillId="0" borderId="16" xfId="0" quotePrefix="1" applyFont="1" applyBorder="1" applyAlignment="1"/>
    <xf numFmtId="0" fontId="1" fillId="0" borderId="16" xfId="0" applyFont="1" applyBorder="1" applyAlignment="1"/>
    <xf numFmtId="166" fontId="5" fillId="0" borderId="16" xfId="175" applyFont="1" applyBorder="1" applyAlignment="1">
      <alignment horizontal="left" vertical="top"/>
    </xf>
    <xf numFmtId="0" fontId="0" fillId="44" borderId="23" xfId="0" applyFont="1" applyFill="1" applyBorder="1" applyAlignment="1">
      <alignment horizontal="center" vertical="center"/>
    </xf>
    <xf numFmtId="0" fontId="0" fillId="44" borderId="24" xfId="0" applyFont="1" applyFill="1" applyBorder="1" applyAlignment="1">
      <alignment horizontal="center" vertical="center"/>
    </xf>
    <xf numFmtId="0" fontId="0" fillId="44" borderId="25" xfId="0" applyFont="1" applyFill="1" applyBorder="1" applyAlignment="1">
      <alignment horizontal="center" vertical="center"/>
    </xf>
    <xf numFmtId="0" fontId="0" fillId="44" borderId="26" xfId="0" applyFont="1" applyFill="1" applyBorder="1" applyAlignment="1">
      <alignment horizontal="center" vertical="center"/>
    </xf>
  </cellXfs>
  <cellStyles count="18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Akzent1 2" xfId="7"/>
    <cellStyle name="20% - Akzent2 2" xfId="8"/>
    <cellStyle name="20% - Akzent3 2" xfId="9"/>
    <cellStyle name="20% - Akzent4 2" xfId="10"/>
    <cellStyle name="20% - Akzent5 2" xfId="11"/>
    <cellStyle name="20% - Akzent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Akzent1 2" xfId="19"/>
    <cellStyle name="40% - Akzent2 2" xfId="20"/>
    <cellStyle name="40% - Akzent3 2" xfId="21"/>
    <cellStyle name="40% - Akzent4 2" xfId="22"/>
    <cellStyle name="40% - Akzent5 2" xfId="23"/>
    <cellStyle name="40% - Akzent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Akzent1 2" xfId="31"/>
    <cellStyle name="60% - Akzent2 2" xfId="32"/>
    <cellStyle name="60% - Akzent3 2" xfId="33"/>
    <cellStyle name="60% - Akzent4 2" xfId="34"/>
    <cellStyle name="60% - Akzent5 2" xfId="35"/>
    <cellStyle name="60% - Akzent6 2" xfId="36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Akzent1 2" xfId="61"/>
    <cellStyle name="Akzent2 2" xfId="62"/>
    <cellStyle name="Akzent3 2" xfId="63"/>
    <cellStyle name="Akzent4 2" xfId="64"/>
    <cellStyle name="Akzent5 2" xfId="65"/>
    <cellStyle name="Akzent6 2" xfId="66"/>
    <cellStyle name="Ausgabe 2" xfId="67"/>
    <cellStyle name="Bad" xfId="68"/>
    <cellStyle name="Berechnung 2" xfId="69"/>
    <cellStyle name="Calculation" xfId="70"/>
    <cellStyle name="Check Cell" xfId="71"/>
    <cellStyle name="Dez 1" xfId="72"/>
    <cellStyle name="Dez 1 2" xfId="73"/>
    <cellStyle name="Dez 1 3" xfId="74"/>
    <cellStyle name="Dez 1 4" xfId="75"/>
    <cellStyle name="Dez 2" xfId="76"/>
    <cellStyle name="Dez 2 2" xfId="77"/>
    <cellStyle name="Dez 2 3" xfId="78"/>
    <cellStyle name="Dez 3" xfId="79"/>
    <cellStyle name="Eingabe 2" xfId="80"/>
    <cellStyle name="Emphasis 1" xfId="81"/>
    <cellStyle name="Emphasis 2" xfId="82"/>
    <cellStyle name="Emphasis 3" xfId="83"/>
    <cellStyle name="Ergebnis 2" xfId="84"/>
    <cellStyle name="Erklärender Text 2" xfId="85"/>
    <cellStyle name="Euro" xfId="86"/>
    <cellStyle name="Explanatory Text" xfId="87"/>
    <cellStyle name="Ganz" xfId="88"/>
    <cellStyle name="Ganz 2" xfId="89"/>
    <cellStyle name="Ganz 3" xfId="90"/>
    <cellStyle name="Ganz_13.1.1" xfId="91"/>
    <cellStyle name="Good" xfId="92"/>
    <cellStyle name="Gut 2" xfId="93"/>
    <cellStyle name="Heading 1" xfId="94"/>
    <cellStyle name="Heading 2" xfId="95"/>
    <cellStyle name="Heading 3" xfId="96"/>
    <cellStyle name="Heading 4" xfId="97"/>
    <cellStyle name="Hyperlink_Zeitreihe Monate 2" xfId="98"/>
    <cellStyle name="Input" xfId="99"/>
    <cellStyle name="Linked Cell" xfId="100"/>
    <cellStyle name="Neutral 2" xfId="101"/>
    <cellStyle name="Note" xfId="102"/>
    <cellStyle name="Notiz 2" xfId="103"/>
    <cellStyle name="Notiz 2 2" xfId="104"/>
    <cellStyle name="Output" xfId="105"/>
    <cellStyle name="Prozent 2" xfId="106"/>
    <cellStyle name="SAPBEXaggData" xfId="107"/>
    <cellStyle name="SAPBEXaggDataEmph" xfId="108"/>
    <cellStyle name="SAPBEXaggItem" xfId="109"/>
    <cellStyle name="SAPBEXaggItemX" xfId="110"/>
    <cellStyle name="SAPBEXchaText" xfId="111"/>
    <cellStyle name="SAPBEXexcBad7" xfId="112"/>
    <cellStyle name="SAPBEXexcBad8" xfId="113"/>
    <cellStyle name="SAPBEXexcBad9" xfId="114"/>
    <cellStyle name="SAPBEXexcCritical4" xfId="115"/>
    <cellStyle name="SAPBEXexcCritical5" xfId="116"/>
    <cellStyle name="SAPBEXexcCritical6" xfId="117"/>
    <cellStyle name="SAPBEXexcGood1" xfId="118"/>
    <cellStyle name="SAPBEXexcGood2" xfId="119"/>
    <cellStyle name="SAPBEXexcGood3" xfId="120"/>
    <cellStyle name="SAPBEXfilterDrill" xfId="121"/>
    <cellStyle name="SAPBEXfilterItem" xfId="122"/>
    <cellStyle name="SAPBEXfilterText" xfId="123"/>
    <cellStyle name="SAPBEXformats" xfId="124"/>
    <cellStyle name="SAPBEXheaderItem" xfId="125"/>
    <cellStyle name="SAPBEXheaderText" xfId="126"/>
    <cellStyle name="SAPBEXHLevel0" xfId="127"/>
    <cellStyle name="SAPBEXHLevel0X" xfId="128"/>
    <cellStyle name="SAPBEXHLevel1" xfId="129"/>
    <cellStyle name="SAPBEXHLevel1X" xfId="130"/>
    <cellStyle name="SAPBEXHLevel2" xfId="131"/>
    <cellStyle name="SAPBEXHLevel2X" xfId="132"/>
    <cellStyle name="SAPBEXHLevel3" xfId="133"/>
    <cellStyle name="SAPBEXHLevel3X" xfId="134"/>
    <cellStyle name="SAPBEXinputData" xfId="135"/>
    <cellStyle name="SAPBEXresData" xfId="136"/>
    <cellStyle name="SAPBEXresDataEmph" xfId="137"/>
    <cellStyle name="SAPBEXresItem" xfId="138"/>
    <cellStyle name="SAPBEXresItemX" xfId="139"/>
    <cellStyle name="SAPBEXstdData" xfId="140"/>
    <cellStyle name="SAPBEXstdDataEmph" xfId="141"/>
    <cellStyle name="SAPBEXstdItem" xfId="142"/>
    <cellStyle name="SAPBEXstdItemX" xfId="143"/>
    <cellStyle name="SAPBEXtitle" xfId="144"/>
    <cellStyle name="SAPBEXundefined" xfId="145"/>
    <cellStyle name="Schlecht 2" xfId="146"/>
    <cellStyle name="Sheet Title" xfId="147"/>
    <cellStyle name="Standard" xfId="0" builtinId="0"/>
    <cellStyle name="Standard 10" xfId="148"/>
    <cellStyle name="Standard 11" xfId="149"/>
    <cellStyle name="Standard 12" xfId="150"/>
    <cellStyle name="Standard 13" xfId="151"/>
    <cellStyle name="Standard 14" xfId="184"/>
    <cellStyle name="Standard 2" xfId="152"/>
    <cellStyle name="Standard 2 2" xfId="153"/>
    <cellStyle name="Standard 2 2 2" xfId="154"/>
    <cellStyle name="Standard 2 3" xfId="155"/>
    <cellStyle name="Standard 2 4" xfId="156"/>
    <cellStyle name="Standard 2 5" xfId="157"/>
    <cellStyle name="Standard 2 6" xfId="158"/>
    <cellStyle name="Standard 2 7" xfId="159"/>
    <cellStyle name="Standard 3" xfId="160"/>
    <cellStyle name="Standard 3 2" xfId="161"/>
    <cellStyle name="Standard 3 3" xfId="162"/>
    <cellStyle name="Standard 3 4" xfId="163"/>
    <cellStyle name="Standard 3 5" xfId="164"/>
    <cellStyle name="Standard 3 6" xfId="165"/>
    <cellStyle name="Standard 4" xfId="166"/>
    <cellStyle name="Standard 5" xfId="167"/>
    <cellStyle name="Standard 5 2" xfId="168"/>
    <cellStyle name="Standard 5 3" xfId="169"/>
    <cellStyle name="Standard 6" xfId="170"/>
    <cellStyle name="Standard 7" xfId="171"/>
    <cellStyle name="Standard 8" xfId="172"/>
    <cellStyle name="Standard 9" xfId="173"/>
    <cellStyle name="Standard_Erläuterungen" xfId="174"/>
    <cellStyle name="Standard_Info" xfId="175"/>
    <cellStyle name="Title" xfId="176"/>
    <cellStyle name="Total" xfId="177"/>
    <cellStyle name="U_1 - Formatvorlage1" xfId="178"/>
    <cellStyle name="Verknüpfte Zelle 2" xfId="179"/>
    <cellStyle name="Währung 2" xfId="180"/>
    <cellStyle name="Warnender Text 2" xfId="181"/>
    <cellStyle name="Warning Text" xfId="182"/>
    <cellStyle name="Zelle überprüfen 2" xfId="18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6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0</xdr:row>
      <xdr:rowOff>133350</xdr:rowOff>
    </xdr:to>
    <xdr:pic>
      <xdr:nvPicPr>
        <xdr:cNvPr id="208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39"/>
  <sheetViews>
    <sheetView showGridLines="0" workbookViewId="0">
      <selection activeCell="B29" sqref="B29"/>
    </sheetView>
  </sheetViews>
  <sheetFormatPr baseColWidth="10" defaultColWidth="12" defaultRowHeight="12.75" customHeight="1" x14ac:dyDescent="0.2"/>
  <cols>
    <col min="1" max="1" width="2.83203125" style="1" customWidth="1"/>
    <col min="2" max="2" width="104.83203125" style="1" customWidth="1"/>
    <col min="3" max="8" width="12" style="1"/>
    <col min="9" max="9" width="17" style="1" customWidth="1"/>
    <col min="10" max="16384" width="12" style="1"/>
  </cols>
  <sheetData>
    <row r="1" spans="1:9" ht="12.75" customHeight="1" x14ac:dyDescent="0.2">
      <c r="A1" s="5"/>
      <c r="B1" s="6"/>
    </row>
    <row r="2" spans="1:9" ht="12.75" customHeight="1" x14ac:dyDescent="0.2">
      <c r="A2" s="7"/>
      <c r="B2" s="8" t="s">
        <v>7</v>
      </c>
      <c r="C2" s="3"/>
    </row>
    <row r="3" spans="1:9" ht="12.75" customHeight="1" x14ac:dyDescent="0.2">
      <c r="A3" s="9"/>
      <c r="B3" s="10"/>
      <c r="C3" s="3"/>
    </row>
    <row r="4" spans="1:9" ht="12.75" customHeight="1" x14ac:dyDescent="0.2">
      <c r="A4" s="5"/>
      <c r="B4" s="6"/>
      <c r="C4" s="3"/>
    </row>
    <row r="5" spans="1:9" ht="12.75" customHeight="1" x14ac:dyDescent="0.2">
      <c r="A5" s="7"/>
      <c r="B5" s="11" t="s">
        <v>0</v>
      </c>
      <c r="C5" s="4"/>
      <c r="D5" s="2"/>
      <c r="E5" s="2"/>
      <c r="F5" s="2"/>
      <c r="G5" s="2"/>
      <c r="H5" s="2"/>
      <c r="I5" s="2"/>
    </row>
    <row r="6" spans="1:9" ht="12.75" customHeight="1" x14ac:dyDescent="0.2">
      <c r="A6" s="9"/>
      <c r="B6" s="10"/>
      <c r="C6" s="3"/>
    </row>
    <row r="7" spans="1:9" ht="12.75" customHeight="1" x14ac:dyDescent="0.2">
      <c r="A7" s="12"/>
      <c r="B7" s="13"/>
    </row>
    <row r="8" spans="1:9" ht="12.75" customHeight="1" x14ac:dyDescent="0.2">
      <c r="A8" s="14"/>
      <c r="B8" s="15" t="s">
        <v>8</v>
      </c>
    </row>
    <row r="9" spans="1:9" ht="12.75" customHeight="1" x14ac:dyDescent="0.2">
      <c r="A9" s="14"/>
      <c r="B9" s="16"/>
    </row>
    <row r="10" spans="1:9" ht="12.75" customHeight="1" x14ac:dyDescent="0.2">
      <c r="A10" s="14"/>
      <c r="B10" s="16" t="s">
        <v>18</v>
      </c>
    </row>
    <row r="11" spans="1:9" ht="12.75" customHeight="1" x14ac:dyDescent="0.2">
      <c r="A11" s="14"/>
      <c r="B11" s="16"/>
    </row>
    <row r="12" spans="1:9" ht="12.75" customHeight="1" x14ac:dyDescent="0.2">
      <c r="A12" s="14"/>
      <c r="B12" s="37" t="s">
        <v>22</v>
      </c>
    </row>
    <row r="13" spans="1:9" ht="12.75" customHeight="1" x14ac:dyDescent="0.2">
      <c r="A13" s="14"/>
      <c r="B13" s="37"/>
    </row>
    <row r="14" spans="1:9" ht="12.75" customHeight="1" x14ac:dyDescent="0.2">
      <c r="A14" s="17"/>
      <c r="B14" s="18"/>
    </row>
    <row r="15" spans="1:9" ht="12.75" customHeight="1" x14ac:dyDescent="0.2">
      <c r="A15" s="12"/>
      <c r="B15" s="13"/>
    </row>
    <row r="16" spans="1:9" ht="12.75" customHeight="1" x14ac:dyDescent="0.2">
      <c r="A16" s="14"/>
      <c r="B16" s="15" t="s">
        <v>9</v>
      </c>
    </row>
    <row r="17" spans="1:2" ht="12.75" customHeight="1" x14ac:dyDescent="0.2">
      <c r="A17" s="14"/>
      <c r="B17" s="16"/>
    </row>
    <row r="18" spans="1:2" ht="12.75" customHeight="1" x14ac:dyDescent="0.2">
      <c r="A18" s="14"/>
      <c r="B18" s="16" t="s">
        <v>10</v>
      </c>
    </row>
    <row r="19" spans="1:2" ht="12.75" customHeight="1" x14ac:dyDescent="0.2">
      <c r="A19" s="14"/>
      <c r="B19" s="16" t="s">
        <v>11</v>
      </c>
    </row>
    <row r="20" spans="1:2" ht="12.75" customHeight="1" x14ac:dyDescent="0.2">
      <c r="A20" s="17"/>
      <c r="B20" s="18"/>
    </row>
    <row r="21" spans="1:2" ht="12.75" customHeight="1" x14ac:dyDescent="0.2">
      <c r="A21" s="12"/>
      <c r="B21" s="13"/>
    </row>
    <row r="22" spans="1:2" ht="12.75" customHeight="1" x14ac:dyDescent="0.2">
      <c r="A22" s="14"/>
      <c r="B22" s="15" t="s">
        <v>12</v>
      </c>
    </row>
    <row r="23" spans="1:2" ht="12.75" customHeight="1" x14ac:dyDescent="0.2">
      <c r="A23" s="14"/>
      <c r="B23" s="16"/>
    </row>
    <row r="24" spans="1:2" ht="12.75" customHeight="1" x14ac:dyDescent="0.2">
      <c r="A24" s="14"/>
      <c r="B24" s="35" t="s">
        <v>24</v>
      </c>
    </row>
    <row r="25" spans="1:2" ht="12.75" customHeight="1" x14ac:dyDescent="0.2">
      <c r="A25" s="14"/>
      <c r="B25" s="16"/>
    </row>
    <row r="26" spans="1:2" ht="12.75" customHeight="1" x14ac:dyDescent="0.2">
      <c r="A26" s="14"/>
      <c r="B26" s="16" t="s">
        <v>13</v>
      </c>
    </row>
    <row r="27" spans="1:2" ht="12.75" customHeight="1" x14ac:dyDescent="0.2">
      <c r="A27" s="14"/>
      <c r="B27" s="16" t="s">
        <v>14</v>
      </c>
    </row>
    <row r="28" spans="1:2" ht="12.75" customHeight="1" x14ac:dyDescent="0.2">
      <c r="A28" s="14"/>
      <c r="B28" s="36" t="s">
        <v>25</v>
      </c>
    </row>
    <row r="29" spans="1:2" ht="12.75" customHeight="1" x14ac:dyDescent="0.2">
      <c r="A29" s="17"/>
      <c r="B29" s="18"/>
    </row>
    <row r="30" spans="1:2" ht="12.75" customHeight="1" x14ac:dyDescent="0.2">
      <c r="A30" s="12"/>
      <c r="B30" s="13"/>
    </row>
    <row r="31" spans="1:2" ht="12.75" customHeight="1" x14ac:dyDescent="0.2">
      <c r="A31" s="14"/>
      <c r="B31" s="19" t="s">
        <v>15</v>
      </c>
    </row>
    <row r="32" spans="1:2" ht="12.75" customHeight="1" x14ac:dyDescent="0.2">
      <c r="A32" s="14"/>
      <c r="B32" s="16"/>
    </row>
    <row r="33" spans="1:2" ht="12.75" customHeight="1" x14ac:dyDescent="0.2">
      <c r="A33" s="14"/>
      <c r="B33" s="20" t="s">
        <v>19</v>
      </c>
    </row>
    <row r="34" spans="1:2" ht="12.75" customHeight="1" x14ac:dyDescent="0.2">
      <c r="A34" s="17"/>
      <c r="B34" s="18"/>
    </row>
    <row r="35" spans="1:2" ht="12.75" customHeight="1" x14ac:dyDescent="0.2">
      <c r="A35" s="12"/>
      <c r="B35" s="13"/>
    </row>
    <row r="36" spans="1:2" ht="12.75" customHeight="1" x14ac:dyDescent="0.2">
      <c r="A36" s="14"/>
      <c r="B36" s="21" t="s">
        <v>16</v>
      </c>
    </row>
    <row r="37" spans="1:2" ht="12.75" customHeight="1" x14ac:dyDescent="0.2">
      <c r="A37" s="14"/>
      <c r="B37" s="16"/>
    </row>
    <row r="38" spans="1:2" ht="12.75" customHeight="1" x14ac:dyDescent="0.2">
      <c r="A38" s="14"/>
      <c r="B38" s="16" t="s">
        <v>17</v>
      </c>
    </row>
    <row r="39" spans="1:2" ht="12.75" customHeight="1" x14ac:dyDescent="0.2">
      <c r="A39" s="17"/>
      <c r="B39" s="18"/>
    </row>
  </sheetData>
  <mergeCells count="1">
    <mergeCell ref="B12:B13"/>
  </mergeCells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J246"/>
  <sheetViews>
    <sheetView tabSelected="1" workbookViewId="0">
      <pane ySplit="6" topLeftCell="A67" activePane="bottomLeft" state="frozen"/>
      <selection pane="bottomLeft" activeCell="I85" sqref="I85"/>
    </sheetView>
  </sheetViews>
  <sheetFormatPr baseColWidth="10" defaultColWidth="12" defaultRowHeight="11.25" outlineLevelRow="1" x14ac:dyDescent="0.2"/>
  <cols>
    <col min="1" max="1" width="9.83203125" style="24" customWidth="1"/>
    <col min="2" max="9" width="11.33203125" style="24" customWidth="1"/>
    <col min="10" max="10" width="11.83203125" style="24" customWidth="1"/>
    <col min="11" max="11" width="10.5" style="24" customWidth="1"/>
    <col min="12" max="16384" width="12" style="24"/>
  </cols>
  <sheetData>
    <row r="1" spans="1:10" ht="12.75" customHeight="1" x14ac:dyDescent="0.2">
      <c r="A1" s="22" t="s">
        <v>21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2.75" customHeight="1" x14ac:dyDescent="0.2"/>
    <row r="3" spans="1:10" ht="26.25" customHeight="1" x14ac:dyDescent="0.2">
      <c r="A3" s="25" t="s">
        <v>23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12.75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0" ht="12.75" customHeight="1" thickBot="1" x14ac:dyDescent="0.25">
      <c r="A5" s="38" t="s">
        <v>1</v>
      </c>
      <c r="B5" s="40" t="s">
        <v>2</v>
      </c>
      <c r="C5" s="40"/>
      <c r="D5" s="40"/>
      <c r="E5" s="40" t="s">
        <v>3</v>
      </c>
      <c r="F5" s="40"/>
      <c r="G5" s="40"/>
      <c r="H5" s="40" t="s">
        <v>20</v>
      </c>
      <c r="I5" s="40"/>
      <c r="J5" s="41"/>
    </row>
    <row r="6" spans="1:10" ht="12.75" customHeight="1" thickBot="1" x14ac:dyDescent="0.25">
      <c r="A6" s="39"/>
      <c r="B6" s="28" t="s">
        <v>4</v>
      </c>
      <c r="C6" s="28" t="s">
        <v>5</v>
      </c>
      <c r="D6" s="28" t="s">
        <v>6</v>
      </c>
      <c r="E6" s="28" t="s">
        <v>4</v>
      </c>
      <c r="F6" s="28" t="s">
        <v>5</v>
      </c>
      <c r="G6" s="28" t="s">
        <v>6</v>
      </c>
      <c r="H6" s="28" t="s">
        <v>4</v>
      </c>
      <c r="I6" s="28" t="s">
        <v>5</v>
      </c>
      <c r="J6" s="29" t="s">
        <v>6</v>
      </c>
    </row>
    <row r="7" spans="1:10" ht="12.75" customHeight="1" x14ac:dyDescent="0.2">
      <c r="A7" s="30"/>
      <c r="B7" s="27"/>
      <c r="C7" s="27"/>
      <c r="D7" s="27"/>
      <c r="E7" s="27"/>
      <c r="F7" s="27"/>
      <c r="G7" s="27"/>
      <c r="H7" s="27"/>
      <c r="I7" s="27"/>
      <c r="J7" s="27"/>
    </row>
    <row r="8" spans="1:10" ht="12.75" customHeight="1" x14ac:dyDescent="0.2">
      <c r="A8" s="31">
        <v>1950</v>
      </c>
      <c r="B8" s="32">
        <f t="shared" ref="B8:B63" si="0">C8+D8</f>
        <v>48780</v>
      </c>
      <c r="C8" s="32">
        <v>43319</v>
      </c>
      <c r="D8" s="32">
        <v>5461</v>
      </c>
      <c r="E8" s="32">
        <f t="shared" ref="E8:E63" si="1">F8+G8</f>
        <v>28762</v>
      </c>
      <c r="F8" s="32">
        <v>25550</v>
      </c>
      <c r="G8" s="32">
        <v>3212</v>
      </c>
      <c r="H8" s="32">
        <f t="shared" ref="H8:H38" si="2">B8-E8</f>
        <v>20018</v>
      </c>
      <c r="I8" s="32">
        <f t="shared" ref="I8:J27" si="3">C8-F8</f>
        <v>17769</v>
      </c>
      <c r="J8" s="32">
        <f t="shared" si="3"/>
        <v>2249</v>
      </c>
    </row>
    <row r="9" spans="1:10" ht="12.75" hidden="1" customHeight="1" outlineLevel="1" x14ac:dyDescent="0.2">
      <c r="A9" s="31">
        <v>1951</v>
      </c>
      <c r="B9" s="32">
        <f t="shared" si="0"/>
        <v>47892</v>
      </c>
      <c r="C9" s="32">
        <v>43701</v>
      </c>
      <c r="D9" s="32">
        <v>4191</v>
      </c>
      <c r="E9" s="32">
        <f t="shared" si="1"/>
        <v>35998</v>
      </c>
      <c r="F9" s="32">
        <v>32024</v>
      </c>
      <c r="G9" s="32">
        <v>3974</v>
      </c>
      <c r="H9" s="32">
        <f t="shared" si="2"/>
        <v>11894</v>
      </c>
      <c r="I9" s="32">
        <f t="shared" si="3"/>
        <v>11677</v>
      </c>
      <c r="J9" s="32">
        <f t="shared" si="3"/>
        <v>217</v>
      </c>
    </row>
    <row r="10" spans="1:10" ht="12.75" hidden="1" customHeight="1" outlineLevel="1" x14ac:dyDescent="0.2">
      <c r="A10" s="31">
        <v>1952</v>
      </c>
      <c r="B10" s="32">
        <f t="shared" si="0"/>
        <v>54399</v>
      </c>
      <c r="C10" s="32">
        <v>51987</v>
      </c>
      <c r="D10" s="32">
        <v>2412</v>
      </c>
      <c r="E10" s="32">
        <f t="shared" si="1"/>
        <v>38814</v>
      </c>
      <c r="F10" s="32">
        <v>36353</v>
      </c>
      <c r="G10" s="32">
        <v>2461</v>
      </c>
      <c r="H10" s="32">
        <f t="shared" si="2"/>
        <v>15585</v>
      </c>
      <c r="I10" s="32">
        <f t="shared" si="3"/>
        <v>15634</v>
      </c>
      <c r="J10" s="32">
        <f t="shared" si="3"/>
        <v>-49</v>
      </c>
    </row>
    <row r="11" spans="1:10" ht="12.75" hidden="1" customHeight="1" outlineLevel="1" x14ac:dyDescent="0.2">
      <c r="A11" s="31">
        <v>1953</v>
      </c>
      <c r="B11" s="32">
        <f t="shared" si="0"/>
        <v>62074</v>
      </c>
      <c r="C11" s="32">
        <v>59483</v>
      </c>
      <c r="D11" s="32">
        <v>2591</v>
      </c>
      <c r="E11" s="32">
        <f t="shared" si="1"/>
        <v>40603</v>
      </c>
      <c r="F11" s="32">
        <v>38097</v>
      </c>
      <c r="G11" s="32">
        <v>2506</v>
      </c>
      <c r="H11" s="32">
        <f t="shared" si="2"/>
        <v>21471</v>
      </c>
      <c r="I11" s="32">
        <f t="shared" si="3"/>
        <v>21386</v>
      </c>
      <c r="J11" s="32">
        <f t="shared" si="3"/>
        <v>85</v>
      </c>
    </row>
    <row r="12" spans="1:10" ht="12.75" hidden="1" customHeight="1" outlineLevel="1" x14ac:dyDescent="0.2">
      <c r="A12" s="31">
        <v>1954</v>
      </c>
      <c r="B12" s="32">
        <f t="shared" si="0"/>
        <v>57985</v>
      </c>
      <c r="C12" s="32">
        <v>55342</v>
      </c>
      <c r="D12" s="32">
        <v>2643</v>
      </c>
      <c r="E12" s="32">
        <f t="shared" si="1"/>
        <v>39984</v>
      </c>
      <c r="F12" s="32">
        <v>37948</v>
      </c>
      <c r="G12" s="32">
        <v>2036</v>
      </c>
      <c r="H12" s="32">
        <f t="shared" si="2"/>
        <v>18001</v>
      </c>
      <c r="I12" s="32">
        <f t="shared" si="3"/>
        <v>17394</v>
      </c>
      <c r="J12" s="32">
        <f t="shared" si="3"/>
        <v>607</v>
      </c>
    </row>
    <row r="13" spans="1:10" ht="12.75" customHeight="1" collapsed="1" x14ac:dyDescent="0.2">
      <c r="A13" s="31">
        <v>1955</v>
      </c>
      <c r="B13" s="32">
        <f t="shared" si="0"/>
        <v>66331</v>
      </c>
      <c r="C13" s="32">
        <v>63381</v>
      </c>
      <c r="D13" s="32">
        <v>2950</v>
      </c>
      <c r="E13" s="32">
        <f t="shared" si="1"/>
        <v>51843</v>
      </c>
      <c r="F13" s="32">
        <v>49310</v>
      </c>
      <c r="G13" s="32">
        <v>2533</v>
      </c>
      <c r="H13" s="32">
        <f t="shared" si="2"/>
        <v>14488</v>
      </c>
      <c r="I13" s="32">
        <f t="shared" si="3"/>
        <v>14071</v>
      </c>
      <c r="J13" s="32">
        <f t="shared" si="3"/>
        <v>417</v>
      </c>
    </row>
    <row r="14" spans="1:10" ht="12.75" hidden="1" customHeight="1" outlineLevel="1" x14ac:dyDescent="0.2">
      <c r="A14" s="31">
        <v>1956</v>
      </c>
      <c r="B14" s="32">
        <f t="shared" si="0"/>
        <v>70395</v>
      </c>
      <c r="C14" s="32">
        <v>65433</v>
      </c>
      <c r="D14" s="32">
        <v>4962</v>
      </c>
      <c r="E14" s="32">
        <f t="shared" si="1"/>
        <v>60703</v>
      </c>
      <c r="F14" s="32">
        <v>56603</v>
      </c>
      <c r="G14" s="32">
        <v>4100</v>
      </c>
      <c r="H14" s="32">
        <f t="shared" si="2"/>
        <v>9692</v>
      </c>
      <c r="I14" s="32">
        <f t="shared" si="3"/>
        <v>8830</v>
      </c>
      <c r="J14" s="32">
        <f t="shared" si="3"/>
        <v>862</v>
      </c>
    </row>
    <row r="15" spans="1:10" ht="12.75" hidden="1" customHeight="1" outlineLevel="1" x14ac:dyDescent="0.2">
      <c r="A15" s="31">
        <v>1957</v>
      </c>
      <c r="B15" s="32">
        <f t="shared" si="0"/>
        <v>68687</v>
      </c>
      <c r="C15" s="32">
        <v>62511</v>
      </c>
      <c r="D15" s="32">
        <v>6176</v>
      </c>
      <c r="E15" s="32">
        <f t="shared" si="1"/>
        <v>55682</v>
      </c>
      <c r="F15" s="32">
        <v>54973</v>
      </c>
      <c r="G15" s="32">
        <v>709</v>
      </c>
      <c r="H15" s="32">
        <f t="shared" si="2"/>
        <v>13005</v>
      </c>
      <c r="I15" s="32">
        <f t="shared" si="3"/>
        <v>7538</v>
      </c>
      <c r="J15" s="32">
        <f t="shared" si="3"/>
        <v>5467</v>
      </c>
    </row>
    <row r="16" spans="1:10" ht="12.75" hidden="1" customHeight="1" outlineLevel="1" x14ac:dyDescent="0.2">
      <c r="A16" s="31">
        <v>1958</v>
      </c>
      <c r="B16" s="32">
        <f t="shared" si="0"/>
        <v>63661</v>
      </c>
      <c r="C16" s="32">
        <v>55562</v>
      </c>
      <c r="D16" s="32">
        <v>8099</v>
      </c>
      <c r="E16" s="32">
        <f t="shared" si="1"/>
        <v>59417</v>
      </c>
      <c r="F16" s="32">
        <v>53470</v>
      </c>
      <c r="G16" s="32">
        <v>5947</v>
      </c>
      <c r="H16" s="32">
        <f t="shared" si="2"/>
        <v>4244</v>
      </c>
      <c r="I16" s="32">
        <f t="shared" si="3"/>
        <v>2092</v>
      </c>
      <c r="J16" s="32">
        <f t="shared" si="3"/>
        <v>2152</v>
      </c>
    </row>
    <row r="17" spans="1:10" ht="12.75" hidden="1" customHeight="1" outlineLevel="1" x14ac:dyDescent="0.2">
      <c r="A17" s="31">
        <v>1959</v>
      </c>
      <c r="B17" s="32">
        <f t="shared" si="0"/>
        <v>65892</v>
      </c>
      <c r="C17" s="32">
        <v>52737</v>
      </c>
      <c r="D17" s="32">
        <v>13155</v>
      </c>
      <c r="E17" s="32">
        <f t="shared" si="1"/>
        <v>63301</v>
      </c>
      <c r="F17" s="32">
        <v>54250</v>
      </c>
      <c r="G17" s="32">
        <v>9051</v>
      </c>
      <c r="H17" s="32">
        <f t="shared" si="2"/>
        <v>2591</v>
      </c>
      <c r="I17" s="32">
        <f t="shared" si="3"/>
        <v>-1513</v>
      </c>
      <c r="J17" s="32">
        <f t="shared" si="3"/>
        <v>4104</v>
      </c>
    </row>
    <row r="18" spans="1:10" ht="12.75" customHeight="1" collapsed="1" x14ac:dyDescent="0.2">
      <c r="A18" s="31">
        <v>1960</v>
      </c>
      <c r="B18" s="32">
        <f t="shared" si="0"/>
        <v>74133</v>
      </c>
      <c r="C18" s="32">
        <v>49390</v>
      </c>
      <c r="D18" s="32">
        <v>24743</v>
      </c>
      <c r="E18" s="32">
        <f t="shared" si="1"/>
        <v>72575</v>
      </c>
      <c r="F18" s="32">
        <v>58314</v>
      </c>
      <c r="G18" s="32">
        <v>14261</v>
      </c>
      <c r="H18" s="32">
        <f t="shared" si="2"/>
        <v>1558</v>
      </c>
      <c r="I18" s="32">
        <f t="shared" si="3"/>
        <v>-8924</v>
      </c>
      <c r="J18" s="32">
        <f t="shared" si="3"/>
        <v>10482</v>
      </c>
    </row>
    <row r="19" spans="1:10" ht="12.75" hidden="1" customHeight="1" outlineLevel="1" x14ac:dyDescent="0.2">
      <c r="A19" s="31">
        <v>1961</v>
      </c>
      <c r="B19" s="32">
        <f t="shared" si="0"/>
        <v>69698</v>
      </c>
      <c r="C19" s="32">
        <v>43957</v>
      </c>
      <c r="D19" s="32">
        <v>25741</v>
      </c>
      <c r="E19" s="32">
        <f t="shared" si="1"/>
        <v>68634</v>
      </c>
      <c r="F19" s="32">
        <v>49556</v>
      </c>
      <c r="G19" s="32">
        <v>19078</v>
      </c>
      <c r="H19" s="32">
        <f t="shared" si="2"/>
        <v>1064</v>
      </c>
      <c r="I19" s="32">
        <f t="shared" si="3"/>
        <v>-5599</v>
      </c>
      <c r="J19" s="32">
        <f t="shared" si="3"/>
        <v>6663</v>
      </c>
    </row>
    <row r="20" spans="1:10" ht="12.75" hidden="1" customHeight="1" outlineLevel="1" x14ac:dyDescent="0.2">
      <c r="A20" s="31">
        <v>1962</v>
      </c>
      <c r="B20" s="32">
        <f t="shared" si="0"/>
        <v>70165</v>
      </c>
      <c r="C20" s="32">
        <v>43316</v>
      </c>
      <c r="D20" s="32">
        <v>26849</v>
      </c>
      <c r="E20" s="32">
        <f t="shared" si="1"/>
        <v>70550</v>
      </c>
      <c r="F20" s="32">
        <v>50792</v>
      </c>
      <c r="G20" s="32">
        <v>19758</v>
      </c>
      <c r="H20" s="32">
        <f t="shared" si="2"/>
        <v>-385</v>
      </c>
      <c r="I20" s="32">
        <f t="shared" si="3"/>
        <v>-7476</v>
      </c>
      <c r="J20" s="32">
        <f t="shared" si="3"/>
        <v>7091</v>
      </c>
    </row>
    <row r="21" spans="1:10" ht="12.75" hidden="1" customHeight="1" outlineLevel="1" x14ac:dyDescent="0.2">
      <c r="A21" s="31">
        <v>1963</v>
      </c>
      <c r="B21" s="32">
        <f t="shared" si="0"/>
        <v>65742</v>
      </c>
      <c r="C21" s="32">
        <v>39227</v>
      </c>
      <c r="D21" s="32">
        <v>26515</v>
      </c>
      <c r="E21" s="32">
        <f t="shared" si="1"/>
        <v>74237</v>
      </c>
      <c r="F21" s="32">
        <v>50816</v>
      </c>
      <c r="G21" s="32">
        <v>23421</v>
      </c>
      <c r="H21" s="32">
        <f t="shared" si="2"/>
        <v>-8495</v>
      </c>
      <c r="I21" s="32">
        <f t="shared" si="3"/>
        <v>-11589</v>
      </c>
      <c r="J21" s="32">
        <f t="shared" si="3"/>
        <v>3094</v>
      </c>
    </row>
    <row r="22" spans="1:10" ht="12.75" hidden="1" customHeight="1" outlineLevel="1" x14ac:dyDescent="0.2">
      <c r="A22" s="31">
        <v>1964</v>
      </c>
      <c r="B22" s="32">
        <f t="shared" si="0"/>
        <v>69038</v>
      </c>
      <c r="C22" s="32">
        <v>39662</v>
      </c>
      <c r="D22" s="32">
        <v>29376</v>
      </c>
      <c r="E22" s="32">
        <f t="shared" si="1"/>
        <v>77811</v>
      </c>
      <c r="F22" s="32">
        <v>51633</v>
      </c>
      <c r="G22" s="32">
        <v>26178</v>
      </c>
      <c r="H22" s="32">
        <f t="shared" si="2"/>
        <v>-8773</v>
      </c>
      <c r="I22" s="32">
        <f t="shared" si="3"/>
        <v>-11971</v>
      </c>
      <c r="J22" s="32">
        <f t="shared" si="3"/>
        <v>3198</v>
      </c>
    </row>
    <row r="23" spans="1:10" ht="12.75" customHeight="1" collapsed="1" x14ac:dyDescent="0.2">
      <c r="A23" s="31">
        <v>1965</v>
      </c>
      <c r="B23" s="32">
        <f t="shared" si="0"/>
        <v>70923</v>
      </c>
      <c r="C23" s="32">
        <v>37844</v>
      </c>
      <c r="D23" s="32">
        <v>33079</v>
      </c>
      <c r="E23" s="32">
        <f t="shared" si="1"/>
        <v>74788</v>
      </c>
      <c r="F23" s="32">
        <v>49882</v>
      </c>
      <c r="G23" s="32">
        <v>24906</v>
      </c>
      <c r="H23" s="32">
        <f t="shared" si="2"/>
        <v>-3865</v>
      </c>
      <c r="I23" s="32">
        <f t="shared" si="3"/>
        <v>-12038</v>
      </c>
      <c r="J23" s="32">
        <f t="shared" si="3"/>
        <v>8173</v>
      </c>
    </row>
    <row r="24" spans="1:10" ht="12.75" hidden="1" customHeight="1" outlineLevel="1" x14ac:dyDescent="0.2">
      <c r="A24" s="31">
        <v>1966</v>
      </c>
      <c r="B24" s="32">
        <f t="shared" si="0"/>
        <v>64676</v>
      </c>
      <c r="C24" s="32">
        <v>34730</v>
      </c>
      <c r="D24" s="32">
        <v>29946</v>
      </c>
      <c r="E24" s="32">
        <f t="shared" si="1"/>
        <v>71581</v>
      </c>
      <c r="F24" s="32">
        <v>44085</v>
      </c>
      <c r="G24" s="32">
        <v>27496</v>
      </c>
      <c r="H24" s="32">
        <f t="shared" si="2"/>
        <v>-6905</v>
      </c>
      <c r="I24" s="32">
        <f t="shared" si="3"/>
        <v>-9355</v>
      </c>
      <c r="J24" s="32">
        <f t="shared" si="3"/>
        <v>2450</v>
      </c>
    </row>
    <row r="25" spans="1:10" ht="12.75" hidden="1" customHeight="1" outlineLevel="1" x14ac:dyDescent="0.2">
      <c r="A25" s="31">
        <v>1967</v>
      </c>
      <c r="B25" s="32">
        <f t="shared" si="0"/>
        <v>56390</v>
      </c>
      <c r="C25" s="32">
        <v>35505</v>
      </c>
      <c r="D25" s="32">
        <v>20885</v>
      </c>
      <c r="E25" s="32">
        <f t="shared" si="1"/>
        <v>69848</v>
      </c>
      <c r="F25" s="32">
        <v>39758</v>
      </c>
      <c r="G25" s="32">
        <v>30090</v>
      </c>
      <c r="H25" s="32">
        <f t="shared" si="2"/>
        <v>-13458</v>
      </c>
      <c r="I25" s="32">
        <f t="shared" si="3"/>
        <v>-4253</v>
      </c>
      <c r="J25" s="32">
        <f t="shared" si="3"/>
        <v>-9205</v>
      </c>
    </row>
    <row r="26" spans="1:10" ht="12.75" hidden="1" customHeight="1" outlineLevel="1" x14ac:dyDescent="0.2">
      <c r="A26" s="31">
        <v>1968</v>
      </c>
      <c r="B26" s="32">
        <f t="shared" si="0"/>
        <v>68200</v>
      </c>
      <c r="C26" s="32">
        <v>37501</v>
      </c>
      <c r="D26" s="32">
        <v>30699</v>
      </c>
      <c r="E26" s="32">
        <f t="shared" si="1"/>
        <v>66535</v>
      </c>
      <c r="F26" s="32">
        <v>43372</v>
      </c>
      <c r="G26" s="32">
        <v>23163</v>
      </c>
      <c r="H26" s="32">
        <f t="shared" si="2"/>
        <v>1665</v>
      </c>
      <c r="I26" s="32">
        <f t="shared" si="3"/>
        <v>-5871</v>
      </c>
      <c r="J26" s="32">
        <f t="shared" si="3"/>
        <v>7536</v>
      </c>
    </row>
    <row r="27" spans="1:10" ht="12.75" hidden="1" customHeight="1" outlineLevel="1" x14ac:dyDescent="0.2">
      <c r="A27" s="31">
        <v>1969</v>
      </c>
      <c r="B27" s="32">
        <f t="shared" si="0"/>
        <v>75328</v>
      </c>
      <c r="C27" s="32">
        <v>35629</v>
      </c>
      <c r="D27" s="32">
        <v>39699</v>
      </c>
      <c r="E27" s="32">
        <f t="shared" si="1"/>
        <v>66224</v>
      </c>
      <c r="F27" s="32">
        <v>39776</v>
      </c>
      <c r="G27" s="32">
        <v>26448</v>
      </c>
      <c r="H27" s="32">
        <f t="shared" si="2"/>
        <v>9104</v>
      </c>
      <c r="I27" s="32">
        <f t="shared" si="3"/>
        <v>-4147</v>
      </c>
      <c r="J27" s="32">
        <f t="shared" si="3"/>
        <v>13251</v>
      </c>
    </row>
    <row r="28" spans="1:10" ht="12.75" customHeight="1" collapsed="1" x14ac:dyDescent="0.2">
      <c r="A28" s="31">
        <v>1970</v>
      </c>
      <c r="B28" s="32">
        <f t="shared" si="0"/>
        <v>72752</v>
      </c>
      <c r="C28" s="32">
        <v>32780</v>
      </c>
      <c r="D28" s="32">
        <v>39972</v>
      </c>
      <c r="E28" s="32">
        <f t="shared" si="1"/>
        <v>67693</v>
      </c>
      <c r="F28" s="32">
        <v>37288</v>
      </c>
      <c r="G28" s="32">
        <v>30405</v>
      </c>
      <c r="H28" s="32">
        <f t="shared" si="2"/>
        <v>5059</v>
      </c>
      <c r="I28" s="32">
        <f t="shared" ref="I28:J63" si="4">C28-F28</f>
        <v>-4508</v>
      </c>
      <c r="J28" s="32">
        <f t="shared" si="4"/>
        <v>9567</v>
      </c>
    </row>
    <row r="29" spans="1:10" ht="12.75" hidden="1" customHeight="1" outlineLevel="1" x14ac:dyDescent="0.2">
      <c r="A29" s="31">
        <v>1971</v>
      </c>
      <c r="B29" s="32">
        <f t="shared" si="0"/>
        <v>68572</v>
      </c>
      <c r="C29" s="32">
        <v>32523</v>
      </c>
      <c r="D29" s="32">
        <v>36049</v>
      </c>
      <c r="E29" s="32">
        <f t="shared" si="1"/>
        <v>72064</v>
      </c>
      <c r="F29" s="32">
        <v>40412</v>
      </c>
      <c r="G29" s="32">
        <v>31652</v>
      </c>
      <c r="H29" s="32">
        <f t="shared" si="2"/>
        <v>-3492</v>
      </c>
      <c r="I29" s="32">
        <f t="shared" si="4"/>
        <v>-7889</v>
      </c>
      <c r="J29" s="32">
        <f t="shared" si="4"/>
        <v>4397</v>
      </c>
    </row>
    <row r="30" spans="1:10" ht="12.75" hidden="1" customHeight="1" outlineLevel="1" x14ac:dyDescent="0.2">
      <c r="A30" s="31">
        <v>1972</v>
      </c>
      <c r="B30" s="32">
        <f t="shared" si="0"/>
        <v>65552</v>
      </c>
      <c r="C30" s="32">
        <v>30421</v>
      </c>
      <c r="D30" s="32">
        <v>35131</v>
      </c>
      <c r="E30" s="32">
        <f t="shared" si="1"/>
        <v>67404</v>
      </c>
      <c r="F30" s="32">
        <v>36315</v>
      </c>
      <c r="G30" s="32">
        <v>31089</v>
      </c>
      <c r="H30" s="32">
        <f t="shared" si="2"/>
        <v>-1852</v>
      </c>
      <c r="I30" s="32">
        <f t="shared" si="4"/>
        <v>-5894</v>
      </c>
      <c r="J30" s="32">
        <f t="shared" si="4"/>
        <v>4042</v>
      </c>
    </row>
    <row r="31" spans="1:10" ht="12.75" hidden="1" customHeight="1" outlineLevel="1" x14ac:dyDescent="0.2">
      <c r="A31" s="31">
        <v>1973</v>
      </c>
      <c r="B31" s="32">
        <f t="shared" si="0"/>
        <v>62406</v>
      </c>
      <c r="C31" s="32">
        <v>26770</v>
      </c>
      <c r="D31" s="32">
        <v>35636</v>
      </c>
      <c r="E31" s="32">
        <f t="shared" si="1"/>
        <v>63716</v>
      </c>
      <c r="F31" s="32">
        <v>33950</v>
      </c>
      <c r="G31" s="32">
        <v>29766</v>
      </c>
      <c r="H31" s="32">
        <f t="shared" si="2"/>
        <v>-1310</v>
      </c>
      <c r="I31" s="32">
        <f t="shared" si="4"/>
        <v>-7180</v>
      </c>
      <c r="J31" s="32">
        <f t="shared" si="4"/>
        <v>5870</v>
      </c>
    </row>
    <row r="32" spans="1:10" ht="12.75" hidden="1" customHeight="1" outlineLevel="1" x14ac:dyDescent="0.2">
      <c r="A32" s="31">
        <v>1974</v>
      </c>
      <c r="B32" s="32">
        <f t="shared" si="0"/>
        <v>50764</v>
      </c>
      <c r="C32" s="32">
        <v>27048</v>
      </c>
      <c r="D32" s="32">
        <v>23716</v>
      </c>
      <c r="E32" s="32">
        <f t="shared" si="1"/>
        <v>62237</v>
      </c>
      <c r="F32" s="32">
        <v>34887</v>
      </c>
      <c r="G32" s="32">
        <v>27350</v>
      </c>
      <c r="H32" s="32">
        <f t="shared" si="2"/>
        <v>-11473</v>
      </c>
      <c r="I32" s="32">
        <f t="shared" si="4"/>
        <v>-7839</v>
      </c>
      <c r="J32" s="32">
        <f t="shared" si="4"/>
        <v>-3634</v>
      </c>
    </row>
    <row r="33" spans="1:10" ht="12.75" customHeight="1" collapsed="1" x14ac:dyDescent="0.2">
      <c r="A33" s="31">
        <v>1975</v>
      </c>
      <c r="B33" s="32">
        <f t="shared" si="0"/>
        <v>39734</v>
      </c>
      <c r="C33" s="32">
        <v>24716</v>
      </c>
      <c r="D33" s="32">
        <v>15018</v>
      </c>
      <c r="E33" s="32">
        <f t="shared" si="1"/>
        <v>53732</v>
      </c>
      <c r="F33" s="32">
        <v>31830</v>
      </c>
      <c r="G33" s="32">
        <v>21902</v>
      </c>
      <c r="H33" s="32">
        <f t="shared" si="2"/>
        <v>-13998</v>
      </c>
      <c r="I33" s="32">
        <f t="shared" si="4"/>
        <v>-7114</v>
      </c>
      <c r="J33" s="32">
        <f t="shared" si="4"/>
        <v>-6884</v>
      </c>
    </row>
    <row r="34" spans="1:10" ht="12.75" hidden="1" customHeight="1" outlineLevel="1" x14ac:dyDescent="0.2">
      <c r="A34" s="31">
        <v>1976</v>
      </c>
      <c r="B34" s="32">
        <f t="shared" si="0"/>
        <v>39916</v>
      </c>
      <c r="C34" s="32">
        <v>24967</v>
      </c>
      <c r="D34" s="32">
        <v>14949</v>
      </c>
      <c r="E34" s="32">
        <f t="shared" si="1"/>
        <v>51344</v>
      </c>
      <c r="F34" s="32">
        <v>31773</v>
      </c>
      <c r="G34" s="32">
        <v>19571</v>
      </c>
      <c r="H34" s="32">
        <f t="shared" si="2"/>
        <v>-11428</v>
      </c>
      <c r="I34" s="32">
        <f t="shared" si="4"/>
        <v>-6806</v>
      </c>
      <c r="J34" s="32">
        <f t="shared" si="4"/>
        <v>-4622</v>
      </c>
    </row>
    <row r="35" spans="1:10" ht="12.75" hidden="1" customHeight="1" outlineLevel="1" x14ac:dyDescent="0.2">
      <c r="A35" s="31">
        <v>1977</v>
      </c>
      <c r="B35" s="32">
        <f t="shared" si="0"/>
        <v>42488</v>
      </c>
      <c r="C35" s="32">
        <v>25574</v>
      </c>
      <c r="D35" s="32">
        <v>16914</v>
      </c>
      <c r="E35" s="32">
        <f t="shared" si="1"/>
        <v>45882</v>
      </c>
      <c r="F35" s="32">
        <v>28833</v>
      </c>
      <c r="G35" s="32">
        <v>17049</v>
      </c>
      <c r="H35" s="32">
        <f t="shared" si="2"/>
        <v>-3394</v>
      </c>
      <c r="I35" s="32">
        <f t="shared" si="4"/>
        <v>-3259</v>
      </c>
      <c r="J35" s="32">
        <f t="shared" si="4"/>
        <v>-135</v>
      </c>
    </row>
    <row r="36" spans="1:10" ht="12.75" hidden="1" customHeight="1" outlineLevel="1" x14ac:dyDescent="0.2">
      <c r="A36" s="31">
        <v>1978</v>
      </c>
      <c r="B36" s="32">
        <f t="shared" si="0"/>
        <v>42886</v>
      </c>
      <c r="C36" s="32">
        <v>25349</v>
      </c>
      <c r="D36" s="32">
        <v>17537</v>
      </c>
      <c r="E36" s="32">
        <f t="shared" si="1"/>
        <v>44003</v>
      </c>
      <c r="F36" s="32">
        <v>28116</v>
      </c>
      <c r="G36" s="32">
        <v>15887</v>
      </c>
      <c r="H36" s="32">
        <f t="shared" si="2"/>
        <v>-1117</v>
      </c>
      <c r="I36" s="32">
        <f t="shared" si="4"/>
        <v>-2767</v>
      </c>
      <c r="J36" s="32">
        <f t="shared" si="4"/>
        <v>1650</v>
      </c>
    </row>
    <row r="37" spans="1:10" ht="12.75" hidden="1" customHeight="1" outlineLevel="1" x14ac:dyDescent="0.2">
      <c r="A37" s="31">
        <v>1979</v>
      </c>
      <c r="B37" s="32">
        <f t="shared" si="0"/>
        <v>50836</v>
      </c>
      <c r="C37" s="32">
        <v>30588</v>
      </c>
      <c r="D37" s="32">
        <v>20248</v>
      </c>
      <c r="E37" s="32">
        <f t="shared" si="1"/>
        <v>47632</v>
      </c>
      <c r="F37" s="32">
        <v>30558</v>
      </c>
      <c r="G37" s="32">
        <v>17074</v>
      </c>
      <c r="H37" s="32">
        <f t="shared" si="2"/>
        <v>3204</v>
      </c>
      <c r="I37" s="32">
        <f t="shared" si="4"/>
        <v>30</v>
      </c>
      <c r="J37" s="32">
        <f t="shared" si="4"/>
        <v>3174</v>
      </c>
    </row>
    <row r="38" spans="1:10" ht="12.75" customHeight="1" collapsed="1" x14ac:dyDescent="0.2">
      <c r="A38" s="31">
        <v>1980</v>
      </c>
      <c r="B38" s="32">
        <f t="shared" si="0"/>
        <v>48141</v>
      </c>
      <c r="C38" s="32">
        <v>26401</v>
      </c>
      <c r="D38" s="32">
        <v>21740</v>
      </c>
      <c r="E38" s="32">
        <f t="shared" si="1"/>
        <v>49661</v>
      </c>
      <c r="F38" s="32">
        <v>30107</v>
      </c>
      <c r="G38" s="32">
        <v>19554</v>
      </c>
      <c r="H38" s="32">
        <f t="shared" si="2"/>
        <v>-1520</v>
      </c>
      <c r="I38" s="32">
        <f t="shared" si="4"/>
        <v>-3706</v>
      </c>
      <c r="J38" s="32">
        <f t="shared" si="4"/>
        <v>2186</v>
      </c>
    </row>
    <row r="39" spans="1:10" ht="12.75" hidden="1" customHeight="1" outlineLevel="1" x14ac:dyDescent="0.2">
      <c r="A39" s="31">
        <v>1981</v>
      </c>
      <c r="B39" s="32">
        <f t="shared" si="0"/>
        <v>41965</v>
      </c>
      <c r="C39" s="32">
        <v>25631</v>
      </c>
      <c r="D39" s="32">
        <v>16334</v>
      </c>
      <c r="E39" s="32">
        <f t="shared" si="1"/>
        <v>36086</v>
      </c>
      <c r="F39" s="34">
        <v>24463</v>
      </c>
      <c r="G39" s="34">
        <v>11623</v>
      </c>
      <c r="H39" s="32">
        <f t="shared" ref="H39:H56" si="5">B39-E39</f>
        <v>5879</v>
      </c>
      <c r="I39" s="32">
        <f t="shared" si="4"/>
        <v>1168</v>
      </c>
      <c r="J39" s="32">
        <f t="shared" si="4"/>
        <v>4711</v>
      </c>
    </row>
    <row r="40" spans="1:10" ht="12.75" hidden="1" customHeight="1" outlineLevel="1" x14ac:dyDescent="0.2">
      <c r="A40" s="31">
        <v>1982</v>
      </c>
      <c r="B40" s="32">
        <f t="shared" si="0"/>
        <v>42612</v>
      </c>
      <c r="C40" s="32">
        <v>28755</v>
      </c>
      <c r="D40" s="32">
        <v>13857</v>
      </c>
      <c r="E40" s="32">
        <f t="shared" si="1"/>
        <v>53903</v>
      </c>
      <c r="F40" s="34">
        <v>32779</v>
      </c>
      <c r="G40" s="34">
        <v>21124</v>
      </c>
      <c r="H40" s="32">
        <f t="shared" si="5"/>
        <v>-11291</v>
      </c>
      <c r="I40" s="32">
        <f t="shared" si="4"/>
        <v>-4024</v>
      </c>
      <c r="J40" s="32">
        <f t="shared" si="4"/>
        <v>-7267</v>
      </c>
    </row>
    <row r="41" spans="1:10" ht="12.75" hidden="1" customHeight="1" outlineLevel="1" x14ac:dyDescent="0.2">
      <c r="A41" s="31">
        <v>1983</v>
      </c>
      <c r="B41" s="32">
        <f t="shared" si="0"/>
        <v>37733</v>
      </c>
      <c r="C41" s="32">
        <v>25315</v>
      </c>
      <c r="D41" s="32">
        <v>12418</v>
      </c>
      <c r="E41" s="32">
        <f t="shared" si="1"/>
        <v>41745</v>
      </c>
      <c r="F41" s="34">
        <v>28058</v>
      </c>
      <c r="G41" s="34">
        <v>13687</v>
      </c>
      <c r="H41" s="32">
        <f t="shared" si="5"/>
        <v>-4012</v>
      </c>
      <c r="I41" s="32">
        <f t="shared" si="4"/>
        <v>-2743</v>
      </c>
      <c r="J41" s="32">
        <f t="shared" si="4"/>
        <v>-1269</v>
      </c>
    </row>
    <row r="42" spans="1:10" ht="12.75" hidden="1" customHeight="1" outlineLevel="1" x14ac:dyDescent="0.2">
      <c r="A42" s="31">
        <v>1984</v>
      </c>
      <c r="B42" s="32">
        <f t="shared" si="0"/>
        <v>35158</v>
      </c>
      <c r="C42" s="32">
        <v>23381</v>
      </c>
      <c r="D42" s="32">
        <v>11777</v>
      </c>
      <c r="E42" s="32">
        <f t="shared" si="1"/>
        <v>43039</v>
      </c>
      <c r="F42" s="34">
        <v>27952</v>
      </c>
      <c r="G42" s="34">
        <v>15087</v>
      </c>
      <c r="H42" s="32">
        <f t="shared" si="5"/>
        <v>-7881</v>
      </c>
      <c r="I42" s="32">
        <f t="shared" si="4"/>
        <v>-4571</v>
      </c>
      <c r="J42" s="32">
        <f t="shared" si="4"/>
        <v>-3310</v>
      </c>
    </row>
    <row r="43" spans="1:10" ht="12.75" customHeight="1" collapsed="1" x14ac:dyDescent="0.2">
      <c r="A43" s="31">
        <v>1985</v>
      </c>
      <c r="B43" s="32">
        <f t="shared" si="0"/>
        <v>37467</v>
      </c>
      <c r="C43" s="32">
        <v>24600</v>
      </c>
      <c r="D43" s="32">
        <v>12867</v>
      </c>
      <c r="E43" s="32">
        <f t="shared" si="1"/>
        <v>36357</v>
      </c>
      <c r="F43" s="34">
        <v>24194</v>
      </c>
      <c r="G43" s="34">
        <v>12163</v>
      </c>
      <c r="H43" s="32">
        <f t="shared" si="5"/>
        <v>1110</v>
      </c>
      <c r="I43" s="32">
        <f t="shared" si="4"/>
        <v>406</v>
      </c>
      <c r="J43" s="32">
        <f t="shared" si="4"/>
        <v>704</v>
      </c>
    </row>
    <row r="44" spans="1:10" ht="12.75" customHeight="1" x14ac:dyDescent="0.2">
      <c r="A44" s="31">
        <v>1986</v>
      </c>
      <c r="B44" s="32">
        <f t="shared" si="0"/>
        <v>42638</v>
      </c>
      <c r="C44" s="32">
        <v>26232</v>
      </c>
      <c r="D44" s="32">
        <v>16406</v>
      </c>
      <c r="E44" s="32">
        <f t="shared" si="1"/>
        <v>39126</v>
      </c>
      <c r="F44" s="34">
        <v>25725</v>
      </c>
      <c r="G44" s="34">
        <v>13401</v>
      </c>
      <c r="H44" s="32">
        <f t="shared" si="5"/>
        <v>3512</v>
      </c>
      <c r="I44" s="32">
        <f t="shared" si="4"/>
        <v>507</v>
      </c>
      <c r="J44" s="32">
        <f t="shared" si="4"/>
        <v>3005</v>
      </c>
    </row>
    <row r="45" spans="1:10" ht="12.75" customHeight="1" x14ac:dyDescent="0.2">
      <c r="A45" s="31">
        <v>1987</v>
      </c>
      <c r="B45" s="32">
        <f t="shared" si="0"/>
        <v>43312</v>
      </c>
      <c r="C45" s="32">
        <v>26823</v>
      </c>
      <c r="D45" s="32">
        <v>16489</v>
      </c>
      <c r="E45" s="32">
        <f t="shared" si="1"/>
        <v>40155</v>
      </c>
      <c r="F45" s="34">
        <v>26233</v>
      </c>
      <c r="G45" s="34">
        <v>13922</v>
      </c>
      <c r="H45" s="32">
        <f t="shared" si="5"/>
        <v>3157</v>
      </c>
      <c r="I45" s="32">
        <f t="shared" si="4"/>
        <v>590</v>
      </c>
      <c r="J45" s="32">
        <f t="shared" si="4"/>
        <v>2567</v>
      </c>
    </row>
    <row r="46" spans="1:10" ht="12.75" customHeight="1" x14ac:dyDescent="0.2">
      <c r="A46" s="31">
        <v>1988</v>
      </c>
      <c r="B46" s="32">
        <f t="shared" si="0"/>
        <v>45367</v>
      </c>
      <c r="C46" s="32">
        <v>27207</v>
      </c>
      <c r="D46" s="32">
        <v>18160</v>
      </c>
      <c r="E46" s="32">
        <f t="shared" si="1"/>
        <v>41222</v>
      </c>
      <c r="F46" s="34">
        <v>25908</v>
      </c>
      <c r="G46" s="34">
        <v>15314</v>
      </c>
      <c r="H46" s="32">
        <f t="shared" si="5"/>
        <v>4145</v>
      </c>
      <c r="I46" s="32">
        <f t="shared" si="4"/>
        <v>1299</v>
      </c>
      <c r="J46" s="32">
        <f t="shared" si="4"/>
        <v>2846</v>
      </c>
    </row>
    <row r="47" spans="1:10" ht="12.75" customHeight="1" x14ac:dyDescent="0.2">
      <c r="A47" s="31">
        <v>1989</v>
      </c>
      <c r="B47" s="32">
        <f t="shared" si="0"/>
        <v>52641</v>
      </c>
      <c r="C47" s="32">
        <v>32780</v>
      </c>
      <c r="D47" s="32">
        <v>19861</v>
      </c>
      <c r="E47" s="32">
        <f t="shared" si="1"/>
        <v>48602</v>
      </c>
      <c r="F47" s="34">
        <v>30821</v>
      </c>
      <c r="G47" s="34">
        <v>17781</v>
      </c>
      <c r="H47" s="32">
        <f t="shared" si="5"/>
        <v>4039</v>
      </c>
      <c r="I47" s="32">
        <f t="shared" si="4"/>
        <v>1959</v>
      </c>
      <c r="J47" s="32">
        <f t="shared" si="4"/>
        <v>2080</v>
      </c>
    </row>
    <row r="48" spans="1:10" ht="12.75" customHeight="1" x14ac:dyDescent="0.2">
      <c r="A48" s="31">
        <v>1990</v>
      </c>
      <c r="B48" s="32">
        <f t="shared" si="0"/>
        <v>53364</v>
      </c>
      <c r="C48" s="32">
        <v>32387</v>
      </c>
      <c r="D48" s="32">
        <v>20977</v>
      </c>
      <c r="E48" s="32">
        <f t="shared" si="1"/>
        <v>46633</v>
      </c>
      <c r="F48" s="34">
        <v>30329</v>
      </c>
      <c r="G48" s="34">
        <v>16304</v>
      </c>
      <c r="H48" s="32">
        <f t="shared" si="5"/>
        <v>6731</v>
      </c>
      <c r="I48" s="32">
        <f t="shared" si="4"/>
        <v>2058</v>
      </c>
      <c r="J48" s="32">
        <f t="shared" si="4"/>
        <v>4673</v>
      </c>
    </row>
    <row r="49" spans="1:10" ht="12.75" customHeight="1" x14ac:dyDescent="0.2">
      <c r="A49" s="31">
        <v>1991</v>
      </c>
      <c r="B49" s="32">
        <f t="shared" si="0"/>
        <v>56264</v>
      </c>
      <c r="C49" s="32">
        <v>27646</v>
      </c>
      <c r="D49" s="32">
        <v>28618</v>
      </c>
      <c r="E49" s="32">
        <f t="shared" si="1"/>
        <v>46513</v>
      </c>
      <c r="F49" s="34">
        <v>29413</v>
      </c>
      <c r="G49" s="34">
        <v>17100</v>
      </c>
      <c r="H49" s="32">
        <f t="shared" si="5"/>
        <v>9751</v>
      </c>
      <c r="I49" s="32">
        <f t="shared" si="4"/>
        <v>-1767</v>
      </c>
      <c r="J49" s="32">
        <f t="shared" si="4"/>
        <v>11518</v>
      </c>
    </row>
    <row r="50" spans="1:10" ht="12.75" customHeight="1" x14ac:dyDescent="0.2">
      <c r="A50" s="31">
        <v>1992</v>
      </c>
      <c r="B50" s="32">
        <f t="shared" si="0"/>
        <v>58653</v>
      </c>
      <c r="C50" s="32">
        <v>24667</v>
      </c>
      <c r="D50" s="32">
        <v>33986</v>
      </c>
      <c r="E50" s="32">
        <f t="shared" si="1"/>
        <v>53634</v>
      </c>
      <c r="F50" s="34">
        <v>29335</v>
      </c>
      <c r="G50" s="34">
        <v>24299</v>
      </c>
      <c r="H50" s="32">
        <f t="shared" si="5"/>
        <v>5019</v>
      </c>
      <c r="I50" s="32">
        <f t="shared" si="4"/>
        <v>-4668</v>
      </c>
      <c r="J50" s="32">
        <f t="shared" si="4"/>
        <v>9687</v>
      </c>
    </row>
    <row r="51" spans="1:10" ht="12.75" customHeight="1" x14ac:dyDescent="0.2">
      <c r="A51" s="31">
        <v>1993</v>
      </c>
      <c r="B51" s="32">
        <f t="shared" si="0"/>
        <v>46547</v>
      </c>
      <c r="C51" s="32">
        <v>21961</v>
      </c>
      <c r="D51" s="32">
        <v>24586</v>
      </c>
      <c r="E51" s="32">
        <f t="shared" si="1"/>
        <v>53744</v>
      </c>
      <c r="F51" s="34">
        <v>28827</v>
      </c>
      <c r="G51" s="34">
        <v>24917</v>
      </c>
      <c r="H51" s="32">
        <f t="shared" si="5"/>
        <v>-7197</v>
      </c>
      <c r="I51" s="32">
        <f t="shared" si="4"/>
        <v>-6866</v>
      </c>
      <c r="J51" s="32">
        <f t="shared" si="4"/>
        <v>-331</v>
      </c>
    </row>
    <row r="52" spans="1:10" ht="12.75" customHeight="1" x14ac:dyDescent="0.2">
      <c r="A52" s="31">
        <v>1994</v>
      </c>
      <c r="B52" s="32">
        <f t="shared" si="0"/>
        <v>41765</v>
      </c>
      <c r="C52" s="32">
        <v>21724</v>
      </c>
      <c r="D52" s="32">
        <v>20041</v>
      </c>
      <c r="E52" s="32">
        <f t="shared" si="1"/>
        <v>48751</v>
      </c>
      <c r="F52" s="34">
        <v>27707</v>
      </c>
      <c r="G52" s="34">
        <v>21044</v>
      </c>
      <c r="H52" s="32">
        <f t="shared" si="5"/>
        <v>-6986</v>
      </c>
      <c r="I52" s="32">
        <f t="shared" si="4"/>
        <v>-5983</v>
      </c>
      <c r="J52" s="32">
        <f t="shared" si="4"/>
        <v>-1003</v>
      </c>
    </row>
    <row r="53" spans="1:10" ht="12.75" customHeight="1" x14ac:dyDescent="0.2">
      <c r="A53" s="31">
        <v>1995</v>
      </c>
      <c r="B53" s="32">
        <f t="shared" si="0"/>
        <v>39457</v>
      </c>
      <c r="C53" s="32">
        <v>21099</v>
      </c>
      <c r="D53" s="32">
        <v>18358</v>
      </c>
      <c r="E53" s="32">
        <f t="shared" si="1"/>
        <v>44109</v>
      </c>
      <c r="F53" s="34">
        <v>25446</v>
      </c>
      <c r="G53" s="34">
        <v>18663</v>
      </c>
      <c r="H53" s="32">
        <f t="shared" si="5"/>
        <v>-4652</v>
      </c>
      <c r="I53" s="32">
        <f t="shared" si="4"/>
        <v>-4347</v>
      </c>
      <c r="J53" s="32">
        <f t="shared" si="4"/>
        <v>-305</v>
      </c>
    </row>
    <row r="54" spans="1:10" ht="12.75" customHeight="1" x14ac:dyDescent="0.2">
      <c r="A54" s="31">
        <v>1996</v>
      </c>
      <c r="B54" s="32">
        <f t="shared" si="0"/>
        <v>40157</v>
      </c>
      <c r="C54" s="32">
        <v>22044</v>
      </c>
      <c r="D54" s="32">
        <v>18113</v>
      </c>
      <c r="E54" s="32">
        <f t="shared" si="1"/>
        <v>42349</v>
      </c>
      <c r="F54" s="34">
        <v>25222</v>
      </c>
      <c r="G54" s="34">
        <v>17127</v>
      </c>
      <c r="H54" s="32">
        <f t="shared" si="5"/>
        <v>-2192</v>
      </c>
      <c r="I54" s="32">
        <f t="shared" si="4"/>
        <v>-3178</v>
      </c>
      <c r="J54" s="32">
        <f t="shared" si="4"/>
        <v>986</v>
      </c>
    </row>
    <row r="55" spans="1:10" ht="12.75" customHeight="1" x14ac:dyDescent="0.2">
      <c r="A55" s="31">
        <v>1997</v>
      </c>
      <c r="B55" s="32">
        <f t="shared" si="0"/>
        <v>40914</v>
      </c>
      <c r="C55" s="32">
        <v>23572</v>
      </c>
      <c r="D55" s="32">
        <v>17342</v>
      </c>
      <c r="E55" s="32">
        <f t="shared" si="1"/>
        <v>43299</v>
      </c>
      <c r="F55" s="34">
        <v>24867</v>
      </c>
      <c r="G55" s="34">
        <v>18432</v>
      </c>
      <c r="H55" s="32">
        <f t="shared" si="5"/>
        <v>-2385</v>
      </c>
      <c r="I55" s="32">
        <f t="shared" si="4"/>
        <v>-1295</v>
      </c>
      <c r="J55" s="32">
        <f t="shared" si="4"/>
        <v>-1090</v>
      </c>
    </row>
    <row r="56" spans="1:10" ht="12.75" customHeight="1" x14ac:dyDescent="0.2">
      <c r="A56" s="31">
        <v>1998</v>
      </c>
      <c r="B56" s="32">
        <f t="shared" si="0"/>
        <v>40004</v>
      </c>
      <c r="C56" s="32">
        <v>22858</v>
      </c>
      <c r="D56" s="32">
        <v>17146</v>
      </c>
      <c r="E56" s="32">
        <f t="shared" si="1"/>
        <v>43624</v>
      </c>
      <c r="F56" s="34">
        <v>24619</v>
      </c>
      <c r="G56" s="34">
        <v>19005</v>
      </c>
      <c r="H56" s="32">
        <f t="shared" si="5"/>
        <v>-3620</v>
      </c>
      <c r="I56" s="32">
        <f t="shared" si="4"/>
        <v>-1761</v>
      </c>
      <c r="J56" s="32">
        <f t="shared" si="4"/>
        <v>-1859</v>
      </c>
    </row>
    <row r="57" spans="1:10" ht="12.75" customHeight="1" x14ac:dyDescent="0.2">
      <c r="A57" s="33">
        <v>1999</v>
      </c>
      <c r="B57" s="32">
        <f t="shared" si="0"/>
        <v>41776</v>
      </c>
      <c r="C57" s="32">
        <v>22934</v>
      </c>
      <c r="D57" s="32">
        <v>18842</v>
      </c>
      <c r="E57" s="32">
        <f t="shared" si="1"/>
        <v>41489</v>
      </c>
      <c r="F57" s="32">
        <v>24472</v>
      </c>
      <c r="G57" s="32">
        <v>17017</v>
      </c>
      <c r="H57" s="32">
        <f t="shared" ref="H57:H76" si="6">B57-E57</f>
        <v>287</v>
      </c>
      <c r="I57" s="32">
        <f t="shared" si="4"/>
        <v>-1538</v>
      </c>
      <c r="J57" s="32">
        <f t="shared" si="4"/>
        <v>1825</v>
      </c>
    </row>
    <row r="58" spans="1:10" ht="12.75" customHeight="1" x14ac:dyDescent="0.2">
      <c r="A58" s="33">
        <v>2000</v>
      </c>
      <c r="B58" s="32">
        <f t="shared" si="0"/>
        <v>40439</v>
      </c>
      <c r="C58" s="32">
        <v>22570</v>
      </c>
      <c r="D58" s="32">
        <v>17869</v>
      </c>
      <c r="E58" s="32">
        <f t="shared" si="1"/>
        <v>40075</v>
      </c>
      <c r="F58" s="32">
        <v>23702</v>
      </c>
      <c r="G58" s="32">
        <v>16373</v>
      </c>
      <c r="H58" s="32">
        <f t="shared" si="6"/>
        <v>364</v>
      </c>
      <c r="I58" s="32">
        <f t="shared" si="4"/>
        <v>-1132</v>
      </c>
      <c r="J58" s="32">
        <f t="shared" si="4"/>
        <v>1496</v>
      </c>
    </row>
    <row r="59" spans="1:10" ht="12.75" customHeight="1" x14ac:dyDescent="0.2">
      <c r="A59" s="33">
        <v>2001</v>
      </c>
      <c r="B59" s="32">
        <f t="shared" si="0"/>
        <v>42016</v>
      </c>
      <c r="C59" s="32">
        <v>22964</v>
      </c>
      <c r="D59" s="32">
        <v>19052</v>
      </c>
      <c r="E59" s="32">
        <f t="shared" si="1"/>
        <v>39635</v>
      </c>
      <c r="F59" s="32">
        <v>23324</v>
      </c>
      <c r="G59" s="32">
        <v>16311</v>
      </c>
      <c r="H59" s="32">
        <f t="shared" si="6"/>
        <v>2381</v>
      </c>
      <c r="I59" s="32">
        <f t="shared" si="4"/>
        <v>-360</v>
      </c>
      <c r="J59" s="32">
        <f t="shared" si="4"/>
        <v>2741</v>
      </c>
    </row>
    <row r="60" spans="1:10" ht="12.75" customHeight="1" x14ac:dyDescent="0.2">
      <c r="A60" s="33">
        <v>2002</v>
      </c>
      <c r="B60" s="32">
        <f t="shared" si="0"/>
        <v>40865</v>
      </c>
      <c r="C60" s="32">
        <v>22215</v>
      </c>
      <c r="D60" s="32">
        <v>18650</v>
      </c>
      <c r="E60" s="32">
        <f t="shared" si="1"/>
        <v>40069</v>
      </c>
      <c r="F60" s="32">
        <v>22496</v>
      </c>
      <c r="G60" s="32">
        <v>17573</v>
      </c>
      <c r="H60" s="32">
        <f t="shared" si="6"/>
        <v>796</v>
      </c>
      <c r="I60" s="32">
        <f t="shared" si="4"/>
        <v>-281</v>
      </c>
      <c r="J60" s="32">
        <f t="shared" si="4"/>
        <v>1077</v>
      </c>
    </row>
    <row r="61" spans="1:10" ht="12.75" customHeight="1" x14ac:dyDescent="0.2">
      <c r="A61" s="33">
        <v>2003</v>
      </c>
      <c r="B61" s="32">
        <f t="shared" si="0"/>
        <v>39700</v>
      </c>
      <c r="C61" s="32">
        <v>22155</v>
      </c>
      <c r="D61" s="32">
        <v>17545</v>
      </c>
      <c r="E61" s="32">
        <f t="shared" si="1"/>
        <v>39829</v>
      </c>
      <c r="F61" s="32">
        <v>22667</v>
      </c>
      <c r="G61" s="32">
        <v>17162</v>
      </c>
      <c r="H61" s="32">
        <f t="shared" si="6"/>
        <v>-129</v>
      </c>
      <c r="I61" s="32">
        <f t="shared" si="4"/>
        <v>-512</v>
      </c>
      <c r="J61" s="32">
        <f t="shared" si="4"/>
        <v>383</v>
      </c>
    </row>
    <row r="62" spans="1:10" ht="12.75" customHeight="1" x14ac:dyDescent="0.2">
      <c r="A62" s="33">
        <v>2004</v>
      </c>
      <c r="B62" s="32">
        <f t="shared" si="0"/>
        <v>40176</v>
      </c>
      <c r="C62" s="32">
        <v>23335</v>
      </c>
      <c r="D62" s="32">
        <v>16841</v>
      </c>
      <c r="E62" s="32">
        <f t="shared" si="1"/>
        <v>38791</v>
      </c>
      <c r="F62" s="32">
        <v>22539</v>
      </c>
      <c r="G62" s="32">
        <v>16252</v>
      </c>
      <c r="H62" s="32">
        <f t="shared" si="6"/>
        <v>1385</v>
      </c>
      <c r="I62" s="32">
        <f t="shared" si="4"/>
        <v>796</v>
      </c>
      <c r="J62" s="32">
        <f t="shared" si="4"/>
        <v>589</v>
      </c>
    </row>
    <row r="63" spans="1:10" ht="12.75" customHeight="1" x14ac:dyDescent="0.2">
      <c r="A63" s="33">
        <v>2005</v>
      </c>
      <c r="B63" s="32">
        <f t="shared" si="0"/>
        <v>40839</v>
      </c>
      <c r="C63" s="32">
        <v>23621</v>
      </c>
      <c r="D63" s="32">
        <v>17218</v>
      </c>
      <c r="E63" s="32">
        <f t="shared" si="1"/>
        <v>39568</v>
      </c>
      <c r="F63" s="32">
        <v>23770</v>
      </c>
      <c r="G63" s="32">
        <v>15798</v>
      </c>
      <c r="H63" s="32">
        <f t="shared" si="6"/>
        <v>1271</v>
      </c>
      <c r="I63" s="32">
        <f t="shared" si="4"/>
        <v>-149</v>
      </c>
      <c r="J63" s="32">
        <f t="shared" si="4"/>
        <v>1420</v>
      </c>
    </row>
    <row r="64" spans="1:10" ht="12.75" customHeight="1" x14ac:dyDescent="0.2">
      <c r="A64" s="33">
        <v>2006</v>
      </c>
      <c r="B64" s="32">
        <f t="shared" ref="B64:B69" si="7">C64+D64</f>
        <v>40318</v>
      </c>
      <c r="C64" s="32">
        <v>23686</v>
      </c>
      <c r="D64" s="32">
        <v>16632</v>
      </c>
      <c r="E64" s="32">
        <f t="shared" ref="E64:E69" si="8">F64+G64</f>
        <v>40408</v>
      </c>
      <c r="F64" s="32">
        <v>24228</v>
      </c>
      <c r="G64" s="32">
        <v>16180</v>
      </c>
      <c r="H64" s="32">
        <f t="shared" si="6"/>
        <v>-90</v>
      </c>
      <c r="I64" s="32">
        <f t="shared" ref="I64:J67" si="9">C64-F64</f>
        <v>-542</v>
      </c>
      <c r="J64" s="32">
        <f t="shared" si="9"/>
        <v>452</v>
      </c>
    </row>
    <row r="65" spans="1:10" ht="12.75" customHeight="1" x14ac:dyDescent="0.2">
      <c r="A65" s="33">
        <v>2007</v>
      </c>
      <c r="B65" s="32">
        <f t="shared" si="7"/>
        <v>42637</v>
      </c>
      <c r="C65" s="32">
        <v>26089</v>
      </c>
      <c r="D65" s="32">
        <v>16548</v>
      </c>
      <c r="E65" s="32">
        <f t="shared" si="8"/>
        <v>40650</v>
      </c>
      <c r="F65" s="32">
        <v>24787</v>
      </c>
      <c r="G65" s="32">
        <v>15863</v>
      </c>
      <c r="H65" s="32">
        <f t="shared" si="6"/>
        <v>1987</v>
      </c>
      <c r="I65" s="32">
        <f t="shared" si="9"/>
        <v>1302</v>
      </c>
      <c r="J65" s="32">
        <f t="shared" si="9"/>
        <v>685</v>
      </c>
    </row>
    <row r="66" spans="1:10" ht="12.75" customHeight="1" x14ac:dyDescent="0.2">
      <c r="A66" s="33">
        <v>2008</v>
      </c>
      <c r="B66" s="32">
        <f t="shared" si="7"/>
        <v>43317</v>
      </c>
      <c r="C66" s="32">
        <v>26945</v>
      </c>
      <c r="D66" s="32">
        <v>16372</v>
      </c>
      <c r="E66" s="32">
        <f t="shared" si="8"/>
        <v>41214</v>
      </c>
      <c r="F66" s="32">
        <v>25280</v>
      </c>
      <c r="G66" s="32">
        <v>15934</v>
      </c>
      <c r="H66" s="32">
        <f t="shared" si="6"/>
        <v>2103</v>
      </c>
      <c r="I66" s="32">
        <f t="shared" si="9"/>
        <v>1665</v>
      </c>
      <c r="J66" s="32">
        <f t="shared" si="9"/>
        <v>438</v>
      </c>
    </row>
    <row r="67" spans="1:10" ht="12.75" customHeight="1" x14ac:dyDescent="0.2">
      <c r="A67" s="33">
        <v>2009</v>
      </c>
      <c r="B67" s="32">
        <f t="shared" si="7"/>
        <v>41772</v>
      </c>
      <c r="C67" s="32">
        <v>26046</v>
      </c>
      <c r="D67" s="32">
        <v>15726</v>
      </c>
      <c r="E67" s="32">
        <f t="shared" si="8"/>
        <v>42121</v>
      </c>
      <c r="F67" s="32">
        <v>26803</v>
      </c>
      <c r="G67" s="32">
        <v>15318</v>
      </c>
      <c r="H67" s="32">
        <f t="shared" si="6"/>
        <v>-349</v>
      </c>
      <c r="I67" s="32">
        <f t="shared" si="9"/>
        <v>-757</v>
      </c>
      <c r="J67" s="32">
        <f t="shared" si="9"/>
        <v>408</v>
      </c>
    </row>
    <row r="68" spans="1:10" ht="12.75" customHeight="1" x14ac:dyDescent="0.2">
      <c r="A68" s="33">
        <v>2010</v>
      </c>
      <c r="B68" s="32">
        <f t="shared" si="7"/>
        <v>43968</v>
      </c>
      <c r="C68" s="32">
        <v>27831</v>
      </c>
      <c r="D68" s="32">
        <v>16137</v>
      </c>
      <c r="E68" s="32">
        <f t="shared" si="8"/>
        <v>39917</v>
      </c>
      <c r="F68" s="32">
        <v>25226</v>
      </c>
      <c r="G68" s="32">
        <v>14691</v>
      </c>
      <c r="H68" s="32">
        <f t="shared" si="6"/>
        <v>4051</v>
      </c>
      <c r="I68" s="32">
        <f t="shared" ref="I68:J76" si="10">C68-F68</f>
        <v>2605</v>
      </c>
      <c r="J68" s="32">
        <f t="shared" si="10"/>
        <v>1446</v>
      </c>
    </row>
    <row r="69" spans="1:10" ht="12.75" customHeight="1" x14ac:dyDescent="0.2">
      <c r="A69" s="33">
        <v>2011</v>
      </c>
      <c r="B69" s="32">
        <f t="shared" si="7"/>
        <v>47129</v>
      </c>
      <c r="C69" s="32">
        <v>28045</v>
      </c>
      <c r="D69" s="32">
        <v>19084</v>
      </c>
      <c r="E69" s="32">
        <f t="shared" si="8"/>
        <v>40414</v>
      </c>
      <c r="F69" s="32">
        <v>25671</v>
      </c>
      <c r="G69" s="32">
        <v>14743</v>
      </c>
      <c r="H69" s="32">
        <f t="shared" si="6"/>
        <v>6715</v>
      </c>
      <c r="I69" s="32">
        <f t="shared" si="10"/>
        <v>2374</v>
      </c>
      <c r="J69" s="32">
        <f t="shared" si="10"/>
        <v>4341</v>
      </c>
    </row>
    <row r="70" spans="1:10" ht="12.75" customHeight="1" x14ac:dyDescent="0.2">
      <c r="A70" s="33">
        <v>2012</v>
      </c>
      <c r="B70" s="32">
        <f t="shared" ref="B70:B76" si="11">C70+D70</f>
        <v>48789</v>
      </c>
      <c r="C70" s="32">
        <v>26342</v>
      </c>
      <c r="D70" s="32">
        <v>22447</v>
      </c>
      <c r="E70" s="32">
        <f t="shared" ref="E70:E76" si="12">F70+G70</f>
        <v>43270</v>
      </c>
      <c r="F70" s="32">
        <v>26685</v>
      </c>
      <c r="G70" s="32">
        <v>16585</v>
      </c>
      <c r="H70" s="32">
        <f t="shared" si="6"/>
        <v>5519</v>
      </c>
      <c r="I70" s="32">
        <f t="shared" si="10"/>
        <v>-343</v>
      </c>
      <c r="J70" s="32">
        <f t="shared" si="10"/>
        <v>5862</v>
      </c>
    </row>
    <row r="71" spans="1:10" ht="12.75" customHeight="1" x14ac:dyDescent="0.2">
      <c r="A71" s="33">
        <v>2013</v>
      </c>
      <c r="B71" s="32">
        <f t="shared" si="11"/>
        <v>50333</v>
      </c>
      <c r="C71" s="32">
        <v>25669</v>
      </c>
      <c r="D71" s="32">
        <v>24664</v>
      </c>
      <c r="E71" s="32">
        <f t="shared" si="12"/>
        <v>43718</v>
      </c>
      <c r="F71" s="32">
        <v>25642</v>
      </c>
      <c r="G71" s="32">
        <v>18076</v>
      </c>
      <c r="H71" s="32">
        <f t="shared" si="6"/>
        <v>6615</v>
      </c>
      <c r="I71" s="32">
        <f t="shared" si="10"/>
        <v>27</v>
      </c>
      <c r="J71" s="32">
        <f t="shared" si="10"/>
        <v>6588</v>
      </c>
    </row>
    <row r="72" spans="1:10" ht="12.75" customHeight="1" x14ac:dyDescent="0.2">
      <c r="A72" s="33">
        <v>2014</v>
      </c>
      <c r="B72" s="32">
        <f t="shared" si="11"/>
        <v>54511</v>
      </c>
      <c r="C72" s="32">
        <v>25326</v>
      </c>
      <c r="D72" s="32">
        <v>29185</v>
      </c>
      <c r="E72" s="32">
        <f t="shared" si="12"/>
        <v>48516</v>
      </c>
      <c r="F72" s="32">
        <v>27242</v>
      </c>
      <c r="G72" s="32">
        <v>21274</v>
      </c>
      <c r="H72" s="32">
        <f t="shared" si="6"/>
        <v>5995</v>
      </c>
      <c r="I72" s="32">
        <f t="shared" si="10"/>
        <v>-1916</v>
      </c>
      <c r="J72" s="32">
        <f t="shared" si="10"/>
        <v>7911</v>
      </c>
    </row>
    <row r="73" spans="1:10" ht="12.75" customHeight="1" x14ac:dyDescent="0.2">
      <c r="A73" s="33">
        <v>2015</v>
      </c>
      <c r="B73" s="32">
        <f t="shared" si="11"/>
        <v>59709</v>
      </c>
      <c r="C73" s="32">
        <v>25895</v>
      </c>
      <c r="D73" s="32">
        <v>33814</v>
      </c>
      <c r="E73" s="32">
        <f t="shared" si="12"/>
        <v>50959</v>
      </c>
      <c r="F73" s="32">
        <v>27825</v>
      </c>
      <c r="G73" s="32">
        <v>23134</v>
      </c>
      <c r="H73" s="32">
        <f t="shared" si="6"/>
        <v>8750</v>
      </c>
      <c r="I73" s="32">
        <f t="shared" si="10"/>
        <v>-1930</v>
      </c>
      <c r="J73" s="32">
        <f t="shared" si="10"/>
        <v>10680</v>
      </c>
    </row>
    <row r="74" spans="1:10" ht="12.75" customHeight="1" x14ac:dyDescent="0.2">
      <c r="A74" s="33">
        <v>2016</v>
      </c>
      <c r="B74" s="32">
        <f t="shared" si="11"/>
        <v>56998</v>
      </c>
      <c r="C74" s="32">
        <v>25038</v>
      </c>
      <c r="D74" s="32">
        <v>31960</v>
      </c>
      <c r="E74" s="32">
        <f t="shared" si="12"/>
        <v>51564</v>
      </c>
      <c r="F74" s="32">
        <v>26464</v>
      </c>
      <c r="G74" s="32">
        <v>25100</v>
      </c>
      <c r="H74" s="32">
        <f t="shared" si="6"/>
        <v>5434</v>
      </c>
      <c r="I74" s="32">
        <f t="shared" si="10"/>
        <v>-1426</v>
      </c>
      <c r="J74" s="32">
        <f t="shared" si="10"/>
        <v>6860</v>
      </c>
    </row>
    <row r="75" spans="1:10" ht="12.75" customHeight="1" x14ac:dyDescent="0.2">
      <c r="A75" s="33">
        <v>2017</v>
      </c>
      <c r="B75" s="32">
        <f t="shared" si="11"/>
        <v>51546</v>
      </c>
      <c r="C75" s="32">
        <v>24833</v>
      </c>
      <c r="D75" s="32">
        <v>26713</v>
      </c>
      <c r="E75" s="32">
        <f t="shared" si="12"/>
        <v>50318</v>
      </c>
      <c r="F75" s="32">
        <v>27104</v>
      </c>
      <c r="G75" s="32">
        <v>23214</v>
      </c>
      <c r="H75" s="32">
        <f t="shared" si="6"/>
        <v>1228</v>
      </c>
      <c r="I75" s="32">
        <f t="shared" si="10"/>
        <v>-2271</v>
      </c>
      <c r="J75" s="32">
        <f t="shared" si="10"/>
        <v>3499</v>
      </c>
    </row>
    <row r="76" spans="1:10" ht="12.75" customHeight="1" x14ac:dyDescent="0.2">
      <c r="A76" s="33">
        <v>2018</v>
      </c>
      <c r="B76" s="32">
        <f t="shared" si="11"/>
        <v>50333</v>
      </c>
      <c r="C76" s="32">
        <v>24287</v>
      </c>
      <c r="D76" s="32">
        <v>26046</v>
      </c>
      <c r="E76" s="32">
        <f t="shared" si="12"/>
        <v>48696</v>
      </c>
      <c r="F76" s="32">
        <v>25978</v>
      </c>
      <c r="G76" s="32">
        <v>22718</v>
      </c>
      <c r="H76" s="32">
        <f t="shared" si="6"/>
        <v>1637</v>
      </c>
      <c r="I76" s="32">
        <f t="shared" si="10"/>
        <v>-1691</v>
      </c>
      <c r="J76" s="32">
        <f t="shared" si="10"/>
        <v>3328</v>
      </c>
    </row>
    <row r="77" spans="1:10" ht="12.75" customHeight="1" x14ac:dyDescent="0.2">
      <c r="A77" s="33">
        <v>2019</v>
      </c>
      <c r="B77" s="32">
        <v>48912</v>
      </c>
      <c r="C77" s="32">
        <v>23736</v>
      </c>
      <c r="D77" s="32">
        <v>25176</v>
      </c>
      <c r="E77" s="32">
        <v>50011</v>
      </c>
      <c r="F77" s="32">
        <v>27252</v>
      </c>
      <c r="G77" s="32">
        <v>22759</v>
      </c>
      <c r="H77" s="32">
        <v>-1099</v>
      </c>
      <c r="I77" s="32">
        <v>-3516</v>
      </c>
      <c r="J77" s="32">
        <v>2417</v>
      </c>
    </row>
    <row r="78" spans="1:10" ht="12.75" customHeight="1" x14ac:dyDescent="0.2">
      <c r="A78" s="33">
        <v>2020</v>
      </c>
      <c r="B78" s="32">
        <v>39977</v>
      </c>
      <c r="C78" s="32">
        <v>20867</v>
      </c>
      <c r="D78" s="32">
        <v>19110</v>
      </c>
      <c r="E78" s="32">
        <v>47123</v>
      </c>
      <c r="F78" s="32">
        <v>27267</v>
      </c>
      <c r="G78" s="32">
        <v>19856</v>
      </c>
      <c r="H78" s="32">
        <v>-7146</v>
      </c>
      <c r="I78" s="32">
        <v>-6400</v>
      </c>
      <c r="J78" s="32">
        <v>-746</v>
      </c>
    </row>
    <row r="79" spans="1:10" ht="12.75" customHeight="1" x14ac:dyDescent="0.2">
      <c r="A79" s="33">
        <v>2021</v>
      </c>
      <c r="B79" s="32">
        <v>42010</v>
      </c>
      <c r="C79" s="32">
        <v>21028</v>
      </c>
      <c r="D79" s="32">
        <v>20982</v>
      </c>
      <c r="E79" s="32">
        <v>47446</v>
      </c>
      <c r="F79" s="32">
        <v>29177</v>
      </c>
      <c r="G79" s="32">
        <v>18269</v>
      </c>
      <c r="H79" s="32">
        <v>-5436</v>
      </c>
      <c r="I79" s="32">
        <v>-8149</v>
      </c>
      <c r="J79" s="32">
        <v>2713</v>
      </c>
    </row>
    <row r="80" spans="1:10" ht="12.75" customHeight="1" x14ac:dyDescent="0.2">
      <c r="A80" s="33">
        <v>2022</v>
      </c>
      <c r="B80" s="32">
        <v>54417</v>
      </c>
      <c r="C80" s="32">
        <v>20153</v>
      </c>
      <c r="D80" s="32">
        <v>34264</v>
      </c>
      <c r="E80" s="32">
        <v>47796</v>
      </c>
      <c r="F80" s="32">
        <v>27182</v>
      </c>
      <c r="G80" s="32">
        <v>20614</v>
      </c>
      <c r="H80" s="32">
        <v>6621</v>
      </c>
      <c r="I80" s="32">
        <v>-7029</v>
      </c>
      <c r="J80" s="32">
        <v>13650</v>
      </c>
    </row>
    <row r="81" spans="1:10" ht="12.75" customHeight="1" x14ac:dyDescent="0.2">
      <c r="A81" s="33">
        <v>2023</v>
      </c>
      <c r="B81" s="32">
        <v>45731</v>
      </c>
      <c r="C81" s="32">
        <v>18901</v>
      </c>
      <c r="D81" s="32">
        <v>26830</v>
      </c>
      <c r="E81" s="32">
        <v>44985</v>
      </c>
      <c r="F81" s="32">
        <v>24842</v>
      </c>
      <c r="G81" s="32">
        <v>20143</v>
      </c>
      <c r="H81" s="32">
        <v>746</v>
      </c>
      <c r="I81" s="32">
        <v>-5941</v>
      </c>
      <c r="J81" s="32">
        <v>6687</v>
      </c>
    </row>
    <row r="82" spans="1:10" ht="12.75" customHeight="1" x14ac:dyDescent="0.2">
      <c r="A82" s="33">
        <v>2024</v>
      </c>
      <c r="B82" s="32">
        <v>44315</v>
      </c>
      <c r="C82" s="32">
        <v>20318</v>
      </c>
      <c r="D82" s="32">
        <v>23997</v>
      </c>
      <c r="E82" s="32">
        <v>44774</v>
      </c>
      <c r="F82" s="32">
        <v>23225</v>
      </c>
      <c r="G82" s="32">
        <v>21549</v>
      </c>
      <c r="H82" s="32">
        <v>-459</v>
      </c>
      <c r="I82" s="32">
        <v>-2907</v>
      </c>
      <c r="J82" s="32">
        <v>2448</v>
      </c>
    </row>
    <row r="83" spans="1:10" ht="12.75" customHeight="1" x14ac:dyDescent="0.2"/>
    <row r="84" spans="1:10" ht="12.75" customHeight="1" x14ac:dyDescent="0.2"/>
    <row r="85" spans="1:10" ht="12.75" customHeight="1" x14ac:dyDescent="0.2"/>
    <row r="86" spans="1:10" ht="12.75" customHeight="1" x14ac:dyDescent="0.2"/>
    <row r="87" spans="1:10" ht="12.75" customHeight="1" x14ac:dyDescent="0.2"/>
    <row r="88" spans="1:10" ht="12.75" customHeight="1" x14ac:dyDescent="0.2"/>
    <row r="89" spans="1:10" ht="12.75" customHeight="1" x14ac:dyDescent="0.2"/>
    <row r="90" spans="1:10" ht="12.75" customHeight="1" x14ac:dyDescent="0.2"/>
    <row r="91" spans="1:10" ht="12.75" customHeight="1" x14ac:dyDescent="0.2"/>
    <row r="92" spans="1:10" ht="12.75" customHeight="1" x14ac:dyDescent="0.2"/>
    <row r="93" spans="1:10" ht="12.75" customHeight="1" x14ac:dyDescent="0.2"/>
    <row r="94" spans="1:10" ht="12.75" customHeight="1" x14ac:dyDescent="0.2"/>
    <row r="95" spans="1:10" ht="12.75" customHeight="1" x14ac:dyDescent="0.2"/>
    <row r="96" spans="1:10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</sheetData>
  <mergeCells count="4">
    <mergeCell ref="A5:A6"/>
    <mergeCell ref="B5:D5"/>
    <mergeCell ref="E5:G5"/>
    <mergeCell ref="H5:J5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1950</vt:lpstr>
      <vt:lpstr>AusblendenZeilen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Wanderungen von und nach Stuttgart seit 1950 nach Staatsangehörigkeit</dc:title>
  <dc:subject>TABELLE</dc:subject>
  <dc:creator>U12A002</dc:creator>
  <dc:description/>
  <cp:lastModifiedBy>Brüssow, Fabian</cp:lastModifiedBy>
  <cp:lastPrinted>2013-07-18T12:31:05Z</cp:lastPrinted>
  <dcterms:created xsi:type="dcterms:W3CDTF">2011-09-14T09:44:38Z</dcterms:created>
  <dcterms:modified xsi:type="dcterms:W3CDTF">2025-04-29T12:23:48Z</dcterms:modified>
</cp:coreProperties>
</file>