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75" windowWidth="9165" windowHeight="4995" tabRatio="878" activeTab="1"/>
  </bookViews>
  <sheets>
    <sheet name="Info" sheetId="1" r:id="rId1"/>
    <sheet name="seit 1950" sheetId="16789" r:id="rId2"/>
  </sheets>
  <externalReferences>
    <externalReference r:id="rId3"/>
  </externalReferences>
  <definedNames>
    <definedName name="_Fill" localSheetId="0" hidden="1">'[1]seit 1990'!#REF!</definedName>
    <definedName name="_Fill" localSheetId="1" hidden="1">'seit 1950'!#REF!</definedName>
    <definedName name="_Fill" hidden="1">#REF!</definedName>
    <definedName name="_Order1" localSheetId="0" hidden="1">0</definedName>
    <definedName name="_Order1" hidden="1">0</definedName>
    <definedName name="AusblendenZeilen">'seit 1950'!$9:$12,'seit 1950'!$14:$17,'seit 1950'!$19:$22,'seit 1950'!$24:$27,'seit 1950'!$29:$32,'seit 1950'!$34:$37</definedName>
    <definedName name="Farbe">'seit 1950'!$A$5:$H$6,'seit 1950'!$A$7:$A$70</definedName>
    <definedName name="Jahrbuch2013">'seit 1950'!$A$5:$H$84</definedName>
  </definedNames>
  <calcPr calcId="162913"/>
</workbook>
</file>

<file path=xl/calcChain.xml><?xml version="1.0" encoding="utf-8"?>
<calcChain xmlns="http://schemas.openxmlformats.org/spreadsheetml/2006/main">
  <c r="H71" i="16789" l="1"/>
  <c r="H78" i="16789"/>
  <c r="H79" i="16789"/>
  <c r="H77" i="16789"/>
  <c r="H76" i="16789"/>
  <c r="G76" i="16789" l="1"/>
  <c r="D76" i="16789"/>
  <c r="G75" i="16789"/>
  <c r="D75" i="16789"/>
  <c r="G74" i="16789"/>
  <c r="D74" i="16789"/>
  <c r="H74" i="16789" s="1"/>
  <c r="G73" i="16789"/>
  <c r="D73" i="16789"/>
  <c r="H73" i="16789" s="1"/>
  <c r="A83" i="16789"/>
  <c r="G72" i="16789"/>
  <c r="D72" i="16789"/>
  <c r="H72" i="16789"/>
  <c r="G71" i="16789"/>
  <c r="D71" i="16789"/>
  <c r="G70" i="16789"/>
  <c r="D70" i="16789"/>
  <c r="D69" i="16789"/>
  <c r="H69" i="16789" s="1"/>
  <c r="G69" i="16789"/>
  <c r="G68" i="16789"/>
  <c r="D68" i="16789"/>
  <c r="H68" i="16789" s="1"/>
  <c r="D67" i="16789"/>
  <c r="H67" i="16789"/>
  <c r="G67" i="16789"/>
  <c r="D66" i="16789"/>
  <c r="H66" i="16789" s="1"/>
  <c r="G66" i="16789"/>
  <c r="D65" i="16789"/>
  <c r="H65" i="16789" s="1"/>
  <c r="G65" i="16789"/>
  <c r="D64" i="16789"/>
  <c r="H64" i="16789" s="1"/>
  <c r="G64" i="16789"/>
  <c r="D63" i="16789"/>
  <c r="H63" i="16789" s="1"/>
  <c r="G63" i="16789"/>
  <c r="D62" i="16789"/>
  <c r="G62" i="16789"/>
  <c r="D61" i="16789"/>
  <c r="G61" i="16789"/>
  <c r="D60" i="16789"/>
  <c r="H60" i="16789" s="1"/>
  <c r="G60" i="16789"/>
  <c r="D59" i="16789"/>
  <c r="H59" i="16789" s="1"/>
  <c r="G59" i="16789"/>
  <c r="D58" i="16789"/>
  <c r="G58" i="16789"/>
  <c r="D57" i="16789"/>
  <c r="H57" i="16789" s="1"/>
  <c r="G57" i="16789"/>
  <c r="D56" i="16789"/>
  <c r="H56" i="16789" s="1"/>
  <c r="G56" i="16789"/>
  <c r="D55" i="16789"/>
  <c r="G55" i="16789"/>
  <c r="H55" i="16789" s="1"/>
  <c r="D54" i="16789"/>
  <c r="G54" i="16789"/>
  <c r="D53" i="16789"/>
  <c r="G53" i="16789"/>
  <c r="D52" i="16789"/>
  <c r="H52" i="16789" s="1"/>
  <c r="G52" i="16789"/>
  <c r="D51" i="16789"/>
  <c r="G51" i="16789"/>
  <c r="D50" i="16789"/>
  <c r="G50" i="16789"/>
  <c r="H50" i="16789" s="1"/>
  <c r="D49" i="16789"/>
  <c r="H49" i="16789" s="1"/>
  <c r="G49" i="16789"/>
  <c r="D48" i="16789"/>
  <c r="G48" i="16789"/>
  <c r="D47" i="16789"/>
  <c r="H47" i="16789" s="1"/>
  <c r="G47" i="16789"/>
  <c r="D46" i="16789"/>
  <c r="H46" i="16789" s="1"/>
  <c r="G46" i="16789"/>
  <c r="D45" i="16789"/>
  <c r="G45" i="16789"/>
  <c r="D44" i="16789"/>
  <c r="G44" i="16789"/>
  <c r="D43" i="16789"/>
  <c r="G43" i="16789"/>
  <c r="D42" i="16789"/>
  <c r="G42" i="16789"/>
  <c r="H42" i="16789"/>
  <c r="D41" i="16789"/>
  <c r="G41" i="16789"/>
  <c r="D40" i="16789"/>
  <c r="H40" i="16789"/>
  <c r="G40" i="16789"/>
  <c r="D39" i="16789"/>
  <c r="G39" i="16789"/>
  <c r="D38" i="16789"/>
  <c r="H38" i="16789" s="1"/>
  <c r="G38" i="16789"/>
  <c r="D37" i="16789"/>
  <c r="H37" i="16789" s="1"/>
  <c r="G37" i="16789"/>
  <c r="D36" i="16789"/>
  <c r="G36" i="16789"/>
  <c r="H36" i="16789" s="1"/>
  <c r="D35" i="16789"/>
  <c r="H35" i="16789" s="1"/>
  <c r="G35" i="16789"/>
  <c r="D34" i="16789"/>
  <c r="G34" i="16789"/>
  <c r="H34" i="16789" s="1"/>
  <c r="D33" i="16789"/>
  <c r="H33" i="16789" s="1"/>
  <c r="G33" i="16789"/>
  <c r="D32" i="16789"/>
  <c r="G32" i="16789"/>
  <c r="D31" i="16789"/>
  <c r="H31" i="16789" s="1"/>
  <c r="G31" i="16789"/>
  <c r="D30" i="16789"/>
  <c r="G30" i="16789"/>
  <c r="D29" i="16789"/>
  <c r="H29" i="16789" s="1"/>
  <c r="G29" i="16789"/>
  <c r="D28" i="16789"/>
  <c r="G28" i="16789"/>
  <c r="H28" i="16789"/>
  <c r="D27" i="16789"/>
  <c r="G27" i="16789"/>
  <c r="D26" i="16789"/>
  <c r="G26" i="16789"/>
  <c r="D25" i="16789"/>
  <c r="G25" i="16789"/>
  <c r="D24" i="16789"/>
  <c r="G24" i="16789"/>
  <c r="D23" i="16789"/>
  <c r="G23" i="16789"/>
  <c r="D22" i="16789"/>
  <c r="G22" i="16789"/>
  <c r="D21" i="16789"/>
  <c r="G21" i="16789"/>
  <c r="H21" i="16789" s="1"/>
  <c r="D20" i="16789"/>
  <c r="H20" i="16789" s="1"/>
  <c r="G20" i="16789"/>
  <c r="D19" i="16789"/>
  <c r="H19" i="16789" s="1"/>
  <c r="G19" i="16789"/>
  <c r="D18" i="16789"/>
  <c r="H18" i="16789" s="1"/>
  <c r="G18" i="16789"/>
  <c r="D17" i="16789"/>
  <c r="G17" i="16789"/>
  <c r="H17" i="16789"/>
  <c r="D16" i="16789"/>
  <c r="G16" i="16789"/>
  <c r="D15" i="16789"/>
  <c r="G15" i="16789"/>
  <c r="D14" i="16789"/>
  <c r="G14" i="16789"/>
  <c r="H14" i="16789" s="1"/>
  <c r="D13" i="16789"/>
  <c r="G13" i="16789"/>
  <c r="D12" i="16789"/>
  <c r="G12" i="16789"/>
  <c r="D11" i="16789"/>
  <c r="H11" i="16789" s="1"/>
  <c r="G11" i="16789"/>
  <c r="D10" i="16789"/>
  <c r="G10" i="16789"/>
  <c r="D9" i="16789"/>
  <c r="H9" i="16789"/>
  <c r="G9" i="16789"/>
  <c r="D8" i="16789"/>
  <c r="G8" i="16789"/>
  <c r="H8" i="16789"/>
  <c r="H54" i="16789"/>
  <c r="H32" i="16789"/>
  <c r="H26" i="16789"/>
  <c r="H51" i="16789"/>
  <c r="H12" i="16789"/>
  <c r="H44" i="16789"/>
  <c r="H23" i="16789"/>
  <c r="H48" i="16789"/>
  <c r="H10" i="16789" l="1"/>
  <c r="H25" i="16789"/>
  <c r="H43" i="16789"/>
  <c r="H61" i="16789"/>
  <c r="H15" i="16789"/>
  <c r="H22" i="16789"/>
  <c r="H58" i="16789"/>
  <c r="H30" i="16789"/>
  <c r="H62" i="16789"/>
  <c r="H16" i="16789"/>
  <c r="H27" i="16789"/>
  <c r="H41" i="16789"/>
  <c r="H45" i="16789"/>
  <c r="H75" i="16789"/>
  <c r="H13" i="16789"/>
  <c r="H24" i="16789"/>
  <c r="H39" i="16789"/>
  <c r="H53" i="16789"/>
  <c r="H70" i="16789"/>
</calcChain>
</file>

<file path=xl/sharedStrings.xml><?xml version="1.0" encoding="utf-8"?>
<sst xmlns="http://schemas.openxmlformats.org/spreadsheetml/2006/main" count="33" uniqueCount="32">
  <si>
    <t>Einwohnerbilanz in Stuttgart seit 1950</t>
  </si>
  <si>
    <t>Natürliche Einwohnerbewegungen</t>
  </si>
  <si>
    <t>Jahr</t>
  </si>
  <si>
    <t>Lebend- 
geborene</t>
  </si>
  <si>
    <t>Gestorbene</t>
  </si>
  <si>
    <t>Zuzüge</t>
  </si>
  <si>
    <t>Fortzüge</t>
  </si>
  <si>
    <t>Erläuterungen:</t>
  </si>
  <si>
    <t>Gezählt werden alle Personen, die mit alleiniger Wohnung bzw. mit Hauptwohnung</t>
  </si>
  <si>
    <t>in der Gemeinde gemeldet sind ("Bevölkerung am Ort der Hauptwohnung").</t>
  </si>
  <si>
    <t xml:space="preserve">Für Zeitreihenanalysen wird die Tabelle "Einwohner in Stuttgart seit 1950 nach </t>
  </si>
  <si>
    <t>Staatsangehörigkeit und Geschlecht" empfohlen.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</si>
  <si>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</si>
  <si>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</si>
  <si>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</si>
  <si>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</si>
  <si>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</si>
  <si>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</si>
  <si>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</si>
  <si>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Erläuterungsblatt zu Tabelle Nr. 142</t>
  </si>
  <si>
    <t xml:space="preserve">Quelle: </t>
  </si>
  <si>
    <t>Kommunales Melderegister, Amt für öffentliche Ordnung</t>
  </si>
  <si>
    <r>
      <t xml:space="preserve">Nachgewiesen werden: </t>
    </r>
    <r>
      <rPr>
        <b/>
        <sz val="10"/>
        <rFont val="Arial"/>
        <family val="2"/>
      </rPr>
      <t>natürliche und räumliche Einwohnerbewegungen</t>
    </r>
  </si>
  <si>
    <t>Die räumliche Gliederung umfasst die Gemeinde.</t>
  </si>
  <si>
    <t xml:space="preserve"> Wanderungsbewegungen</t>
  </si>
  <si>
    <t>Tabelle Nr. 142 - Jahrbuchtabelle</t>
  </si>
  <si>
    <r>
      <t>2.6.1 Einwohnerbilanz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seit 1950</t>
    </r>
  </si>
  <si>
    <t>Einwohnerzu-
bzw.
-abnahme (-)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</si>
  <si>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Aus der Einwohnerbilanz lässt sich nicht exakt der Einwohnerbestand des Folgejahres berechnen.</t>
    </r>
  </si>
  <si>
    <t>Saldo</t>
  </si>
  <si>
    <t>- Bundesmeldegesetz (BMG) vom 03. Mai 2013.</t>
  </si>
  <si>
    <t xml:space="preserve">  Stuttgart (Kommunalstatistiksatzung) vom 27. Mai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</si>
</sst>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€&quot;* #,##0.00_);_(&quot;€&quot;* \(#,##0.00\);_(&quot;€&quot;* &quot;-&quot;??_);_(@_)"/>
    <numFmt numFmtId="165" formatCode="#\ ###\ ##0__;\-\ #\ ###\ ##0__;\-__"/>
    <numFmt numFmtId="166" formatCode="#\ ##0.0_);\(#\ ##0.0\)"/>
    <numFmt numFmtId="167" formatCode="#\ ##0.00_);\(#\ ##0.00\)"/>
    <numFmt numFmtId="168" formatCode="#\ ##0.000_);\(#\ ##0.000\)"/>
    <numFmt numFmtId="169" formatCode="##\ ##0______;\-\ ##\ ##0______;\-______"/>
    <numFmt numFmtId="170" formatCode="##\ ##0__________;\-\ ##\ ##0__________;\-__________"/>
  </numFmts>
  <fonts count="30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165" fontId="0" fillId="0" borderId="0" applyFill="0" applyBorder="0" applyAlignment="0" applyProtection="0">
      <alignment vertic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5" applyNumberFormat="0" applyAlignment="0" applyProtection="0"/>
    <xf numFmtId="0" fontId="14" fillId="9" borderId="16" applyNumberFormat="0" applyAlignment="0" applyProtection="0"/>
    <xf numFmtId="166" fontId="2" fillId="0" borderId="0"/>
    <xf numFmtId="167" fontId="2" fillId="0" borderId="0"/>
    <xf numFmtId="168" fontId="2" fillId="0" borderId="0"/>
    <xf numFmtId="0" fontId="15" fillId="10" borderId="16" applyNumberFormat="0" applyAlignment="0" applyProtection="0"/>
    <xf numFmtId="0" fontId="16" fillId="0" borderId="17" applyNumberFormat="0" applyFill="0" applyAlignment="0" applyProtection="0"/>
    <xf numFmtId="0" fontId="17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1" fillId="13" borderId="18" applyNumberFormat="0" applyFont="0" applyAlignment="0" applyProtection="0"/>
    <xf numFmtId="0" fontId="20" fillId="14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10" fillId="0" borderId="0"/>
    <xf numFmtId="0" fontId="21" fillId="0" borderId="0"/>
    <xf numFmtId="0" fontId="1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" fillId="0" borderId="0" applyFill="0" applyBorder="0" applyProtection="0">
      <alignment vertical="center"/>
    </xf>
    <xf numFmtId="165" fontId="3" fillId="0" borderId="0" applyFill="0" applyBorder="0" applyAlignment="0" applyProtection="0">
      <alignment vertical="center"/>
    </xf>
    <xf numFmtId="165" fontId="3" fillId="0" borderId="0" applyFill="0" applyBorder="0" applyAlignment="0" applyProtection="0">
      <alignment vertical="center"/>
    </xf>
    <xf numFmtId="0" fontId="4" fillId="0" borderId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5" borderId="23" applyNumberFormat="0" applyAlignment="0" applyProtection="0"/>
  </cellStyleXfs>
  <cellXfs count="44">
    <xf numFmtId="165" fontId="0" fillId="0" borderId="0" xfId="0" applyAlignment="1"/>
    <xf numFmtId="165" fontId="5" fillId="0" borderId="0" xfId="0" applyFont="1" applyAlignment="1">
      <alignment horizontal="centerContinuous"/>
    </xf>
    <xf numFmtId="165" fontId="5" fillId="0" borderId="0" xfId="0" applyFont="1" applyBorder="1" applyAlignment="1"/>
    <xf numFmtId="165" fontId="6" fillId="0" borderId="0" xfId="0" applyFont="1" applyBorder="1" applyAlignment="1"/>
    <xf numFmtId="165" fontId="5" fillId="0" borderId="0" xfId="0" applyFont="1" applyBorder="1" applyAlignment="1">
      <alignment horizontal="center"/>
    </xf>
    <xf numFmtId="165" fontId="6" fillId="0" borderId="0" xfId="0" applyFont="1" applyBorder="1" applyAlignment="1">
      <alignment horizontal="center"/>
    </xf>
    <xf numFmtId="165" fontId="5" fillId="0" borderId="1" xfId="0" applyFont="1" applyBorder="1" applyAlignment="1"/>
    <xf numFmtId="165" fontId="5" fillId="0" borderId="2" xfId="0" applyFont="1" applyBorder="1" applyAlignment="1"/>
    <xf numFmtId="165" fontId="5" fillId="0" borderId="3" xfId="0" applyFont="1" applyBorder="1" applyAlignment="1"/>
    <xf numFmtId="165" fontId="5" fillId="0" borderId="4" xfId="0" applyFont="1" applyBorder="1" applyAlignment="1">
      <alignment horizontal="center"/>
    </xf>
    <xf numFmtId="165" fontId="5" fillId="0" borderId="5" xfId="0" applyFont="1" applyBorder="1" applyAlignment="1"/>
    <xf numFmtId="165" fontId="5" fillId="0" borderId="6" xfId="0" applyFont="1" applyBorder="1" applyAlignment="1">
      <alignment horizontal="center"/>
    </xf>
    <xf numFmtId="165" fontId="5" fillId="0" borderId="2" xfId="0" applyFont="1" applyBorder="1" applyAlignment="1">
      <alignment horizontal="center"/>
    </xf>
    <xf numFmtId="165" fontId="6" fillId="0" borderId="4" xfId="0" applyFont="1" applyBorder="1" applyAlignment="1">
      <alignment horizontal="center"/>
    </xf>
    <xf numFmtId="165" fontId="6" fillId="0" borderId="4" xfId="0" applyFont="1" applyBorder="1" applyAlignment="1"/>
    <xf numFmtId="165" fontId="5" fillId="0" borderId="4" xfId="0" applyFont="1" applyBorder="1" applyAlignment="1"/>
    <xf numFmtId="165" fontId="5" fillId="0" borderId="6" xfId="0" applyFont="1" applyBorder="1" applyAlignment="1"/>
    <xf numFmtId="165" fontId="6" fillId="0" borderId="4" xfId="0" quotePrefix="1" applyFont="1" applyBorder="1" applyAlignment="1"/>
    <xf numFmtId="165" fontId="5" fillId="0" borderId="4" xfId="0" quotePrefix="1" applyFont="1" applyBorder="1" applyAlignment="1"/>
    <xf numFmtId="165" fontId="6" fillId="0" borderId="4" xfId="49" applyFont="1" applyBorder="1" applyAlignment="1"/>
    <xf numFmtId="165" fontId="0" fillId="0" borderId="0" xfId="0" applyFont="1" applyAlignment="1">
      <alignment horizontal="centerContinuous"/>
    </xf>
    <xf numFmtId="165" fontId="0" fillId="0" borderId="0" xfId="0" applyFont="1" applyAlignment="1"/>
    <xf numFmtId="165" fontId="0" fillId="2" borderId="0" xfId="0" applyFont="1" applyFill="1" applyBorder="1" applyAlignment="1">
      <alignment horizontal="left" vertical="center"/>
    </xf>
    <xf numFmtId="165" fontId="6" fillId="0" borderId="0" xfId="0" applyFont="1" applyFill="1" applyBorder="1" applyAlignment="1">
      <alignment horizontal="left" vertical="center"/>
    </xf>
    <xf numFmtId="165" fontId="0" fillId="0" borderId="0" xfId="0" applyFont="1" applyFill="1" applyBorder="1" applyAlignment="1">
      <alignment horizontal="left" vertical="center"/>
    </xf>
    <xf numFmtId="165" fontId="0" fillId="2" borderId="7" xfId="0" applyFont="1" applyFill="1" applyBorder="1" applyAlignment="1">
      <alignment horizontal="center" vertical="center" wrapText="1"/>
    </xf>
    <xf numFmtId="165" fontId="0" fillId="2" borderId="7" xfId="0" applyFont="1" applyFill="1" applyBorder="1" applyAlignment="1">
      <alignment horizontal="center" vertical="center"/>
    </xf>
    <xf numFmtId="165" fontId="0" fillId="2" borderId="8" xfId="0" applyFont="1" applyFill="1" applyBorder="1" applyAlignment="1">
      <alignment vertical="center"/>
    </xf>
    <xf numFmtId="165" fontId="0" fillId="0" borderId="0" xfId="0" applyFont="1" applyFill="1" applyBorder="1" applyAlignment="1">
      <alignment vertical="center"/>
    </xf>
    <xf numFmtId="0" fontId="0" fillId="2" borderId="9" xfId="0" applyNumberFormat="1" applyFont="1" applyFill="1" applyBorder="1" applyAlignment="1">
      <alignment horizontal="center" vertical="center"/>
    </xf>
    <xf numFmtId="169" fontId="0" fillId="0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  <xf numFmtId="0" fontId="0" fillId="2" borderId="9" xfId="48" quotePrefix="1" applyNumberFormat="1" applyFont="1" applyFill="1" applyBorder="1" applyAlignment="1">
      <alignment horizontal="center" vertical="center"/>
    </xf>
    <xf numFmtId="169" fontId="0" fillId="0" borderId="0" xfId="48" applyNumberFormat="1" applyFont="1" applyFill="1" applyBorder="1" applyAlignment="1">
      <alignment vertical="center"/>
    </xf>
    <xf numFmtId="165" fontId="1" fillId="2" borderId="0" xfId="0" applyFont="1" applyFill="1" applyBorder="1" applyAlignment="1">
      <alignment horizontal="left" vertical="center"/>
    </xf>
    <xf numFmtId="0" fontId="9" fillId="0" borderId="0" xfId="47" applyFont="1" applyFill="1" applyBorder="1" applyAlignment="1">
      <alignment horizontal="left"/>
    </xf>
    <xf numFmtId="165" fontId="0" fillId="2" borderId="7" xfId="0" applyFill="1" applyBorder="1" applyAlignment="1">
      <alignment horizontal="center" vertical="center" wrapText="1"/>
    </xf>
    <xf numFmtId="0" fontId="1" fillId="0" borderId="4" xfId="34" quotePrefix="1" applyFont="1" applyBorder="1" applyAlignment="1"/>
    <xf numFmtId="165" fontId="1" fillId="0" borderId="4" xfId="0" applyFont="1" applyBorder="1" applyAlignment="1"/>
    <xf numFmtId="165" fontId="0" fillId="2" borderId="10" xfId="0" applyFont="1" applyFill="1" applyBorder="1" applyAlignment="1">
      <alignment horizontal="center" vertical="center"/>
    </xf>
    <xf numFmtId="165" fontId="0" fillId="2" borderId="11" xfId="0" applyFont="1" applyFill="1" applyBorder="1" applyAlignment="1">
      <alignment horizontal="center" vertical="center"/>
    </xf>
    <xf numFmtId="165" fontId="0" fillId="2" borderId="12" xfId="0" applyFont="1" applyFill="1" applyBorder="1" applyAlignment="1">
      <alignment horizontal="center" vertical="center"/>
    </xf>
    <xf numFmtId="165" fontId="0" fillId="2" borderId="13" xfId="0" applyFill="1" applyBorder="1" applyAlignment="1">
      <alignment horizontal="center" vertical="center" wrapText="1"/>
    </xf>
    <xf numFmtId="165" fontId="0" fillId="2" borderId="14" xfId="0" applyFont="1" applyFill="1" applyBorder="1" applyAlignment="1">
      <alignment horizontal="center" vertical="center" wrapText="1"/>
    </xf>
  </cellXfs>
  <cellStyles count="59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Dez 3" xfId="11"/>
    <cellStyle name="Eingabe" xfId="12" builtinId="20" customBuiltin="1"/>
    <cellStyle name="Ergebnis" xfId="13" builtinId="25" customBuiltin="1"/>
    <cellStyle name="Erklärender Text" xfId="14" builtinId="53" customBuiltin="1"/>
    <cellStyle name="Euro" xfId="15"/>
    <cellStyle name="Euro 2" xfId="16"/>
    <cellStyle name="Euro 2 2" xfId="17"/>
    <cellStyle name="Euro 3" xfId="18"/>
    <cellStyle name="Ganz" xfId="19"/>
    <cellStyle name="Gut" xfId="20" builtinId="26" customBuiltin="1"/>
    <cellStyle name="Neutral" xfId="21" builtinId="28" customBuiltin="1"/>
    <cellStyle name="Notiz 2" xfId="22"/>
    <cellStyle name="Schlecht" xfId="23" builtinId="27" customBuiltin="1"/>
    <cellStyle name="Standard" xfId="0" builtinId="0"/>
    <cellStyle name="Standard 10" xfId="24"/>
    <cellStyle name="Standard 10 2" xfId="25"/>
    <cellStyle name="Standard 11" xfId="26"/>
    <cellStyle name="Standard 12" xfId="27"/>
    <cellStyle name="Standard 12 2" xfId="28"/>
    <cellStyle name="Standard 13" xfId="29"/>
    <cellStyle name="Standard 13 2" xfId="30"/>
    <cellStyle name="Standard 14" xfId="31"/>
    <cellStyle name="Standard 14 2" xfId="32"/>
    <cellStyle name="Standard 15" xfId="33"/>
    <cellStyle name="Standard 16" xfId="34"/>
    <cellStyle name="Standard 2" xfId="35"/>
    <cellStyle name="Standard 2 2" xfId="36"/>
    <cellStyle name="Standard 3" xfId="37"/>
    <cellStyle name="Standard 4" xfId="38"/>
    <cellStyle name="Standard 4 2" xfId="39"/>
    <cellStyle name="Standard 5" xfId="40"/>
    <cellStyle name="Standard 6" xfId="41"/>
    <cellStyle name="Standard 7" xfId="42"/>
    <cellStyle name="Standard 7 2" xfId="43"/>
    <cellStyle name="Standard 8" xfId="44"/>
    <cellStyle name="Standard 8 2" xfId="45"/>
    <cellStyle name="Standard 9" xfId="46"/>
    <cellStyle name="Standard_03_01" xfId="47"/>
    <cellStyle name="Standard_A" xfId="48"/>
    <cellStyle name="Standard_Erläuterungen" xfId="49"/>
    <cellStyle name="U_1 - Formatvorlage1" xfId="50"/>
    <cellStyle name="Überschrift" xfId="51" builtinId="15" customBuiltin="1"/>
    <cellStyle name="Überschrift 1" xfId="52" builtinId="16" customBuiltin="1"/>
    <cellStyle name="Überschrift 2" xfId="53" builtinId="17" customBuiltin="1"/>
    <cellStyle name="Überschrift 3" xfId="54" builtinId="18" customBuiltin="1"/>
    <cellStyle name="Überschrift 4" xfId="55" builtinId="19" customBuiltin="1"/>
    <cellStyle name="Verknüpfte Zelle" xfId="56" builtinId="24" customBuiltin="1"/>
    <cellStyle name="Warnender Text" xfId="57" builtinId="11" customBuiltin="1"/>
    <cellStyle name="Zelle überprüfen" xfId="58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21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1"/>
  <sheetViews>
    <sheetView showGridLines="0" workbookViewId="0">
      <selection activeCell="B31" sqref="B31"/>
    </sheetView>
  </sheetViews>
  <sheetFormatPr baseColWidth="10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7" style="2" customWidth="1"/>
    <col min="10" max="16384" width="12" style="2"/>
  </cols>
  <sheetData>
    <row r="1" spans="1:9" ht="12.75" customHeight="1" x14ac:dyDescent="0.2">
      <c r="A1" s="6"/>
      <c r="B1" s="7"/>
    </row>
    <row r="2" spans="1:9" ht="12.75" customHeight="1" x14ac:dyDescent="0.2">
      <c r="A2" s="8"/>
      <c r="B2" s="9" t="s">
        <v>19</v>
      </c>
      <c r="C2" s="4"/>
    </row>
    <row r="3" spans="1:9" ht="12.75" customHeight="1" x14ac:dyDescent="0.2">
      <c r="A3" s="10"/>
      <c r="B3" s="11"/>
      <c r="C3" s="4"/>
    </row>
    <row r="4" spans="1:9" ht="12.75" customHeight="1" x14ac:dyDescent="0.2">
      <c r="A4" s="6"/>
      <c r="B4" s="12"/>
      <c r="C4" s="4"/>
    </row>
    <row r="5" spans="1:9" ht="12.75" customHeight="1" x14ac:dyDescent="0.2">
      <c r="A5" s="8"/>
      <c r="B5" s="13" t="s">
        <v>0</v>
      </c>
      <c r="C5" s="5"/>
      <c r="D5" s="3"/>
      <c r="E5" s="3"/>
      <c r="F5" s="3"/>
      <c r="G5" s="3"/>
      <c r="H5" s="3"/>
      <c r="I5" s="3"/>
    </row>
    <row r="6" spans="1:9" ht="12.75" customHeight="1" x14ac:dyDescent="0.2">
      <c r="A6" s="10"/>
      <c r="B6" s="11"/>
      <c r="C6" s="4"/>
    </row>
    <row r="7" spans="1:9" ht="12.75" customHeight="1" x14ac:dyDescent="0.2">
      <c r="A7" s="6"/>
      <c r="B7" s="7"/>
    </row>
    <row r="8" spans="1:9" ht="12.75" customHeight="1" x14ac:dyDescent="0.2">
      <c r="A8" s="8"/>
      <c r="B8" s="14" t="s">
        <v>7</v>
      </c>
    </row>
    <row r="9" spans="1:9" ht="12.75" customHeight="1" x14ac:dyDescent="0.2">
      <c r="A9" s="8"/>
      <c r="B9" s="15"/>
    </row>
    <row r="10" spans="1:9" ht="12.75" customHeight="1" x14ac:dyDescent="0.2">
      <c r="A10" s="8"/>
      <c r="B10" s="15" t="s">
        <v>22</v>
      </c>
    </row>
    <row r="11" spans="1:9" ht="12.75" customHeight="1" x14ac:dyDescent="0.2">
      <c r="A11" s="8"/>
      <c r="B11" s="15"/>
    </row>
    <row r="12" spans="1:9" ht="12.75" customHeight="1" x14ac:dyDescent="0.2">
      <c r="A12" s="8"/>
      <c r="B12" s="15" t="s">
        <v>8</v>
      </c>
    </row>
    <row r="13" spans="1:9" ht="12.75" customHeight="1" x14ac:dyDescent="0.2">
      <c r="A13" s="8"/>
      <c r="B13" s="15" t="s">
        <v>9</v>
      </c>
    </row>
    <row r="14" spans="1:9" ht="12.75" customHeight="1" x14ac:dyDescent="0.2">
      <c r="A14" s="8"/>
      <c r="B14" s="15" t="s">
        <v>10</v>
      </c>
    </row>
    <row r="15" spans="1:9" ht="12.75" customHeight="1" x14ac:dyDescent="0.2">
      <c r="A15" s="8"/>
      <c r="B15" s="15" t="s">
        <v>11</v>
      </c>
    </row>
    <row r="16" spans="1:9" ht="12.75" customHeight="1" x14ac:dyDescent="0.2">
      <c r="A16" s="10"/>
      <c r="B16" s="16"/>
    </row>
    <row r="17" spans="1:2" ht="12.75" customHeight="1" x14ac:dyDescent="0.2">
      <c r="A17" s="6"/>
      <c r="B17" s="7"/>
    </row>
    <row r="18" spans="1:2" ht="12.75" customHeight="1" x14ac:dyDescent="0.2">
      <c r="A18" s="8"/>
      <c r="B18" s="14" t="s">
        <v>12</v>
      </c>
    </row>
    <row r="19" spans="1:2" ht="12.75" customHeight="1" x14ac:dyDescent="0.2">
      <c r="A19" s="8"/>
      <c r="B19" s="15"/>
    </row>
    <row r="20" spans="1:2" ht="12.75" customHeight="1" x14ac:dyDescent="0.2">
      <c r="A20" s="8"/>
      <c r="B20" s="15" t="s">
        <v>13</v>
      </c>
    </row>
    <row r="21" spans="1:2" ht="12.75" customHeight="1" x14ac:dyDescent="0.2">
      <c r="A21" s="8"/>
      <c r="B21" s="15" t="s">
        <v>14</v>
      </c>
    </row>
    <row r="22" spans="1:2" ht="12.75" customHeight="1" x14ac:dyDescent="0.2">
      <c r="A22" s="10"/>
      <c r="B22" s="16"/>
    </row>
    <row r="23" spans="1:2" ht="12.75" customHeight="1" x14ac:dyDescent="0.2">
      <c r="A23" s="6"/>
      <c r="B23" s="7"/>
    </row>
    <row r="24" spans="1:2" ht="12.75" customHeight="1" x14ac:dyDescent="0.2">
      <c r="A24" s="8"/>
      <c r="B24" s="14" t="s">
        <v>15</v>
      </c>
    </row>
    <row r="25" spans="1:2" ht="12.75" customHeight="1" x14ac:dyDescent="0.2">
      <c r="A25" s="8"/>
      <c r="B25" s="15"/>
    </row>
    <row r="26" spans="1:2" ht="12.75" customHeight="1" x14ac:dyDescent="0.2">
      <c r="A26" s="8"/>
      <c r="B26" s="37" t="s">
        <v>30</v>
      </c>
    </row>
    <row r="27" spans="1:2" ht="12.75" customHeight="1" x14ac:dyDescent="0.2">
      <c r="A27" s="8"/>
      <c r="B27" s="15"/>
    </row>
    <row r="28" spans="1:2" ht="12.75" customHeight="1" x14ac:dyDescent="0.2">
      <c r="A28" s="8"/>
      <c r="B28" s="15" t="s">
        <v>16</v>
      </c>
    </row>
    <row r="29" spans="1:2" ht="12.75" customHeight="1" x14ac:dyDescent="0.2">
      <c r="A29" s="8"/>
      <c r="B29" s="15" t="s">
        <v>17</v>
      </c>
    </row>
    <row r="30" spans="1:2" ht="12.75" customHeight="1" x14ac:dyDescent="0.2">
      <c r="A30" s="8"/>
      <c r="B30" s="38" t="s">
        <v>31</v>
      </c>
    </row>
    <row r="31" spans="1:2" ht="12.75" customHeight="1" x14ac:dyDescent="0.2">
      <c r="A31" s="10"/>
      <c r="B31" s="16"/>
    </row>
    <row r="32" spans="1:2" ht="12.75" customHeight="1" x14ac:dyDescent="0.2">
      <c r="A32" s="6"/>
      <c r="B32" s="7"/>
    </row>
    <row r="33" spans="1:2" ht="12.75" customHeight="1" x14ac:dyDescent="0.2">
      <c r="A33" s="8"/>
      <c r="B33" s="17" t="s">
        <v>18</v>
      </c>
    </row>
    <row r="34" spans="1:2" ht="12.75" customHeight="1" x14ac:dyDescent="0.2">
      <c r="A34" s="8"/>
      <c r="B34" s="15"/>
    </row>
    <row r="35" spans="1:2" ht="12.75" customHeight="1" x14ac:dyDescent="0.2">
      <c r="A35" s="8"/>
      <c r="B35" s="18" t="s">
        <v>23</v>
      </c>
    </row>
    <row r="36" spans="1:2" ht="12.75" customHeight="1" x14ac:dyDescent="0.2">
      <c r="A36" s="10"/>
      <c r="B36" s="16"/>
    </row>
    <row r="37" spans="1:2" ht="12.75" customHeight="1" x14ac:dyDescent="0.2">
      <c r="A37" s="6"/>
      <c r="B37" s="7"/>
    </row>
    <row r="38" spans="1:2" ht="12.75" customHeight="1" x14ac:dyDescent="0.2">
      <c r="A38" s="8"/>
      <c r="B38" s="19" t="s">
        <v>20</v>
      </c>
    </row>
    <row r="39" spans="1:2" ht="12.75" customHeight="1" x14ac:dyDescent="0.2">
      <c r="A39" s="8"/>
      <c r="B39" s="15"/>
    </row>
    <row r="40" spans="1:2" ht="12.75" customHeight="1" x14ac:dyDescent="0.2">
      <c r="A40" s="8"/>
      <c r="B40" s="15" t="s">
        <v>21</v>
      </c>
    </row>
    <row r="41" spans="1:2" ht="12.75" customHeight="1" x14ac:dyDescent="0.2">
      <c r="A41" s="10"/>
      <c r="B41" s="1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H84"/>
  <sheetViews>
    <sheetView tabSelected="1" zoomScaleNormal="100" workbookViewId="0">
      <pane ySplit="6" topLeftCell="A62" activePane="bottomLeft" state="frozen"/>
      <selection pane="bottomLeft" activeCell="N78" sqref="N78"/>
    </sheetView>
  </sheetViews>
  <sheetFormatPr baseColWidth="10" defaultColWidth="15.83203125" defaultRowHeight="12.75" customHeight="1" outlineLevelRow="1" x14ac:dyDescent="0.2"/>
  <cols>
    <col min="1" max="1" width="9.83203125" style="21" customWidth="1"/>
    <col min="2" max="3" width="14.83203125" style="21" customWidth="1"/>
    <col min="4" max="4" width="17.6640625" style="21" customWidth="1"/>
    <col min="5" max="8" width="14.83203125" style="21" customWidth="1"/>
    <col min="9" max="16384" width="15.83203125" style="21"/>
  </cols>
  <sheetData>
    <row r="1" spans="1:8" ht="12.75" customHeight="1" x14ac:dyDescent="0.2">
      <c r="A1" s="1" t="s">
        <v>25</v>
      </c>
      <c r="B1" s="20"/>
      <c r="C1" s="20"/>
      <c r="D1" s="20"/>
      <c r="E1" s="20"/>
      <c r="F1" s="20"/>
      <c r="G1" s="20"/>
      <c r="H1" s="20"/>
    </row>
    <row r="2" spans="1:8" ht="12.75" customHeight="1" x14ac:dyDescent="0.2">
      <c r="A2" s="1"/>
      <c r="B2" s="20"/>
      <c r="C2" s="20"/>
      <c r="D2" s="20"/>
      <c r="E2" s="20"/>
      <c r="F2" s="20"/>
      <c r="G2" s="20"/>
      <c r="H2" s="20"/>
    </row>
    <row r="3" spans="1:8" ht="26.25" customHeight="1" x14ac:dyDescent="0.2">
      <c r="A3" s="34" t="s">
        <v>26</v>
      </c>
      <c r="B3" s="22"/>
      <c r="C3" s="22"/>
      <c r="D3" s="22"/>
      <c r="E3" s="22"/>
      <c r="F3" s="22"/>
      <c r="G3" s="22"/>
      <c r="H3" s="22"/>
    </row>
    <row r="4" spans="1:8" ht="12.75" customHeight="1" x14ac:dyDescent="0.2">
      <c r="A4" s="23"/>
      <c r="B4" s="24"/>
      <c r="C4" s="24"/>
      <c r="D4" s="24"/>
      <c r="E4" s="24"/>
      <c r="F4" s="24"/>
      <c r="G4" s="24"/>
      <c r="H4" s="24"/>
    </row>
    <row r="5" spans="1:8" ht="12.75" customHeight="1" thickBot="1" x14ac:dyDescent="0.25">
      <c r="A5" s="39" t="s">
        <v>2</v>
      </c>
      <c r="B5" s="41" t="s">
        <v>1</v>
      </c>
      <c r="C5" s="41"/>
      <c r="D5" s="41"/>
      <c r="E5" s="41" t="s">
        <v>24</v>
      </c>
      <c r="F5" s="41"/>
      <c r="G5" s="41"/>
      <c r="H5" s="42" t="s">
        <v>27</v>
      </c>
    </row>
    <row r="6" spans="1:8" ht="38.25" customHeight="1" thickBot="1" x14ac:dyDescent="0.25">
      <c r="A6" s="40"/>
      <c r="B6" s="25" t="s">
        <v>3</v>
      </c>
      <c r="C6" s="26" t="s">
        <v>4</v>
      </c>
      <c r="D6" s="36" t="s">
        <v>29</v>
      </c>
      <c r="E6" s="26" t="s">
        <v>5</v>
      </c>
      <c r="F6" s="26" t="s">
        <v>6</v>
      </c>
      <c r="G6" s="36" t="s">
        <v>29</v>
      </c>
      <c r="H6" s="43"/>
    </row>
    <row r="7" spans="1:8" ht="12.75" customHeight="1" x14ac:dyDescent="0.2">
      <c r="A7" s="27"/>
      <c r="B7" s="28"/>
      <c r="C7" s="28"/>
      <c r="D7" s="28"/>
      <c r="E7" s="28"/>
      <c r="F7" s="28"/>
      <c r="G7" s="28"/>
      <c r="H7" s="28"/>
    </row>
    <row r="8" spans="1:8" ht="12.75" customHeight="1" x14ac:dyDescent="0.2">
      <c r="A8" s="29">
        <v>1950</v>
      </c>
      <c r="B8" s="30">
        <v>5844</v>
      </c>
      <c r="C8" s="30">
        <v>4408</v>
      </c>
      <c r="D8" s="31">
        <f t="shared" ref="D8:D65" si="0">B8-C8</f>
        <v>1436</v>
      </c>
      <c r="E8" s="30">
        <v>48780</v>
      </c>
      <c r="F8" s="30">
        <v>28762</v>
      </c>
      <c r="G8" s="30">
        <f t="shared" ref="G8:G65" si="1">E8-F8</f>
        <v>20018</v>
      </c>
      <c r="H8" s="30">
        <f>+D8+G8</f>
        <v>21454</v>
      </c>
    </row>
    <row r="9" spans="1:8" ht="12.75" hidden="1" customHeight="1" outlineLevel="1" x14ac:dyDescent="0.2">
      <c r="A9" s="29">
        <v>1951</v>
      </c>
      <c r="B9" s="30">
        <v>5644</v>
      </c>
      <c r="C9" s="30">
        <v>4836</v>
      </c>
      <c r="D9" s="31">
        <f t="shared" si="0"/>
        <v>808</v>
      </c>
      <c r="E9" s="30">
        <v>47892</v>
      </c>
      <c r="F9" s="30">
        <v>35998</v>
      </c>
      <c r="G9" s="30">
        <f t="shared" si="1"/>
        <v>11894</v>
      </c>
      <c r="H9" s="30">
        <f t="shared" ref="H9:H65" si="2">+D9+G9</f>
        <v>12702</v>
      </c>
    </row>
    <row r="10" spans="1:8" ht="12.75" hidden="1" customHeight="1" outlineLevel="1" x14ac:dyDescent="0.2">
      <c r="A10" s="29">
        <v>1952</v>
      </c>
      <c r="B10" s="30">
        <v>6100</v>
      </c>
      <c r="C10" s="30">
        <v>4819</v>
      </c>
      <c r="D10" s="31">
        <f t="shared" si="0"/>
        <v>1281</v>
      </c>
      <c r="E10" s="30">
        <v>54399</v>
      </c>
      <c r="F10" s="30">
        <v>38814</v>
      </c>
      <c r="G10" s="30">
        <f t="shared" si="1"/>
        <v>15585</v>
      </c>
      <c r="H10" s="30">
        <f t="shared" si="2"/>
        <v>16866</v>
      </c>
    </row>
    <row r="11" spans="1:8" ht="12.75" hidden="1" customHeight="1" outlineLevel="1" x14ac:dyDescent="0.2">
      <c r="A11" s="29">
        <v>1953</v>
      </c>
      <c r="B11" s="30">
        <v>6169</v>
      </c>
      <c r="C11" s="30">
        <v>5384</v>
      </c>
      <c r="D11" s="31">
        <f t="shared" si="0"/>
        <v>785</v>
      </c>
      <c r="E11" s="30">
        <v>62074</v>
      </c>
      <c r="F11" s="30">
        <v>40603</v>
      </c>
      <c r="G11" s="30">
        <f t="shared" si="1"/>
        <v>21471</v>
      </c>
      <c r="H11" s="30">
        <f t="shared" si="2"/>
        <v>22256</v>
      </c>
    </row>
    <row r="12" spans="1:8" ht="12.75" hidden="1" customHeight="1" outlineLevel="1" x14ac:dyDescent="0.2">
      <c r="A12" s="29">
        <v>1954</v>
      </c>
      <c r="B12" s="30">
        <v>6686</v>
      </c>
      <c r="C12" s="30">
        <v>5063</v>
      </c>
      <c r="D12" s="31">
        <f t="shared" si="0"/>
        <v>1623</v>
      </c>
      <c r="E12" s="30">
        <v>57985</v>
      </c>
      <c r="F12" s="30">
        <v>39984</v>
      </c>
      <c r="G12" s="30">
        <f t="shared" si="1"/>
        <v>18001</v>
      </c>
      <c r="H12" s="30">
        <f t="shared" si="2"/>
        <v>19624</v>
      </c>
    </row>
    <row r="13" spans="1:8" ht="12.75" customHeight="1" collapsed="1" x14ac:dyDescent="0.2">
      <c r="A13" s="29">
        <v>1955</v>
      </c>
      <c r="B13" s="30">
        <v>7325</v>
      </c>
      <c r="C13" s="30">
        <v>5518</v>
      </c>
      <c r="D13" s="31">
        <f t="shared" si="0"/>
        <v>1807</v>
      </c>
      <c r="E13" s="30">
        <v>66331</v>
      </c>
      <c r="F13" s="30">
        <v>51843</v>
      </c>
      <c r="G13" s="30">
        <f t="shared" si="1"/>
        <v>14488</v>
      </c>
      <c r="H13" s="30">
        <f t="shared" si="2"/>
        <v>16295</v>
      </c>
    </row>
    <row r="14" spans="1:8" ht="12.75" hidden="1" customHeight="1" outlineLevel="1" x14ac:dyDescent="0.2">
      <c r="A14" s="29">
        <v>1956</v>
      </c>
      <c r="B14" s="30">
        <v>7957</v>
      </c>
      <c r="C14" s="30">
        <v>5650</v>
      </c>
      <c r="D14" s="31">
        <f t="shared" si="0"/>
        <v>2307</v>
      </c>
      <c r="E14" s="30">
        <v>70395</v>
      </c>
      <c r="F14" s="30">
        <v>60703</v>
      </c>
      <c r="G14" s="30">
        <f t="shared" si="1"/>
        <v>9692</v>
      </c>
      <c r="H14" s="30">
        <f t="shared" si="2"/>
        <v>11999</v>
      </c>
    </row>
    <row r="15" spans="1:8" ht="12.75" hidden="1" customHeight="1" outlineLevel="1" x14ac:dyDescent="0.2">
      <c r="A15" s="29">
        <v>1957</v>
      </c>
      <c r="B15" s="30">
        <v>8404</v>
      </c>
      <c r="C15" s="30">
        <v>6096</v>
      </c>
      <c r="D15" s="31">
        <f t="shared" si="0"/>
        <v>2308</v>
      </c>
      <c r="E15" s="30">
        <v>68687</v>
      </c>
      <c r="F15" s="30">
        <v>59682</v>
      </c>
      <c r="G15" s="30">
        <f t="shared" si="1"/>
        <v>9005</v>
      </c>
      <c r="H15" s="30">
        <f t="shared" si="2"/>
        <v>11313</v>
      </c>
    </row>
    <row r="16" spans="1:8" ht="12.75" hidden="1" customHeight="1" outlineLevel="1" x14ac:dyDescent="0.2">
      <c r="A16" s="29">
        <v>1958</v>
      </c>
      <c r="B16" s="30">
        <v>8690</v>
      </c>
      <c r="C16" s="30">
        <v>5893</v>
      </c>
      <c r="D16" s="31">
        <f t="shared" si="0"/>
        <v>2797</v>
      </c>
      <c r="E16" s="30">
        <v>63661</v>
      </c>
      <c r="F16" s="30">
        <v>59417</v>
      </c>
      <c r="G16" s="30">
        <f t="shared" si="1"/>
        <v>4244</v>
      </c>
      <c r="H16" s="30">
        <f t="shared" si="2"/>
        <v>7041</v>
      </c>
    </row>
    <row r="17" spans="1:8" ht="12.75" hidden="1" customHeight="1" outlineLevel="1" x14ac:dyDescent="0.2">
      <c r="A17" s="29">
        <v>1959</v>
      </c>
      <c r="B17" s="30">
        <v>8931</v>
      </c>
      <c r="C17" s="30">
        <v>5902</v>
      </c>
      <c r="D17" s="31">
        <f t="shared" si="0"/>
        <v>3029</v>
      </c>
      <c r="E17" s="30">
        <v>65892</v>
      </c>
      <c r="F17" s="30">
        <v>63301</v>
      </c>
      <c r="G17" s="30">
        <f t="shared" si="1"/>
        <v>2591</v>
      </c>
      <c r="H17" s="30">
        <f t="shared" si="2"/>
        <v>5620</v>
      </c>
    </row>
    <row r="18" spans="1:8" ht="12.75" customHeight="1" collapsed="1" x14ac:dyDescent="0.2">
      <c r="A18" s="29">
        <v>1960</v>
      </c>
      <c r="B18" s="30">
        <v>9161</v>
      </c>
      <c r="C18" s="30">
        <v>6204</v>
      </c>
      <c r="D18" s="31">
        <f t="shared" si="0"/>
        <v>2957</v>
      </c>
      <c r="E18" s="30">
        <v>74133</v>
      </c>
      <c r="F18" s="30">
        <v>72575</v>
      </c>
      <c r="G18" s="30">
        <f t="shared" si="1"/>
        <v>1558</v>
      </c>
      <c r="H18" s="30">
        <f t="shared" si="2"/>
        <v>4515</v>
      </c>
    </row>
    <row r="19" spans="1:8" ht="12.75" hidden="1" customHeight="1" outlineLevel="1" x14ac:dyDescent="0.2">
      <c r="A19" s="29">
        <v>1961</v>
      </c>
      <c r="B19" s="30">
        <v>9451</v>
      </c>
      <c r="C19" s="30">
        <v>6226</v>
      </c>
      <c r="D19" s="31">
        <f t="shared" si="0"/>
        <v>3225</v>
      </c>
      <c r="E19" s="30">
        <v>69698</v>
      </c>
      <c r="F19" s="30">
        <v>68634</v>
      </c>
      <c r="G19" s="30">
        <f t="shared" si="1"/>
        <v>1064</v>
      </c>
      <c r="H19" s="30">
        <f t="shared" si="2"/>
        <v>4289</v>
      </c>
    </row>
    <row r="20" spans="1:8" ht="12.75" hidden="1" customHeight="1" outlineLevel="1" x14ac:dyDescent="0.2">
      <c r="A20" s="29">
        <v>1962</v>
      </c>
      <c r="B20" s="30">
        <v>9288</v>
      </c>
      <c r="C20" s="30">
        <v>6117</v>
      </c>
      <c r="D20" s="31">
        <f t="shared" si="0"/>
        <v>3171</v>
      </c>
      <c r="E20" s="30">
        <v>70165</v>
      </c>
      <c r="F20" s="30">
        <v>70550</v>
      </c>
      <c r="G20" s="30">
        <f t="shared" si="1"/>
        <v>-385</v>
      </c>
      <c r="H20" s="30">
        <f t="shared" si="2"/>
        <v>2786</v>
      </c>
    </row>
    <row r="21" spans="1:8" ht="12.75" hidden="1" customHeight="1" outlineLevel="1" x14ac:dyDescent="0.2">
      <c r="A21" s="29">
        <v>1963</v>
      </c>
      <c r="B21" s="30">
        <v>9627</v>
      </c>
      <c r="C21" s="30">
        <v>6484</v>
      </c>
      <c r="D21" s="31">
        <f t="shared" si="0"/>
        <v>3143</v>
      </c>
      <c r="E21" s="30">
        <v>65742</v>
      </c>
      <c r="F21" s="30">
        <v>74237</v>
      </c>
      <c r="G21" s="30">
        <f t="shared" si="1"/>
        <v>-8495</v>
      </c>
      <c r="H21" s="30">
        <f t="shared" si="2"/>
        <v>-5352</v>
      </c>
    </row>
    <row r="22" spans="1:8" ht="12.75" hidden="1" customHeight="1" outlineLevel="1" x14ac:dyDescent="0.2">
      <c r="A22" s="29">
        <v>1964</v>
      </c>
      <c r="B22" s="30">
        <v>9528</v>
      </c>
      <c r="C22" s="30">
        <v>6211</v>
      </c>
      <c r="D22" s="31">
        <f t="shared" si="0"/>
        <v>3317</v>
      </c>
      <c r="E22" s="30">
        <v>69038</v>
      </c>
      <c r="F22" s="30">
        <v>77811</v>
      </c>
      <c r="G22" s="30">
        <f t="shared" si="1"/>
        <v>-8773</v>
      </c>
      <c r="H22" s="30">
        <f t="shared" si="2"/>
        <v>-5456</v>
      </c>
    </row>
    <row r="23" spans="1:8" ht="12.75" customHeight="1" collapsed="1" x14ac:dyDescent="0.2">
      <c r="A23" s="29">
        <v>1965</v>
      </c>
      <c r="B23" s="30">
        <v>9073</v>
      </c>
      <c r="C23" s="30">
        <v>6375</v>
      </c>
      <c r="D23" s="31">
        <f t="shared" si="0"/>
        <v>2698</v>
      </c>
      <c r="E23" s="30">
        <v>70923</v>
      </c>
      <c r="F23" s="30">
        <v>74788</v>
      </c>
      <c r="G23" s="30">
        <f t="shared" si="1"/>
        <v>-3865</v>
      </c>
      <c r="H23" s="30">
        <f t="shared" si="2"/>
        <v>-1167</v>
      </c>
    </row>
    <row r="24" spans="1:8" ht="12.75" hidden="1" customHeight="1" outlineLevel="1" x14ac:dyDescent="0.2">
      <c r="A24" s="29">
        <v>1966</v>
      </c>
      <c r="B24" s="30">
        <v>8967</v>
      </c>
      <c r="C24" s="30">
        <v>6445</v>
      </c>
      <c r="D24" s="31">
        <f t="shared" si="0"/>
        <v>2522</v>
      </c>
      <c r="E24" s="30">
        <v>64676</v>
      </c>
      <c r="F24" s="30">
        <v>71581</v>
      </c>
      <c r="G24" s="30">
        <f t="shared" si="1"/>
        <v>-6905</v>
      </c>
      <c r="H24" s="30">
        <f t="shared" si="2"/>
        <v>-4383</v>
      </c>
    </row>
    <row r="25" spans="1:8" ht="12.75" hidden="1" customHeight="1" outlineLevel="1" x14ac:dyDescent="0.2">
      <c r="A25" s="29">
        <v>1967</v>
      </c>
      <c r="B25" s="30">
        <v>8456</v>
      </c>
      <c r="C25" s="30">
        <v>6293</v>
      </c>
      <c r="D25" s="31">
        <f t="shared" si="0"/>
        <v>2163</v>
      </c>
      <c r="E25" s="30">
        <v>56390</v>
      </c>
      <c r="F25" s="30">
        <v>69848</v>
      </c>
      <c r="G25" s="30">
        <f t="shared" si="1"/>
        <v>-13458</v>
      </c>
      <c r="H25" s="30">
        <f t="shared" si="2"/>
        <v>-11295</v>
      </c>
    </row>
    <row r="26" spans="1:8" ht="12.75" hidden="1" customHeight="1" outlineLevel="1" x14ac:dyDescent="0.2">
      <c r="A26" s="29">
        <v>1968</v>
      </c>
      <c r="B26" s="30">
        <v>8051</v>
      </c>
      <c r="C26" s="30">
        <v>6598</v>
      </c>
      <c r="D26" s="31">
        <f t="shared" si="0"/>
        <v>1453</v>
      </c>
      <c r="E26" s="30">
        <v>68200</v>
      </c>
      <c r="F26" s="30">
        <v>66535</v>
      </c>
      <c r="G26" s="30">
        <f t="shared" si="1"/>
        <v>1665</v>
      </c>
      <c r="H26" s="30">
        <f t="shared" si="2"/>
        <v>3118</v>
      </c>
    </row>
    <row r="27" spans="1:8" ht="12.75" hidden="1" customHeight="1" outlineLevel="1" x14ac:dyDescent="0.2">
      <c r="A27" s="29">
        <v>1969</v>
      </c>
      <c r="B27" s="30">
        <v>7569</v>
      </c>
      <c r="C27" s="30">
        <v>6810</v>
      </c>
      <c r="D27" s="31">
        <f t="shared" si="0"/>
        <v>759</v>
      </c>
      <c r="E27" s="30">
        <v>75328</v>
      </c>
      <c r="F27" s="30">
        <v>66224</v>
      </c>
      <c r="G27" s="30">
        <f t="shared" si="1"/>
        <v>9104</v>
      </c>
      <c r="H27" s="30">
        <f t="shared" si="2"/>
        <v>9863</v>
      </c>
    </row>
    <row r="28" spans="1:8" ht="12.75" customHeight="1" collapsed="1" x14ac:dyDescent="0.2">
      <c r="A28" s="29">
        <v>1970</v>
      </c>
      <c r="B28" s="30">
        <v>6935</v>
      </c>
      <c r="C28" s="30">
        <v>6541</v>
      </c>
      <c r="D28" s="31">
        <f t="shared" si="0"/>
        <v>394</v>
      </c>
      <c r="E28" s="30">
        <v>72752</v>
      </c>
      <c r="F28" s="30">
        <v>67693</v>
      </c>
      <c r="G28" s="30">
        <f t="shared" si="1"/>
        <v>5059</v>
      </c>
      <c r="H28" s="30">
        <f t="shared" si="2"/>
        <v>5453</v>
      </c>
    </row>
    <row r="29" spans="1:8" ht="12.75" hidden="1" customHeight="1" outlineLevel="1" x14ac:dyDescent="0.2">
      <c r="A29" s="29">
        <v>1971</v>
      </c>
      <c r="B29" s="30">
        <v>6662</v>
      </c>
      <c r="C29" s="30">
        <v>6200</v>
      </c>
      <c r="D29" s="31">
        <f t="shared" si="0"/>
        <v>462</v>
      </c>
      <c r="E29" s="30">
        <v>68572</v>
      </c>
      <c r="F29" s="30">
        <v>72064</v>
      </c>
      <c r="G29" s="30">
        <f t="shared" si="1"/>
        <v>-3492</v>
      </c>
      <c r="H29" s="30">
        <f t="shared" si="2"/>
        <v>-3030</v>
      </c>
    </row>
    <row r="30" spans="1:8" ht="12.75" hidden="1" customHeight="1" outlineLevel="1" x14ac:dyDescent="0.2">
      <c r="A30" s="29">
        <v>1972</v>
      </c>
      <c r="B30" s="30">
        <v>6259</v>
      </c>
      <c r="C30" s="30">
        <v>6449</v>
      </c>
      <c r="D30" s="31">
        <f t="shared" si="0"/>
        <v>-190</v>
      </c>
      <c r="E30" s="30">
        <v>65552</v>
      </c>
      <c r="F30" s="30">
        <v>67404</v>
      </c>
      <c r="G30" s="30">
        <f t="shared" si="1"/>
        <v>-1852</v>
      </c>
      <c r="H30" s="30">
        <f t="shared" si="2"/>
        <v>-2042</v>
      </c>
    </row>
    <row r="31" spans="1:8" ht="12.75" hidden="1" customHeight="1" outlineLevel="1" x14ac:dyDescent="0.2">
      <c r="A31" s="29">
        <v>1973</v>
      </c>
      <c r="B31" s="30">
        <v>5499</v>
      </c>
      <c r="C31" s="30">
        <v>6251</v>
      </c>
      <c r="D31" s="31">
        <f t="shared" si="0"/>
        <v>-752</v>
      </c>
      <c r="E31" s="30">
        <v>62406</v>
      </c>
      <c r="F31" s="30">
        <v>63716</v>
      </c>
      <c r="G31" s="30">
        <f t="shared" si="1"/>
        <v>-1310</v>
      </c>
      <c r="H31" s="30">
        <f t="shared" si="2"/>
        <v>-2062</v>
      </c>
    </row>
    <row r="32" spans="1:8" ht="12.75" hidden="1" customHeight="1" outlineLevel="1" x14ac:dyDescent="0.2">
      <c r="A32" s="29">
        <v>1974</v>
      </c>
      <c r="B32" s="30">
        <v>5743</v>
      </c>
      <c r="C32" s="30">
        <v>6289</v>
      </c>
      <c r="D32" s="31">
        <f t="shared" si="0"/>
        <v>-546</v>
      </c>
      <c r="E32" s="30">
        <v>50764</v>
      </c>
      <c r="F32" s="30">
        <v>62237</v>
      </c>
      <c r="G32" s="30">
        <f t="shared" si="1"/>
        <v>-11473</v>
      </c>
      <c r="H32" s="30">
        <f t="shared" si="2"/>
        <v>-12019</v>
      </c>
    </row>
    <row r="33" spans="1:8" ht="12.75" customHeight="1" collapsed="1" x14ac:dyDescent="0.2">
      <c r="A33" s="29">
        <v>1975</v>
      </c>
      <c r="B33" s="30">
        <v>5302</v>
      </c>
      <c r="C33" s="30">
        <v>6342</v>
      </c>
      <c r="D33" s="31">
        <f t="shared" si="0"/>
        <v>-1040</v>
      </c>
      <c r="E33" s="30">
        <v>39734</v>
      </c>
      <c r="F33" s="30">
        <v>53732</v>
      </c>
      <c r="G33" s="30">
        <f t="shared" si="1"/>
        <v>-13998</v>
      </c>
      <c r="H33" s="30">
        <f t="shared" si="2"/>
        <v>-15038</v>
      </c>
    </row>
    <row r="34" spans="1:8" ht="12.75" hidden="1" customHeight="1" outlineLevel="1" x14ac:dyDescent="0.2">
      <c r="A34" s="29">
        <v>1976</v>
      </c>
      <c r="B34" s="30">
        <v>5469</v>
      </c>
      <c r="C34" s="30">
        <v>6429</v>
      </c>
      <c r="D34" s="31">
        <f t="shared" si="0"/>
        <v>-960</v>
      </c>
      <c r="E34" s="30">
        <v>39916</v>
      </c>
      <c r="F34" s="30">
        <v>51344</v>
      </c>
      <c r="G34" s="30">
        <f t="shared" si="1"/>
        <v>-11428</v>
      </c>
      <c r="H34" s="30">
        <f t="shared" si="2"/>
        <v>-12388</v>
      </c>
    </row>
    <row r="35" spans="1:8" ht="12.75" hidden="1" customHeight="1" outlineLevel="1" x14ac:dyDescent="0.2">
      <c r="A35" s="29">
        <v>1977</v>
      </c>
      <c r="B35" s="30">
        <v>4971</v>
      </c>
      <c r="C35" s="30">
        <v>6014</v>
      </c>
      <c r="D35" s="31">
        <f t="shared" si="0"/>
        <v>-1043</v>
      </c>
      <c r="E35" s="30">
        <v>42488</v>
      </c>
      <c r="F35" s="30">
        <v>45882</v>
      </c>
      <c r="G35" s="30">
        <f t="shared" si="1"/>
        <v>-3394</v>
      </c>
      <c r="H35" s="30">
        <f t="shared" si="2"/>
        <v>-4437</v>
      </c>
    </row>
    <row r="36" spans="1:8" ht="12.75" hidden="1" customHeight="1" outlineLevel="1" x14ac:dyDescent="0.2">
      <c r="A36" s="29">
        <v>1978</v>
      </c>
      <c r="B36" s="30">
        <v>5059</v>
      </c>
      <c r="C36" s="30">
        <v>6128</v>
      </c>
      <c r="D36" s="31">
        <f t="shared" si="0"/>
        <v>-1069</v>
      </c>
      <c r="E36" s="30">
        <v>42886</v>
      </c>
      <c r="F36" s="30">
        <v>44003</v>
      </c>
      <c r="G36" s="30">
        <f t="shared" si="1"/>
        <v>-1117</v>
      </c>
      <c r="H36" s="30">
        <f t="shared" si="2"/>
        <v>-2186</v>
      </c>
    </row>
    <row r="37" spans="1:8" ht="12.75" hidden="1" customHeight="1" outlineLevel="1" x14ac:dyDescent="0.2">
      <c r="A37" s="29">
        <v>1979</v>
      </c>
      <c r="B37" s="30">
        <v>5285</v>
      </c>
      <c r="C37" s="30">
        <v>6084</v>
      </c>
      <c r="D37" s="31">
        <f t="shared" si="0"/>
        <v>-799</v>
      </c>
      <c r="E37" s="30">
        <v>50836</v>
      </c>
      <c r="F37" s="30">
        <v>47632</v>
      </c>
      <c r="G37" s="30">
        <f t="shared" si="1"/>
        <v>3204</v>
      </c>
      <c r="H37" s="30">
        <f t="shared" si="2"/>
        <v>2405</v>
      </c>
    </row>
    <row r="38" spans="1:8" ht="12.75" customHeight="1" collapsed="1" x14ac:dyDescent="0.2">
      <c r="A38" s="29">
        <v>1980</v>
      </c>
      <c r="B38" s="30">
        <v>5212</v>
      </c>
      <c r="C38" s="30">
        <v>5960</v>
      </c>
      <c r="D38" s="31">
        <f t="shared" si="0"/>
        <v>-748</v>
      </c>
      <c r="E38" s="30">
        <v>48141</v>
      </c>
      <c r="F38" s="30">
        <v>49661</v>
      </c>
      <c r="G38" s="30">
        <f t="shared" si="1"/>
        <v>-1520</v>
      </c>
      <c r="H38" s="30">
        <f t="shared" si="2"/>
        <v>-2268</v>
      </c>
    </row>
    <row r="39" spans="1:8" ht="12.75" customHeight="1" x14ac:dyDescent="0.2">
      <c r="A39" s="29">
        <v>1981</v>
      </c>
      <c r="B39" s="30">
        <v>4914</v>
      </c>
      <c r="C39" s="30">
        <v>5885</v>
      </c>
      <c r="D39" s="31">
        <f t="shared" si="0"/>
        <v>-971</v>
      </c>
      <c r="E39" s="30">
        <v>41965</v>
      </c>
      <c r="F39" s="30">
        <v>36086</v>
      </c>
      <c r="G39" s="30">
        <f t="shared" si="1"/>
        <v>5879</v>
      </c>
      <c r="H39" s="30">
        <f t="shared" si="2"/>
        <v>4908</v>
      </c>
    </row>
    <row r="40" spans="1:8" ht="12.75" customHeight="1" x14ac:dyDescent="0.2">
      <c r="A40" s="29">
        <v>1982</v>
      </c>
      <c r="B40" s="30">
        <v>5135</v>
      </c>
      <c r="C40" s="30">
        <v>6168</v>
      </c>
      <c r="D40" s="31">
        <f t="shared" si="0"/>
        <v>-1033</v>
      </c>
      <c r="E40" s="30">
        <v>42612</v>
      </c>
      <c r="F40" s="30">
        <v>53903</v>
      </c>
      <c r="G40" s="30">
        <f t="shared" si="1"/>
        <v>-11291</v>
      </c>
      <c r="H40" s="30">
        <f t="shared" si="2"/>
        <v>-12324</v>
      </c>
    </row>
    <row r="41" spans="1:8" ht="12" customHeight="1" x14ac:dyDescent="0.2">
      <c r="A41" s="29">
        <v>1983</v>
      </c>
      <c r="B41" s="30">
        <v>4962</v>
      </c>
      <c r="C41" s="30">
        <v>6452</v>
      </c>
      <c r="D41" s="31">
        <f t="shared" si="0"/>
        <v>-1490</v>
      </c>
      <c r="E41" s="30">
        <v>37733</v>
      </c>
      <c r="F41" s="30">
        <v>41745</v>
      </c>
      <c r="G41" s="30">
        <f t="shared" si="1"/>
        <v>-4012</v>
      </c>
      <c r="H41" s="30">
        <f t="shared" si="2"/>
        <v>-5502</v>
      </c>
    </row>
    <row r="42" spans="1:8" ht="12.75" customHeight="1" x14ac:dyDescent="0.2">
      <c r="A42" s="29">
        <v>1984</v>
      </c>
      <c r="B42" s="30">
        <v>4586</v>
      </c>
      <c r="C42" s="30">
        <v>6099</v>
      </c>
      <c r="D42" s="31">
        <f t="shared" si="0"/>
        <v>-1513</v>
      </c>
      <c r="E42" s="30">
        <v>35158</v>
      </c>
      <c r="F42" s="30">
        <v>43039</v>
      </c>
      <c r="G42" s="30">
        <f t="shared" si="1"/>
        <v>-7881</v>
      </c>
      <c r="H42" s="30">
        <f t="shared" si="2"/>
        <v>-9394</v>
      </c>
    </row>
    <row r="43" spans="1:8" ht="12.75" customHeight="1" x14ac:dyDescent="0.2">
      <c r="A43" s="29">
        <v>1985</v>
      </c>
      <c r="B43" s="30">
        <v>4577</v>
      </c>
      <c r="C43" s="30">
        <v>6262</v>
      </c>
      <c r="D43" s="31">
        <f t="shared" si="0"/>
        <v>-1685</v>
      </c>
      <c r="E43" s="30">
        <v>37467</v>
      </c>
      <c r="F43" s="30">
        <v>36357</v>
      </c>
      <c r="G43" s="30">
        <f t="shared" si="1"/>
        <v>1110</v>
      </c>
      <c r="H43" s="30">
        <f t="shared" si="2"/>
        <v>-575</v>
      </c>
    </row>
    <row r="44" spans="1:8" ht="12.75" customHeight="1" x14ac:dyDescent="0.2">
      <c r="A44" s="29">
        <v>1986</v>
      </c>
      <c r="B44" s="30">
        <v>5068</v>
      </c>
      <c r="C44" s="30">
        <v>5896</v>
      </c>
      <c r="D44" s="31">
        <f t="shared" si="0"/>
        <v>-828</v>
      </c>
      <c r="E44" s="30">
        <v>42638</v>
      </c>
      <c r="F44" s="30">
        <v>39126</v>
      </c>
      <c r="G44" s="30">
        <f t="shared" si="1"/>
        <v>3512</v>
      </c>
      <c r="H44" s="30">
        <f t="shared" si="2"/>
        <v>2684</v>
      </c>
    </row>
    <row r="45" spans="1:8" ht="12.75" customHeight="1" x14ac:dyDescent="0.2">
      <c r="A45" s="29">
        <v>1987</v>
      </c>
      <c r="B45" s="30">
        <v>5663</v>
      </c>
      <c r="C45" s="30">
        <v>6556</v>
      </c>
      <c r="D45" s="31">
        <f t="shared" si="0"/>
        <v>-893</v>
      </c>
      <c r="E45" s="30">
        <v>43312</v>
      </c>
      <c r="F45" s="30">
        <v>40155</v>
      </c>
      <c r="G45" s="30">
        <f t="shared" si="1"/>
        <v>3157</v>
      </c>
      <c r="H45" s="30">
        <f t="shared" si="2"/>
        <v>2264</v>
      </c>
    </row>
    <row r="46" spans="1:8" ht="12.75" customHeight="1" x14ac:dyDescent="0.2">
      <c r="A46" s="29">
        <v>1988</v>
      </c>
      <c r="B46" s="30">
        <v>5641</v>
      </c>
      <c r="C46" s="30">
        <v>6066</v>
      </c>
      <c r="D46" s="31">
        <f t="shared" si="0"/>
        <v>-425</v>
      </c>
      <c r="E46" s="30">
        <v>45367</v>
      </c>
      <c r="F46" s="30">
        <v>41222</v>
      </c>
      <c r="G46" s="30">
        <f t="shared" si="1"/>
        <v>4145</v>
      </c>
      <c r="H46" s="30">
        <f t="shared" si="2"/>
        <v>3720</v>
      </c>
    </row>
    <row r="47" spans="1:8" ht="12.75" customHeight="1" x14ac:dyDescent="0.2">
      <c r="A47" s="29">
        <v>1989</v>
      </c>
      <c r="B47" s="30">
        <v>6045</v>
      </c>
      <c r="C47" s="30">
        <v>6430</v>
      </c>
      <c r="D47" s="31">
        <f t="shared" si="0"/>
        <v>-385</v>
      </c>
      <c r="E47" s="30">
        <v>52641</v>
      </c>
      <c r="F47" s="30">
        <v>48602</v>
      </c>
      <c r="G47" s="30">
        <f t="shared" si="1"/>
        <v>4039</v>
      </c>
      <c r="H47" s="30">
        <f t="shared" si="2"/>
        <v>3654</v>
      </c>
    </row>
    <row r="48" spans="1:8" ht="12.75" customHeight="1" x14ac:dyDescent="0.2">
      <c r="A48" s="29">
        <v>1990</v>
      </c>
      <c r="B48" s="30">
        <v>6128</v>
      </c>
      <c r="C48" s="30">
        <v>6213</v>
      </c>
      <c r="D48" s="31">
        <f t="shared" si="0"/>
        <v>-85</v>
      </c>
      <c r="E48" s="30">
        <v>53364</v>
      </c>
      <c r="F48" s="30">
        <v>46633</v>
      </c>
      <c r="G48" s="30">
        <f t="shared" si="1"/>
        <v>6731</v>
      </c>
      <c r="H48" s="30">
        <f t="shared" si="2"/>
        <v>6646</v>
      </c>
    </row>
    <row r="49" spans="1:8" ht="12.75" customHeight="1" x14ac:dyDescent="0.2">
      <c r="A49" s="29">
        <v>1991</v>
      </c>
      <c r="B49" s="30">
        <v>6031</v>
      </c>
      <c r="C49" s="30">
        <v>6297</v>
      </c>
      <c r="D49" s="31">
        <f t="shared" si="0"/>
        <v>-266</v>
      </c>
      <c r="E49" s="30">
        <v>56264</v>
      </c>
      <c r="F49" s="30">
        <v>46513</v>
      </c>
      <c r="G49" s="30">
        <f t="shared" si="1"/>
        <v>9751</v>
      </c>
      <c r="H49" s="30">
        <f t="shared" si="2"/>
        <v>9485</v>
      </c>
    </row>
    <row r="50" spans="1:8" ht="12.75" customHeight="1" x14ac:dyDescent="0.2">
      <c r="A50" s="29">
        <v>1992</v>
      </c>
      <c r="B50" s="30">
        <v>6107</v>
      </c>
      <c r="C50" s="30">
        <v>6301</v>
      </c>
      <c r="D50" s="31">
        <f t="shared" si="0"/>
        <v>-194</v>
      </c>
      <c r="E50" s="30">
        <v>58653</v>
      </c>
      <c r="F50" s="30">
        <v>53634</v>
      </c>
      <c r="G50" s="30">
        <f t="shared" si="1"/>
        <v>5019</v>
      </c>
      <c r="H50" s="30">
        <f t="shared" si="2"/>
        <v>4825</v>
      </c>
    </row>
    <row r="51" spans="1:8" ht="12.75" customHeight="1" x14ac:dyDescent="0.2">
      <c r="A51" s="29">
        <v>1993</v>
      </c>
      <c r="B51" s="30">
        <v>5895</v>
      </c>
      <c r="C51" s="30">
        <v>6194</v>
      </c>
      <c r="D51" s="31">
        <f t="shared" si="0"/>
        <v>-299</v>
      </c>
      <c r="E51" s="30">
        <v>46547</v>
      </c>
      <c r="F51" s="30">
        <v>53744</v>
      </c>
      <c r="G51" s="30">
        <f t="shared" si="1"/>
        <v>-7197</v>
      </c>
      <c r="H51" s="30">
        <f t="shared" si="2"/>
        <v>-7496</v>
      </c>
    </row>
    <row r="52" spans="1:8" ht="12.75" customHeight="1" x14ac:dyDescent="0.2">
      <c r="A52" s="29">
        <v>1994</v>
      </c>
      <c r="B52" s="30">
        <v>5725</v>
      </c>
      <c r="C52" s="30">
        <v>6063</v>
      </c>
      <c r="D52" s="31">
        <f t="shared" si="0"/>
        <v>-338</v>
      </c>
      <c r="E52" s="30">
        <v>41765</v>
      </c>
      <c r="F52" s="30">
        <v>48751</v>
      </c>
      <c r="G52" s="30">
        <f t="shared" si="1"/>
        <v>-6986</v>
      </c>
      <c r="H52" s="30">
        <f t="shared" si="2"/>
        <v>-7324</v>
      </c>
    </row>
    <row r="53" spans="1:8" ht="12.75" customHeight="1" x14ac:dyDescent="0.2">
      <c r="A53" s="29">
        <v>1995</v>
      </c>
      <c r="B53" s="30">
        <v>5608</v>
      </c>
      <c r="C53" s="30">
        <v>5834</v>
      </c>
      <c r="D53" s="31">
        <f t="shared" si="0"/>
        <v>-226</v>
      </c>
      <c r="E53" s="30">
        <v>39457</v>
      </c>
      <c r="F53" s="30">
        <v>44109</v>
      </c>
      <c r="G53" s="30">
        <f t="shared" si="1"/>
        <v>-4652</v>
      </c>
      <c r="H53" s="30">
        <f t="shared" si="2"/>
        <v>-4878</v>
      </c>
    </row>
    <row r="54" spans="1:8" ht="12.75" customHeight="1" x14ac:dyDescent="0.2">
      <c r="A54" s="29">
        <v>1996</v>
      </c>
      <c r="B54" s="30">
        <v>5676</v>
      </c>
      <c r="C54" s="30">
        <v>6056</v>
      </c>
      <c r="D54" s="31">
        <f t="shared" si="0"/>
        <v>-380</v>
      </c>
      <c r="E54" s="30">
        <v>40157</v>
      </c>
      <c r="F54" s="30">
        <v>42349</v>
      </c>
      <c r="G54" s="30">
        <f t="shared" si="1"/>
        <v>-2192</v>
      </c>
      <c r="H54" s="30">
        <f t="shared" si="2"/>
        <v>-2572</v>
      </c>
    </row>
    <row r="55" spans="1:8" ht="12.75" customHeight="1" x14ac:dyDescent="0.2">
      <c r="A55" s="29">
        <v>1997</v>
      </c>
      <c r="B55" s="30">
        <v>5921</v>
      </c>
      <c r="C55" s="30">
        <v>5993</v>
      </c>
      <c r="D55" s="31">
        <f t="shared" si="0"/>
        <v>-72</v>
      </c>
      <c r="E55" s="30">
        <v>40914</v>
      </c>
      <c r="F55" s="30">
        <v>43299</v>
      </c>
      <c r="G55" s="30">
        <f t="shared" si="1"/>
        <v>-2385</v>
      </c>
      <c r="H55" s="30">
        <f t="shared" si="2"/>
        <v>-2457</v>
      </c>
    </row>
    <row r="56" spans="1:8" ht="12.75" customHeight="1" x14ac:dyDescent="0.2">
      <c r="A56" s="29">
        <v>1998</v>
      </c>
      <c r="B56" s="30">
        <v>5584</v>
      </c>
      <c r="C56" s="30">
        <v>5818</v>
      </c>
      <c r="D56" s="31">
        <f t="shared" si="0"/>
        <v>-234</v>
      </c>
      <c r="E56" s="30">
        <v>40004</v>
      </c>
      <c r="F56" s="30">
        <v>43624</v>
      </c>
      <c r="G56" s="30">
        <f t="shared" si="1"/>
        <v>-3620</v>
      </c>
      <c r="H56" s="30">
        <f t="shared" si="2"/>
        <v>-3854</v>
      </c>
    </row>
    <row r="57" spans="1:8" ht="12.75" customHeight="1" x14ac:dyDescent="0.2">
      <c r="A57" s="32">
        <v>1999</v>
      </c>
      <c r="B57" s="30">
        <v>5455</v>
      </c>
      <c r="C57" s="30">
        <v>5706</v>
      </c>
      <c r="D57" s="31">
        <f t="shared" si="0"/>
        <v>-251</v>
      </c>
      <c r="E57" s="30">
        <v>41776</v>
      </c>
      <c r="F57" s="30">
        <v>41489</v>
      </c>
      <c r="G57" s="30">
        <f t="shared" si="1"/>
        <v>287</v>
      </c>
      <c r="H57" s="30">
        <f t="shared" si="2"/>
        <v>36</v>
      </c>
    </row>
    <row r="58" spans="1:8" ht="12.75" customHeight="1" x14ac:dyDescent="0.2">
      <c r="A58" s="32">
        <v>2000</v>
      </c>
      <c r="B58" s="30">
        <v>5381</v>
      </c>
      <c r="C58" s="33">
        <v>5559</v>
      </c>
      <c r="D58" s="31">
        <f t="shared" si="0"/>
        <v>-178</v>
      </c>
      <c r="E58" s="33">
        <v>40439</v>
      </c>
      <c r="F58" s="33">
        <v>40075</v>
      </c>
      <c r="G58" s="30">
        <f t="shared" si="1"/>
        <v>364</v>
      </c>
      <c r="H58" s="30">
        <f t="shared" si="2"/>
        <v>186</v>
      </c>
    </row>
    <row r="59" spans="1:8" ht="12.75" customHeight="1" x14ac:dyDescent="0.2">
      <c r="A59" s="32">
        <v>2001</v>
      </c>
      <c r="B59" s="33">
        <v>5340</v>
      </c>
      <c r="C59" s="33">
        <v>5548</v>
      </c>
      <c r="D59" s="31">
        <f t="shared" si="0"/>
        <v>-208</v>
      </c>
      <c r="E59" s="33">
        <v>42016</v>
      </c>
      <c r="F59" s="33">
        <v>39635</v>
      </c>
      <c r="G59" s="30">
        <f t="shared" si="1"/>
        <v>2381</v>
      </c>
      <c r="H59" s="30">
        <f t="shared" si="2"/>
        <v>2173</v>
      </c>
    </row>
    <row r="60" spans="1:8" ht="12.75" customHeight="1" x14ac:dyDescent="0.2">
      <c r="A60" s="32">
        <v>2002</v>
      </c>
      <c r="B60" s="33">
        <v>5310</v>
      </c>
      <c r="C60" s="33">
        <v>5448</v>
      </c>
      <c r="D60" s="31">
        <f t="shared" si="0"/>
        <v>-138</v>
      </c>
      <c r="E60" s="33">
        <v>40865</v>
      </c>
      <c r="F60" s="33">
        <v>40069</v>
      </c>
      <c r="G60" s="30">
        <f t="shared" si="1"/>
        <v>796</v>
      </c>
      <c r="H60" s="30">
        <f t="shared" si="2"/>
        <v>658</v>
      </c>
    </row>
    <row r="61" spans="1:8" ht="12.75" customHeight="1" x14ac:dyDescent="0.2">
      <c r="A61" s="32">
        <v>2003</v>
      </c>
      <c r="B61" s="33">
        <v>5256</v>
      </c>
      <c r="C61" s="33">
        <v>5696</v>
      </c>
      <c r="D61" s="31">
        <f t="shared" si="0"/>
        <v>-440</v>
      </c>
      <c r="E61" s="33">
        <v>39700</v>
      </c>
      <c r="F61" s="33">
        <v>39829</v>
      </c>
      <c r="G61" s="30">
        <f t="shared" si="1"/>
        <v>-129</v>
      </c>
      <c r="H61" s="30">
        <f t="shared" si="2"/>
        <v>-569</v>
      </c>
    </row>
    <row r="62" spans="1:8" ht="12.75" customHeight="1" x14ac:dyDescent="0.2">
      <c r="A62" s="32">
        <v>2004</v>
      </c>
      <c r="B62" s="33">
        <v>5445</v>
      </c>
      <c r="C62" s="33">
        <v>5262</v>
      </c>
      <c r="D62" s="31">
        <f t="shared" si="0"/>
        <v>183</v>
      </c>
      <c r="E62" s="33">
        <v>40176</v>
      </c>
      <c r="F62" s="33">
        <v>38791</v>
      </c>
      <c r="G62" s="30">
        <f t="shared" si="1"/>
        <v>1385</v>
      </c>
      <c r="H62" s="30">
        <f t="shared" si="2"/>
        <v>1568</v>
      </c>
    </row>
    <row r="63" spans="1:8" ht="12.75" customHeight="1" x14ac:dyDescent="0.2">
      <c r="A63" s="32">
        <v>2005</v>
      </c>
      <c r="B63" s="33">
        <v>5495</v>
      </c>
      <c r="C63" s="33">
        <v>5390</v>
      </c>
      <c r="D63" s="31">
        <f t="shared" si="0"/>
        <v>105</v>
      </c>
      <c r="E63" s="33">
        <v>40839</v>
      </c>
      <c r="F63" s="33">
        <v>39568</v>
      </c>
      <c r="G63" s="30">
        <f t="shared" si="1"/>
        <v>1271</v>
      </c>
      <c r="H63" s="30">
        <f t="shared" si="2"/>
        <v>1376</v>
      </c>
    </row>
    <row r="64" spans="1:8" ht="12.75" customHeight="1" x14ac:dyDescent="0.2">
      <c r="A64" s="32">
        <v>2006</v>
      </c>
      <c r="B64" s="33">
        <v>5434</v>
      </c>
      <c r="C64" s="33">
        <v>5176</v>
      </c>
      <c r="D64" s="31">
        <f t="shared" si="0"/>
        <v>258</v>
      </c>
      <c r="E64" s="33">
        <v>40318</v>
      </c>
      <c r="F64" s="33">
        <v>40408</v>
      </c>
      <c r="G64" s="30">
        <f t="shared" si="1"/>
        <v>-90</v>
      </c>
      <c r="H64" s="30">
        <f t="shared" si="2"/>
        <v>168</v>
      </c>
    </row>
    <row r="65" spans="1:8" ht="12.75" customHeight="1" x14ac:dyDescent="0.2">
      <c r="A65" s="32">
        <v>2007</v>
      </c>
      <c r="B65" s="33">
        <v>5456</v>
      </c>
      <c r="C65" s="33">
        <v>5075</v>
      </c>
      <c r="D65" s="31">
        <f t="shared" si="0"/>
        <v>381</v>
      </c>
      <c r="E65" s="33">
        <v>42637</v>
      </c>
      <c r="F65" s="33">
        <v>40650</v>
      </c>
      <c r="G65" s="30">
        <f t="shared" si="1"/>
        <v>1987</v>
      </c>
      <c r="H65" s="30">
        <f t="shared" si="2"/>
        <v>2368</v>
      </c>
    </row>
    <row r="66" spans="1:8" ht="12.75" customHeight="1" x14ac:dyDescent="0.2">
      <c r="A66" s="32">
        <v>2008</v>
      </c>
      <c r="B66" s="33">
        <v>5541</v>
      </c>
      <c r="C66" s="33">
        <v>5323</v>
      </c>
      <c r="D66" s="31">
        <f t="shared" ref="D66:D76" si="3">B66-C66</f>
        <v>218</v>
      </c>
      <c r="E66" s="33">
        <v>43317</v>
      </c>
      <c r="F66" s="33">
        <v>41214</v>
      </c>
      <c r="G66" s="30">
        <f t="shared" ref="G66:G76" si="4">E66-F66</f>
        <v>2103</v>
      </c>
      <c r="H66" s="30">
        <f t="shared" ref="H66:H79" si="5">+D66+G66</f>
        <v>2321</v>
      </c>
    </row>
    <row r="67" spans="1:8" ht="12.75" customHeight="1" x14ac:dyDescent="0.2">
      <c r="A67" s="32">
        <v>2009</v>
      </c>
      <c r="B67" s="33">
        <v>5487</v>
      </c>
      <c r="C67" s="33">
        <v>5222</v>
      </c>
      <c r="D67" s="31">
        <f t="shared" si="3"/>
        <v>265</v>
      </c>
      <c r="E67" s="33">
        <v>41772</v>
      </c>
      <c r="F67" s="33">
        <v>42121</v>
      </c>
      <c r="G67" s="30">
        <f t="shared" si="4"/>
        <v>-349</v>
      </c>
      <c r="H67" s="30">
        <f t="shared" si="5"/>
        <v>-84</v>
      </c>
    </row>
    <row r="68" spans="1:8" ht="12.75" customHeight="1" x14ac:dyDescent="0.2">
      <c r="A68" s="32">
        <v>2010</v>
      </c>
      <c r="B68" s="33">
        <v>5807</v>
      </c>
      <c r="C68" s="33">
        <v>5368</v>
      </c>
      <c r="D68" s="31">
        <f t="shared" si="3"/>
        <v>439</v>
      </c>
      <c r="E68" s="33">
        <v>43968</v>
      </c>
      <c r="F68" s="33">
        <v>39917</v>
      </c>
      <c r="G68" s="30">
        <f t="shared" si="4"/>
        <v>4051</v>
      </c>
      <c r="H68" s="30">
        <f t="shared" si="5"/>
        <v>4490</v>
      </c>
    </row>
    <row r="69" spans="1:8" ht="12.75" customHeight="1" x14ac:dyDescent="0.2">
      <c r="A69" s="32">
        <v>2011</v>
      </c>
      <c r="B69" s="33">
        <v>5582</v>
      </c>
      <c r="C69" s="33">
        <v>5143</v>
      </c>
      <c r="D69" s="31">
        <f t="shared" si="3"/>
        <v>439</v>
      </c>
      <c r="E69" s="33">
        <v>47129</v>
      </c>
      <c r="F69" s="33">
        <v>40414</v>
      </c>
      <c r="G69" s="30">
        <f t="shared" si="4"/>
        <v>6715</v>
      </c>
      <c r="H69" s="30">
        <f t="shared" si="5"/>
        <v>7154</v>
      </c>
    </row>
    <row r="70" spans="1:8" ht="12.75" customHeight="1" x14ac:dyDescent="0.2">
      <c r="A70" s="32">
        <v>2012</v>
      </c>
      <c r="B70" s="33">
        <v>5514</v>
      </c>
      <c r="C70" s="33">
        <v>5211</v>
      </c>
      <c r="D70" s="31">
        <f t="shared" si="3"/>
        <v>303</v>
      </c>
      <c r="E70" s="33">
        <v>48789</v>
      </c>
      <c r="F70" s="33">
        <v>43270</v>
      </c>
      <c r="G70" s="30">
        <f t="shared" si="4"/>
        <v>5519</v>
      </c>
      <c r="H70" s="30">
        <f t="shared" si="5"/>
        <v>5822</v>
      </c>
    </row>
    <row r="71" spans="1:8" ht="12.75" customHeight="1" x14ac:dyDescent="0.2">
      <c r="A71" s="32">
        <v>2013</v>
      </c>
      <c r="B71" s="33">
        <v>5790</v>
      </c>
      <c r="C71" s="33">
        <v>5330</v>
      </c>
      <c r="D71" s="31">
        <f t="shared" si="3"/>
        <v>460</v>
      </c>
      <c r="E71" s="33">
        <v>50333</v>
      </c>
      <c r="F71" s="33">
        <v>43718</v>
      </c>
      <c r="G71" s="30">
        <f t="shared" si="4"/>
        <v>6615</v>
      </c>
      <c r="H71" s="30">
        <f>+D71+G71</f>
        <v>7075</v>
      </c>
    </row>
    <row r="72" spans="1:8" ht="12.75" customHeight="1" x14ac:dyDescent="0.2">
      <c r="A72" s="32">
        <v>2014</v>
      </c>
      <c r="B72" s="33">
        <v>6245</v>
      </c>
      <c r="C72" s="33">
        <v>5331</v>
      </c>
      <c r="D72" s="31">
        <f t="shared" si="3"/>
        <v>914</v>
      </c>
      <c r="E72" s="33">
        <v>54511</v>
      </c>
      <c r="F72" s="33">
        <v>48516</v>
      </c>
      <c r="G72" s="30">
        <f t="shared" si="4"/>
        <v>5995</v>
      </c>
      <c r="H72" s="30">
        <f t="shared" si="5"/>
        <v>6909</v>
      </c>
    </row>
    <row r="73" spans="1:8" ht="12.75" customHeight="1" x14ac:dyDescent="0.2">
      <c r="A73" s="32">
        <v>2015</v>
      </c>
      <c r="B73" s="33">
        <v>6306</v>
      </c>
      <c r="C73" s="33">
        <v>5650</v>
      </c>
      <c r="D73" s="31">
        <f t="shared" si="3"/>
        <v>656</v>
      </c>
      <c r="E73" s="33">
        <v>59709</v>
      </c>
      <c r="F73" s="33">
        <v>50959</v>
      </c>
      <c r="G73" s="30">
        <f t="shared" si="4"/>
        <v>8750</v>
      </c>
      <c r="H73" s="30">
        <f t="shared" si="5"/>
        <v>9406</v>
      </c>
    </row>
    <row r="74" spans="1:8" ht="12.75" customHeight="1" x14ac:dyDescent="0.2">
      <c r="A74" s="32">
        <v>2016</v>
      </c>
      <c r="B74" s="33">
        <v>6773</v>
      </c>
      <c r="C74" s="33">
        <v>5289</v>
      </c>
      <c r="D74" s="31">
        <f t="shared" si="3"/>
        <v>1484</v>
      </c>
      <c r="E74" s="33">
        <v>56998</v>
      </c>
      <c r="F74" s="33">
        <v>51564</v>
      </c>
      <c r="G74" s="30">
        <f t="shared" si="4"/>
        <v>5434</v>
      </c>
      <c r="H74" s="30">
        <f t="shared" si="5"/>
        <v>6918</v>
      </c>
    </row>
    <row r="75" spans="1:8" ht="12.75" customHeight="1" x14ac:dyDescent="0.2">
      <c r="A75" s="32">
        <v>2017</v>
      </c>
      <c r="B75" s="33">
        <v>6725</v>
      </c>
      <c r="C75" s="33">
        <v>5507</v>
      </c>
      <c r="D75" s="31">
        <f t="shared" si="3"/>
        <v>1218</v>
      </c>
      <c r="E75" s="33">
        <v>51546</v>
      </c>
      <c r="F75" s="33">
        <v>50318</v>
      </c>
      <c r="G75" s="30">
        <f t="shared" si="4"/>
        <v>1228</v>
      </c>
      <c r="H75" s="30">
        <f t="shared" si="5"/>
        <v>2446</v>
      </c>
    </row>
    <row r="76" spans="1:8" ht="12.75" customHeight="1" x14ac:dyDescent="0.2">
      <c r="A76" s="32">
        <v>2018</v>
      </c>
      <c r="B76" s="33">
        <v>6534</v>
      </c>
      <c r="C76" s="33">
        <v>5471</v>
      </c>
      <c r="D76" s="31">
        <f t="shared" si="3"/>
        <v>1063</v>
      </c>
      <c r="E76" s="33">
        <v>50333</v>
      </c>
      <c r="F76" s="33">
        <v>48696</v>
      </c>
      <c r="G76" s="30">
        <f t="shared" si="4"/>
        <v>1637</v>
      </c>
      <c r="H76" s="30">
        <f t="shared" si="5"/>
        <v>2700</v>
      </c>
    </row>
    <row r="77" spans="1:8" ht="12.75" customHeight="1" x14ac:dyDescent="0.2">
      <c r="A77" s="32">
        <v>2019</v>
      </c>
      <c r="B77" s="33">
        <v>6613</v>
      </c>
      <c r="C77" s="33">
        <v>5280</v>
      </c>
      <c r="D77" s="31">
        <v>1333</v>
      </c>
      <c r="E77" s="33">
        <v>48912</v>
      </c>
      <c r="F77" s="33">
        <v>50011</v>
      </c>
      <c r="G77" s="30">
        <v>-1099</v>
      </c>
      <c r="H77" s="30">
        <f t="shared" si="5"/>
        <v>234</v>
      </c>
    </row>
    <row r="78" spans="1:8" ht="12.75" customHeight="1" x14ac:dyDescent="0.2">
      <c r="A78" s="32">
        <v>2020</v>
      </c>
      <c r="B78" s="33">
        <v>6256</v>
      </c>
      <c r="C78" s="33">
        <v>5449</v>
      </c>
      <c r="D78" s="31">
        <v>807</v>
      </c>
      <c r="E78" s="33">
        <v>39977</v>
      </c>
      <c r="F78" s="33">
        <v>47123</v>
      </c>
      <c r="G78" s="30">
        <v>-7146</v>
      </c>
      <c r="H78" s="30">
        <f>+D78+G78</f>
        <v>-6339</v>
      </c>
    </row>
    <row r="79" spans="1:8" ht="12.75" customHeight="1" x14ac:dyDescent="0.2">
      <c r="A79" s="32">
        <v>2021</v>
      </c>
      <c r="B79" s="33">
        <v>6777</v>
      </c>
      <c r="C79" s="33">
        <v>5888</v>
      </c>
      <c r="D79" s="31">
        <v>889</v>
      </c>
      <c r="E79" s="33">
        <v>42010</v>
      </c>
      <c r="F79" s="33">
        <v>47446</v>
      </c>
      <c r="G79" s="30">
        <v>-5436</v>
      </c>
      <c r="H79" s="30">
        <f t="shared" si="5"/>
        <v>-4547</v>
      </c>
    </row>
    <row r="80" spans="1:8" ht="12.75" customHeight="1" x14ac:dyDescent="0.2">
      <c r="A80" s="32">
        <v>2022</v>
      </c>
      <c r="B80" s="33">
        <v>5906</v>
      </c>
      <c r="C80" s="33">
        <v>6231</v>
      </c>
      <c r="D80" s="31">
        <v>-325</v>
      </c>
      <c r="E80" s="33">
        <v>54417</v>
      </c>
      <c r="F80" s="33">
        <v>47796</v>
      </c>
      <c r="G80" s="30">
        <v>6621</v>
      </c>
      <c r="H80" s="30">
        <v>6296</v>
      </c>
    </row>
    <row r="81" spans="1:8" ht="12.75" customHeight="1" x14ac:dyDescent="0.2">
      <c r="A81" s="32">
        <v>2023</v>
      </c>
      <c r="B81" s="33">
        <v>5272</v>
      </c>
      <c r="C81" s="33">
        <v>5960</v>
      </c>
      <c r="D81" s="31">
        <v>-688</v>
      </c>
      <c r="E81" s="33">
        <v>45731</v>
      </c>
      <c r="F81" s="33">
        <v>44985</v>
      </c>
      <c r="G81" s="30">
        <v>746</v>
      </c>
      <c r="H81" s="30">
        <v>58</v>
      </c>
    </row>
    <row r="82" spans="1:8" ht="12.75" customHeight="1" x14ac:dyDescent="0.2">
      <c r="A82" s="32">
        <v>2024</v>
      </c>
      <c r="B82" s="33">
        <v>5353</v>
      </c>
      <c r="C82" s="33">
        <v>5629</v>
      </c>
      <c r="D82" s="31">
        <v>-276</v>
      </c>
      <c r="E82" s="33">
        <v>44315</v>
      </c>
      <c r="F82" s="33">
        <v>44774</v>
      </c>
      <c r="G82" s="30">
        <v>-459</v>
      </c>
      <c r="H82" s="30">
        <v>-735</v>
      </c>
    </row>
    <row r="83" spans="1:8" ht="9.75" customHeight="1" x14ac:dyDescent="0.2">
      <c r="A83" s="35" t="str">
        <f>REPT("    ",7)</f>
        <v xml:space="preserve">                            </v>
      </c>
    </row>
    <row r="84" spans="1:8" ht="12.75" customHeight="1" x14ac:dyDescent="0.2">
      <c r="A84" t="s">
        <v>28</v>
      </c>
    </row>
  </sheetData>
  <mergeCells count="4">
    <mergeCell ref="A5:A6"/>
    <mergeCell ref="B5:D5"/>
    <mergeCell ref="E5:G5"/>
    <mergeCell ref="H5:H6"/>
  </mergeCells>
  <phoneticPr fontId="0" type="noConversion"/>
  <pageMargins left="0.59055118110236204" right="0.59055118110236204" top="0.59055118110236204" bottom="0.59055118110236204" header="0.51181102300000003" footer="0.51181102300000003"/>
  <pageSetup paperSize="9" scale="98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1950</vt:lpstr>
      <vt:lpstr>AusblendenZeilen</vt:lpstr>
      <vt:lpstr>Farbe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Einwohnerbilanz in Stuttgart seit 1950</dc:title>
  <dc:subject>TABELLE</dc:subject>
  <dc:creator>U12A002</dc:creator>
  <dc:description/>
  <cp:lastModifiedBy>Brüssow, Fabian</cp:lastModifiedBy>
  <cp:lastPrinted>2012-09-13T13:16:15Z</cp:lastPrinted>
  <dcterms:created xsi:type="dcterms:W3CDTF">2011-09-14T09:33:18Z</dcterms:created>
  <dcterms:modified xsi:type="dcterms:W3CDTF">2025-04-29T12:17:18Z</dcterms:modified>
</cp:coreProperties>
</file>