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1440" yWindow="1020" windowWidth="7875" windowHeight="4005" tabRatio="761" activeTab="1"/>
  </bookViews>
  <sheets>
    <sheet name="Info" sheetId="1" r:id="rId1"/>
    <sheet name="seit 1982" sheetId="37066" r:id="rId2"/>
  </sheets>
  <externalReferences>
    <externalReference r:id="rId3"/>
    <externalReference r:id="rId4"/>
  </externalReferences>
  <definedNames>
    <definedName name="_Fill" localSheetId="0" hidden="1">'[1]seit 1990'!#REF!</definedName>
    <definedName name="_Fill" hidden="1">'[2]1994'!#REF!</definedName>
    <definedName name="_Order1" hidden="1">255</definedName>
    <definedName name="_Order2" hidden="1">255</definedName>
    <definedName name="AusblendenZeilen">'seit 1982'!$9:$11,'seit 1982'!$13:$16,'seit 1982'!$18:$21,'seit 1982'!$23:$26,'seit 1982'!$52:$54,'seit 1982'!$56:$59,'seit 1982'!$61:$64,'seit 1982'!$66:$69,'seit 1982'!$95:$96,'seit 1982'!$97:$97,'seit 1982'!$99:$102,'seit 1982'!$104:$107,'seit 1982'!$109:$112,'seit 1982'!$28:$31,'seit 1982'!$71:$74,'seit 1982'!$114:$117,'seit 1982'!$33:$36,'seit 1982'!$76:$79,'seit 1982'!$119:$122</definedName>
    <definedName name="Farbe">'seit 1982'!$A$3:$L$3,'seit 1982'!$A$5:$L$6,'seit 1982'!$A$7:$A$119</definedName>
    <definedName name="INDEX" localSheetId="1">'seit 1982'!$G$4:$H$5</definedName>
    <definedName name="Jahrbuch">'seit 1982'!$A$5:$L$144</definedName>
    <definedName name="wrn.Alles." localSheetId="1" hidden="1">{#N/A,#N/A,FALSE,"A";#N/A,#N/A,FALSE,"B"}</definedName>
    <definedName name="wrn.Alles." hidden="1">{#N/A,#N/A,FALSE,"A";#N/A,#N/A,FALSE,"B"}</definedName>
  </definedNames>
  <calcPr calcId="162913"/>
</workbook>
</file>

<file path=xl/calcChain.xml><?xml version="1.0" encoding="utf-8"?>
<calcChain xmlns="http://schemas.openxmlformats.org/spreadsheetml/2006/main">
  <c r="B131" i="37066" l="1"/>
  <c r="B88" i="37066"/>
  <c r="B45" i="37066"/>
  <c r="B130" i="37066"/>
  <c r="B87" i="37066"/>
  <c r="B44" i="37066"/>
  <c r="B129" i="37066"/>
  <c r="B86" i="37066"/>
  <c r="B43" i="37066"/>
  <c r="B128" i="37066"/>
  <c r="B85" i="37066"/>
  <c r="B42" i="37066"/>
  <c r="B127" i="37066"/>
  <c r="B84" i="37066"/>
  <c r="B41" i="37066"/>
  <c r="B126" i="37066"/>
  <c r="B83" i="37066"/>
  <c r="B40" i="37066"/>
  <c r="B125" i="37066"/>
  <c r="B82" i="37066"/>
  <c r="B39" i="37066"/>
  <c r="B124" i="37066"/>
  <c r="B81" i="37066"/>
  <c r="B38" i="37066"/>
  <c r="B123" i="37066"/>
  <c r="B80" i="37066"/>
  <c r="B37" i="37066"/>
  <c r="B122" i="37066"/>
  <c r="B79" i="37066"/>
  <c r="B36" i="37066"/>
  <c r="B121" i="37066"/>
  <c r="B78" i="37066"/>
  <c r="B35" i="37066"/>
  <c r="B120" i="37066"/>
  <c r="B77" i="37066"/>
  <c r="B34" i="37066"/>
  <c r="B23" i="37066"/>
  <c r="B24" i="37066"/>
  <c r="B25" i="37066"/>
  <c r="B28" i="37066"/>
  <c r="B29" i="37066"/>
  <c r="B30" i="37066"/>
  <c r="B31" i="37066"/>
  <c r="B32" i="37066"/>
  <c r="B33" i="37066"/>
  <c r="B66" i="37066"/>
  <c r="B67" i="37066"/>
  <c r="B68" i="37066"/>
  <c r="B71" i="37066"/>
  <c r="B72" i="37066"/>
  <c r="B73" i="37066"/>
  <c r="B74" i="37066"/>
  <c r="B75" i="37066"/>
  <c r="B76" i="37066"/>
  <c r="B108" i="37066"/>
  <c r="B109" i="37066"/>
  <c r="B110" i="37066"/>
  <c r="B111" i="37066"/>
  <c r="B114" i="37066"/>
  <c r="B115" i="37066"/>
  <c r="B116" i="37066"/>
  <c r="B117" i="37066"/>
  <c r="B118" i="37066"/>
  <c r="B119" i="37066"/>
</calcChain>
</file>

<file path=xl/sharedStrings.xml><?xml version="1.0" encoding="utf-8"?>
<sst xmlns="http://schemas.openxmlformats.org/spreadsheetml/2006/main" count="174" uniqueCount="89">
  <si>
    <t>Schulen, Klassen und Schüler an öffentlichen und privaten beruflichen Schulen</t>
  </si>
  <si>
    <t>in Stuttgart seit 1981</t>
  </si>
  <si>
    <t>Davon</t>
  </si>
  <si>
    <t>Schuljahr</t>
  </si>
  <si>
    <t>Insgesamt</t>
  </si>
  <si>
    <t xml:space="preserve"> Berufs-schulen</t>
  </si>
  <si>
    <t xml:space="preserve"> Berufs-grund-bildungs-jahr</t>
  </si>
  <si>
    <t>Berufs-kollegs</t>
  </si>
  <si>
    <t>Berufliche Schulen</t>
  </si>
  <si>
    <t>1999/2000</t>
  </si>
  <si>
    <t>Klassen</t>
  </si>
  <si>
    <t>Schüler</t>
  </si>
  <si>
    <t xml:space="preserve">                            </t>
  </si>
  <si>
    <t>1995/1996</t>
  </si>
  <si>
    <t>1996/1997</t>
  </si>
  <si>
    <t>1997/1998</t>
  </si>
  <si>
    <t>1998/1999</t>
  </si>
  <si>
    <t>2000/2001</t>
  </si>
  <si>
    <t>1990/1991</t>
  </si>
  <si>
    <t>1991/1992</t>
  </si>
  <si>
    <t>1992/1993</t>
  </si>
  <si>
    <t>1993/1994</t>
  </si>
  <si>
    <t>1994/1995</t>
  </si>
  <si>
    <t>1982/1983</t>
  </si>
  <si>
    <t>1983/1984</t>
  </si>
  <si>
    <t>1984/1985</t>
  </si>
  <si>
    <t>1985/1986</t>
  </si>
  <si>
    <t>1986/1987</t>
  </si>
  <si>
    <t>1987/1988</t>
  </si>
  <si>
    <t>1988/1989</t>
  </si>
  <si>
    <t>1989/1990</t>
  </si>
  <si>
    <t>2001/2002</t>
  </si>
  <si>
    <t>2002/2003</t>
  </si>
  <si>
    <t>Erläuterungen:</t>
  </si>
  <si>
    <t>Dazu gehören Berufsschulen, Berufsfachschulen, Berufskollegs, Berufsober-</t>
  </si>
  <si>
    <t>schulen, berufliche Gymnasien, Fachschulen.</t>
  </si>
  <si>
    <t>Berufsschulen begleiten eine gewerbliche oder kaufmännische Ausbildung nach</t>
  </si>
  <si>
    <t>dem dualen System. An den beruflichen Schulen (u. a. Berufskollegs, berufliche</t>
  </si>
  <si>
    <t xml:space="preserve">Gymnasien) können auch höhere Abschlüsse erreicht werden, zum Beispiel die </t>
  </si>
  <si>
    <t xml:space="preserve">Mittlere Reife, die Fachhochschulreife oder die Hochschulreife. Für die Weiter- </t>
  </si>
  <si>
    <t>qualifizierung nach abgeschlossener Berufsausbildung stehen Meisterschulen,</t>
  </si>
  <si>
    <t>Technikerschulen, Akademien und spezielle Fachschulen zur Verfügung.</t>
  </si>
  <si>
    <t>Periodizität:</t>
  </si>
  <si>
    <t>Die Statistik wird jährlich einen Monat nach Schuljahresbeginn erstellt</t>
  </si>
  <si>
    <t>und steht ab 30.09. des Folgejahres  zur Verfügung.</t>
  </si>
  <si>
    <t>Rechtsgrundlage:</t>
  </si>
  <si>
    <t>Schulgesetz für Baden-Württemberg (SchG) in der Fassung vom 1. August 1983</t>
  </si>
  <si>
    <t>Gliederungstiefe:</t>
  </si>
  <si>
    <t>Die räumliche Gliederung umfaßt die Gemeinde.</t>
  </si>
  <si>
    <t>Erläuterungsblatt zu Tabelle Nr.  2447</t>
  </si>
  <si>
    <t>Quelle:</t>
  </si>
  <si>
    <t>Statistisches Landesamt Baden-Württemberg</t>
  </si>
  <si>
    <t>2003/2004</t>
  </si>
  <si>
    <t>2004/2005</t>
  </si>
  <si>
    <t>Berufs-
fach-
schulen</t>
  </si>
  <si>
    <t>Tech-
nische Ober-
schulen</t>
  </si>
  <si>
    <t>2005/2006</t>
  </si>
  <si>
    <t>2006/2007</t>
  </si>
  <si>
    <t>Tabelle Nr.  2447 - Jahrbuchtabelle</t>
  </si>
  <si>
    <t>2007/2008</t>
  </si>
  <si>
    <t>2008/2009</t>
  </si>
  <si>
    <t>2009/2010</t>
  </si>
  <si>
    <t>2010/2011</t>
  </si>
  <si>
    <t>2011/2012</t>
  </si>
  <si>
    <t>2012/2013</t>
  </si>
  <si>
    <t>2013/2014</t>
  </si>
  <si>
    <t>2014/2015</t>
  </si>
  <si>
    <r>
      <t>Berufsvor-bereitungs-jahr</t>
    </r>
    <r>
      <rPr>
        <vertAlign val="superscript"/>
        <sz val="8"/>
        <rFont val="Arial"/>
        <family val="2"/>
      </rPr>
      <t>1</t>
    </r>
  </si>
  <si>
    <r>
      <t xml:space="preserve"> Berufs-ober-schulen</t>
    </r>
    <r>
      <rPr>
        <vertAlign val="superscript"/>
        <sz val="8"/>
        <rFont val="Arial"/>
        <family val="2"/>
      </rPr>
      <t>2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</si>
  <si>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Ab dem Schuljahr 2013/14 wird das Berufsvorbereitungsjahr durch das Vorqualifizierungsjahr Arbeit/Beruf ersetzt.</t>
    </r>
  </si>
  <si>
    <r>
      <t xml:space="preserve">2 </t>
    </r>
    <r>
      <rPr>
        <sz val="8"/>
        <rFont val="Arial"/>
        <family val="2"/>
      </rPr>
      <t>Ohne Techn. Oberschulen.</t>
    </r>
  </si>
  <si>
    <t>2015/2016</t>
  </si>
  <si>
    <r>
      <t>Berufliche Gym-        nasien</t>
    </r>
    <r>
      <rPr>
        <vertAlign val="superscript"/>
        <sz val="8"/>
        <rFont val="Arial"/>
        <family val="2"/>
      </rPr>
      <t>3</t>
    </r>
  </si>
  <si>
    <r>
      <t>Fach-schulen</t>
    </r>
    <r>
      <rPr>
        <vertAlign val="superscript"/>
        <sz val="8"/>
        <rFont val="Arial"/>
        <family val="2"/>
      </rPr>
      <t>4</t>
    </r>
  </si>
  <si>
    <r>
      <t xml:space="preserve"> Tele-kolleg</t>
    </r>
    <r>
      <rPr>
        <vertAlign val="superscript"/>
        <sz val="8"/>
        <rFont val="Arial"/>
        <family val="2"/>
      </rPr>
      <t>5</t>
    </r>
  </si>
  <si>
    <r>
      <t>3</t>
    </r>
    <r>
      <rPr>
        <sz val="8"/>
        <rFont val="Arial"/>
        <family val="2"/>
      </rPr>
      <t xml:space="preserve"> Seit 1992: nur Klassen der Jahrgangsstufen 8-11 (Kurssystem in Jahrgangsstufe 12 und 13).</t>
    </r>
  </si>
  <si>
    <r>
      <t xml:space="preserve">4 </t>
    </r>
    <r>
      <rPr>
        <sz val="8"/>
        <rFont val="Arial"/>
        <family val="2"/>
      </rPr>
      <t>Einschl. Schulen des Gesundheitswesens.</t>
    </r>
  </si>
  <si>
    <r>
      <t xml:space="preserve">5 </t>
    </r>
    <r>
      <rPr>
        <sz val="8"/>
        <rFont val="Arial"/>
        <family val="2"/>
      </rPr>
      <t>Das Telekolleg wird in Baden-Württemberg ab dem Schuljahr 2000/2001 nicht mehr weitergeführt.</t>
    </r>
  </si>
  <si>
    <t>2016/2017</t>
  </si>
  <si>
    <t>2017/2018</t>
  </si>
  <si>
    <t>2018/2019</t>
  </si>
  <si>
    <t>8.9.1 Schulen, Klassen und Schüler an öffentlichen und privaten beruflichen Schulen in Stuttgart seit 1982</t>
  </si>
  <si>
    <t>(GBl. S. 397), zuletzt geändert durch das Gesetz vom 19.02.2019 (GBl. S. 53).</t>
  </si>
  <si>
    <t>Quelle: Statistisches Landesamt Baden-Württemberg</t>
  </si>
  <si>
    <t>2019/2020</t>
  </si>
  <si>
    <t>2020/2021</t>
  </si>
  <si>
    <t>2021/2022</t>
  </si>
  <si>
    <t>2022/2023</t>
  </si>
  <si>
    <t>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</si>
</sst>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\ ##0.0_);\(#\ ##0.0\)"/>
    <numFmt numFmtId="165" formatCode="#\ ##0.00_);\(#\ ##0.00\)"/>
    <numFmt numFmtId="166" formatCode="#\ ##0.000_);\(#\ ##0.000\)"/>
    <numFmt numFmtId="167" formatCode="#\ ###\ ##0__;\-\ #\ ###\ ##0__;\-__"/>
    <numFmt numFmtId="168" formatCode="##\ ##0____;\-\ ##\ ##0____;\-____;\.____"/>
  </numFmts>
  <fonts count="10" x14ac:knownFonts="1"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20"/>
      <name val="Helv"/>
    </font>
    <font>
      <sz val="10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</borders>
  <cellStyleXfs count="8">
    <xf numFmtId="167" fontId="0" fillId="0" borderId="0" applyFill="0" applyBorder="0" applyAlignment="0" applyProtection="0">
      <alignment vertical="center"/>
    </xf>
    <xf numFmtId="164" fontId="2" fillId="0" borderId="0"/>
    <xf numFmtId="165" fontId="2" fillId="0" borderId="0"/>
    <xf numFmtId="166" fontId="2" fillId="0" borderId="0"/>
    <xf numFmtId="167" fontId="2" fillId="0" borderId="0"/>
    <xf numFmtId="0" fontId="3" fillId="0" borderId="0" applyFill="0" applyBorder="0" applyAlignment="0" applyProtection="0">
      <alignment vertical="center"/>
    </xf>
    <xf numFmtId="167" fontId="3" fillId="0" borderId="0" applyFill="0" applyBorder="0" applyAlignment="0" applyProtection="0">
      <alignment vertical="center"/>
    </xf>
    <xf numFmtId="0" fontId="4" fillId="0" borderId="0"/>
  </cellStyleXfs>
  <cellXfs count="108">
    <xf numFmtId="167" fontId="0" fillId="0" borderId="0" xfId="0" applyAlignment="1"/>
    <xf numFmtId="167" fontId="5" fillId="0" borderId="0" xfId="0" applyFont="1" applyBorder="1" applyAlignment="1"/>
    <xf numFmtId="167" fontId="6" fillId="0" borderId="0" xfId="0" applyFont="1" applyBorder="1" applyAlignment="1"/>
    <xf numFmtId="167" fontId="5" fillId="0" borderId="1" xfId="0" applyFont="1" applyBorder="1" applyAlignment="1"/>
    <xf numFmtId="167" fontId="5" fillId="0" borderId="2" xfId="0" applyFont="1" applyBorder="1" applyAlignment="1"/>
    <xf numFmtId="167" fontId="5" fillId="0" borderId="3" xfId="0" applyFont="1" applyBorder="1" applyAlignment="1"/>
    <xf numFmtId="167" fontId="5" fillId="0" borderId="4" xfId="0" applyFont="1" applyBorder="1" applyAlignment="1">
      <alignment horizontal="center"/>
    </xf>
    <xf numFmtId="167" fontId="6" fillId="0" borderId="4" xfId="0" applyFont="1" applyBorder="1" applyAlignment="1">
      <alignment horizontal="center"/>
    </xf>
    <xf numFmtId="167" fontId="5" fillId="0" borderId="4" xfId="0" applyFont="1" applyBorder="1" applyAlignment="1"/>
    <xf numFmtId="167" fontId="6" fillId="0" borderId="4" xfId="0" applyFont="1" applyBorder="1" applyAlignment="1"/>
    <xf numFmtId="167" fontId="5" fillId="0" borderId="4" xfId="0" quotePrefix="1" applyFont="1" applyBorder="1" applyAlignment="1"/>
    <xf numFmtId="167" fontId="6" fillId="0" borderId="4" xfId="0" quotePrefix="1" applyFont="1" applyBorder="1" applyAlignment="1"/>
    <xf numFmtId="167" fontId="5" fillId="0" borderId="5" xfId="0" applyFont="1" applyBorder="1" applyAlignment="1"/>
    <xf numFmtId="167" fontId="5" fillId="0" borderId="6" xfId="0" applyFont="1" applyBorder="1" applyAlignment="1"/>
    <xf numFmtId="167" fontId="5" fillId="0" borderId="2" xfId="0" applyFont="1" applyBorder="1" applyAlignment="1">
      <alignment horizontal="center"/>
    </xf>
    <xf numFmtId="167" fontId="0" fillId="0" borderId="0" xfId="0" applyFont="1" applyAlignment="1">
      <alignment horizontal="centerContinuous" vertical="center"/>
    </xf>
    <xf numFmtId="0" fontId="0" fillId="0" borderId="0" xfId="5" applyFont="1" applyAlignment="1">
      <alignment vertical="center"/>
    </xf>
    <xf numFmtId="0" fontId="0" fillId="0" borderId="0" xfId="5" applyFont="1" applyBorder="1" applyAlignment="1">
      <alignment vertical="center"/>
    </xf>
    <xf numFmtId="0" fontId="0" fillId="0" borderId="0" xfId="5" applyFont="1" applyAlignment="1">
      <alignment horizontal="left" vertical="center"/>
    </xf>
    <xf numFmtId="0" fontId="0" fillId="2" borderId="7" xfId="5" applyFont="1" applyFill="1" applyBorder="1" applyAlignment="1">
      <alignment horizontal="centerContinuous" vertical="center"/>
    </xf>
    <xf numFmtId="0" fontId="0" fillId="2" borderId="8" xfId="5" applyFont="1" applyFill="1" applyBorder="1" applyAlignment="1">
      <alignment horizontal="centerContinuous" vertical="center"/>
    </xf>
    <xf numFmtId="0" fontId="0" fillId="2" borderId="9" xfId="5" applyFont="1" applyFill="1" applyBorder="1" applyAlignment="1">
      <alignment horizontal="center" vertical="center" wrapText="1"/>
    </xf>
    <xf numFmtId="0" fontId="0" fillId="2" borderId="9" xfId="5" quotePrefix="1" applyFont="1" applyFill="1" applyBorder="1" applyAlignment="1">
      <alignment horizontal="center" vertical="center" wrapText="1"/>
    </xf>
    <xf numFmtId="0" fontId="0" fillId="2" borderId="10" xfId="5" applyFont="1" applyFill="1" applyBorder="1" applyAlignment="1">
      <alignment horizontal="center" vertical="center" wrapText="1"/>
    </xf>
    <xf numFmtId="0" fontId="0" fillId="2" borderId="11" xfId="5" applyFont="1" applyFill="1" applyBorder="1" applyAlignment="1">
      <alignment vertical="center"/>
    </xf>
    <xf numFmtId="0" fontId="8" fillId="2" borderId="12" xfId="5" applyFont="1" applyFill="1" applyBorder="1" applyAlignment="1">
      <alignment horizontal="centerContinuous" vertical="center"/>
    </xf>
    <xf numFmtId="0" fontId="0" fillId="2" borderId="12" xfId="5" applyFont="1" applyFill="1" applyBorder="1" applyAlignment="1">
      <alignment horizontal="center" vertical="center"/>
    </xf>
    <xf numFmtId="168" fontId="0" fillId="0" borderId="0" xfId="5" applyNumberFormat="1" applyFont="1" applyAlignment="1">
      <alignment vertical="center"/>
    </xf>
    <xf numFmtId="0" fontId="0" fillId="2" borderId="12" xfId="5" quotePrefix="1" applyFont="1" applyFill="1" applyBorder="1" applyAlignment="1">
      <alignment horizontal="center" vertical="center"/>
    </xf>
    <xf numFmtId="168" fontId="0" fillId="0" borderId="0" xfId="5" applyNumberFormat="1" applyFont="1" applyFill="1" applyAlignment="1">
      <alignment vertical="center"/>
    </xf>
    <xf numFmtId="168" fontId="0" fillId="0" borderId="0" xfId="5" applyNumberFormat="1" applyFont="1" applyFill="1" applyBorder="1" applyAlignment="1">
      <alignment vertical="center"/>
    </xf>
    <xf numFmtId="167" fontId="0" fillId="2" borderId="12" xfId="6" quotePrefix="1" applyFont="1" applyFill="1" applyBorder="1" applyAlignment="1">
      <alignment horizontal="center" vertical="center"/>
    </xf>
    <xf numFmtId="0" fontId="0" fillId="0" borderId="0" xfId="5" applyFont="1" applyAlignment="1" applyProtection="1">
      <alignment vertical="center"/>
    </xf>
    <xf numFmtId="0" fontId="9" fillId="0" borderId="0" xfId="5" applyFont="1" applyBorder="1" applyAlignment="1">
      <alignment horizontal="left" vertical="center"/>
    </xf>
    <xf numFmtId="168" fontId="0" fillId="0" borderId="0" xfId="5" applyNumberFormat="1" applyFont="1" applyBorder="1" applyAlignment="1">
      <alignment vertical="center"/>
    </xf>
    <xf numFmtId="0" fontId="7" fillId="0" borderId="0" xfId="5" applyFont="1" applyBorder="1" applyAlignment="1">
      <alignment horizontal="left" vertical="center"/>
    </xf>
    <xf numFmtId="0" fontId="0" fillId="0" borderId="0" xfId="5" applyFont="1" applyBorder="1" applyAlignment="1" applyProtection="1">
      <alignment vertical="center"/>
    </xf>
    <xf numFmtId="0" fontId="7" fillId="0" borderId="0" xfId="5" applyFont="1" applyAlignment="1">
      <alignment horizontal="left" vertical="center"/>
    </xf>
    <xf numFmtId="167" fontId="1" fillId="0" borderId="0" xfId="0" applyFont="1" applyAlignment="1">
      <alignment horizontal="centerContinuous" vertical="center"/>
    </xf>
    <xf numFmtId="0" fontId="1" fillId="2" borderId="0" xfId="5" applyFont="1" applyFill="1" applyAlignment="1">
      <alignment horizontal="left" vertical="center"/>
    </xf>
    <xf numFmtId="0" fontId="1" fillId="2" borderId="0" xfId="5" applyFont="1" applyFill="1" applyAlignment="1">
      <alignment vertical="center"/>
    </xf>
    <xf numFmtId="0" fontId="0" fillId="0" borderId="0" xfId="5" applyFont="1" applyBorder="1" applyAlignment="1">
      <alignment horizontal="left" vertical="center"/>
    </xf>
    <xf numFmtId="0" fontId="0" fillId="0" borderId="0" xfId="5" applyFont="1" applyFill="1" applyBorder="1" applyAlignment="1" applyProtection="1">
      <alignment vertical="center"/>
    </xf>
    <xf numFmtId="0" fontId="7" fillId="0" borderId="0" xfId="5" quotePrefix="1" applyFont="1" applyFill="1" applyBorder="1" applyAlignment="1">
      <alignment horizontal="left" vertical="center"/>
    </xf>
    <xf numFmtId="168" fontId="3" fillId="0" borderId="0" xfId="5" applyNumberFormat="1" applyFont="1" applyFill="1" applyAlignment="1">
      <alignment vertical="center"/>
    </xf>
    <xf numFmtId="167" fontId="1" fillId="0" borderId="4" xfId="0" applyFont="1" applyBorder="1" applyAlignment="1"/>
    <xf numFmtId="0" fontId="0" fillId="0" borderId="0" xfId="5" applyFont="1" applyAlignment="1">
      <alignment vertical="center"/>
    </xf>
    <xf numFmtId="168" fontId="0" fillId="0" borderId="0" xfId="5" applyNumberFormat="1" applyFont="1" applyAlignment="1">
      <alignment vertical="center"/>
    </xf>
    <xf numFmtId="168" fontId="0" fillId="0" borderId="0" xfId="5" applyNumberFormat="1" applyFont="1" applyFill="1" applyBorder="1" applyAlignment="1">
      <alignment vertical="center"/>
    </xf>
    <xf numFmtId="167" fontId="0" fillId="2" borderId="12" xfId="6" quotePrefix="1" applyFont="1" applyFill="1" applyBorder="1" applyAlignment="1">
      <alignment horizontal="center" vertical="center"/>
    </xf>
    <xf numFmtId="168" fontId="3" fillId="0" borderId="0" xfId="5" applyNumberFormat="1" applyFont="1" applyFill="1" applyAlignment="1">
      <alignment vertical="center"/>
    </xf>
    <xf numFmtId="0" fontId="0" fillId="0" borderId="0" xfId="5" applyFont="1" applyAlignment="1">
      <alignment vertical="center"/>
    </xf>
    <xf numFmtId="168" fontId="0" fillId="0" borderId="0" xfId="5" applyNumberFormat="1" applyFont="1" applyAlignment="1">
      <alignment vertical="center"/>
    </xf>
    <xf numFmtId="168" fontId="0" fillId="0" borderId="0" xfId="5" applyNumberFormat="1" applyFont="1" applyFill="1" applyBorder="1" applyAlignment="1">
      <alignment vertical="center"/>
    </xf>
    <xf numFmtId="167" fontId="0" fillId="2" borderId="12" xfId="6" quotePrefix="1" applyFont="1" applyFill="1" applyBorder="1" applyAlignment="1">
      <alignment horizontal="center" vertical="center"/>
    </xf>
    <xf numFmtId="168" fontId="3" fillId="0" borderId="0" xfId="5" applyNumberFormat="1" applyFont="1" applyFill="1" applyAlignment="1">
      <alignment vertical="center"/>
    </xf>
    <xf numFmtId="168" fontId="0" fillId="0" borderId="0" xfId="5" applyNumberFormat="1" applyFont="1" applyAlignment="1">
      <alignment vertical="center"/>
    </xf>
    <xf numFmtId="168" fontId="0" fillId="0" borderId="0" xfId="5" applyNumberFormat="1" applyFont="1" applyFill="1" applyBorder="1" applyAlignment="1">
      <alignment vertical="center"/>
    </xf>
    <xf numFmtId="168" fontId="3" fillId="0" borderId="0" xfId="5" applyNumberFormat="1" applyFont="1" applyFill="1" applyAlignment="1">
      <alignment vertical="center"/>
    </xf>
    <xf numFmtId="167" fontId="0" fillId="2" borderId="0" xfId="6" quotePrefix="1" applyFont="1" applyFill="1" applyBorder="1" applyAlignment="1">
      <alignment horizontal="center" vertical="center"/>
    </xf>
    <xf numFmtId="0" fontId="0" fillId="0" borderId="0" xfId="5" applyFont="1" applyAlignment="1">
      <alignment vertical="center"/>
    </xf>
    <xf numFmtId="168" fontId="0" fillId="0" borderId="0" xfId="5" applyNumberFormat="1" applyFont="1" applyAlignment="1">
      <alignment vertical="center"/>
    </xf>
    <xf numFmtId="168" fontId="0" fillId="0" borderId="0" xfId="5" applyNumberFormat="1" applyFont="1" applyFill="1" applyBorder="1" applyAlignment="1">
      <alignment vertical="center"/>
    </xf>
    <xf numFmtId="167" fontId="0" fillId="2" borderId="12" xfId="6" quotePrefix="1" applyFont="1" applyFill="1" applyBorder="1" applyAlignment="1">
      <alignment horizontal="center" vertical="center"/>
    </xf>
    <xf numFmtId="168" fontId="3" fillId="0" borderId="0" xfId="5" applyNumberFormat="1" applyFont="1" applyFill="1" applyAlignment="1">
      <alignment vertical="center"/>
    </xf>
    <xf numFmtId="0" fontId="0" fillId="0" borderId="0" xfId="5" applyFont="1" applyAlignment="1">
      <alignment vertical="center"/>
    </xf>
    <xf numFmtId="168" fontId="0" fillId="0" borderId="0" xfId="5" applyNumberFormat="1" applyFont="1" applyAlignment="1">
      <alignment vertical="center"/>
    </xf>
    <xf numFmtId="168" fontId="0" fillId="0" borderId="0" xfId="5" applyNumberFormat="1" applyFont="1" applyFill="1" applyBorder="1" applyAlignment="1">
      <alignment vertical="center"/>
    </xf>
    <xf numFmtId="167" fontId="0" fillId="2" borderId="12" xfId="6" quotePrefix="1" applyFont="1" applyFill="1" applyBorder="1" applyAlignment="1">
      <alignment horizontal="center" vertical="center"/>
    </xf>
    <xf numFmtId="168" fontId="3" fillId="0" borderId="0" xfId="5" applyNumberFormat="1" applyFont="1" applyFill="1" applyAlignment="1">
      <alignment vertical="center"/>
    </xf>
    <xf numFmtId="168" fontId="0" fillId="0" borderId="0" xfId="5" applyNumberFormat="1" applyFont="1" applyAlignment="1">
      <alignment vertical="center"/>
    </xf>
    <xf numFmtId="168" fontId="0" fillId="0" borderId="0" xfId="5" applyNumberFormat="1" applyFont="1" applyFill="1" applyBorder="1" applyAlignment="1">
      <alignment vertical="center"/>
    </xf>
    <xf numFmtId="168" fontId="3" fillId="0" borderId="0" xfId="5" applyNumberFormat="1" applyFont="1" applyFill="1" applyAlignment="1">
      <alignment vertical="center"/>
    </xf>
    <xf numFmtId="167" fontId="0" fillId="2" borderId="0" xfId="6" quotePrefix="1" applyFont="1" applyFill="1" applyBorder="1" applyAlignment="1">
      <alignment horizontal="center" vertical="center"/>
    </xf>
    <xf numFmtId="0" fontId="0" fillId="0" borderId="0" xfId="5" applyFont="1" applyAlignment="1">
      <alignment vertical="center"/>
    </xf>
    <xf numFmtId="168" fontId="0" fillId="0" borderId="0" xfId="5" applyNumberFormat="1" applyFont="1" applyAlignment="1">
      <alignment vertical="center"/>
    </xf>
    <xf numFmtId="168" fontId="0" fillId="0" borderId="0" xfId="5" applyNumberFormat="1" applyFont="1" applyFill="1" applyBorder="1" applyAlignment="1">
      <alignment vertical="center"/>
    </xf>
    <xf numFmtId="167" fontId="0" fillId="2" borderId="12" xfId="6" quotePrefix="1" applyFont="1" applyFill="1" applyBorder="1" applyAlignment="1">
      <alignment horizontal="center" vertical="center"/>
    </xf>
    <xf numFmtId="168" fontId="3" fillId="0" borderId="0" xfId="5" applyNumberFormat="1" applyFont="1" applyFill="1" applyAlignment="1">
      <alignment vertical="center"/>
    </xf>
    <xf numFmtId="0" fontId="0" fillId="0" borderId="0" xfId="5" applyFont="1" applyAlignment="1">
      <alignment vertical="center"/>
    </xf>
    <xf numFmtId="168" fontId="0" fillId="0" borderId="0" xfId="5" applyNumberFormat="1" applyFont="1" applyAlignment="1">
      <alignment vertical="center"/>
    </xf>
    <xf numFmtId="168" fontId="0" fillId="0" borderId="0" xfId="5" applyNumberFormat="1" applyFont="1" applyFill="1" applyBorder="1" applyAlignment="1">
      <alignment vertical="center"/>
    </xf>
    <xf numFmtId="167" fontId="0" fillId="2" borderId="12" xfId="6" quotePrefix="1" applyFont="1" applyFill="1" applyBorder="1" applyAlignment="1">
      <alignment horizontal="center" vertical="center"/>
    </xf>
    <xf numFmtId="168" fontId="3" fillId="0" borderId="0" xfId="5" applyNumberFormat="1" applyFont="1" applyFill="1" applyAlignment="1">
      <alignment vertical="center"/>
    </xf>
    <xf numFmtId="168" fontId="0" fillId="0" borderId="0" xfId="5" applyNumberFormat="1" applyFont="1" applyAlignment="1">
      <alignment vertical="center"/>
    </xf>
    <xf numFmtId="168" fontId="0" fillId="0" borderId="0" xfId="5" applyNumberFormat="1" applyFont="1" applyFill="1" applyBorder="1" applyAlignment="1">
      <alignment vertical="center"/>
    </xf>
    <xf numFmtId="168" fontId="3" fillId="0" borderId="0" xfId="5" applyNumberFormat="1" applyFont="1" applyFill="1" applyAlignment="1">
      <alignment vertical="center"/>
    </xf>
    <xf numFmtId="167" fontId="0" fillId="2" borderId="0" xfId="6" quotePrefix="1" applyFont="1" applyFill="1" applyBorder="1" applyAlignment="1">
      <alignment horizontal="center" vertical="center"/>
    </xf>
    <xf numFmtId="0" fontId="0" fillId="0" borderId="13" xfId="5" applyFont="1" applyFill="1" applyBorder="1" applyAlignment="1">
      <alignment horizontal="center" vertical="center"/>
    </xf>
    <xf numFmtId="0" fontId="0" fillId="0" borderId="0" xfId="5" applyFont="1" applyFill="1" applyAlignment="1">
      <alignment horizontal="center" vertical="center"/>
    </xf>
    <xf numFmtId="0" fontId="0" fillId="2" borderId="14" xfId="5" applyFont="1" applyFill="1" applyBorder="1" applyAlignment="1">
      <alignment horizontal="center" vertical="center"/>
    </xf>
    <xf numFmtId="0" fontId="0" fillId="2" borderId="15" xfId="5" applyFont="1" applyFill="1" applyBorder="1" applyAlignment="1">
      <alignment horizontal="center" vertical="center"/>
    </xf>
    <xf numFmtId="0" fontId="0" fillId="2" borderId="7" xfId="5" applyFont="1" applyFill="1" applyBorder="1" applyAlignment="1">
      <alignment horizontal="center" vertical="center"/>
    </xf>
    <xf numFmtId="0" fontId="0" fillId="2" borderId="9" xfId="5" applyFont="1" applyFill="1" applyBorder="1" applyAlignment="1">
      <alignment horizontal="center" vertical="center"/>
    </xf>
    <xf numFmtId="0" fontId="0" fillId="0" borderId="13" xfId="5" applyFont="1" applyBorder="1" applyAlignment="1">
      <alignment horizontal="center" vertical="center"/>
    </xf>
    <xf numFmtId="0" fontId="0" fillId="0" borderId="0" xfId="5" applyFont="1" applyAlignment="1">
      <alignment horizontal="center" vertical="center"/>
    </xf>
    <xf numFmtId="168" fontId="0" fillId="0" borderId="0" xfId="5" applyNumberFormat="1" applyFont="1" applyAlignment="1">
      <alignment vertical="center"/>
    </xf>
    <xf numFmtId="168" fontId="0" fillId="0" borderId="0" xfId="5" applyNumberFormat="1" applyFont="1" applyFill="1" applyBorder="1" applyAlignment="1">
      <alignment vertical="center"/>
    </xf>
    <xf numFmtId="167" fontId="0" fillId="2" borderId="12" xfId="6" quotePrefix="1" applyFont="1" applyFill="1" applyBorder="1" applyAlignment="1">
      <alignment horizontal="center" vertical="center"/>
    </xf>
    <xf numFmtId="168" fontId="3" fillId="0" borderId="0" xfId="5" applyNumberFormat="1" applyFont="1" applyFill="1" applyAlignment="1">
      <alignment vertical="center"/>
    </xf>
    <xf numFmtId="168" fontId="0" fillId="0" borderId="0" xfId="5" applyNumberFormat="1" applyFont="1" applyAlignment="1">
      <alignment vertical="center"/>
    </xf>
    <xf numFmtId="168" fontId="0" fillId="0" borderId="0" xfId="5" applyNumberFormat="1" applyFont="1" applyFill="1" applyBorder="1" applyAlignment="1">
      <alignment vertical="center"/>
    </xf>
    <xf numFmtId="167" fontId="0" fillId="2" borderId="12" xfId="6" quotePrefix="1" applyFont="1" applyFill="1" applyBorder="1" applyAlignment="1">
      <alignment horizontal="center" vertical="center"/>
    </xf>
    <xf numFmtId="168" fontId="3" fillId="0" borderId="0" xfId="5" applyNumberFormat="1" applyFont="1" applyFill="1" applyAlignment="1">
      <alignment vertical="center"/>
    </xf>
    <xf numFmtId="168" fontId="0" fillId="0" borderId="0" xfId="5" applyNumberFormat="1" applyFont="1" applyAlignment="1">
      <alignment vertical="center"/>
    </xf>
    <xf numFmtId="168" fontId="0" fillId="0" borderId="0" xfId="5" applyNumberFormat="1" applyFont="1" applyFill="1" applyBorder="1" applyAlignment="1">
      <alignment vertical="center"/>
    </xf>
    <xf numFmtId="168" fontId="3" fillId="0" borderId="0" xfId="5" applyNumberFormat="1" applyFont="1" applyFill="1" applyAlignment="1">
      <alignment vertical="center"/>
    </xf>
    <xf numFmtId="167" fontId="0" fillId="2" borderId="0" xfId="6" quotePrefix="1" applyFont="1" applyFill="1" applyBorder="1" applyAlignment="1">
      <alignment horizontal="center" vertical="center"/>
    </xf>
  </cellXfs>
  <cellStyles count="8">
    <cellStyle name="Dez 1" xfId="1"/>
    <cellStyle name="Dez 2" xfId="2"/>
    <cellStyle name="Dez 3" xfId="3"/>
    <cellStyle name="Ganz" xfId="4"/>
    <cellStyle name="Standard" xfId="0" builtinId="0"/>
    <cellStyle name="Standard_11_27" xfId="5"/>
    <cellStyle name="Standard_A" xfId="6"/>
    <cellStyle name="U_1 - Formatvorlage1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070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0</xdr:row>
      <xdr:rowOff>133350</xdr:rowOff>
    </xdr:to>
    <xdr:pic>
      <xdr:nvPicPr>
        <xdr:cNvPr id="516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1\DOCSOPEN\PROJEKTE\DOCSOPEN\STAT1\T1B1-A\1601!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1\DOCSOPEN\PROJEKTE\DOCSOPEN\STAT1\T1B2-A\18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1994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showGridLines="0" workbookViewId="0">
      <selection activeCell="B33" sqref="B33"/>
    </sheetView>
  </sheetViews>
  <sheetFormatPr baseColWidth="10" defaultColWidth="12" defaultRowHeight="12.75" customHeight="1" x14ac:dyDescent="0.2"/>
  <cols>
    <col min="1" max="1" width="2.83203125" style="1" customWidth="1"/>
    <col min="2" max="2" width="104.83203125" style="1" customWidth="1"/>
    <col min="3" max="9" width="12" style="1"/>
    <col min="10" max="10" width="17.5" style="1" customWidth="1"/>
    <col min="11" max="16384" width="12" style="1"/>
  </cols>
  <sheetData>
    <row r="1" spans="1:10" ht="12.75" customHeight="1" x14ac:dyDescent="0.2">
      <c r="A1" s="3"/>
      <c r="B1" s="4"/>
    </row>
    <row r="2" spans="1:10" ht="12.75" customHeight="1" x14ac:dyDescent="0.2">
      <c r="A2" s="5"/>
      <c r="B2" s="6" t="s">
        <v>49</v>
      </c>
    </row>
    <row r="3" spans="1:10" ht="12.75" customHeight="1" x14ac:dyDescent="0.2">
      <c r="A3" s="5"/>
      <c r="B3" s="6"/>
    </row>
    <row r="4" spans="1:10" ht="12.75" customHeight="1" x14ac:dyDescent="0.2">
      <c r="A4" s="3"/>
      <c r="B4" s="14"/>
    </row>
    <row r="5" spans="1:10" ht="12.75" customHeight="1" x14ac:dyDescent="0.2">
      <c r="A5" s="5"/>
      <c r="B5" s="7" t="s">
        <v>0</v>
      </c>
      <c r="C5" s="2"/>
      <c r="D5" s="2"/>
      <c r="E5" s="2"/>
      <c r="F5" s="2"/>
      <c r="G5" s="2"/>
      <c r="H5" s="2"/>
      <c r="I5" s="2"/>
      <c r="J5" s="2"/>
    </row>
    <row r="6" spans="1:10" ht="12.75" customHeight="1" x14ac:dyDescent="0.2">
      <c r="A6" s="5"/>
      <c r="B6" s="7" t="s">
        <v>1</v>
      </c>
    </row>
    <row r="7" spans="1:10" ht="12.75" customHeight="1" x14ac:dyDescent="0.2">
      <c r="A7" s="12"/>
      <c r="B7" s="13"/>
    </row>
    <row r="8" spans="1:10" ht="12.75" customHeight="1" x14ac:dyDescent="0.2">
      <c r="A8" s="5"/>
      <c r="B8" s="8"/>
    </row>
    <row r="9" spans="1:10" ht="12.75" customHeight="1" x14ac:dyDescent="0.2">
      <c r="A9" s="5"/>
      <c r="B9" s="9" t="s">
        <v>33</v>
      </c>
    </row>
    <row r="10" spans="1:10" ht="12.75" customHeight="1" x14ac:dyDescent="0.2">
      <c r="A10" s="5"/>
      <c r="B10" s="8"/>
    </row>
    <row r="11" spans="1:10" ht="12.75" customHeight="1" x14ac:dyDescent="0.2">
      <c r="A11" s="5"/>
      <c r="B11" s="9" t="s">
        <v>8</v>
      </c>
    </row>
    <row r="12" spans="1:10" ht="12.75" customHeight="1" x14ac:dyDescent="0.2">
      <c r="A12" s="5"/>
      <c r="B12" s="10"/>
    </row>
    <row r="13" spans="1:10" ht="12.75" customHeight="1" x14ac:dyDescent="0.2">
      <c r="A13" s="5"/>
      <c r="B13" s="10" t="s">
        <v>34</v>
      </c>
    </row>
    <row r="14" spans="1:10" ht="12.75" customHeight="1" x14ac:dyDescent="0.2">
      <c r="A14" s="5"/>
      <c r="B14" s="10" t="s">
        <v>35</v>
      </c>
    </row>
    <row r="15" spans="1:10" ht="12.75" customHeight="1" x14ac:dyDescent="0.2">
      <c r="A15" s="5"/>
      <c r="B15" s="10"/>
    </row>
    <row r="16" spans="1:10" ht="12.75" customHeight="1" x14ac:dyDescent="0.2">
      <c r="A16" s="5"/>
      <c r="B16" s="8" t="s">
        <v>36</v>
      </c>
    </row>
    <row r="17" spans="1:2" ht="12.75" customHeight="1" x14ac:dyDescent="0.2">
      <c r="A17" s="5"/>
      <c r="B17" s="8" t="s">
        <v>37</v>
      </c>
    </row>
    <row r="18" spans="1:2" ht="12.75" customHeight="1" x14ac:dyDescent="0.2">
      <c r="A18" s="5"/>
      <c r="B18" s="8" t="s">
        <v>38</v>
      </c>
    </row>
    <row r="19" spans="1:2" ht="12.75" customHeight="1" x14ac:dyDescent="0.2">
      <c r="A19" s="5"/>
      <c r="B19" s="10" t="s">
        <v>39</v>
      </c>
    </row>
    <row r="20" spans="1:2" ht="12.75" customHeight="1" x14ac:dyDescent="0.2">
      <c r="A20" s="5"/>
      <c r="B20" s="8" t="s">
        <v>40</v>
      </c>
    </row>
    <row r="21" spans="1:2" ht="12.75" customHeight="1" x14ac:dyDescent="0.2">
      <c r="A21" s="5"/>
      <c r="B21" s="8" t="s">
        <v>41</v>
      </c>
    </row>
    <row r="22" spans="1:2" ht="12.75" customHeight="1" x14ac:dyDescent="0.2">
      <c r="A22" s="5"/>
      <c r="B22" s="8"/>
    </row>
    <row r="23" spans="1:2" ht="12.75" customHeight="1" x14ac:dyDescent="0.2">
      <c r="A23" s="3"/>
      <c r="B23" s="4"/>
    </row>
    <row r="24" spans="1:2" ht="12.75" customHeight="1" x14ac:dyDescent="0.2">
      <c r="A24" s="5"/>
      <c r="B24" s="9" t="s">
        <v>42</v>
      </c>
    </row>
    <row r="25" spans="1:2" ht="12.75" customHeight="1" x14ac:dyDescent="0.2">
      <c r="A25" s="5"/>
      <c r="B25" s="8"/>
    </row>
    <row r="26" spans="1:2" ht="12.75" customHeight="1" x14ac:dyDescent="0.2">
      <c r="A26" s="5"/>
      <c r="B26" s="8" t="s">
        <v>43</v>
      </c>
    </row>
    <row r="27" spans="1:2" ht="12.75" customHeight="1" x14ac:dyDescent="0.2">
      <c r="A27" s="5"/>
      <c r="B27" s="10" t="s">
        <v>44</v>
      </c>
    </row>
    <row r="28" spans="1:2" ht="12.75" customHeight="1" x14ac:dyDescent="0.2">
      <c r="A28" s="12"/>
      <c r="B28" s="13"/>
    </row>
    <row r="29" spans="1:2" ht="12.75" customHeight="1" x14ac:dyDescent="0.2">
      <c r="A29" s="5"/>
      <c r="B29" s="8"/>
    </row>
    <row r="30" spans="1:2" ht="12.75" customHeight="1" x14ac:dyDescent="0.2">
      <c r="A30" s="5"/>
      <c r="B30" s="9" t="s">
        <v>45</v>
      </c>
    </row>
    <row r="31" spans="1:2" ht="12.75" customHeight="1" x14ac:dyDescent="0.2">
      <c r="A31" s="5"/>
      <c r="B31" s="8"/>
    </row>
    <row r="32" spans="1:2" ht="12.75" customHeight="1" x14ac:dyDescent="0.2">
      <c r="A32" s="5"/>
      <c r="B32" s="8" t="s">
        <v>46</v>
      </c>
    </row>
    <row r="33" spans="1:2" ht="12.75" customHeight="1" x14ac:dyDescent="0.2">
      <c r="A33" s="5"/>
      <c r="B33" s="45" t="s">
        <v>82</v>
      </c>
    </row>
    <row r="34" spans="1:2" ht="12.75" customHeight="1" x14ac:dyDescent="0.2">
      <c r="A34" s="5"/>
      <c r="B34" s="8"/>
    </row>
    <row r="35" spans="1:2" ht="12.75" customHeight="1" x14ac:dyDescent="0.2">
      <c r="A35" s="3"/>
      <c r="B35" s="4"/>
    </row>
    <row r="36" spans="1:2" ht="12.75" customHeight="1" x14ac:dyDescent="0.2">
      <c r="A36" s="5"/>
      <c r="B36" s="11" t="s">
        <v>47</v>
      </c>
    </row>
    <row r="37" spans="1:2" ht="12.75" customHeight="1" x14ac:dyDescent="0.2">
      <c r="A37" s="5"/>
      <c r="B37" s="8"/>
    </row>
    <row r="38" spans="1:2" ht="12.75" customHeight="1" x14ac:dyDescent="0.2">
      <c r="A38" s="5"/>
      <c r="B38" s="10" t="s">
        <v>48</v>
      </c>
    </row>
    <row r="39" spans="1:2" ht="12.75" customHeight="1" x14ac:dyDescent="0.2">
      <c r="A39" s="12"/>
      <c r="B39" s="13"/>
    </row>
    <row r="40" spans="1:2" ht="12.75" customHeight="1" x14ac:dyDescent="0.2">
      <c r="A40" s="5"/>
      <c r="B40" s="8"/>
    </row>
    <row r="41" spans="1:2" ht="12.75" customHeight="1" x14ac:dyDescent="0.2">
      <c r="A41" s="5"/>
      <c r="B41" s="9" t="s">
        <v>50</v>
      </c>
    </row>
    <row r="42" spans="1:2" ht="12.75" customHeight="1" x14ac:dyDescent="0.2">
      <c r="A42" s="5"/>
      <c r="B42" s="8"/>
    </row>
    <row r="43" spans="1:2" ht="12.75" customHeight="1" x14ac:dyDescent="0.2">
      <c r="A43" s="5"/>
      <c r="B43" s="8" t="s">
        <v>51</v>
      </c>
    </row>
    <row r="44" spans="1:2" ht="12.75" customHeight="1" x14ac:dyDescent="0.2">
      <c r="A44" s="12"/>
      <c r="B44" s="13"/>
    </row>
  </sheetData>
  <phoneticPr fontId="3" type="noConversion"/>
  <pageMargins left="0.78740157480314998" right="0.78740157480314998" top="0.78740157480314998" bottom="0.78740157480314998" header="0.511811023622047" footer="0.511811023622047"/>
  <pageSetup paperSize="9" orientation="portrait" horizontalDpi="4294967292" vertic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144"/>
  <sheetViews>
    <sheetView tabSelected="1" topLeftCell="A83" zoomScaleNormal="100" workbookViewId="0">
      <selection activeCell="S90" sqref="S90"/>
    </sheetView>
  </sheetViews>
  <sheetFormatPr baseColWidth="10" defaultColWidth="9.83203125" defaultRowHeight="12" customHeight="1" outlineLevelRow="1" x14ac:dyDescent="0.2"/>
  <cols>
    <col min="1" max="1" width="10.33203125" style="16" customWidth="1"/>
    <col min="2" max="4" width="9.5" style="16" customWidth="1"/>
    <col min="5" max="5" width="11.33203125" style="16" customWidth="1"/>
    <col min="6" max="12" width="9.5" style="16" customWidth="1"/>
    <col min="13" max="16384" width="9.83203125" style="16"/>
  </cols>
  <sheetData>
    <row r="1" spans="1:13" ht="12" customHeight="1" x14ac:dyDescent="0.2">
      <c r="A1" s="38" t="s">
        <v>58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3" ht="12" customHeight="1" x14ac:dyDescent="0.2">
      <c r="A2" s="38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3" ht="26.45" customHeight="1" x14ac:dyDescent="0.2">
      <c r="A3" s="39" t="s">
        <v>81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3" ht="12" customHeight="1" x14ac:dyDescent="0.2">
      <c r="A4" s="17"/>
      <c r="B4" s="17"/>
      <c r="C4" s="17"/>
      <c r="D4" s="17"/>
      <c r="E4" s="17"/>
      <c r="F4" s="17"/>
      <c r="G4" s="18"/>
    </row>
    <row r="5" spans="1:13" ht="12" customHeight="1" thickBot="1" x14ac:dyDescent="0.25">
      <c r="A5" s="90" t="s">
        <v>3</v>
      </c>
      <c r="B5" s="92" t="s">
        <v>4</v>
      </c>
      <c r="C5" s="19" t="s">
        <v>2</v>
      </c>
      <c r="D5" s="19"/>
      <c r="E5" s="19"/>
      <c r="F5" s="19"/>
      <c r="G5" s="19"/>
      <c r="H5" s="19"/>
      <c r="I5" s="19"/>
      <c r="J5" s="19"/>
      <c r="K5" s="19"/>
      <c r="L5" s="20"/>
    </row>
    <row r="6" spans="1:13" ht="51" customHeight="1" thickBot="1" x14ac:dyDescent="0.25">
      <c r="A6" s="91"/>
      <c r="B6" s="93"/>
      <c r="C6" s="21" t="s">
        <v>5</v>
      </c>
      <c r="D6" s="21" t="s">
        <v>6</v>
      </c>
      <c r="E6" s="22" t="s">
        <v>67</v>
      </c>
      <c r="F6" s="21" t="s">
        <v>54</v>
      </c>
      <c r="G6" s="21" t="s">
        <v>7</v>
      </c>
      <c r="H6" s="21" t="s">
        <v>68</v>
      </c>
      <c r="I6" s="21" t="s">
        <v>55</v>
      </c>
      <c r="J6" s="21" t="s">
        <v>72</v>
      </c>
      <c r="K6" s="22" t="s">
        <v>73</v>
      </c>
      <c r="L6" s="23" t="s">
        <v>74</v>
      </c>
    </row>
    <row r="7" spans="1:13" ht="11.25" x14ac:dyDescent="0.2">
      <c r="A7" s="24"/>
      <c r="B7" s="17"/>
      <c r="C7" s="17"/>
      <c r="D7" s="17"/>
      <c r="E7" s="17"/>
      <c r="F7" s="17"/>
    </row>
    <row r="8" spans="1:13" ht="12.95" customHeight="1" x14ac:dyDescent="0.2">
      <c r="A8" s="25"/>
      <c r="B8" s="94" t="s">
        <v>8</v>
      </c>
      <c r="C8" s="95"/>
      <c r="D8" s="95"/>
      <c r="E8" s="95"/>
      <c r="F8" s="95"/>
      <c r="G8" s="95"/>
      <c r="H8" s="95"/>
      <c r="I8" s="95"/>
      <c r="J8" s="95"/>
      <c r="K8" s="95"/>
      <c r="L8" s="95"/>
    </row>
    <row r="9" spans="1:13" ht="11.25" hidden="1" outlineLevel="1" x14ac:dyDescent="0.2">
      <c r="A9" s="26" t="s">
        <v>23</v>
      </c>
      <c r="B9" s="27">
        <v>158</v>
      </c>
      <c r="C9" s="27">
        <v>25</v>
      </c>
      <c r="D9" s="27">
        <v>7</v>
      </c>
      <c r="E9" s="27">
        <v>4</v>
      </c>
      <c r="F9" s="27">
        <v>29</v>
      </c>
      <c r="G9" s="27">
        <v>23</v>
      </c>
      <c r="H9" s="27">
        <v>4</v>
      </c>
      <c r="I9" s="27">
        <v>1</v>
      </c>
      <c r="J9" s="27">
        <v>7</v>
      </c>
      <c r="K9" s="27">
        <v>57</v>
      </c>
      <c r="L9" s="27">
        <v>1</v>
      </c>
      <c r="M9" s="27"/>
    </row>
    <row r="10" spans="1:13" ht="11.25" hidden="1" outlineLevel="1" x14ac:dyDescent="0.2">
      <c r="A10" s="28" t="s">
        <v>24</v>
      </c>
      <c r="B10" s="27">
        <v>157</v>
      </c>
      <c r="C10" s="27">
        <v>25</v>
      </c>
      <c r="D10" s="27">
        <v>6</v>
      </c>
      <c r="E10" s="27">
        <v>5</v>
      </c>
      <c r="F10" s="27">
        <v>27</v>
      </c>
      <c r="G10" s="27">
        <v>25</v>
      </c>
      <c r="H10" s="27">
        <v>4</v>
      </c>
      <c r="I10" s="27">
        <v>1</v>
      </c>
      <c r="J10" s="27">
        <v>7</v>
      </c>
      <c r="K10" s="27">
        <v>56</v>
      </c>
      <c r="L10" s="27">
        <v>1</v>
      </c>
      <c r="M10" s="27"/>
    </row>
    <row r="11" spans="1:13" ht="11.25" hidden="1" outlineLevel="1" x14ac:dyDescent="0.2">
      <c r="A11" s="28" t="s">
        <v>25</v>
      </c>
      <c r="B11" s="27">
        <v>161</v>
      </c>
      <c r="C11" s="27">
        <v>25</v>
      </c>
      <c r="D11" s="27">
        <v>6</v>
      </c>
      <c r="E11" s="27">
        <v>5</v>
      </c>
      <c r="F11" s="27">
        <v>27</v>
      </c>
      <c r="G11" s="27">
        <v>27</v>
      </c>
      <c r="H11" s="27">
        <v>4</v>
      </c>
      <c r="I11" s="27">
        <v>1</v>
      </c>
      <c r="J11" s="27">
        <v>7</v>
      </c>
      <c r="K11" s="27">
        <v>58</v>
      </c>
      <c r="L11" s="27">
        <v>1</v>
      </c>
      <c r="M11" s="27"/>
    </row>
    <row r="12" spans="1:13" ht="11.25" collapsed="1" x14ac:dyDescent="0.2">
      <c r="A12" s="28" t="s">
        <v>26</v>
      </c>
      <c r="B12" s="27">
        <v>165</v>
      </c>
      <c r="C12" s="27">
        <v>26</v>
      </c>
      <c r="D12" s="27">
        <v>6</v>
      </c>
      <c r="E12" s="27">
        <v>5</v>
      </c>
      <c r="F12" s="27">
        <v>28</v>
      </c>
      <c r="G12" s="27">
        <v>29</v>
      </c>
      <c r="H12" s="27">
        <v>4</v>
      </c>
      <c r="I12" s="27">
        <v>1</v>
      </c>
      <c r="J12" s="27">
        <v>7</v>
      </c>
      <c r="K12" s="27">
        <v>58</v>
      </c>
      <c r="L12" s="27">
        <v>1</v>
      </c>
      <c r="M12" s="27"/>
    </row>
    <row r="13" spans="1:13" ht="11.25" hidden="1" outlineLevel="1" x14ac:dyDescent="0.2">
      <c r="A13" s="28" t="s">
        <v>27</v>
      </c>
      <c r="B13" s="29">
        <v>164</v>
      </c>
      <c r="C13" s="27">
        <v>26</v>
      </c>
      <c r="D13" s="27">
        <v>4</v>
      </c>
      <c r="E13" s="27">
        <v>5</v>
      </c>
      <c r="F13" s="27">
        <v>31</v>
      </c>
      <c r="G13" s="27">
        <v>29</v>
      </c>
      <c r="H13" s="27">
        <v>4</v>
      </c>
      <c r="I13" s="27">
        <v>1</v>
      </c>
      <c r="J13" s="27">
        <v>7</v>
      </c>
      <c r="K13" s="27">
        <v>56</v>
      </c>
      <c r="L13" s="27">
        <v>1</v>
      </c>
      <c r="M13" s="27"/>
    </row>
    <row r="14" spans="1:13" ht="11.25" hidden="1" outlineLevel="1" x14ac:dyDescent="0.2">
      <c r="A14" s="28" t="s">
        <v>28</v>
      </c>
      <c r="B14" s="29">
        <v>171</v>
      </c>
      <c r="C14" s="27">
        <v>26</v>
      </c>
      <c r="D14" s="27">
        <v>4</v>
      </c>
      <c r="E14" s="27">
        <v>5</v>
      </c>
      <c r="F14" s="27">
        <v>32</v>
      </c>
      <c r="G14" s="27">
        <v>32</v>
      </c>
      <c r="H14" s="27">
        <v>4</v>
      </c>
      <c r="I14" s="27">
        <v>1</v>
      </c>
      <c r="J14" s="27">
        <v>7</v>
      </c>
      <c r="K14" s="27">
        <v>59</v>
      </c>
      <c r="L14" s="27">
        <v>1</v>
      </c>
      <c r="M14" s="27"/>
    </row>
    <row r="15" spans="1:13" ht="11.25" hidden="1" outlineLevel="1" x14ac:dyDescent="0.2">
      <c r="A15" s="28" t="s">
        <v>29</v>
      </c>
      <c r="B15" s="29">
        <v>170</v>
      </c>
      <c r="C15" s="27">
        <v>27</v>
      </c>
      <c r="D15" s="27">
        <v>4</v>
      </c>
      <c r="E15" s="27">
        <v>5</v>
      </c>
      <c r="F15" s="27">
        <v>29</v>
      </c>
      <c r="G15" s="27">
        <v>32</v>
      </c>
      <c r="H15" s="27">
        <v>4</v>
      </c>
      <c r="I15" s="27">
        <v>1</v>
      </c>
      <c r="J15" s="27">
        <v>7</v>
      </c>
      <c r="K15" s="27">
        <v>60</v>
      </c>
      <c r="L15" s="27">
        <v>1</v>
      </c>
      <c r="M15" s="27"/>
    </row>
    <row r="16" spans="1:13" ht="11.25" hidden="1" outlineLevel="1" x14ac:dyDescent="0.2">
      <c r="A16" s="28" t="s">
        <v>30</v>
      </c>
      <c r="B16" s="29">
        <v>175</v>
      </c>
      <c r="C16" s="27">
        <v>27</v>
      </c>
      <c r="D16" s="27">
        <v>4</v>
      </c>
      <c r="E16" s="27">
        <v>6</v>
      </c>
      <c r="F16" s="27">
        <v>31</v>
      </c>
      <c r="G16" s="27">
        <v>33</v>
      </c>
      <c r="H16" s="27">
        <v>4</v>
      </c>
      <c r="I16" s="27">
        <v>1</v>
      </c>
      <c r="J16" s="27">
        <v>7</v>
      </c>
      <c r="K16" s="27">
        <v>61</v>
      </c>
      <c r="L16" s="27">
        <v>1</v>
      </c>
      <c r="M16" s="27"/>
    </row>
    <row r="17" spans="1:13" ht="11.25" collapsed="1" x14ac:dyDescent="0.2">
      <c r="A17" s="28" t="s">
        <v>18</v>
      </c>
      <c r="B17" s="29">
        <v>180</v>
      </c>
      <c r="C17" s="27">
        <v>27</v>
      </c>
      <c r="D17" s="27">
        <v>4</v>
      </c>
      <c r="E17" s="27">
        <v>7</v>
      </c>
      <c r="F17" s="27">
        <v>31</v>
      </c>
      <c r="G17" s="27">
        <v>35</v>
      </c>
      <c r="H17" s="27">
        <v>4</v>
      </c>
      <c r="I17" s="27">
        <v>1</v>
      </c>
      <c r="J17" s="27">
        <v>7</v>
      </c>
      <c r="K17" s="27">
        <v>63</v>
      </c>
      <c r="L17" s="27">
        <v>1</v>
      </c>
      <c r="M17" s="27"/>
    </row>
    <row r="18" spans="1:13" ht="11.25" hidden="1" outlineLevel="1" x14ac:dyDescent="0.2">
      <c r="A18" s="28" t="s">
        <v>19</v>
      </c>
      <c r="B18" s="29">
        <v>179</v>
      </c>
      <c r="C18" s="27">
        <v>27</v>
      </c>
      <c r="D18" s="27">
        <v>4</v>
      </c>
      <c r="E18" s="27">
        <v>7</v>
      </c>
      <c r="F18" s="27">
        <v>30</v>
      </c>
      <c r="G18" s="27">
        <v>34</v>
      </c>
      <c r="H18" s="27">
        <v>4</v>
      </c>
      <c r="I18" s="27">
        <v>1</v>
      </c>
      <c r="J18" s="27">
        <v>7</v>
      </c>
      <c r="K18" s="27">
        <v>64</v>
      </c>
      <c r="L18" s="27">
        <v>1</v>
      </c>
      <c r="M18" s="27"/>
    </row>
    <row r="19" spans="1:13" ht="11.25" hidden="1" outlineLevel="1" x14ac:dyDescent="0.2">
      <c r="A19" s="28" t="s">
        <v>20</v>
      </c>
      <c r="B19" s="29">
        <v>183</v>
      </c>
      <c r="C19" s="27">
        <v>29</v>
      </c>
      <c r="D19" s="27">
        <v>4</v>
      </c>
      <c r="E19" s="27">
        <v>7</v>
      </c>
      <c r="F19" s="27">
        <v>36</v>
      </c>
      <c r="G19" s="27">
        <v>35</v>
      </c>
      <c r="H19" s="27">
        <v>4</v>
      </c>
      <c r="I19" s="27">
        <v>1</v>
      </c>
      <c r="J19" s="27">
        <v>7</v>
      </c>
      <c r="K19" s="27">
        <v>59</v>
      </c>
      <c r="L19" s="27">
        <v>1</v>
      </c>
      <c r="M19" s="27"/>
    </row>
    <row r="20" spans="1:13" ht="11.25" hidden="1" outlineLevel="1" x14ac:dyDescent="0.2">
      <c r="A20" s="28" t="s">
        <v>21</v>
      </c>
      <c r="B20" s="29">
        <v>180</v>
      </c>
      <c r="C20" s="27">
        <v>29</v>
      </c>
      <c r="D20" s="27">
        <v>3</v>
      </c>
      <c r="E20" s="27">
        <v>7</v>
      </c>
      <c r="F20" s="27">
        <v>34</v>
      </c>
      <c r="G20" s="27">
        <v>37</v>
      </c>
      <c r="H20" s="27">
        <v>3</v>
      </c>
      <c r="I20" s="27">
        <v>1</v>
      </c>
      <c r="J20" s="27">
        <v>7</v>
      </c>
      <c r="K20" s="27">
        <v>58</v>
      </c>
      <c r="L20" s="27">
        <v>1</v>
      </c>
      <c r="M20" s="27"/>
    </row>
    <row r="21" spans="1:13" ht="11.25" hidden="1" outlineLevel="1" x14ac:dyDescent="0.2">
      <c r="A21" s="28" t="s">
        <v>22</v>
      </c>
      <c r="B21" s="29">
        <v>193</v>
      </c>
      <c r="C21" s="27">
        <v>30</v>
      </c>
      <c r="D21" s="27">
        <v>3</v>
      </c>
      <c r="E21" s="27">
        <v>10</v>
      </c>
      <c r="F21" s="27">
        <v>38</v>
      </c>
      <c r="G21" s="27">
        <v>38</v>
      </c>
      <c r="H21" s="27">
        <v>3</v>
      </c>
      <c r="I21" s="27">
        <v>1</v>
      </c>
      <c r="J21" s="27">
        <v>7</v>
      </c>
      <c r="K21" s="27">
        <v>62</v>
      </c>
      <c r="L21" s="27">
        <v>1</v>
      </c>
      <c r="M21" s="27"/>
    </row>
    <row r="22" spans="1:13" ht="11.25" collapsed="1" x14ac:dyDescent="0.2">
      <c r="A22" s="28" t="s">
        <v>13</v>
      </c>
      <c r="B22" s="29">
        <v>197</v>
      </c>
      <c r="C22" s="27">
        <v>30</v>
      </c>
      <c r="D22" s="27">
        <v>4</v>
      </c>
      <c r="E22" s="27">
        <v>12</v>
      </c>
      <c r="F22" s="27">
        <v>35</v>
      </c>
      <c r="G22" s="27">
        <v>41</v>
      </c>
      <c r="H22" s="27">
        <v>3</v>
      </c>
      <c r="I22" s="27">
        <v>1</v>
      </c>
      <c r="J22" s="27">
        <v>7</v>
      </c>
      <c r="K22" s="27">
        <v>63</v>
      </c>
      <c r="L22" s="27">
        <v>1</v>
      </c>
      <c r="M22" s="27"/>
    </row>
    <row r="23" spans="1:13" ht="11.25" hidden="1" outlineLevel="1" x14ac:dyDescent="0.2">
      <c r="A23" s="28" t="s">
        <v>14</v>
      </c>
      <c r="B23" s="30">
        <f>SUM(C23:L23)</f>
        <v>169</v>
      </c>
      <c r="C23" s="27">
        <v>31</v>
      </c>
      <c r="D23" s="27">
        <v>3</v>
      </c>
      <c r="E23" s="27">
        <v>13</v>
      </c>
      <c r="F23" s="27">
        <v>29</v>
      </c>
      <c r="G23" s="27">
        <v>38</v>
      </c>
      <c r="H23" s="27">
        <v>3</v>
      </c>
      <c r="I23" s="27">
        <v>1</v>
      </c>
      <c r="J23" s="27">
        <v>7</v>
      </c>
      <c r="K23" s="27">
        <v>43</v>
      </c>
      <c r="L23" s="27">
        <v>1</v>
      </c>
      <c r="M23" s="27"/>
    </row>
    <row r="24" spans="1:13" ht="11.25" hidden="1" outlineLevel="1" x14ac:dyDescent="0.2">
      <c r="A24" s="28" t="s">
        <v>15</v>
      </c>
      <c r="B24" s="30">
        <f>SUM(C24:L24)</f>
        <v>177</v>
      </c>
      <c r="C24" s="27">
        <v>29</v>
      </c>
      <c r="D24" s="27">
        <v>3</v>
      </c>
      <c r="E24" s="27">
        <v>13</v>
      </c>
      <c r="F24" s="27">
        <v>29</v>
      </c>
      <c r="G24" s="27">
        <v>38</v>
      </c>
      <c r="H24" s="27">
        <v>3</v>
      </c>
      <c r="I24" s="27">
        <v>1</v>
      </c>
      <c r="J24" s="27">
        <v>7</v>
      </c>
      <c r="K24" s="27">
        <v>52</v>
      </c>
      <c r="L24" s="27">
        <v>2</v>
      </c>
      <c r="M24" s="27"/>
    </row>
    <row r="25" spans="1:13" ht="11.25" hidden="1" outlineLevel="1" x14ac:dyDescent="0.2">
      <c r="A25" s="28" t="s">
        <v>16</v>
      </c>
      <c r="B25" s="30">
        <f>SUM(C25:L25)</f>
        <v>176</v>
      </c>
      <c r="C25" s="27">
        <v>28</v>
      </c>
      <c r="D25" s="27">
        <v>2</v>
      </c>
      <c r="E25" s="27">
        <v>13</v>
      </c>
      <c r="F25" s="27">
        <v>31</v>
      </c>
      <c r="G25" s="27">
        <v>36</v>
      </c>
      <c r="H25" s="27">
        <v>3</v>
      </c>
      <c r="I25" s="27">
        <v>1</v>
      </c>
      <c r="J25" s="27">
        <v>7</v>
      </c>
      <c r="K25" s="27">
        <v>54</v>
      </c>
      <c r="L25" s="27">
        <v>1</v>
      </c>
      <c r="M25" s="27"/>
    </row>
    <row r="26" spans="1:13" ht="11.25" hidden="1" outlineLevel="1" x14ac:dyDescent="0.2">
      <c r="A26" s="28" t="s">
        <v>9</v>
      </c>
      <c r="B26" s="30">
        <v>155</v>
      </c>
      <c r="C26" s="27">
        <v>22</v>
      </c>
      <c r="D26" s="27">
        <v>2</v>
      </c>
      <c r="E26" s="27">
        <v>13</v>
      </c>
      <c r="F26" s="27">
        <v>29</v>
      </c>
      <c r="G26" s="27">
        <v>37</v>
      </c>
      <c r="H26" s="27">
        <v>3</v>
      </c>
      <c r="I26" s="27">
        <v>1</v>
      </c>
      <c r="J26" s="27">
        <v>7</v>
      </c>
      <c r="K26" s="27">
        <v>40</v>
      </c>
      <c r="L26" s="27">
        <v>1</v>
      </c>
      <c r="M26" s="27"/>
    </row>
    <row r="27" spans="1:13" ht="11.25" collapsed="1" x14ac:dyDescent="0.2">
      <c r="A27" s="31" t="s">
        <v>17</v>
      </c>
      <c r="B27" s="30">
        <v>149</v>
      </c>
      <c r="C27" s="27">
        <v>22</v>
      </c>
      <c r="D27" s="27">
        <v>2</v>
      </c>
      <c r="E27" s="27">
        <v>11</v>
      </c>
      <c r="F27" s="27">
        <v>28</v>
      </c>
      <c r="G27" s="27">
        <v>36</v>
      </c>
      <c r="H27" s="27">
        <v>3</v>
      </c>
      <c r="I27" s="27">
        <v>1</v>
      </c>
      <c r="J27" s="27">
        <v>7</v>
      </c>
      <c r="K27" s="27">
        <v>39</v>
      </c>
      <c r="L27" s="27">
        <v>0</v>
      </c>
      <c r="M27" s="27"/>
    </row>
    <row r="28" spans="1:13" ht="11.25" hidden="1" outlineLevel="1" x14ac:dyDescent="0.2">
      <c r="A28" s="31" t="s">
        <v>31</v>
      </c>
      <c r="B28" s="30">
        <f t="shared" ref="B28:B34" si="0">SUM(C28:L28)</f>
        <v>146</v>
      </c>
      <c r="C28" s="27">
        <v>23</v>
      </c>
      <c r="D28" s="27">
        <v>2</v>
      </c>
      <c r="E28" s="27">
        <v>10</v>
      </c>
      <c r="F28" s="27">
        <v>27</v>
      </c>
      <c r="G28" s="27">
        <v>35</v>
      </c>
      <c r="H28" s="27">
        <v>3</v>
      </c>
      <c r="I28" s="27">
        <v>1</v>
      </c>
      <c r="J28" s="27">
        <v>7</v>
      </c>
      <c r="K28" s="27">
        <v>38</v>
      </c>
      <c r="L28" s="27">
        <v>0</v>
      </c>
      <c r="M28" s="27"/>
    </row>
    <row r="29" spans="1:13" ht="11.25" hidden="1" outlineLevel="1" x14ac:dyDescent="0.2">
      <c r="A29" s="31" t="s">
        <v>32</v>
      </c>
      <c r="B29" s="30">
        <f t="shared" si="0"/>
        <v>152</v>
      </c>
      <c r="C29" s="27">
        <v>23</v>
      </c>
      <c r="D29" s="27">
        <v>2</v>
      </c>
      <c r="E29" s="27">
        <v>12</v>
      </c>
      <c r="F29" s="27">
        <v>28</v>
      </c>
      <c r="G29" s="27">
        <v>38</v>
      </c>
      <c r="H29" s="27">
        <v>3</v>
      </c>
      <c r="I29" s="27">
        <v>1</v>
      </c>
      <c r="J29" s="27">
        <v>7</v>
      </c>
      <c r="K29" s="27">
        <v>38</v>
      </c>
      <c r="L29" s="27">
        <v>0</v>
      </c>
      <c r="M29" s="27"/>
    </row>
    <row r="30" spans="1:13" ht="11.25" hidden="1" outlineLevel="1" x14ac:dyDescent="0.2">
      <c r="A30" s="31" t="s">
        <v>52</v>
      </c>
      <c r="B30" s="30">
        <f t="shared" si="0"/>
        <v>148</v>
      </c>
      <c r="C30" s="27">
        <v>23</v>
      </c>
      <c r="D30" s="27">
        <v>0</v>
      </c>
      <c r="E30" s="27">
        <v>11</v>
      </c>
      <c r="F30" s="27">
        <v>27</v>
      </c>
      <c r="G30" s="27">
        <v>39</v>
      </c>
      <c r="H30" s="27">
        <v>3</v>
      </c>
      <c r="I30" s="27">
        <v>1</v>
      </c>
      <c r="J30" s="27">
        <v>7</v>
      </c>
      <c r="K30" s="27">
        <v>37</v>
      </c>
      <c r="L30" s="27">
        <v>0</v>
      </c>
      <c r="M30" s="27"/>
    </row>
    <row r="31" spans="1:13" ht="11.25" hidden="1" outlineLevel="1" x14ac:dyDescent="0.2">
      <c r="A31" s="31" t="s">
        <v>53</v>
      </c>
      <c r="B31" s="30">
        <f t="shared" si="0"/>
        <v>150</v>
      </c>
      <c r="C31" s="27">
        <v>22</v>
      </c>
      <c r="D31" s="27">
        <v>0</v>
      </c>
      <c r="E31" s="27">
        <v>11</v>
      </c>
      <c r="F31" s="27">
        <v>30</v>
      </c>
      <c r="G31" s="27">
        <v>40</v>
      </c>
      <c r="H31" s="27">
        <v>3</v>
      </c>
      <c r="I31" s="27">
        <v>1</v>
      </c>
      <c r="J31" s="27">
        <v>7</v>
      </c>
      <c r="K31" s="27">
        <v>36</v>
      </c>
      <c r="L31" s="27">
        <v>0</v>
      </c>
      <c r="M31" s="27"/>
    </row>
    <row r="32" spans="1:13" ht="11.25" collapsed="1" x14ac:dyDescent="0.2">
      <c r="A32" s="31" t="s">
        <v>56</v>
      </c>
      <c r="B32" s="30">
        <f t="shared" si="0"/>
        <v>158</v>
      </c>
      <c r="C32" s="27">
        <v>22</v>
      </c>
      <c r="D32" s="27">
        <v>0</v>
      </c>
      <c r="E32" s="27">
        <v>14</v>
      </c>
      <c r="F32" s="27">
        <v>33</v>
      </c>
      <c r="G32" s="27">
        <v>39</v>
      </c>
      <c r="H32" s="27">
        <v>3</v>
      </c>
      <c r="I32" s="27">
        <v>1</v>
      </c>
      <c r="J32" s="27">
        <v>10</v>
      </c>
      <c r="K32" s="27">
        <v>36</v>
      </c>
      <c r="L32" s="27">
        <v>0</v>
      </c>
      <c r="M32" s="27"/>
    </row>
    <row r="33" spans="1:13" ht="11.25" hidden="1" outlineLevel="1" x14ac:dyDescent="0.2">
      <c r="A33" s="31" t="s">
        <v>57</v>
      </c>
      <c r="B33" s="30">
        <f t="shared" si="0"/>
        <v>161</v>
      </c>
      <c r="C33" s="27">
        <v>22</v>
      </c>
      <c r="D33" s="27">
        <v>0</v>
      </c>
      <c r="E33" s="27">
        <v>13</v>
      </c>
      <c r="F33" s="27">
        <v>35</v>
      </c>
      <c r="G33" s="27">
        <v>40</v>
      </c>
      <c r="H33" s="27">
        <v>3</v>
      </c>
      <c r="I33" s="27">
        <v>1</v>
      </c>
      <c r="J33" s="27">
        <v>10</v>
      </c>
      <c r="K33" s="27">
        <v>37</v>
      </c>
      <c r="L33" s="27">
        <v>0</v>
      </c>
      <c r="M33" s="27"/>
    </row>
    <row r="34" spans="1:13" ht="11.25" hidden="1" outlineLevel="1" x14ac:dyDescent="0.2">
      <c r="A34" s="31" t="s">
        <v>59</v>
      </c>
      <c r="B34" s="30">
        <f t="shared" si="0"/>
        <v>162</v>
      </c>
      <c r="C34" s="27">
        <v>23</v>
      </c>
      <c r="D34" s="27">
        <v>0</v>
      </c>
      <c r="E34" s="27">
        <v>10</v>
      </c>
      <c r="F34" s="27">
        <v>38</v>
      </c>
      <c r="G34" s="27">
        <v>42</v>
      </c>
      <c r="H34" s="27">
        <v>3</v>
      </c>
      <c r="I34" s="27">
        <v>1</v>
      </c>
      <c r="J34" s="27">
        <v>11</v>
      </c>
      <c r="K34" s="27">
        <v>34</v>
      </c>
      <c r="L34" s="27">
        <v>0</v>
      </c>
      <c r="M34" s="27"/>
    </row>
    <row r="35" spans="1:13" ht="11.25" hidden="1" outlineLevel="1" x14ac:dyDescent="0.2">
      <c r="A35" s="31" t="s">
        <v>60</v>
      </c>
      <c r="B35" s="30">
        <f t="shared" ref="B35:B45" si="1">SUM(C35:L35)</f>
        <v>160</v>
      </c>
      <c r="C35" s="27">
        <v>23</v>
      </c>
      <c r="D35" s="27">
        <v>0</v>
      </c>
      <c r="E35" s="27">
        <v>9</v>
      </c>
      <c r="F35" s="27">
        <v>38</v>
      </c>
      <c r="G35" s="27">
        <v>41</v>
      </c>
      <c r="H35" s="27">
        <v>3</v>
      </c>
      <c r="I35" s="27">
        <v>1</v>
      </c>
      <c r="J35" s="27">
        <v>12</v>
      </c>
      <c r="K35" s="27">
        <v>33</v>
      </c>
      <c r="L35" s="27">
        <v>0</v>
      </c>
      <c r="M35" s="27"/>
    </row>
    <row r="36" spans="1:13" ht="11.25" hidden="1" outlineLevel="1" x14ac:dyDescent="0.2">
      <c r="A36" s="31" t="s">
        <v>61</v>
      </c>
      <c r="B36" s="30">
        <f t="shared" si="1"/>
        <v>162</v>
      </c>
      <c r="C36" s="27">
        <v>23</v>
      </c>
      <c r="D36" s="27">
        <v>0</v>
      </c>
      <c r="E36" s="27">
        <v>8</v>
      </c>
      <c r="F36" s="27">
        <v>39</v>
      </c>
      <c r="G36" s="27">
        <v>40</v>
      </c>
      <c r="H36" s="27">
        <v>4</v>
      </c>
      <c r="I36" s="27">
        <v>1</v>
      </c>
      <c r="J36" s="27">
        <v>14</v>
      </c>
      <c r="K36" s="27">
        <v>33</v>
      </c>
      <c r="L36" s="27">
        <v>0</v>
      </c>
      <c r="M36" s="27"/>
    </row>
    <row r="37" spans="1:13" ht="11.25" collapsed="1" x14ac:dyDescent="0.2">
      <c r="A37" s="31" t="s">
        <v>62</v>
      </c>
      <c r="B37" s="30">
        <f t="shared" si="1"/>
        <v>161</v>
      </c>
      <c r="C37" s="27">
        <v>23</v>
      </c>
      <c r="D37" s="27">
        <v>0</v>
      </c>
      <c r="E37" s="27">
        <v>7</v>
      </c>
      <c r="F37" s="27">
        <v>39</v>
      </c>
      <c r="G37" s="27">
        <v>39</v>
      </c>
      <c r="H37" s="27">
        <v>5</v>
      </c>
      <c r="I37" s="27">
        <v>1</v>
      </c>
      <c r="J37" s="27">
        <v>14</v>
      </c>
      <c r="K37" s="27">
        <v>33</v>
      </c>
      <c r="L37" s="27">
        <v>0</v>
      </c>
      <c r="M37" s="27"/>
    </row>
    <row r="38" spans="1:13" ht="11.25" x14ac:dyDescent="0.2">
      <c r="A38" s="31" t="s">
        <v>63</v>
      </c>
      <c r="B38" s="30">
        <f t="shared" si="1"/>
        <v>164</v>
      </c>
      <c r="C38" s="27">
        <v>23</v>
      </c>
      <c r="D38" s="27">
        <v>0</v>
      </c>
      <c r="E38" s="27">
        <v>7</v>
      </c>
      <c r="F38" s="27">
        <v>40</v>
      </c>
      <c r="G38" s="27">
        <v>39</v>
      </c>
      <c r="H38" s="27">
        <v>5</v>
      </c>
      <c r="I38" s="27">
        <v>1</v>
      </c>
      <c r="J38" s="27">
        <v>16</v>
      </c>
      <c r="K38" s="27">
        <v>33</v>
      </c>
      <c r="L38" s="27">
        <v>0</v>
      </c>
      <c r="M38" s="27"/>
    </row>
    <row r="39" spans="1:13" ht="11.25" x14ac:dyDescent="0.2">
      <c r="A39" s="31" t="s">
        <v>64</v>
      </c>
      <c r="B39" s="30">
        <f t="shared" si="1"/>
        <v>163</v>
      </c>
      <c r="C39" s="27">
        <v>24</v>
      </c>
      <c r="D39" s="27">
        <v>0</v>
      </c>
      <c r="E39" s="27">
        <v>7</v>
      </c>
      <c r="F39" s="27">
        <v>38</v>
      </c>
      <c r="G39" s="27">
        <v>39</v>
      </c>
      <c r="H39" s="27">
        <v>4</v>
      </c>
      <c r="I39" s="27">
        <v>1</v>
      </c>
      <c r="J39" s="27">
        <v>16</v>
      </c>
      <c r="K39" s="27">
        <v>34</v>
      </c>
      <c r="L39" s="27">
        <v>0</v>
      </c>
      <c r="M39" s="27"/>
    </row>
    <row r="40" spans="1:13" ht="11.25" x14ac:dyDescent="0.2">
      <c r="A40" s="31" t="s">
        <v>65</v>
      </c>
      <c r="B40" s="30">
        <f t="shared" si="1"/>
        <v>169</v>
      </c>
      <c r="C40" s="27">
        <v>26</v>
      </c>
      <c r="D40" s="27">
        <v>0</v>
      </c>
      <c r="E40" s="27">
        <v>7</v>
      </c>
      <c r="F40" s="27">
        <v>38</v>
      </c>
      <c r="G40" s="27">
        <v>41</v>
      </c>
      <c r="H40" s="27">
        <v>3</v>
      </c>
      <c r="I40" s="27">
        <v>1</v>
      </c>
      <c r="J40" s="27">
        <v>18</v>
      </c>
      <c r="K40" s="27">
        <v>35</v>
      </c>
      <c r="L40" s="27">
        <v>0</v>
      </c>
      <c r="M40" s="27"/>
    </row>
    <row r="41" spans="1:13" ht="11.25" x14ac:dyDescent="0.2">
      <c r="A41" s="31" t="s">
        <v>66</v>
      </c>
      <c r="B41" s="30">
        <f t="shared" si="1"/>
        <v>171</v>
      </c>
      <c r="C41" s="27">
        <v>25</v>
      </c>
      <c r="D41" s="27">
        <v>0</v>
      </c>
      <c r="E41" s="27">
        <v>6</v>
      </c>
      <c r="F41" s="27">
        <v>40</v>
      </c>
      <c r="G41" s="27">
        <v>40</v>
      </c>
      <c r="H41" s="27">
        <v>3</v>
      </c>
      <c r="I41" s="27">
        <v>1</v>
      </c>
      <c r="J41" s="27">
        <v>20</v>
      </c>
      <c r="K41" s="27">
        <v>36</v>
      </c>
      <c r="L41" s="27">
        <v>0</v>
      </c>
      <c r="M41" s="27"/>
    </row>
    <row r="42" spans="1:13" ht="11.25" x14ac:dyDescent="0.2">
      <c r="A42" s="31" t="s">
        <v>71</v>
      </c>
      <c r="B42" s="30">
        <f t="shared" si="1"/>
        <v>175</v>
      </c>
      <c r="C42" s="27">
        <v>25</v>
      </c>
      <c r="D42" s="27">
        <v>0</v>
      </c>
      <c r="E42" s="27">
        <v>8</v>
      </c>
      <c r="F42" s="27">
        <v>41</v>
      </c>
      <c r="G42" s="27">
        <v>40</v>
      </c>
      <c r="H42" s="27">
        <v>3</v>
      </c>
      <c r="I42" s="27">
        <v>1</v>
      </c>
      <c r="J42" s="27">
        <v>20</v>
      </c>
      <c r="K42" s="27">
        <v>37</v>
      </c>
      <c r="L42" s="27">
        <v>0</v>
      </c>
      <c r="M42" s="27"/>
    </row>
    <row r="43" spans="1:13" ht="11.25" x14ac:dyDescent="0.2">
      <c r="A43" s="31" t="s">
        <v>78</v>
      </c>
      <c r="B43" s="30">
        <f t="shared" si="1"/>
        <v>178</v>
      </c>
      <c r="C43" s="27">
        <v>23</v>
      </c>
      <c r="D43" s="27">
        <v>0</v>
      </c>
      <c r="E43" s="27">
        <v>10</v>
      </c>
      <c r="F43" s="27">
        <v>42</v>
      </c>
      <c r="G43" s="27">
        <v>40</v>
      </c>
      <c r="H43" s="27">
        <v>3</v>
      </c>
      <c r="I43" s="27">
        <v>1</v>
      </c>
      <c r="J43" s="27">
        <v>21</v>
      </c>
      <c r="K43" s="27">
        <v>38</v>
      </c>
      <c r="L43" s="27">
        <v>0</v>
      </c>
      <c r="M43" s="27"/>
    </row>
    <row r="44" spans="1:13" ht="11.25" x14ac:dyDescent="0.2">
      <c r="A44" s="31" t="s">
        <v>79</v>
      </c>
      <c r="B44" s="30">
        <f t="shared" si="1"/>
        <v>179</v>
      </c>
      <c r="C44" s="27">
        <v>24</v>
      </c>
      <c r="D44" s="27">
        <v>0</v>
      </c>
      <c r="E44" s="27">
        <v>10</v>
      </c>
      <c r="F44" s="27">
        <v>41</v>
      </c>
      <c r="G44" s="27">
        <v>41</v>
      </c>
      <c r="H44" s="27">
        <v>3</v>
      </c>
      <c r="I44" s="27">
        <v>1</v>
      </c>
      <c r="J44" s="27">
        <v>21</v>
      </c>
      <c r="K44" s="27">
        <v>38</v>
      </c>
      <c r="L44" s="27">
        <v>0</v>
      </c>
      <c r="M44" s="27"/>
    </row>
    <row r="45" spans="1:13" ht="11.25" x14ac:dyDescent="0.2">
      <c r="A45" s="31" t="s">
        <v>80</v>
      </c>
      <c r="B45" s="30">
        <f t="shared" si="1"/>
        <v>177</v>
      </c>
      <c r="C45" s="44">
        <v>24</v>
      </c>
      <c r="D45" s="27">
        <v>0</v>
      </c>
      <c r="E45" s="44">
        <v>9</v>
      </c>
      <c r="F45" s="44">
        <v>41</v>
      </c>
      <c r="G45" s="44">
        <v>42</v>
      </c>
      <c r="H45" s="44">
        <v>2</v>
      </c>
      <c r="I45" s="44">
        <v>1</v>
      </c>
      <c r="J45" s="44">
        <v>21</v>
      </c>
      <c r="K45" s="44">
        <v>37</v>
      </c>
      <c r="L45" s="27">
        <v>0</v>
      </c>
      <c r="M45" s="27"/>
    </row>
    <row r="46" spans="1:13" ht="11.25" x14ac:dyDescent="0.2">
      <c r="A46" s="49" t="s">
        <v>84</v>
      </c>
      <c r="B46" s="48">
        <v>170</v>
      </c>
      <c r="C46" s="50">
        <v>24</v>
      </c>
      <c r="D46" s="47">
        <v>0</v>
      </c>
      <c r="E46" s="50">
        <v>8</v>
      </c>
      <c r="F46" s="50">
        <v>38</v>
      </c>
      <c r="G46" s="50">
        <v>43</v>
      </c>
      <c r="H46" s="50">
        <v>2</v>
      </c>
      <c r="I46" s="50">
        <v>1</v>
      </c>
      <c r="J46" s="50">
        <v>19</v>
      </c>
      <c r="K46" s="50">
        <v>35</v>
      </c>
      <c r="L46" s="47">
        <v>0</v>
      </c>
      <c r="M46" s="27"/>
    </row>
    <row r="47" spans="1:13" ht="11.25" x14ac:dyDescent="0.2">
      <c r="A47" s="49" t="s">
        <v>85</v>
      </c>
      <c r="B47" s="48">
        <v>173</v>
      </c>
      <c r="C47" s="50">
        <v>24</v>
      </c>
      <c r="D47" s="47">
        <v>0</v>
      </c>
      <c r="E47" s="50">
        <v>8</v>
      </c>
      <c r="F47" s="50">
        <v>38</v>
      </c>
      <c r="G47" s="50">
        <v>44</v>
      </c>
      <c r="H47" s="50">
        <v>2</v>
      </c>
      <c r="I47" s="50">
        <v>1</v>
      </c>
      <c r="J47" s="50">
        <v>19</v>
      </c>
      <c r="K47" s="50">
        <v>37</v>
      </c>
      <c r="L47" s="47">
        <v>0</v>
      </c>
      <c r="M47" s="27"/>
    </row>
    <row r="48" spans="1:13" s="51" customFormat="1" ht="11.25" x14ac:dyDescent="0.2">
      <c r="A48" s="63" t="s">
        <v>86</v>
      </c>
      <c r="B48" s="62">
        <v>175</v>
      </c>
      <c r="C48" s="64">
        <v>24</v>
      </c>
      <c r="D48" s="61">
        <v>0</v>
      </c>
      <c r="E48" s="64">
        <v>8</v>
      </c>
      <c r="F48" s="64">
        <v>40</v>
      </c>
      <c r="G48" s="64">
        <v>44</v>
      </c>
      <c r="H48" s="64">
        <v>2</v>
      </c>
      <c r="I48" s="64">
        <v>1</v>
      </c>
      <c r="J48" s="64">
        <v>19</v>
      </c>
      <c r="K48" s="64">
        <v>37</v>
      </c>
      <c r="L48" s="61">
        <v>0</v>
      </c>
      <c r="M48" s="56"/>
    </row>
    <row r="49" spans="1:13" s="65" customFormat="1" ht="11.25" x14ac:dyDescent="0.2">
      <c r="A49" s="77" t="s">
        <v>87</v>
      </c>
      <c r="B49" s="76">
        <v>176</v>
      </c>
      <c r="C49" s="78">
        <v>23</v>
      </c>
      <c r="D49" s="75">
        <v>0</v>
      </c>
      <c r="E49" s="78">
        <v>13</v>
      </c>
      <c r="F49" s="78">
        <v>39</v>
      </c>
      <c r="G49" s="78">
        <v>42</v>
      </c>
      <c r="H49" s="78">
        <v>2</v>
      </c>
      <c r="I49" s="78">
        <v>1</v>
      </c>
      <c r="J49" s="78">
        <v>19</v>
      </c>
      <c r="K49" s="78">
        <v>37</v>
      </c>
      <c r="L49" s="75">
        <v>0</v>
      </c>
      <c r="M49" s="70"/>
    </row>
    <row r="50" spans="1:13" s="79" customFormat="1" ht="11.25" x14ac:dyDescent="0.2">
      <c r="A50" s="98" t="s">
        <v>88</v>
      </c>
      <c r="B50" s="97">
        <v>178</v>
      </c>
      <c r="C50" s="99">
        <v>22</v>
      </c>
      <c r="D50" s="96">
        <v>0</v>
      </c>
      <c r="E50" s="99">
        <v>18</v>
      </c>
      <c r="F50" s="99">
        <v>37</v>
      </c>
      <c r="G50" s="99">
        <v>42</v>
      </c>
      <c r="H50" s="99">
        <v>3</v>
      </c>
      <c r="I50" s="99">
        <v>1</v>
      </c>
      <c r="J50" s="99">
        <v>19</v>
      </c>
      <c r="K50" s="99">
        <v>36</v>
      </c>
      <c r="L50" s="96">
        <v>0</v>
      </c>
      <c r="M50" s="84"/>
    </row>
    <row r="51" spans="1:13" ht="12.95" customHeight="1" x14ac:dyDescent="0.2">
      <c r="A51" s="25"/>
      <c r="B51" s="88" t="s">
        <v>10</v>
      </c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27"/>
    </row>
    <row r="52" spans="1:13" ht="11.25" hidden="1" outlineLevel="1" x14ac:dyDescent="0.2">
      <c r="A52" s="26" t="s">
        <v>23</v>
      </c>
      <c r="B52" s="30">
        <v>1869</v>
      </c>
      <c r="C52" s="27">
        <v>1299</v>
      </c>
      <c r="D52" s="27">
        <v>27</v>
      </c>
      <c r="E52" s="27">
        <v>17</v>
      </c>
      <c r="F52" s="27">
        <v>140</v>
      </c>
      <c r="G52" s="27">
        <v>95</v>
      </c>
      <c r="H52" s="27">
        <v>13</v>
      </c>
      <c r="I52" s="27">
        <v>19</v>
      </c>
      <c r="J52" s="27">
        <v>66</v>
      </c>
      <c r="K52" s="27">
        <v>183</v>
      </c>
      <c r="L52" s="27">
        <v>10</v>
      </c>
      <c r="M52" s="27"/>
    </row>
    <row r="53" spans="1:13" ht="11.25" hidden="1" outlineLevel="1" x14ac:dyDescent="0.2">
      <c r="A53" s="28" t="s">
        <v>24</v>
      </c>
      <c r="B53" s="30">
        <v>1886</v>
      </c>
      <c r="C53" s="27">
        <v>1304</v>
      </c>
      <c r="D53" s="27">
        <v>31</v>
      </c>
      <c r="E53" s="27">
        <v>24</v>
      </c>
      <c r="F53" s="27">
        <v>118</v>
      </c>
      <c r="G53" s="27">
        <v>134</v>
      </c>
      <c r="H53" s="27">
        <v>13</v>
      </c>
      <c r="I53" s="27">
        <v>17</v>
      </c>
      <c r="J53" s="27">
        <v>64</v>
      </c>
      <c r="K53" s="27">
        <v>178</v>
      </c>
      <c r="L53" s="27">
        <v>3</v>
      </c>
      <c r="M53" s="27"/>
    </row>
    <row r="54" spans="1:13" ht="11.25" hidden="1" outlineLevel="1" x14ac:dyDescent="0.2">
      <c r="A54" s="28" t="s">
        <v>25</v>
      </c>
      <c r="B54" s="30">
        <v>1894</v>
      </c>
      <c r="C54" s="27">
        <v>1305</v>
      </c>
      <c r="D54" s="27">
        <v>33</v>
      </c>
      <c r="E54" s="27">
        <v>23</v>
      </c>
      <c r="F54" s="27">
        <v>118</v>
      </c>
      <c r="G54" s="27">
        <v>137</v>
      </c>
      <c r="H54" s="27">
        <v>13</v>
      </c>
      <c r="I54" s="27">
        <v>16</v>
      </c>
      <c r="J54" s="27">
        <v>62</v>
      </c>
      <c r="K54" s="27">
        <v>180</v>
      </c>
      <c r="L54" s="27">
        <v>7</v>
      </c>
      <c r="M54" s="27"/>
    </row>
    <row r="55" spans="1:13" ht="11.25" collapsed="1" x14ac:dyDescent="0.2">
      <c r="A55" s="28" t="s">
        <v>26</v>
      </c>
      <c r="B55" s="30">
        <v>1909</v>
      </c>
      <c r="C55" s="27">
        <v>1351</v>
      </c>
      <c r="D55" s="27">
        <v>28</v>
      </c>
      <c r="E55" s="27">
        <v>20</v>
      </c>
      <c r="F55" s="27">
        <v>113</v>
      </c>
      <c r="G55" s="27">
        <v>133</v>
      </c>
      <c r="H55" s="27">
        <v>13</v>
      </c>
      <c r="I55" s="27">
        <v>16</v>
      </c>
      <c r="J55" s="27">
        <v>60</v>
      </c>
      <c r="K55" s="27">
        <v>171</v>
      </c>
      <c r="L55" s="27">
        <v>4</v>
      </c>
      <c r="M55" s="27"/>
    </row>
    <row r="56" spans="1:13" ht="11.25" hidden="1" outlineLevel="1" x14ac:dyDescent="0.2">
      <c r="A56" s="28" t="s">
        <v>27</v>
      </c>
      <c r="B56" s="30">
        <v>1919</v>
      </c>
      <c r="C56" s="27">
        <v>1350</v>
      </c>
      <c r="D56" s="27">
        <v>16</v>
      </c>
      <c r="E56" s="27">
        <v>21</v>
      </c>
      <c r="F56" s="27">
        <v>122</v>
      </c>
      <c r="G56" s="27">
        <v>133</v>
      </c>
      <c r="H56" s="27">
        <v>10</v>
      </c>
      <c r="I56" s="27">
        <v>16</v>
      </c>
      <c r="J56" s="27">
        <v>57</v>
      </c>
      <c r="K56" s="27">
        <v>187</v>
      </c>
      <c r="L56" s="27">
        <v>7</v>
      </c>
      <c r="M56" s="27"/>
    </row>
    <row r="57" spans="1:13" ht="11.25" hidden="1" outlineLevel="1" x14ac:dyDescent="0.2">
      <c r="A57" s="28" t="s">
        <v>28</v>
      </c>
      <c r="B57" s="30">
        <v>1923</v>
      </c>
      <c r="C57" s="27">
        <v>1356</v>
      </c>
      <c r="D57" s="27">
        <v>16</v>
      </c>
      <c r="E57" s="27">
        <v>23</v>
      </c>
      <c r="F57" s="27">
        <v>112</v>
      </c>
      <c r="G57" s="27">
        <v>129</v>
      </c>
      <c r="H57" s="27">
        <v>11</v>
      </c>
      <c r="I57" s="27">
        <v>16</v>
      </c>
      <c r="J57" s="27">
        <v>59</v>
      </c>
      <c r="K57" s="27">
        <v>195</v>
      </c>
      <c r="L57" s="27">
        <v>6</v>
      </c>
      <c r="M57" s="27"/>
    </row>
    <row r="58" spans="1:13" ht="11.25" hidden="1" outlineLevel="1" x14ac:dyDescent="0.2">
      <c r="A58" s="28" t="s">
        <v>29</v>
      </c>
      <c r="B58" s="30">
        <v>1901</v>
      </c>
      <c r="C58" s="27">
        <v>1306</v>
      </c>
      <c r="D58" s="27">
        <v>16</v>
      </c>
      <c r="E58" s="27">
        <v>20</v>
      </c>
      <c r="F58" s="27">
        <v>110</v>
      </c>
      <c r="G58" s="27">
        <v>141</v>
      </c>
      <c r="H58" s="27">
        <v>13</v>
      </c>
      <c r="I58" s="27">
        <v>17</v>
      </c>
      <c r="J58" s="27">
        <v>57</v>
      </c>
      <c r="K58" s="27">
        <v>211</v>
      </c>
      <c r="L58" s="27">
        <v>10</v>
      </c>
      <c r="M58" s="27"/>
    </row>
    <row r="59" spans="1:13" ht="0.6" customHeight="1" outlineLevel="1" x14ac:dyDescent="0.2">
      <c r="A59" s="28" t="s">
        <v>30</v>
      </c>
      <c r="B59" s="30">
        <v>1889</v>
      </c>
      <c r="C59" s="27">
        <v>1246</v>
      </c>
      <c r="D59" s="27">
        <v>16</v>
      </c>
      <c r="E59" s="27">
        <v>26</v>
      </c>
      <c r="F59" s="27">
        <v>124</v>
      </c>
      <c r="G59" s="27">
        <v>168</v>
      </c>
      <c r="H59" s="27">
        <v>13</v>
      </c>
      <c r="I59" s="27">
        <v>17</v>
      </c>
      <c r="J59" s="27">
        <v>59</v>
      </c>
      <c r="K59" s="27">
        <v>213</v>
      </c>
      <c r="L59" s="27">
        <v>7</v>
      </c>
      <c r="M59" s="27"/>
    </row>
    <row r="60" spans="1:13" ht="11.25" collapsed="1" x14ac:dyDescent="0.2">
      <c r="A60" s="28" t="s">
        <v>18</v>
      </c>
      <c r="B60" s="30">
        <v>1848</v>
      </c>
      <c r="C60" s="27">
        <v>1225</v>
      </c>
      <c r="D60" s="27">
        <v>15</v>
      </c>
      <c r="E60" s="27">
        <v>26</v>
      </c>
      <c r="F60" s="27">
        <v>120</v>
      </c>
      <c r="G60" s="27">
        <v>147</v>
      </c>
      <c r="H60" s="27">
        <v>13</v>
      </c>
      <c r="I60" s="27">
        <v>17</v>
      </c>
      <c r="J60" s="27">
        <v>61</v>
      </c>
      <c r="K60" s="27">
        <v>216</v>
      </c>
      <c r="L60" s="27">
        <v>8</v>
      </c>
      <c r="M60" s="27"/>
    </row>
    <row r="61" spans="1:13" ht="11.25" hidden="1" outlineLevel="1" x14ac:dyDescent="0.2">
      <c r="A61" s="28" t="s">
        <v>19</v>
      </c>
      <c r="B61" s="30">
        <v>1804</v>
      </c>
      <c r="C61" s="27">
        <v>1194</v>
      </c>
      <c r="D61" s="27">
        <v>15</v>
      </c>
      <c r="E61" s="27">
        <v>23</v>
      </c>
      <c r="F61" s="27">
        <v>99</v>
      </c>
      <c r="G61" s="27">
        <v>159</v>
      </c>
      <c r="H61" s="27">
        <v>14</v>
      </c>
      <c r="I61" s="27">
        <v>17</v>
      </c>
      <c r="J61" s="27">
        <v>59</v>
      </c>
      <c r="K61" s="27">
        <v>216</v>
      </c>
      <c r="L61" s="27">
        <v>8</v>
      </c>
      <c r="M61" s="27"/>
    </row>
    <row r="62" spans="1:13" ht="11.25" hidden="1" outlineLevel="1" x14ac:dyDescent="0.2">
      <c r="A62" s="28" t="s">
        <v>20</v>
      </c>
      <c r="B62" s="30">
        <v>1750</v>
      </c>
      <c r="C62" s="27">
        <v>1163</v>
      </c>
      <c r="D62" s="27">
        <v>11</v>
      </c>
      <c r="E62" s="27">
        <v>25</v>
      </c>
      <c r="F62" s="27">
        <v>113</v>
      </c>
      <c r="G62" s="27">
        <v>169</v>
      </c>
      <c r="H62" s="27">
        <v>13</v>
      </c>
      <c r="I62" s="27">
        <v>16</v>
      </c>
      <c r="J62" s="27">
        <v>20</v>
      </c>
      <c r="K62" s="27">
        <v>212</v>
      </c>
      <c r="L62" s="27">
        <v>8</v>
      </c>
      <c r="M62" s="27"/>
    </row>
    <row r="63" spans="1:13" ht="11.25" hidden="1" outlineLevel="1" x14ac:dyDescent="0.2">
      <c r="A63" s="28" t="s">
        <v>21</v>
      </c>
      <c r="B63" s="30">
        <v>1715</v>
      </c>
      <c r="C63" s="27">
        <v>1128</v>
      </c>
      <c r="D63" s="27">
        <v>8</v>
      </c>
      <c r="E63" s="27">
        <v>24</v>
      </c>
      <c r="F63" s="27">
        <v>117</v>
      </c>
      <c r="G63" s="27">
        <v>163</v>
      </c>
      <c r="H63" s="27">
        <v>12</v>
      </c>
      <c r="I63" s="27">
        <v>15</v>
      </c>
      <c r="J63" s="27">
        <v>20</v>
      </c>
      <c r="K63" s="27">
        <v>219</v>
      </c>
      <c r="L63" s="27">
        <v>9</v>
      </c>
      <c r="M63" s="27"/>
    </row>
    <row r="64" spans="1:13" ht="11.25" hidden="1" outlineLevel="1" x14ac:dyDescent="0.2">
      <c r="A64" s="28" t="s">
        <v>22</v>
      </c>
      <c r="B64" s="30">
        <v>1665</v>
      </c>
      <c r="C64" s="27">
        <v>1064</v>
      </c>
      <c r="D64" s="27">
        <v>9</v>
      </c>
      <c r="E64" s="27">
        <v>29</v>
      </c>
      <c r="F64" s="27">
        <v>122</v>
      </c>
      <c r="G64" s="27">
        <v>177</v>
      </c>
      <c r="H64" s="27">
        <v>11</v>
      </c>
      <c r="I64" s="27">
        <v>13</v>
      </c>
      <c r="J64" s="27">
        <v>19</v>
      </c>
      <c r="K64" s="27">
        <v>213</v>
      </c>
      <c r="L64" s="27">
        <v>8</v>
      </c>
      <c r="M64" s="27"/>
    </row>
    <row r="65" spans="1:13" ht="11.25" collapsed="1" x14ac:dyDescent="0.2">
      <c r="A65" s="28" t="s">
        <v>13</v>
      </c>
      <c r="B65" s="30">
        <v>1629</v>
      </c>
      <c r="C65" s="27">
        <v>1020</v>
      </c>
      <c r="D65" s="27">
        <v>10</v>
      </c>
      <c r="E65" s="27">
        <v>27</v>
      </c>
      <c r="F65" s="27">
        <v>122</v>
      </c>
      <c r="G65" s="27">
        <v>179</v>
      </c>
      <c r="H65" s="27">
        <v>11</v>
      </c>
      <c r="I65" s="27">
        <v>11</v>
      </c>
      <c r="J65" s="27">
        <v>20</v>
      </c>
      <c r="K65" s="27">
        <v>221</v>
      </c>
      <c r="L65" s="27">
        <v>8</v>
      </c>
      <c r="M65" s="27"/>
    </row>
    <row r="66" spans="1:13" ht="11.25" hidden="1" outlineLevel="1" x14ac:dyDescent="0.2">
      <c r="A66" s="28" t="s">
        <v>14</v>
      </c>
      <c r="B66" s="30">
        <f>SUM(C66:L66)</f>
        <v>1638</v>
      </c>
      <c r="C66" s="27">
        <v>1010</v>
      </c>
      <c r="D66" s="27">
        <v>9</v>
      </c>
      <c r="E66" s="27">
        <v>30</v>
      </c>
      <c r="F66" s="27">
        <v>121</v>
      </c>
      <c r="G66" s="27">
        <v>196</v>
      </c>
      <c r="H66" s="27">
        <v>11</v>
      </c>
      <c r="I66" s="27">
        <v>9</v>
      </c>
      <c r="J66" s="27">
        <v>20</v>
      </c>
      <c r="K66" s="27">
        <v>225</v>
      </c>
      <c r="L66" s="27">
        <v>7</v>
      </c>
      <c r="M66" s="27"/>
    </row>
    <row r="67" spans="1:13" ht="11.25" hidden="1" outlineLevel="1" x14ac:dyDescent="0.2">
      <c r="A67" s="28" t="s">
        <v>15</v>
      </c>
      <c r="B67" s="30">
        <f>SUM(C67:L67)</f>
        <v>1639</v>
      </c>
      <c r="C67" s="27">
        <v>1014</v>
      </c>
      <c r="D67" s="27">
        <v>9</v>
      </c>
      <c r="E67" s="27">
        <v>32</v>
      </c>
      <c r="F67" s="27">
        <v>117</v>
      </c>
      <c r="G67" s="27">
        <v>212</v>
      </c>
      <c r="H67" s="27">
        <v>11</v>
      </c>
      <c r="I67" s="27">
        <v>8</v>
      </c>
      <c r="J67" s="27">
        <v>19</v>
      </c>
      <c r="K67" s="27">
        <v>213</v>
      </c>
      <c r="L67" s="27">
        <v>4</v>
      </c>
      <c r="M67" s="27"/>
    </row>
    <row r="68" spans="1:13" ht="11.25" hidden="1" outlineLevel="1" x14ac:dyDescent="0.2">
      <c r="A68" s="28" t="s">
        <v>16</v>
      </c>
      <c r="B68" s="30">
        <f>SUM(C68:L68)</f>
        <v>1672</v>
      </c>
      <c r="C68" s="27">
        <v>1036</v>
      </c>
      <c r="D68" s="27">
        <v>7</v>
      </c>
      <c r="E68" s="27">
        <v>37</v>
      </c>
      <c r="F68" s="27">
        <v>120</v>
      </c>
      <c r="G68" s="27">
        <v>222</v>
      </c>
      <c r="H68" s="27">
        <v>14</v>
      </c>
      <c r="I68" s="27">
        <v>8</v>
      </c>
      <c r="J68" s="27">
        <v>18</v>
      </c>
      <c r="K68" s="27">
        <v>206</v>
      </c>
      <c r="L68" s="27">
        <v>4</v>
      </c>
      <c r="M68" s="27"/>
    </row>
    <row r="69" spans="1:13" ht="11.25" hidden="1" outlineLevel="1" x14ac:dyDescent="0.2">
      <c r="A69" s="28" t="s">
        <v>9</v>
      </c>
      <c r="B69" s="30">
        <v>1726</v>
      </c>
      <c r="C69" s="27">
        <v>1064</v>
      </c>
      <c r="D69" s="27">
        <v>5</v>
      </c>
      <c r="E69" s="27">
        <v>29</v>
      </c>
      <c r="F69" s="27">
        <v>122</v>
      </c>
      <c r="G69" s="27">
        <v>250</v>
      </c>
      <c r="H69" s="27">
        <v>9</v>
      </c>
      <c r="I69" s="27">
        <v>8</v>
      </c>
      <c r="J69" s="27">
        <v>19</v>
      </c>
      <c r="K69" s="27">
        <v>216</v>
      </c>
      <c r="L69" s="27">
        <v>4</v>
      </c>
      <c r="M69" s="27"/>
    </row>
    <row r="70" spans="1:13" ht="11.25" collapsed="1" x14ac:dyDescent="0.2">
      <c r="A70" s="31" t="s">
        <v>17</v>
      </c>
      <c r="B70" s="30">
        <v>1702</v>
      </c>
      <c r="C70" s="27">
        <v>1062</v>
      </c>
      <c r="D70" s="27">
        <v>3</v>
      </c>
      <c r="E70" s="27">
        <v>25</v>
      </c>
      <c r="F70" s="27">
        <v>106</v>
      </c>
      <c r="G70" s="27">
        <v>260</v>
      </c>
      <c r="H70" s="27">
        <v>10</v>
      </c>
      <c r="I70" s="27">
        <v>8</v>
      </c>
      <c r="J70" s="27">
        <v>18</v>
      </c>
      <c r="K70" s="27">
        <v>210</v>
      </c>
      <c r="L70" s="27">
        <v>0</v>
      </c>
      <c r="M70" s="27"/>
    </row>
    <row r="71" spans="1:13" ht="11.25" hidden="1" outlineLevel="1" x14ac:dyDescent="0.2">
      <c r="A71" s="31" t="s">
        <v>31</v>
      </c>
      <c r="B71" s="30">
        <f t="shared" ref="B71:B77" si="2">SUM(C71:L71)</f>
        <v>1729</v>
      </c>
      <c r="C71" s="27">
        <v>1079</v>
      </c>
      <c r="D71" s="27">
        <v>3</v>
      </c>
      <c r="E71" s="27">
        <v>26</v>
      </c>
      <c r="F71" s="27">
        <v>113</v>
      </c>
      <c r="G71" s="27">
        <v>257</v>
      </c>
      <c r="H71" s="27">
        <v>11</v>
      </c>
      <c r="I71" s="27">
        <v>8</v>
      </c>
      <c r="J71" s="27">
        <v>19</v>
      </c>
      <c r="K71" s="27">
        <v>213</v>
      </c>
      <c r="L71" s="27">
        <v>0</v>
      </c>
      <c r="M71" s="27"/>
    </row>
    <row r="72" spans="1:13" ht="11.25" hidden="1" outlineLevel="1" x14ac:dyDescent="0.2">
      <c r="A72" s="31" t="s">
        <v>32</v>
      </c>
      <c r="B72" s="30">
        <f t="shared" si="2"/>
        <v>1727</v>
      </c>
      <c r="C72" s="27">
        <v>1066</v>
      </c>
      <c r="D72" s="27">
        <v>3</v>
      </c>
      <c r="E72" s="27">
        <v>28</v>
      </c>
      <c r="F72" s="27">
        <v>118</v>
      </c>
      <c r="G72" s="27">
        <v>258</v>
      </c>
      <c r="H72" s="27">
        <v>11</v>
      </c>
      <c r="I72" s="27">
        <v>8</v>
      </c>
      <c r="J72" s="27">
        <v>19</v>
      </c>
      <c r="K72" s="27">
        <v>216</v>
      </c>
      <c r="L72" s="27">
        <v>0</v>
      </c>
      <c r="M72" s="27"/>
    </row>
    <row r="73" spans="1:13" ht="11.25" hidden="1" outlineLevel="1" x14ac:dyDescent="0.2">
      <c r="A73" s="31" t="s">
        <v>52</v>
      </c>
      <c r="B73" s="30">
        <f t="shared" si="2"/>
        <v>1740</v>
      </c>
      <c r="C73" s="27">
        <v>1053</v>
      </c>
      <c r="D73" s="27">
        <v>0</v>
      </c>
      <c r="E73" s="27">
        <v>30</v>
      </c>
      <c r="F73" s="27">
        <v>127</v>
      </c>
      <c r="G73" s="27">
        <v>271</v>
      </c>
      <c r="H73" s="27">
        <v>12</v>
      </c>
      <c r="I73" s="27">
        <v>8</v>
      </c>
      <c r="J73" s="27">
        <v>19</v>
      </c>
      <c r="K73" s="27">
        <v>220</v>
      </c>
      <c r="L73" s="27">
        <v>0</v>
      </c>
      <c r="M73" s="27"/>
    </row>
    <row r="74" spans="1:13" ht="11.25" hidden="1" outlineLevel="1" x14ac:dyDescent="0.2">
      <c r="A74" s="31" t="s">
        <v>53</v>
      </c>
      <c r="B74" s="30">
        <f t="shared" si="2"/>
        <v>1778</v>
      </c>
      <c r="C74" s="27">
        <v>1059</v>
      </c>
      <c r="D74" s="27">
        <v>0</v>
      </c>
      <c r="E74" s="27">
        <v>32</v>
      </c>
      <c r="F74" s="27">
        <v>148</v>
      </c>
      <c r="G74" s="27">
        <v>284</v>
      </c>
      <c r="H74" s="27">
        <v>12</v>
      </c>
      <c r="I74" s="27">
        <v>8</v>
      </c>
      <c r="J74" s="27">
        <v>21</v>
      </c>
      <c r="K74" s="27">
        <v>214</v>
      </c>
      <c r="L74" s="27">
        <v>0</v>
      </c>
      <c r="M74" s="27"/>
    </row>
    <row r="75" spans="1:13" ht="11.25" collapsed="1" x14ac:dyDescent="0.2">
      <c r="A75" s="31" t="s">
        <v>56</v>
      </c>
      <c r="B75" s="30">
        <f t="shared" si="2"/>
        <v>1786</v>
      </c>
      <c r="C75" s="27">
        <v>1028</v>
      </c>
      <c r="D75" s="27">
        <v>0</v>
      </c>
      <c r="E75" s="27">
        <v>38</v>
      </c>
      <c r="F75" s="27">
        <v>156</v>
      </c>
      <c r="G75" s="27">
        <v>306</v>
      </c>
      <c r="H75" s="27">
        <v>12</v>
      </c>
      <c r="I75" s="27">
        <v>8</v>
      </c>
      <c r="J75" s="27">
        <v>24</v>
      </c>
      <c r="K75" s="27">
        <v>214</v>
      </c>
      <c r="L75" s="27">
        <v>0</v>
      </c>
      <c r="M75" s="27"/>
    </row>
    <row r="76" spans="1:13" ht="11.25" hidden="1" outlineLevel="1" x14ac:dyDescent="0.2">
      <c r="A76" s="31" t="s">
        <v>57</v>
      </c>
      <c r="B76" s="30">
        <f t="shared" si="2"/>
        <v>1812</v>
      </c>
      <c r="C76" s="27">
        <v>1019</v>
      </c>
      <c r="D76" s="27">
        <v>0</v>
      </c>
      <c r="E76" s="27">
        <v>35</v>
      </c>
      <c r="F76" s="27">
        <v>162</v>
      </c>
      <c r="G76" s="27">
        <v>331</v>
      </c>
      <c r="H76" s="27">
        <v>13</v>
      </c>
      <c r="I76" s="27">
        <v>8</v>
      </c>
      <c r="J76" s="27">
        <v>24</v>
      </c>
      <c r="K76" s="27">
        <v>220</v>
      </c>
      <c r="L76" s="27">
        <v>0</v>
      </c>
      <c r="M76" s="27"/>
    </row>
    <row r="77" spans="1:13" ht="11.25" hidden="1" outlineLevel="1" x14ac:dyDescent="0.2">
      <c r="A77" s="31" t="s">
        <v>59</v>
      </c>
      <c r="B77" s="30">
        <f t="shared" si="2"/>
        <v>1843</v>
      </c>
      <c r="C77" s="27">
        <v>1030</v>
      </c>
      <c r="D77" s="27">
        <v>0</v>
      </c>
      <c r="E77" s="27">
        <v>23</v>
      </c>
      <c r="F77" s="27">
        <v>183</v>
      </c>
      <c r="G77" s="27">
        <v>342</v>
      </c>
      <c r="H77" s="27">
        <v>13</v>
      </c>
      <c r="I77" s="27">
        <v>8</v>
      </c>
      <c r="J77" s="27">
        <v>27</v>
      </c>
      <c r="K77" s="27">
        <v>217</v>
      </c>
      <c r="L77" s="27">
        <v>0</v>
      </c>
      <c r="M77" s="27"/>
    </row>
    <row r="78" spans="1:13" ht="11.25" hidden="1" outlineLevel="1" x14ac:dyDescent="0.2">
      <c r="A78" s="31" t="s">
        <v>60</v>
      </c>
      <c r="B78" s="30">
        <f t="shared" ref="B78:B88" si="3">SUM(C78:L78)</f>
        <v>1869</v>
      </c>
      <c r="C78" s="27">
        <v>1045</v>
      </c>
      <c r="D78" s="27">
        <v>0</v>
      </c>
      <c r="E78" s="27">
        <v>15</v>
      </c>
      <c r="F78" s="27">
        <v>195</v>
      </c>
      <c r="G78" s="27">
        <v>349</v>
      </c>
      <c r="H78" s="27">
        <v>14</v>
      </c>
      <c r="I78" s="27">
        <v>8</v>
      </c>
      <c r="J78" s="27">
        <v>28</v>
      </c>
      <c r="K78" s="27">
        <v>215</v>
      </c>
      <c r="L78" s="27">
        <v>0</v>
      </c>
      <c r="M78" s="27"/>
    </row>
    <row r="79" spans="1:13" ht="11.25" hidden="1" outlineLevel="1" x14ac:dyDescent="0.2">
      <c r="A79" s="31" t="s">
        <v>61</v>
      </c>
      <c r="B79" s="30">
        <f t="shared" si="3"/>
        <v>1879</v>
      </c>
      <c r="C79" s="27">
        <v>1048</v>
      </c>
      <c r="D79" s="27">
        <v>0</v>
      </c>
      <c r="E79" s="27">
        <v>16</v>
      </c>
      <c r="F79" s="27">
        <v>189</v>
      </c>
      <c r="G79" s="27">
        <v>348</v>
      </c>
      <c r="H79" s="27">
        <v>16</v>
      </c>
      <c r="I79" s="27">
        <v>8</v>
      </c>
      <c r="J79" s="27">
        <v>35</v>
      </c>
      <c r="K79" s="27">
        <v>219</v>
      </c>
      <c r="L79" s="27">
        <v>0</v>
      </c>
      <c r="M79" s="27"/>
    </row>
    <row r="80" spans="1:13" ht="11.25" collapsed="1" x14ac:dyDescent="0.2">
      <c r="A80" s="31" t="s">
        <v>62</v>
      </c>
      <c r="B80" s="30">
        <f t="shared" si="3"/>
        <v>1857</v>
      </c>
      <c r="C80" s="27">
        <v>1018</v>
      </c>
      <c r="D80" s="27">
        <v>0</v>
      </c>
      <c r="E80" s="27">
        <v>13</v>
      </c>
      <c r="F80" s="27">
        <v>199</v>
      </c>
      <c r="G80" s="27">
        <v>351</v>
      </c>
      <c r="H80" s="27">
        <v>17</v>
      </c>
      <c r="I80" s="27">
        <v>8</v>
      </c>
      <c r="J80" s="27">
        <v>36</v>
      </c>
      <c r="K80" s="27">
        <v>215</v>
      </c>
      <c r="L80" s="27">
        <v>0</v>
      </c>
      <c r="M80" s="27"/>
    </row>
    <row r="81" spans="1:13" ht="11.25" x14ac:dyDescent="0.2">
      <c r="A81" s="31" t="s">
        <v>63</v>
      </c>
      <c r="B81" s="30">
        <f t="shared" si="3"/>
        <v>1841</v>
      </c>
      <c r="C81" s="27">
        <v>977</v>
      </c>
      <c r="D81" s="27">
        <v>0</v>
      </c>
      <c r="E81" s="27">
        <v>14</v>
      </c>
      <c r="F81" s="27">
        <v>209</v>
      </c>
      <c r="G81" s="27">
        <v>349</v>
      </c>
      <c r="H81" s="27">
        <v>19</v>
      </c>
      <c r="I81" s="27">
        <v>8</v>
      </c>
      <c r="J81" s="27">
        <v>40</v>
      </c>
      <c r="K81" s="27">
        <v>225</v>
      </c>
      <c r="L81" s="27">
        <v>0</v>
      </c>
      <c r="M81" s="27"/>
    </row>
    <row r="82" spans="1:13" ht="11.25" x14ac:dyDescent="0.2">
      <c r="A82" s="31" t="s">
        <v>64</v>
      </c>
      <c r="B82" s="30">
        <f t="shared" si="3"/>
        <v>1800</v>
      </c>
      <c r="C82" s="27">
        <v>955</v>
      </c>
      <c r="D82" s="27">
        <v>0</v>
      </c>
      <c r="E82" s="27">
        <v>15</v>
      </c>
      <c r="F82" s="27">
        <v>184</v>
      </c>
      <c r="G82" s="27">
        <v>354</v>
      </c>
      <c r="H82" s="27">
        <v>17</v>
      </c>
      <c r="I82" s="27">
        <v>8</v>
      </c>
      <c r="J82" s="27">
        <v>44</v>
      </c>
      <c r="K82" s="27">
        <v>223</v>
      </c>
      <c r="L82" s="27">
        <v>0</v>
      </c>
      <c r="M82" s="27"/>
    </row>
    <row r="83" spans="1:13" ht="11.25" x14ac:dyDescent="0.2">
      <c r="A83" s="31" t="s">
        <v>65</v>
      </c>
      <c r="B83" s="30">
        <f t="shared" si="3"/>
        <v>1782</v>
      </c>
      <c r="C83" s="27">
        <v>934</v>
      </c>
      <c r="D83" s="27">
        <v>0</v>
      </c>
      <c r="E83" s="27">
        <v>14</v>
      </c>
      <c r="F83" s="27">
        <v>190</v>
      </c>
      <c r="G83" s="27">
        <v>353</v>
      </c>
      <c r="H83" s="27">
        <v>13</v>
      </c>
      <c r="I83" s="27">
        <v>8</v>
      </c>
      <c r="J83" s="27">
        <v>48</v>
      </c>
      <c r="K83" s="27">
        <v>222</v>
      </c>
      <c r="L83" s="27">
        <v>0</v>
      </c>
      <c r="M83" s="27"/>
    </row>
    <row r="84" spans="1:13" ht="11.25" x14ac:dyDescent="0.2">
      <c r="A84" s="31" t="s">
        <v>66</v>
      </c>
      <c r="B84" s="30">
        <f t="shared" si="3"/>
        <v>1757</v>
      </c>
      <c r="C84" s="27">
        <v>910</v>
      </c>
      <c r="D84" s="27">
        <v>0</v>
      </c>
      <c r="E84" s="27">
        <v>20</v>
      </c>
      <c r="F84" s="27">
        <v>187</v>
      </c>
      <c r="G84" s="27">
        <v>348</v>
      </c>
      <c r="H84" s="27">
        <v>14</v>
      </c>
      <c r="I84" s="27">
        <v>7</v>
      </c>
      <c r="J84" s="27">
        <v>54</v>
      </c>
      <c r="K84" s="27">
        <v>217</v>
      </c>
      <c r="L84" s="27">
        <v>0</v>
      </c>
      <c r="M84" s="27"/>
    </row>
    <row r="85" spans="1:13" ht="11.25" x14ac:dyDescent="0.2">
      <c r="A85" s="31" t="s">
        <v>71</v>
      </c>
      <c r="B85" s="30">
        <f t="shared" si="3"/>
        <v>1774</v>
      </c>
      <c r="C85" s="27">
        <v>920</v>
      </c>
      <c r="D85" s="27">
        <v>0</v>
      </c>
      <c r="E85" s="27">
        <v>28</v>
      </c>
      <c r="F85" s="27">
        <v>184</v>
      </c>
      <c r="G85" s="27">
        <v>348</v>
      </c>
      <c r="H85" s="27">
        <v>14</v>
      </c>
      <c r="I85" s="27">
        <v>5</v>
      </c>
      <c r="J85" s="27">
        <v>58</v>
      </c>
      <c r="K85" s="27">
        <v>217</v>
      </c>
      <c r="L85" s="27">
        <v>0</v>
      </c>
      <c r="M85" s="27"/>
    </row>
    <row r="86" spans="1:13" ht="11.25" x14ac:dyDescent="0.2">
      <c r="A86" s="31" t="s">
        <v>78</v>
      </c>
      <c r="B86" s="30">
        <f t="shared" si="3"/>
        <v>1798</v>
      </c>
      <c r="C86" s="27">
        <v>913</v>
      </c>
      <c r="D86" s="27">
        <v>0</v>
      </c>
      <c r="E86" s="27">
        <v>41</v>
      </c>
      <c r="F86" s="27">
        <v>212</v>
      </c>
      <c r="G86" s="27">
        <v>336</v>
      </c>
      <c r="H86" s="27">
        <v>12</v>
      </c>
      <c r="I86" s="27">
        <v>4</v>
      </c>
      <c r="J86" s="27">
        <v>61</v>
      </c>
      <c r="K86" s="27">
        <v>219</v>
      </c>
      <c r="L86" s="27">
        <v>0</v>
      </c>
      <c r="M86" s="27"/>
    </row>
    <row r="87" spans="1:13" ht="11.25" x14ac:dyDescent="0.2">
      <c r="A87" s="31" t="s">
        <v>79</v>
      </c>
      <c r="B87" s="30">
        <f t="shared" si="3"/>
        <v>1814</v>
      </c>
      <c r="C87" s="27">
        <v>917</v>
      </c>
      <c r="D87" s="27">
        <v>0</v>
      </c>
      <c r="E87" s="27">
        <v>34</v>
      </c>
      <c r="F87" s="27">
        <v>233</v>
      </c>
      <c r="G87" s="27">
        <v>331</v>
      </c>
      <c r="H87" s="27">
        <v>10</v>
      </c>
      <c r="I87" s="27">
        <v>4</v>
      </c>
      <c r="J87" s="27">
        <v>59</v>
      </c>
      <c r="K87" s="27">
        <v>226</v>
      </c>
      <c r="L87" s="27">
        <v>0</v>
      </c>
      <c r="M87" s="27"/>
    </row>
    <row r="88" spans="1:13" ht="11.25" x14ac:dyDescent="0.2">
      <c r="A88" s="31" t="s">
        <v>80</v>
      </c>
      <c r="B88" s="30">
        <f t="shared" si="3"/>
        <v>1771</v>
      </c>
      <c r="C88" s="44">
        <v>913</v>
      </c>
      <c r="D88" s="44">
        <v>0</v>
      </c>
      <c r="E88" s="44">
        <v>28</v>
      </c>
      <c r="F88" s="44">
        <v>221</v>
      </c>
      <c r="G88" s="44">
        <v>326</v>
      </c>
      <c r="H88" s="44">
        <v>9</v>
      </c>
      <c r="I88" s="44">
        <v>3</v>
      </c>
      <c r="J88" s="44">
        <v>57</v>
      </c>
      <c r="K88" s="44">
        <v>214</v>
      </c>
      <c r="L88" s="27">
        <v>0</v>
      </c>
      <c r="M88" s="27"/>
    </row>
    <row r="89" spans="1:13" s="46" customFormat="1" ht="11.25" x14ac:dyDescent="0.2">
      <c r="A89" s="54" t="s">
        <v>84</v>
      </c>
      <c r="B89" s="53">
        <v>1746</v>
      </c>
      <c r="C89" s="55">
        <v>908</v>
      </c>
      <c r="D89" s="55">
        <v>0</v>
      </c>
      <c r="E89" s="55">
        <v>23</v>
      </c>
      <c r="F89" s="55">
        <v>211</v>
      </c>
      <c r="G89" s="55">
        <v>324</v>
      </c>
      <c r="H89" s="55">
        <v>8</v>
      </c>
      <c r="I89" s="55">
        <v>3</v>
      </c>
      <c r="J89" s="55">
        <v>58</v>
      </c>
      <c r="K89" s="55">
        <v>211</v>
      </c>
      <c r="L89" s="52">
        <v>0</v>
      </c>
      <c r="M89" s="47"/>
    </row>
    <row r="90" spans="1:13" s="46" customFormat="1" ht="11.25" x14ac:dyDescent="0.2">
      <c r="A90" s="54" t="s">
        <v>85</v>
      </c>
      <c r="B90" s="53">
        <v>1760</v>
      </c>
      <c r="C90" s="55">
        <v>896</v>
      </c>
      <c r="D90" s="55">
        <v>0</v>
      </c>
      <c r="E90" s="55">
        <v>21</v>
      </c>
      <c r="F90" s="55">
        <v>214</v>
      </c>
      <c r="G90" s="55">
        <v>330</v>
      </c>
      <c r="H90" s="55">
        <v>7</v>
      </c>
      <c r="I90" s="55">
        <v>4</v>
      </c>
      <c r="J90" s="55">
        <v>69</v>
      </c>
      <c r="K90" s="55">
        <v>219</v>
      </c>
      <c r="L90" s="52">
        <v>0</v>
      </c>
      <c r="M90" s="47"/>
    </row>
    <row r="91" spans="1:13" s="60" customFormat="1" ht="11.25" x14ac:dyDescent="0.2">
      <c r="A91" s="68" t="s">
        <v>86</v>
      </c>
      <c r="B91" s="67">
        <v>1748</v>
      </c>
      <c r="C91" s="69">
        <v>882</v>
      </c>
      <c r="D91" s="69">
        <v>0</v>
      </c>
      <c r="E91" s="69">
        <v>19</v>
      </c>
      <c r="F91" s="69">
        <v>222</v>
      </c>
      <c r="G91" s="69">
        <v>329</v>
      </c>
      <c r="H91" s="69">
        <v>5</v>
      </c>
      <c r="I91" s="69">
        <v>4</v>
      </c>
      <c r="J91" s="69">
        <v>67</v>
      </c>
      <c r="K91" s="69">
        <v>220</v>
      </c>
      <c r="L91" s="66">
        <v>0</v>
      </c>
      <c r="M91" s="61"/>
    </row>
    <row r="92" spans="1:13" s="74" customFormat="1" ht="11.25" x14ac:dyDescent="0.2">
      <c r="A92" s="82" t="s">
        <v>87</v>
      </c>
      <c r="B92" s="81">
        <v>1683</v>
      </c>
      <c r="C92" s="83">
        <v>836</v>
      </c>
      <c r="D92" s="83">
        <v>0</v>
      </c>
      <c r="E92" s="83">
        <v>33</v>
      </c>
      <c r="F92" s="83">
        <v>211</v>
      </c>
      <c r="G92" s="83">
        <v>319</v>
      </c>
      <c r="H92" s="83">
        <v>5</v>
      </c>
      <c r="I92" s="83">
        <v>2</v>
      </c>
      <c r="J92" s="83">
        <v>60</v>
      </c>
      <c r="K92" s="83">
        <v>217</v>
      </c>
      <c r="L92" s="80">
        <v>0</v>
      </c>
      <c r="M92" s="75"/>
    </row>
    <row r="93" spans="1:13" s="79" customFormat="1" ht="11.25" x14ac:dyDescent="0.2">
      <c r="A93" s="102" t="s">
        <v>88</v>
      </c>
      <c r="B93" s="101">
        <v>1658</v>
      </c>
      <c r="C93" s="103">
        <v>828</v>
      </c>
      <c r="D93" s="103">
        <v>0</v>
      </c>
      <c r="E93" s="103">
        <v>72</v>
      </c>
      <c r="F93" s="103">
        <v>191</v>
      </c>
      <c r="G93" s="103">
        <v>302</v>
      </c>
      <c r="H93" s="103">
        <v>5</v>
      </c>
      <c r="I93" s="103">
        <v>2</v>
      </c>
      <c r="J93" s="103">
        <v>54</v>
      </c>
      <c r="K93" s="103">
        <v>204</v>
      </c>
      <c r="L93" s="100"/>
      <c r="M93" s="84"/>
    </row>
    <row r="94" spans="1:13" ht="12.95" customHeight="1" x14ac:dyDescent="0.2">
      <c r="A94" s="25"/>
      <c r="B94" s="88" t="s">
        <v>11</v>
      </c>
      <c r="C94" s="89"/>
      <c r="D94" s="89"/>
      <c r="E94" s="89"/>
      <c r="F94" s="89"/>
      <c r="G94" s="89"/>
      <c r="H94" s="89"/>
      <c r="I94" s="89"/>
      <c r="J94" s="89"/>
      <c r="K94" s="89"/>
      <c r="L94" s="89"/>
      <c r="M94" s="27"/>
    </row>
    <row r="95" spans="1:13" ht="11.25" hidden="1" outlineLevel="1" x14ac:dyDescent="0.2">
      <c r="A95" s="26" t="s">
        <v>23</v>
      </c>
      <c r="B95" s="30">
        <v>43815</v>
      </c>
      <c r="C95" s="27">
        <v>30483</v>
      </c>
      <c r="D95" s="27">
        <v>705</v>
      </c>
      <c r="E95" s="27">
        <v>256</v>
      </c>
      <c r="F95" s="27">
        <v>3480</v>
      </c>
      <c r="G95" s="27">
        <v>2300</v>
      </c>
      <c r="H95" s="27">
        <v>329</v>
      </c>
      <c r="I95" s="27">
        <v>473</v>
      </c>
      <c r="J95" s="27">
        <v>1639</v>
      </c>
      <c r="K95" s="27">
        <v>3975</v>
      </c>
      <c r="L95" s="27">
        <v>175</v>
      </c>
      <c r="M95" s="27"/>
    </row>
    <row r="96" spans="1:13" ht="11.25" hidden="1" outlineLevel="1" x14ac:dyDescent="0.2">
      <c r="A96" s="28" t="s">
        <v>24</v>
      </c>
      <c r="B96" s="30">
        <v>44235</v>
      </c>
      <c r="C96" s="27">
        <v>30903</v>
      </c>
      <c r="D96" s="27">
        <v>805</v>
      </c>
      <c r="E96" s="27">
        <v>354</v>
      </c>
      <c r="F96" s="27">
        <v>2865</v>
      </c>
      <c r="G96" s="27">
        <v>3176</v>
      </c>
      <c r="H96" s="27">
        <v>284</v>
      </c>
      <c r="I96" s="27">
        <v>388</v>
      </c>
      <c r="J96" s="27">
        <v>1577</v>
      </c>
      <c r="K96" s="27">
        <v>3837</v>
      </c>
      <c r="L96" s="27">
        <v>46</v>
      </c>
      <c r="M96" s="27"/>
    </row>
    <row r="97" spans="1:13" ht="11.25" hidden="1" outlineLevel="1" x14ac:dyDescent="0.2">
      <c r="A97" s="28" t="s">
        <v>25</v>
      </c>
      <c r="B97" s="30">
        <v>45028</v>
      </c>
      <c r="C97" s="27">
        <v>31751</v>
      </c>
      <c r="D97" s="27">
        <v>835</v>
      </c>
      <c r="E97" s="27">
        <v>321</v>
      </c>
      <c r="F97" s="27">
        <v>2667</v>
      </c>
      <c r="G97" s="27">
        <v>3233</v>
      </c>
      <c r="H97" s="27">
        <v>267</v>
      </c>
      <c r="I97" s="27">
        <v>344</v>
      </c>
      <c r="J97" s="27">
        <v>1519</v>
      </c>
      <c r="K97" s="27">
        <v>3921</v>
      </c>
      <c r="L97" s="27">
        <v>170</v>
      </c>
      <c r="M97" s="27"/>
    </row>
    <row r="98" spans="1:13" ht="11.25" collapsed="1" x14ac:dyDescent="0.2">
      <c r="A98" s="28" t="s">
        <v>26</v>
      </c>
      <c r="B98" s="30">
        <v>45361</v>
      </c>
      <c r="C98" s="27">
        <v>32633</v>
      </c>
      <c r="D98" s="27">
        <v>725</v>
      </c>
      <c r="E98" s="27">
        <v>298</v>
      </c>
      <c r="F98" s="27">
        <v>2515</v>
      </c>
      <c r="G98" s="27">
        <v>3188</v>
      </c>
      <c r="H98" s="27">
        <v>267</v>
      </c>
      <c r="I98" s="27">
        <v>318</v>
      </c>
      <c r="J98" s="27">
        <v>1470</v>
      </c>
      <c r="K98" s="27">
        <v>3853</v>
      </c>
      <c r="L98" s="27">
        <v>94</v>
      </c>
      <c r="M98" s="27"/>
    </row>
    <row r="99" spans="1:13" ht="11.25" hidden="1" outlineLevel="1" x14ac:dyDescent="0.2">
      <c r="A99" s="28" t="s">
        <v>27</v>
      </c>
      <c r="B99" s="30">
        <v>45453</v>
      </c>
      <c r="C99" s="27">
        <v>32418</v>
      </c>
      <c r="D99" s="27">
        <v>483</v>
      </c>
      <c r="E99" s="27">
        <v>300</v>
      </c>
      <c r="F99" s="27">
        <v>2710</v>
      </c>
      <c r="G99" s="27">
        <v>3079</v>
      </c>
      <c r="H99" s="27">
        <v>253</v>
      </c>
      <c r="I99" s="27">
        <v>370</v>
      </c>
      <c r="J99" s="27">
        <v>1473</v>
      </c>
      <c r="K99" s="27">
        <v>4207</v>
      </c>
      <c r="L99" s="27">
        <v>160</v>
      </c>
      <c r="M99" s="27"/>
    </row>
    <row r="100" spans="1:13" ht="11.25" hidden="1" outlineLevel="1" x14ac:dyDescent="0.2">
      <c r="A100" s="28" t="s">
        <v>28</v>
      </c>
      <c r="B100" s="30">
        <v>44809</v>
      </c>
      <c r="C100" s="27">
        <v>31698</v>
      </c>
      <c r="D100" s="27">
        <v>420</v>
      </c>
      <c r="E100" s="27">
        <v>321</v>
      </c>
      <c r="F100" s="27">
        <v>2597</v>
      </c>
      <c r="G100" s="27">
        <v>2947</v>
      </c>
      <c r="H100" s="27">
        <v>288</v>
      </c>
      <c r="I100" s="27">
        <v>415</v>
      </c>
      <c r="J100" s="27">
        <v>1482</v>
      </c>
      <c r="K100" s="27">
        <v>4547</v>
      </c>
      <c r="L100" s="27">
        <v>94</v>
      </c>
      <c r="M100" s="27"/>
    </row>
    <row r="101" spans="1:13" ht="11.25" hidden="1" outlineLevel="1" x14ac:dyDescent="0.2">
      <c r="A101" s="28" t="s">
        <v>29</v>
      </c>
      <c r="B101" s="30">
        <v>44411</v>
      </c>
      <c r="C101" s="27">
        <v>30599</v>
      </c>
      <c r="D101" s="27">
        <v>417</v>
      </c>
      <c r="E101" s="27">
        <v>313</v>
      </c>
      <c r="F101" s="27">
        <v>2530</v>
      </c>
      <c r="G101" s="27">
        <v>3158</v>
      </c>
      <c r="H101" s="27">
        <v>341</v>
      </c>
      <c r="I101" s="27">
        <v>472</v>
      </c>
      <c r="J101" s="27">
        <v>1437</v>
      </c>
      <c r="K101" s="27">
        <v>4845</v>
      </c>
      <c r="L101" s="27">
        <v>299</v>
      </c>
      <c r="M101" s="27"/>
    </row>
    <row r="102" spans="1:13" ht="11.25" hidden="1" outlineLevel="1" x14ac:dyDescent="0.2">
      <c r="A102" s="28" t="s">
        <v>30</v>
      </c>
      <c r="B102" s="30">
        <v>42674</v>
      </c>
      <c r="C102" s="27">
        <v>28902</v>
      </c>
      <c r="D102" s="27">
        <v>416</v>
      </c>
      <c r="E102" s="27">
        <v>386</v>
      </c>
      <c r="F102" s="27">
        <v>2643</v>
      </c>
      <c r="G102" s="27">
        <v>3112</v>
      </c>
      <c r="H102" s="27">
        <v>330</v>
      </c>
      <c r="I102" s="27">
        <v>490</v>
      </c>
      <c r="J102" s="27">
        <v>1405</v>
      </c>
      <c r="K102" s="27">
        <v>4856</v>
      </c>
      <c r="L102" s="27">
        <v>134</v>
      </c>
      <c r="M102" s="27"/>
    </row>
    <row r="103" spans="1:13" ht="11.25" collapsed="1" x14ac:dyDescent="0.2">
      <c r="A103" s="28" t="s">
        <v>18</v>
      </c>
      <c r="B103" s="30">
        <v>41288</v>
      </c>
      <c r="C103" s="27">
        <v>27626</v>
      </c>
      <c r="D103" s="27">
        <v>378</v>
      </c>
      <c r="E103" s="27">
        <v>378</v>
      </c>
      <c r="F103" s="27">
        <v>2553</v>
      </c>
      <c r="G103" s="27">
        <v>3272</v>
      </c>
      <c r="H103" s="27">
        <v>348</v>
      </c>
      <c r="I103" s="27">
        <v>433</v>
      </c>
      <c r="J103" s="27">
        <v>1333</v>
      </c>
      <c r="K103" s="27">
        <v>4747</v>
      </c>
      <c r="L103" s="27">
        <v>220</v>
      </c>
      <c r="M103" s="27"/>
    </row>
    <row r="104" spans="1:13" ht="11.25" hidden="1" outlineLevel="1" x14ac:dyDescent="0.2">
      <c r="A104" s="28" t="s">
        <v>19</v>
      </c>
      <c r="B104" s="30">
        <v>39981</v>
      </c>
      <c r="C104" s="27">
        <v>26442</v>
      </c>
      <c r="D104" s="27">
        <v>372</v>
      </c>
      <c r="E104" s="27">
        <v>364</v>
      </c>
      <c r="F104" s="27">
        <v>2250</v>
      </c>
      <c r="G104" s="27">
        <v>3523</v>
      </c>
      <c r="H104" s="27">
        <v>372</v>
      </c>
      <c r="I104" s="27">
        <v>391</v>
      </c>
      <c r="J104" s="27">
        <v>1383</v>
      </c>
      <c r="K104" s="27">
        <v>4743</v>
      </c>
      <c r="L104" s="27">
        <v>141</v>
      </c>
      <c r="M104" s="27"/>
    </row>
    <row r="105" spans="1:13" ht="11.25" hidden="1" outlineLevel="1" x14ac:dyDescent="0.2">
      <c r="A105" s="28" t="s">
        <v>20</v>
      </c>
      <c r="B105" s="30">
        <v>39226</v>
      </c>
      <c r="C105" s="27">
        <v>25470</v>
      </c>
      <c r="D105" s="27">
        <v>301</v>
      </c>
      <c r="E105" s="27">
        <v>385</v>
      </c>
      <c r="F105" s="27">
        <v>2368</v>
      </c>
      <c r="G105" s="27">
        <v>3688</v>
      </c>
      <c r="H105" s="27">
        <v>334</v>
      </c>
      <c r="I105" s="27">
        <v>380</v>
      </c>
      <c r="J105" s="27">
        <v>1399</v>
      </c>
      <c r="K105" s="27">
        <v>4639</v>
      </c>
      <c r="L105" s="27">
        <v>262</v>
      </c>
      <c r="M105" s="27"/>
    </row>
    <row r="106" spans="1:13" ht="11.25" hidden="1" outlineLevel="1" x14ac:dyDescent="0.2">
      <c r="A106" s="28" t="s">
        <v>21</v>
      </c>
      <c r="B106" s="30">
        <v>38105</v>
      </c>
      <c r="C106" s="27">
        <v>24583</v>
      </c>
      <c r="D106" s="27">
        <v>175</v>
      </c>
      <c r="E106" s="27">
        <v>383</v>
      </c>
      <c r="F106" s="27">
        <v>2476</v>
      </c>
      <c r="G106" s="27">
        <v>3625</v>
      </c>
      <c r="H106" s="27">
        <v>297</v>
      </c>
      <c r="I106" s="27">
        <v>323</v>
      </c>
      <c r="J106" s="27">
        <v>1388</v>
      </c>
      <c r="K106" s="27">
        <v>4688</v>
      </c>
      <c r="L106" s="27">
        <v>167</v>
      </c>
      <c r="M106" s="27"/>
    </row>
    <row r="107" spans="1:13" ht="11.25" hidden="1" outlineLevel="1" x14ac:dyDescent="0.2">
      <c r="A107" s="28" t="s">
        <v>22</v>
      </c>
      <c r="B107" s="30">
        <v>36767</v>
      </c>
      <c r="C107" s="27">
        <v>23335</v>
      </c>
      <c r="D107" s="27">
        <v>222</v>
      </c>
      <c r="E107" s="27">
        <v>454</v>
      </c>
      <c r="F107" s="27">
        <v>2556</v>
      </c>
      <c r="G107" s="27">
        <v>3670</v>
      </c>
      <c r="H107" s="27">
        <v>269</v>
      </c>
      <c r="I107" s="27">
        <v>260</v>
      </c>
      <c r="J107" s="27">
        <v>1357</v>
      </c>
      <c r="K107" s="27">
        <v>4415</v>
      </c>
      <c r="L107" s="27">
        <v>229</v>
      </c>
      <c r="M107" s="27"/>
    </row>
    <row r="108" spans="1:13" ht="11.25" collapsed="1" x14ac:dyDescent="0.2">
      <c r="A108" s="28" t="s">
        <v>13</v>
      </c>
      <c r="B108" s="30">
        <f>SUM(C108:L108)</f>
        <v>35496</v>
      </c>
      <c r="C108" s="27">
        <v>22084</v>
      </c>
      <c r="D108" s="27">
        <v>232</v>
      </c>
      <c r="E108" s="27">
        <v>424</v>
      </c>
      <c r="F108" s="27">
        <v>2529</v>
      </c>
      <c r="G108" s="27">
        <v>3799</v>
      </c>
      <c r="H108" s="27">
        <v>306</v>
      </c>
      <c r="I108" s="27">
        <v>254</v>
      </c>
      <c r="J108" s="27">
        <v>1387</v>
      </c>
      <c r="K108" s="27">
        <v>4347</v>
      </c>
      <c r="L108" s="27">
        <v>134</v>
      </c>
      <c r="M108" s="27"/>
    </row>
    <row r="109" spans="1:13" ht="11.25" hidden="1" outlineLevel="1" x14ac:dyDescent="0.2">
      <c r="A109" s="28" t="s">
        <v>14</v>
      </c>
      <c r="B109" s="30">
        <f>SUM(C109:L109)</f>
        <v>35490</v>
      </c>
      <c r="C109" s="27">
        <v>21697</v>
      </c>
      <c r="D109" s="27">
        <v>216</v>
      </c>
      <c r="E109" s="27">
        <v>466</v>
      </c>
      <c r="F109" s="27">
        <v>2506</v>
      </c>
      <c r="G109" s="27">
        <v>4070</v>
      </c>
      <c r="H109" s="27">
        <v>274</v>
      </c>
      <c r="I109" s="27">
        <v>220</v>
      </c>
      <c r="J109" s="27">
        <v>1478</v>
      </c>
      <c r="K109" s="27">
        <v>4405</v>
      </c>
      <c r="L109" s="27">
        <v>158</v>
      </c>
      <c r="M109" s="27"/>
    </row>
    <row r="110" spans="1:13" ht="11.25" hidden="1" outlineLevel="1" x14ac:dyDescent="0.2">
      <c r="A110" s="28" t="s">
        <v>15</v>
      </c>
      <c r="B110" s="30">
        <f>SUM(C110:L110)</f>
        <v>35767</v>
      </c>
      <c r="C110" s="27">
        <v>21853</v>
      </c>
      <c r="D110" s="27">
        <v>219</v>
      </c>
      <c r="E110" s="27">
        <v>494</v>
      </c>
      <c r="F110" s="27">
        <v>2440</v>
      </c>
      <c r="G110" s="27">
        <v>4520</v>
      </c>
      <c r="H110" s="27">
        <v>270</v>
      </c>
      <c r="I110" s="27">
        <v>189</v>
      </c>
      <c r="J110" s="27">
        <v>1500</v>
      </c>
      <c r="K110" s="27">
        <v>4208</v>
      </c>
      <c r="L110" s="27">
        <v>74</v>
      </c>
      <c r="M110" s="27"/>
    </row>
    <row r="111" spans="1:13" ht="11.25" hidden="1" outlineLevel="1" x14ac:dyDescent="0.2">
      <c r="A111" s="28" t="s">
        <v>16</v>
      </c>
      <c r="B111" s="30">
        <f>SUM(C111:L111)</f>
        <v>36191</v>
      </c>
      <c r="C111" s="27">
        <v>22013</v>
      </c>
      <c r="D111" s="27">
        <v>170</v>
      </c>
      <c r="E111" s="27">
        <v>464</v>
      </c>
      <c r="F111" s="27">
        <v>2586</v>
      </c>
      <c r="G111" s="27">
        <v>4835</v>
      </c>
      <c r="H111" s="27">
        <v>350</v>
      </c>
      <c r="I111" s="27">
        <v>184</v>
      </c>
      <c r="J111" s="27">
        <v>1445</v>
      </c>
      <c r="K111" s="27">
        <v>4027</v>
      </c>
      <c r="L111" s="27">
        <v>117</v>
      </c>
      <c r="M111" s="27"/>
    </row>
    <row r="112" spans="1:13" ht="11.25" hidden="1" outlineLevel="1" x14ac:dyDescent="0.2">
      <c r="A112" s="28" t="s">
        <v>9</v>
      </c>
      <c r="B112" s="30">
        <v>37192</v>
      </c>
      <c r="C112" s="27">
        <v>22901</v>
      </c>
      <c r="D112" s="27">
        <v>120</v>
      </c>
      <c r="E112" s="27">
        <v>443</v>
      </c>
      <c r="F112" s="27">
        <v>2444</v>
      </c>
      <c r="G112" s="27">
        <v>5322</v>
      </c>
      <c r="H112" s="27">
        <v>237</v>
      </c>
      <c r="I112" s="27">
        <v>191</v>
      </c>
      <c r="J112" s="27">
        <v>1403</v>
      </c>
      <c r="K112" s="27">
        <v>4082</v>
      </c>
      <c r="L112" s="27">
        <v>49</v>
      </c>
      <c r="M112" s="27"/>
    </row>
    <row r="113" spans="1:13" ht="11.25" collapsed="1" x14ac:dyDescent="0.2">
      <c r="A113" s="31" t="s">
        <v>17</v>
      </c>
      <c r="B113" s="30">
        <v>37349</v>
      </c>
      <c r="C113" s="27">
        <v>22979</v>
      </c>
      <c r="D113" s="27">
        <v>59</v>
      </c>
      <c r="E113" s="27">
        <v>389</v>
      </c>
      <c r="F113" s="27">
        <v>2385</v>
      </c>
      <c r="G113" s="27">
        <v>5508</v>
      </c>
      <c r="H113" s="27">
        <v>265</v>
      </c>
      <c r="I113" s="27">
        <v>181</v>
      </c>
      <c r="J113" s="27">
        <v>1441</v>
      </c>
      <c r="K113" s="27">
        <v>4142</v>
      </c>
      <c r="L113" s="27">
        <v>0</v>
      </c>
      <c r="M113" s="27"/>
    </row>
    <row r="114" spans="1:13" ht="11.25" hidden="1" outlineLevel="1" x14ac:dyDescent="0.2">
      <c r="A114" s="31" t="s">
        <v>31</v>
      </c>
      <c r="B114" s="30">
        <f t="shared" ref="B114:B120" si="4">SUM(C114:L114)</f>
        <v>37538</v>
      </c>
      <c r="C114" s="27">
        <v>23080</v>
      </c>
      <c r="D114" s="27">
        <v>60</v>
      </c>
      <c r="E114" s="27">
        <v>374</v>
      </c>
      <c r="F114" s="27">
        <v>2284</v>
      </c>
      <c r="G114" s="27">
        <v>5558</v>
      </c>
      <c r="H114" s="27">
        <v>300</v>
      </c>
      <c r="I114" s="27">
        <v>191</v>
      </c>
      <c r="J114" s="27">
        <v>1465</v>
      </c>
      <c r="K114" s="27">
        <v>4226</v>
      </c>
      <c r="L114" s="27">
        <v>0</v>
      </c>
      <c r="M114" s="27"/>
    </row>
    <row r="115" spans="1:13" ht="11.25" hidden="1" outlineLevel="1" x14ac:dyDescent="0.2">
      <c r="A115" s="31" t="s">
        <v>32</v>
      </c>
      <c r="B115" s="30">
        <f t="shared" si="4"/>
        <v>37479</v>
      </c>
      <c r="C115" s="27">
        <v>22668</v>
      </c>
      <c r="D115" s="27">
        <v>71</v>
      </c>
      <c r="E115" s="27">
        <v>438</v>
      </c>
      <c r="F115" s="27">
        <v>2375</v>
      </c>
      <c r="G115" s="27">
        <v>5643</v>
      </c>
      <c r="H115" s="27">
        <v>303</v>
      </c>
      <c r="I115" s="27">
        <v>199</v>
      </c>
      <c r="J115" s="27">
        <v>1512</v>
      </c>
      <c r="K115" s="27">
        <v>4270</v>
      </c>
      <c r="L115" s="27">
        <v>0</v>
      </c>
      <c r="M115" s="27"/>
    </row>
    <row r="116" spans="1:13" ht="11.25" hidden="1" outlineLevel="1" x14ac:dyDescent="0.2">
      <c r="A116" s="31" t="s">
        <v>52</v>
      </c>
      <c r="B116" s="30">
        <f t="shared" si="4"/>
        <v>37694</v>
      </c>
      <c r="C116" s="27">
        <v>22104</v>
      </c>
      <c r="D116" s="27">
        <v>0</v>
      </c>
      <c r="E116" s="27">
        <v>447</v>
      </c>
      <c r="F116" s="27">
        <v>2663</v>
      </c>
      <c r="G116" s="27">
        <v>6077</v>
      </c>
      <c r="H116" s="27">
        <v>346</v>
      </c>
      <c r="I116" s="27">
        <v>188</v>
      </c>
      <c r="J116" s="27">
        <v>1524</v>
      </c>
      <c r="K116" s="27">
        <v>4345</v>
      </c>
      <c r="L116" s="27">
        <v>0</v>
      </c>
      <c r="M116" s="27"/>
    </row>
    <row r="117" spans="1:13" ht="11.25" hidden="1" outlineLevel="1" x14ac:dyDescent="0.2">
      <c r="A117" s="31" t="s">
        <v>53</v>
      </c>
      <c r="B117" s="30">
        <f t="shared" si="4"/>
        <v>38253</v>
      </c>
      <c r="C117" s="27">
        <v>21988</v>
      </c>
      <c r="D117" s="27">
        <v>0</v>
      </c>
      <c r="E117" s="27">
        <v>486</v>
      </c>
      <c r="F117" s="27">
        <v>3068</v>
      </c>
      <c r="G117" s="27">
        <v>6346</v>
      </c>
      <c r="H117" s="27">
        <v>339</v>
      </c>
      <c r="I117" s="27">
        <v>203</v>
      </c>
      <c r="J117" s="27">
        <v>1576</v>
      </c>
      <c r="K117" s="27">
        <v>4247</v>
      </c>
      <c r="L117" s="27">
        <v>0</v>
      </c>
      <c r="M117" s="27"/>
    </row>
    <row r="118" spans="1:13" ht="11.25" collapsed="1" x14ac:dyDescent="0.2">
      <c r="A118" s="31" t="s">
        <v>56</v>
      </c>
      <c r="B118" s="30">
        <f t="shared" si="4"/>
        <v>38721</v>
      </c>
      <c r="C118" s="27">
        <v>21647</v>
      </c>
      <c r="D118" s="27">
        <v>0</v>
      </c>
      <c r="E118" s="27">
        <v>575</v>
      </c>
      <c r="F118" s="27">
        <v>3263</v>
      </c>
      <c r="G118" s="27">
        <v>6808</v>
      </c>
      <c r="H118" s="27">
        <v>351</v>
      </c>
      <c r="I118" s="27">
        <v>213</v>
      </c>
      <c r="J118" s="27">
        <v>1669</v>
      </c>
      <c r="K118" s="27">
        <v>4195</v>
      </c>
      <c r="L118" s="27">
        <v>0</v>
      </c>
      <c r="M118" s="27"/>
    </row>
    <row r="119" spans="1:13" ht="11.25" hidden="1" outlineLevel="1" x14ac:dyDescent="0.2">
      <c r="A119" s="31" t="s">
        <v>57</v>
      </c>
      <c r="B119" s="30">
        <f t="shared" si="4"/>
        <v>39437</v>
      </c>
      <c r="C119" s="27">
        <v>21638</v>
      </c>
      <c r="D119" s="27">
        <v>0</v>
      </c>
      <c r="E119" s="27">
        <v>530</v>
      </c>
      <c r="F119" s="27">
        <v>3371</v>
      </c>
      <c r="G119" s="27">
        <v>7402</v>
      </c>
      <c r="H119" s="27">
        <v>374</v>
      </c>
      <c r="I119" s="27">
        <v>197</v>
      </c>
      <c r="J119" s="27">
        <v>1784</v>
      </c>
      <c r="K119" s="27">
        <v>4141</v>
      </c>
      <c r="L119" s="27">
        <v>0</v>
      </c>
      <c r="M119" s="27"/>
    </row>
    <row r="120" spans="1:13" ht="11.25" hidden="1" outlineLevel="1" x14ac:dyDescent="0.2">
      <c r="A120" s="31" t="s">
        <v>59</v>
      </c>
      <c r="B120" s="30">
        <f t="shared" si="4"/>
        <v>40152</v>
      </c>
      <c r="C120" s="27">
        <v>22006</v>
      </c>
      <c r="D120" s="27">
        <v>0</v>
      </c>
      <c r="E120" s="27">
        <v>301</v>
      </c>
      <c r="F120" s="27">
        <v>3622</v>
      </c>
      <c r="G120" s="27">
        <v>7653</v>
      </c>
      <c r="H120" s="27">
        <v>344</v>
      </c>
      <c r="I120" s="27">
        <v>207</v>
      </c>
      <c r="J120" s="27">
        <v>1902</v>
      </c>
      <c r="K120" s="27">
        <v>4117</v>
      </c>
      <c r="L120" s="27">
        <v>0</v>
      </c>
      <c r="M120" s="27"/>
    </row>
    <row r="121" spans="1:13" ht="11.25" hidden="1" outlineLevel="1" x14ac:dyDescent="0.2">
      <c r="A121" s="31" t="s">
        <v>60</v>
      </c>
      <c r="B121" s="30">
        <f t="shared" ref="B121:B131" si="5">SUM(C121:L121)</f>
        <v>40825</v>
      </c>
      <c r="C121" s="27">
        <v>22237</v>
      </c>
      <c r="D121" s="27">
        <v>0</v>
      </c>
      <c r="E121" s="27">
        <v>187</v>
      </c>
      <c r="F121" s="27">
        <v>3743</v>
      </c>
      <c r="G121" s="27">
        <v>7865</v>
      </c>
      <c r="H121" s="27">
        <v>362</v>
      </c>
      <c r="I121" s="27">
        <v>214</v>
      </c>
      <c r="J121" s="27">
        <v>2039</v>
      </c>
      <c r="K121" s="27">
        <v>4178</v>
      </c>
      <c r="L121" s="27">
        <v>0</v>
      </c>
      <c r="M121" s="27"/>
    </row>
    <row r="122" spans="1:13" ht="11.25" hidden="1" outlineLevel="1" x14ac:dyDescent="0.2">
      <c r="A122" s="31" t="s">
        <v>61</v>
      </c>
      <c r="B122" s="30">
        <f t="shared" si="5"/>
        <v>40649</v>
      </c>
      <c r="C122" s="27">
        <v>21698</v>
      </c>
      <c r="D122" s="27">
        <v>0</v>
      </c>
      <c r="E122" s="27">
        <v>207</v>
      </c>
      <c r="F122" s="27">
        <v>3741</v>
      </c>
      <c r="G122" s="27">
        <v>7753</v>
      </c>
      <c r="H122" s="27">
        <v>371</v>
      </c>
      <c r="I122" s="27">
        <v>205</v>
      </c>
      <c r="J122" s="27">
        <v>2252</v>
      </c>
      <c r="K122" s="27">
        <v>4422</v>
      </c>
      <c r="L122" s="27">
        <v>0</v>
      </c>
      <c r="M122" s="27"/>
    </row>
    <row r="123" spans="1:13" ht="11.25" collapsed="1" x14ac:dyDescent="0.2">
      <c r="A123" s="31" t="s">
        <v>62</v>
      </c>
      <c r="B123" s="30">
        <f t="shared" si="5"/>
        <v>40201</v>
      </c>
      <c r="C123" s="27">
        <v>20931</v>
      </c>
      <c r="D123" s="27">
        <v>0</v>
      </c>
      <c r="E123" s="27">
        <v>165</v>
      </c>
      <c r="F123" s="27">
        <v>3916</v>
      </c>
      <c r="G123" s="27">
        <v>7759</v>
      </c>
      <c r="H123" s="27">
        <v>411</v>
      </c>
      <c r="I123" s="27">
        <v>209</v>
      </c>
      <c r="J123" s="27">
        <v>2449</v>
      </c>
      <c r="K123" s="27">
        <v>4361</v>
      </c>
      <c r="L123" s="27">
        <v>0</v>
      </c>
      <c r="M123" s="27"/>
    </row>
    <row r="124" spans="1:13" ht="11.25" x14ac:dyDescent="0.2">
      <c r="A124" s="31" t="s">
        <v>63</v>
      </c>
      <c r="B124" s="30">
        <f t="shared" si="5"/>
        <v>39452</v>
      </c>
      <c r="C124" s="27">
        <v>19923</v>
      </c>
      <c r="D124" s="27">
        <v>0</v>
      </c>
      <c r="E124" s="27">
        <v>164</v>
      </c>
      <c r="F124" s="27">
        <v>3946</v>
      </c>
      <c r="G124" s="27">
        <v>7703</v>
      </c>
      <c r="H124" s="27">
        <v>450</v>
      </c>
      <c r="I124" s="27">
        <v>199</v>
      </c>
      <c r="J124" s="27">
        <v>2591</v>
      </c>
      <c r="K124" s="27">
        <v>4476</v>
      </c>
      <c r="L124" s="27">
        <v>0</v>
      </c>
      <c r="M124" s="27"/>
    </row>
    <row r="125" spans="1:13" ht="11.25" x14ac:dyDescent="0.2">
      <c r="A125" s="31" t="s">
        <v>64</v>
      </c>
      <c r="B125" s="30">
        <f t="shared" si="5"/>
        <v>38819</v>
      </c>
      <c r="C125" s="27">
        <v>19725</v>
      </c>
      <c r="D125" s="27">
        <v>0</v>
      </c>
      <c r="E125" s="27">
        <v>183</v>
      </c>
      <c r="F125" s="27">
        <v>3513</v>
      </c>
      <c r="G125" s="27">
        <v>7597</v>
      </c>
      <c r="H125" s="27">
        <v>374</v>
      </c>
      <c r="I125" s="27">
        <v>196</v>
      </c>
      <c r="J125" s="27">
        <v>2728</v>
      </c>
      <c r="K125" s="27">
        <v>4503</v>
      </c>
      <c r="L125" s="27">
        <v>0</v>
      </c>
      <c r="M125" s="27"/>
    </row>
    <row r="126" spans="1:13" ht="11.25" x14ac:dyDescent="0.2">
      <c r="A126" s="31" t="s">
        <v>65</v>
      </c>
      <c r="B126" s="30">
        <f t="shared" si="5"/>
        <v>38993</v>
      </c>
      <c r="C126" s="27">
        <v>19520</v>
      </c>
      <c r="D126" s="27">
        <v>0</v>
      </c>
      <c r="E126" s="27">
        <v>190</v>
      </c>
      <c r="F126" s="27">
        <v>3479</v>
      </c>
      <c r="G126" s="27">
        <v>7728</v>
      </c>
      <c r="H126" s="27">
        <v>372</v>
      </c>
      <c r="I126" s="27">
        <v>186</v>
      </c>
      <c r="J126" s="27">
        <v>2936</v>
      </c>
      <c r="K126" s="27">
        <v>4582</v>
      </c>
      <c r="L126" s="27">
        <v>0</v>
      </c>
      <c r="M126" s="27"/>
    </row>
    <row r="127" spans="1:13" ht="11.25" x14ac:dyDescent="0.2">
      <c r="A127" s="31" t="s">
        <v>66</v>
      </c>
      <c r="B127" s="30">
        <f t="shared" si="5"/>
        <v>39169</v>
      </c>
      <c r="C127" s="27">
        <v>19434</v>
      </c>
      <c r="D127" s="27">
        <v>0</v>
      </c>
      <c r="E127" s="27">
        <v>288</v>
      </c>
      <c r="F127" s="27">
        <v>3460</v>
      </c>
      <c r="G127" s="27">
        <v>7714</v>
      </c>
      <c r="H127" s="27">
        <v>349</v>
      </c>
      <c r="I127" s="27">
        <v>149</v>
      </c>
      <c r="J127" s="27">
        <v>3222</v>
      </c>
      <c r="K127" s="27">
        <v>4553</v>
      </c>
      <c r="L127" s="27">
        <v>0</v>
      </c>
      <c r="M127" s="27"/>
    </row>
    <row r="128" spans="1:13" ht="11.25" x14ac:dyDescent="0.2">
      <c r="A128" s="31" t="s">
        <v>71</v>
      </c>
      <c r="B128" s="30">
        <f t="shared" si="5"/>
        <v>39211</v>
      </c>
      <c r="C128" s="27">
        <v>19494</v>
      </c>
      <c r="D128" s="27">
        <v>0</v>
      </c>
      <c r="E128" s="27">
        <v>453</v>
      </c>
      <c r="F128" s="27">
        <v>3467</v>
      </c>
      <c r="G128" s="27">
        <v>7581</v>
      </c>
      <c r="H128" s="27">
        <v>321</v>
      </c>
      <c r="I128" s="27">
        <v>125</v>
      </c>
      <c r="J128" s="27">
        <v>3322</v>
      </c>
      <c r="K128" s="27">
        <v>4448</v>
      </c>
      <c r="L128" s="27">
        <v>0</v>
      </c>
      <c r="M128" s="27"/>
    </row>
    <row r="129" spans="1:13" ht="11.25" x14ac:dyDescent="0.2">
      <c r="A129" s="31" t="s">
        <v>78</v>
      </c>
      <c r="B129" s="30">
        <f t="shared" si="5"/>
        <v>40238</v>
      </c>
      <c r="C129" s="27">
        <v>19867</v>
      </c>
      <c r="D129" s="27">
        <v>0</v>
      </c>
      <c r="E129" s="27">
        <v>624</v>
      </c>
      <c r="F129" s="27">
        <v>4057</v>
      </c>
      <c r="G129" s="27">
        <v>7296</v>
      </c>
      <c r="H129" s="27">
        <v>276</v>
      </c>
      <c r="I129" s="27">
        <v>89</v>
      </c>
      <c r="J129" s="27">
        <v>3428</v>
      </c>
      <c r="K129" s="27">
        <v>4601</v>
      </c>
      <c r="L129" s="27">
        <v>0</v>
      </c>
      <c r="M129" s="27"/>
    </row>
    <row r="130" spans="1:13" ht="11.25" x14ac:dyDescent="0.2">
      <c r="A130" s="31" t="s">
        <v>79</v>
      </c>
      <c r="B130" s="30">
        <f t="shared" si="5"/>
        <v>40184</v>
      </c>
      <c r="C130" s="27">
        <v>19926</v>
      </c>
      <c r="D130" s="27">
        <v>0</v>
      </c>
      <c r="E130" s="27">
        <v>519</v>
      </c>
      <c r="F130" s="27">
        <v>4337</v>
      </c>
      <c r="G130" s="27">
        <v>7160</v>
      </c>
      <c r="H130" s="27">
        <v>227</v>
      </c>
      <c r="I130" s="27">
        <v>79</v>
      </c>
      <c r="J130" s="27">
        <v>3504</v>
      </c>
      <c r="K130" s="27">
        <v>4432</v>
      </c>
      <c r="L130" s="27">
        <v>0</v>
      </c>
      <c r="M130" s="27"/>
    </row>
    <row r="131" spans="1:13" ht="11.25" x14ac:dyDescent="0.2">
      <c r="A131" s="31" t="s">
        <v>80</v>
      </c>
      <c r="B131" s="30">
        <f t="shared" si="5"/>
        <v>39737</v>
      </c>
      <c r="C131" s="44">
        <v>20260</v>
      </c>
      <c r="D131" s="44">
        <v>0</v>
      </c>
      <c r="E131" s="44">
        <v>431</v>
      </c>
      <c r="F131" s="44">
        <v>4076</v>
      </c>
      <c r="G131" s="44">
        <v>6985</v>
      </c>
      <c r="H131" s="44">
        <v>212</v>
      </c>
      <c r="I131" s="44">
        <v>62</v>
      </c>
      <c r="J131" s="44">
        <v>3473</v>
      </c>
      <c r="K131" s="44">
        <v>4238</v>
      </c>
      <c r="L131" s="27">
        <v>0</v>
      </c>
      <c r="M131" s="27"/>
    </row>
    <row r="132" spans="1:13" s="51" customFormat="1" ht="11.25" x14ac:dyDescent="0.2">
      <c r="A132" s="59" t="s">
        <v>84</v>
      </c>
      <c r="B132" s="57">
        <v>39300</v>
      </c>
      <c r="C132" s="58">
        <v>20152</v>
      </c>
      <c r="D132" s="58">
        <v>0</v>
      </c>
      <c r="E132" s="58">
        <v>355</v>
      </c>
      <c r="F132" s="58">
        <v>4057</v>
      </c>
      <c r="G132" s="58">
        <v>6854</v>
      </c>
      <c r="H132" s="58">
        <v>179</v>
      </c>
      <c r="I132" s="58">
        <v>68</v>
      </c>
      <c r="J132" s="58">
        <v>3449</v>
      </c>
      <c r="K132" s="58">
        <v>4186</v>
      </c>
      <c r="L132" s="56">
        <v>0</v>
      </c>
      <c r="M132" s="52"/>
    </row>
    <row r="133" spans="1:13" s="51" customFormat="1" ht="11.25" x14ac:dyDescent="0.2">
      <c r="A133" s="59" t="s">
        <v>85</v>
      </c>
      <c r="B133" s="57">
        <v>38484</v>
      </c>
      <c r="C133" s="58">
        <v>19122</v>
      </c>
      <c r="D133" s="58">
        <v>0</v>
      </c>
      <c r="E133" s="58">
        <v>306</v>
      </c>
      <c r="F133" s="58">
        <v>4081</v>
      </c>
      <c r="G133" s="58">
        <v>7046</v>
      </c>
      <c r="H133" s="58">
        <v>142</v>
      </c>
      <c r="I133" s="58">
        <v>71</v>
      </c>
      <c r="J133" s="58">
        <v>3498</v>
      </c>
      <c r="K133" s="58">
        <v>4218</v>
      </c>
      <c r="L133" s="56">
        <v>0</v>
      </c>
      <c r="M133" s="52"/>
    </row>
    <row r="134" spans="1:13" s="65" customFormat="1" ht="11.25" x14ac:dyDescent="0.2">
      <c r="A134" s="73" t="s">
        <v>86</v>
      </c>
      <c r="B134" s="71">
        <v>38012</v>
      </c>
      <c r="C134" s="72">
        <v>18682</v>
      </c>
      <c r="D134" s="72">
        <v>0</v>
      </c>
      <c r="E134" s="72">
        <v>287</v>
      </c>
      <c r="F134" s="72">
        <v>4188</v>
      </c>
      <c r="G134" s="72">
        <v>6930</v>
      </c>
      <c r="H134" s="72">
        <v>116</v>
      </c>
      <c r="I134" s="72">
        <v>70</v>
      </c>
      <c r="J134" s="72">
        <v>3549</v>
      </c>
      <c r="K134" s="72">
        <v>4190</v>
      </c>
      <c r="L134" s="70">
        <v>0</v>
      </c>
      <c r="M134" s="66"/>
    </row>
    <row r="135" spans="1:13" s="79" customFormat="1" ht="11.25" x14ac:dyDescent="0.2">
      <c r="A135" s="87" t="s">
        <v>87</v>
      </c>
      <c r="B135" s="85">
        <v>36136</v>
      </c>
      <c r="C135" s="86">
        <v>17902</v>
      </c>
      <c r="D135" s="86">
        <v>0</v>
      </c>
      <c r="E135" s="86">
        <v>574</v>
      </c>
      <c r="F135" s="86">
        <v>3602</v>
      </c>
      <c r="G135" s="86">
        <v>6392</v>
      </c>
      <c r="H135" s="86">
        <v>91</v>
      </c>
      <c r="I135" s="86">
        <v>47</v>
      </c>
      <c r="J135" s="86">
        <v>3512</v>
      </c>
      <c r="K135" s="86">
        <v>4016</v>
      </c>
      <c r="L135" s="84">
        <v>0</v>
      </c>
      <c r="M135" s="80"/>
    </row>
    <row r="136" spans="1:13" s="79" customFormat="1" ht="11.25" x14ac:dyDescent="0.2">
      <c r="A136" s="107" t="s">
        <v>88</v>
      </c>
      <c r="B136" s="105">
        <v>35656</v>
      </c>
      <c r="C136" s="106">
        <v>17697</v>
      </c>
      <c r="D136" s="106">
        <v>0</v>
      </c>
      <c r="E136" s="106">
        <v>1137</v>
      </c>
      <c r="F136" s="106">
        <v>3557</v>
      </c>
      <c r="G136" s="106">
        <v>6167</v>
      </c>
      <c r="H136" s="106">
        <v>70</v>
      </c>
      <c r="I136" s="106">
        <v>34</v>
      </c>
      <c r="J136" s="106">
        <v>3253</v>
      </c>
      <c r="K136" s="106">
        <v>3741</v>
      </c>
      <c r="L136" s="104">
        <v>0</v>
      </c>
      <c r="M136" s="84"/>
    </row>
    <row r="137" spans="1:13" s="17" customFormat="1" ht="9.75" customHeight="1" x14ac:dyDescent="0.2">
      <c r="A137" s="33" t="s">
        <v>12</v>
      </c>
      <c r="B137" s="34"/>
    </row>
    <row r="138" spans="1:13" s="17" customFormat="1" ht="12" customHeight="1" x14ac:dyDescent="0.2">
      <c r="A138" s="41" t="s">
        <v>69</v>
      </c>
      <c r="B138" s="34"/>
    </row>
    <row r="139" spans="1:13" s="17" customFormat="1" ht="12.95" customHeight="1" x14ac:dyDescent="0.2">
      <c r="A139" s="35" t="s">
        <v>70</v>
      </c>
      <c r="B139" s="36"/>
      <c r="C139" s="36"/>
      <c r="D139" s="36"/>
      <c r="E139" s="36"/>
      <c r="F139" s="36"/>
    </row>
    <row r="140" spans="1:13" s="17" customFormat="1" ht="12.95" customHeight="1" x14ac:dyDescent="0.2">
      <c r="A140" s="43" t="s">
        <v>75</v>
      </c>
      <c r="B140" s="42"/>
      <c r="C140" s="42"/>
      <c r="D140" s="42"/>
      <c r="E140" s="42"/>
      <c r="F140" s="42"/>
    </row>
    <row r="141" spans="1:13" s="17" customFormat="1" ht="12.95" customHeight="1" x14ac:dyDescent="0.2">
      <c r="A141" s="35" t="s">
        <v>76</v>
      </c>
      <c r="B141" s="36"/>
      <c r="C141" s="36"/>
      <c r="D141" s="36"/>
      <c r="E141" s="36"/>
      <c r="F141" s="36"/>
    </row>
    <row r="142" spans="1:13" s="17" customFormat="1" ht="12.95" customHeight="1" x14ac:dyDescent="0.2">
      <c r="A142" s="35" t="s">
        <v>77</v>
      </c>
      <c r="B142" s="36"/>
      <c r="C142" s="36"/>
      <c r="D142" s="36"/>
      <c r="E142" s="36"/>
      <c r="F142" s="36"/>
    </row>
    <row r="143" spans="1:13" ht="4.5" customHeight="1" x14ac:dyDescent="0.2">
      <c r="A143" s="37"/>
      <c r="B143" s="32"/>
      <c r="C143" s="32"/>
      <c r="D143" s="32"/>
      <c r="E143" s="32"/>
      <c r="F143" s="32"/>
    </row>
    <row r="144" spans="1:13" ht="12" customHeight="1" x14ac:dyDescent="0.2">
      <c r="A144" s="18" t="s">
        <v>83</v>
      </c>
      <c r="B144" s="32"/>
    </row>
  </sheetData>
  <mergeCells count="5">
    <mergeCell ref="B94:L94"/>
    <mergeCell ref="A5:A6"/>
    <mergeCell ref="B5:B6"/>
    <mergeCell ref="B8:L8"/>
    <mergeCell ref="B51:L51"/>
  </mergeCells>
  <phoneticPr fontId="0" type="noConversion"/>
  <pageMargins left="0.59055118110236204" right="0.59055118110236204" top="0.39370078740157499" bottom="0.59055118110236204" header="0.47244094488189003" footer="0"/>
  <pageSetup paperSize="9" scale="94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Info</vt:lpstr>
      <vt:lpstr>seit 1982</vt:lpstr>
      <vt:lpstr>AusblendenZeilen</vt:lpstr>
      <vt:lpstr>Farbe</vt:lpstr>
      <vt:lpstr>'seit 1982'!INDEX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Schulen, Klassen und Schüler an öffentlichen und privaten beruflichen Schulen in Stuttgart seit 1981</dc:title>
  <dc:subject>TABELLE</dc:subject>
  <dc:creator>U12A002</dc:creator>
  <dc:description/>
  <cp:lastModifiedBy>Brüssow, Fabian</cp:lastModifiedBy>
  <cp:lastPrinted>2013-01-04T09:54:52Z</cp:lastPrinted>
  <dcterms:created xsi:type="dcterms:W3CDTF">2020-04-28T05:56:38Z</dcterms:created>
  <dcterms:modified xsi:type="dcterms:W3CDTF">2024-09-27T13:34:41Z</dcterms:modified>
</cp:coreProperties>
</file>