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a029\AppData\Roaming\OpenText\DM\Temp\"/>
    </mc:Choice>
  </mc:AlternateContent>
  <bookViews>
    <workbookView xWindow="240" yWindow="90" windowWidth="9135" windowHeight="4965" activeTab="1"/>
  </bookViews>
  <sheets>
    <sheet name="Info" sheetId="1" r:id="rId1"/>
    <sheet name="seit 1980" sheetId="2" r:id="rId2"/>
  </sheets>
  <externalReferences>
    <externalReference r:id="rId3"/>
    <externalReference r:id="rId4"/>
  </externalReferences>
  <definedNames>
    <definedName name="_Fill" localSheetId="0" hidden="1">'[1]seit 1990'!#REF!</definedName>
    <definedName name="_Fill" hidden="1">'[2]1994'!#REF!</definedName>
    <definedName name="_Order1" hidden="1">255</definedName>
    <definedName name="_Order2" hidden="1">255</definedName>
    <definedName name="AusblendenZeilen">'seit 1980'!$10:$13,'seit 1980'!$15:$18,'seit 1980'!$20:$23,'seit 1980'!$25:$28,'seit 1980'!$30:$33</definedName>
    <definedName name="Farbe">'seit 1980'!$A$3:$J$3,'seit 1980'!$A$5:$J$7,'seit 1980'!$A$8:$A$51</definedName>
    <definedName name="Jahrbuch">'seit 1980'!$A$5:$J$58</definedName>
    <definedName name="wrn.Alles." localSheetId="0" hidden="1">{#N/A,#N/A,FALSE,"A";#N/A,#N/A,FALSE,"B"}</definedName>
    <definedName name="wrn.Alles." hidden="1">{#N/A,#N/A,FALSE,"A";#N/A,#N/A,FALSE,"B"}</definedName>
  </definedNames>
  <calcPr calcId="162913"/>
</workbook>
</file>

<file path=xl/calcChain.xml><?xml version="1.0" encoding="utf-8"?>
<calcChain xmlns="http://schemas.openxmlformats.org/spreadsheetml/2006/main">
  <c r="C41" i="2" l="1"/>
  <c r="C40" i="2"/>
  <c r="B38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9" i="2"/>
</calcChain>
</file>

<file path=xl/sharedStrings.xml><?xml version="1.0" encoding="utf-8"?>
<sst xmlns="http://schemas.openxmlformats.org/spreadsheetml/2006/main" count="49" uniqueCount="48">
  <si>
    <t>Steuereinnahmen im Haushalt der Landeshauptstadt Stuttgart</t>
  </si>
  <si>
    <t xml:space="preserve"> seit 1980 nach Steuerarten</t>
  </si>
  <si>
    <t>Jahr</t>
  </si>
  <si>
    <t>Gemeindeanteile an der</t>
  </si>
  <si>
    <t>Erläuterungen:</t>
  </si>
  <si>
    <t>Steuereinnahmen im Haushalt der Landeshauptstadt Stuttgart nach der Steuer-</t>
  </si>
  <si>
    <t xml:space="preserve">verteilung, nach Abzug der Gewerbesteuerumlage und Hinzurechnung des </t>
  </si>
  <si>
    <t>Gemeindeanteils an der Lohn- und Einkommenssteuer und Umsatzsteuer.</t>
  </si>
  <si>
    <t>Der Nachweis erfolgt für die Grundsteuer A (land- und forstwirtschaftliche Betriebe)</t>
  </si>
  <si>
    <t>und B (sonstige Grundstücke), Gewerbesteuer, Gewerbesteuerumlage,</t>
  </si>
  <si>
    <t xml:space="preserve">Gemeindeanteil an der Einkommenssteuer und Umsatzsteuer, sonstige Steuern </t>
  </si>
  <si>
    <t>(Hundesteuer und ab 1.7.89 Vergnügungssteuer (Halten von Spielgeräten)).</t>
  </si>
  <si>
    <t>Periodizität:</t>
  </si>
  <si>
    <t xml:space="preserve">Die Statistik wird jährlich erstellt </t>
  </si>
  <si>
    <t>Rechtsgrundlage:</t>
  </si>
  <si>
    <t>Gliederungstiefe:</t>
  </si>
  <si>
    <t>Die räumliche Gliederung umfasst die Gemeinde.</t>
  </si>
  <si>
    <t>Bis Ende 1997 wurde die Gewerbesteuer sowohl auf den Gewerbeertrag als auch</t>
  </si>
  <si>
    <t>auf das Gewerbekapital erhoben. Zum 1. Januar 1998 wurde die Gewerbekapital-</t>
  </si>
  <si>
    <t>steuer abgeschafft.</t>
  </si>
  <si>
    <t>Als Ersatz für die entfallenen Einnahmen aus der Gewerbekapitalsteuer werden die</t>
  </si>
  <si>
    <t>Gemeinden seit 1. Januar 1998 am Aufkommen aus der Umsatzsteuer beteiligt.</t>
  </si>
  <si>
    <t>Erläuterungsblatt zu Tabelle Nr.  1818</t>
  </si>
  <si>
    <t>Nachgewiesen werden:</t>
  </si>
  <si>
    <t xml:space="preserve">Quelle: </t>
  </si>
  <si>
    <t>Stadtkämmerei der Landeshauptstadt Stuttgart</t>
  </si>
  <si>
    <t>Einkommen-
steuer</t>
  </si>
  <si>
    <t>und steht im zweiten Quartal des nächsten Jahres zur Verfügung.</t>
  </si>
  <si>
    <t>Finanz- und Personalstatistikgesetz (FPStatG)</t>
  </si>
  <si>
    <t>12.2.1 Realsteueraufkommen und Steuereinnahmen im Haushalt der Stadt Stuttgart seit 1980</t>
  </si>
  <si>
    <t>Sonstige Gemeinde-
steuern und steuerähnl. Einnahmen</t>
  </si>
  <si>
    <t>insgesamt</t>
  </si>
  <si>
    <t>€</t>
  </si>
  <si>
    <t xml:space="preserve">                            </t>
  </si>
  <si>
    <t>Tabelle Nr. 1818 - Jahrbuchtabelle</t>
  </si>
  <si>
    <t>Gewerbe-
steuer</t>
  </si>
  <si>
    <t xml:space="preserve"> Gewerbe-
steuer-
umlage</t>
  </si>
  <si>
    <t>Grund-
steuer 
A + B</t>
  </si>
  <si>
    <t>1000 €</t>
  </si>
  <si>
    <t>Quelle: Vierteljährliche Kassenstatistik der Stadtkämmerei der Landeshauptstadt Stuttgart</t>
  </si>
  <si>
    <r>
      <t>Real-
steuer-
auf-
kommen</t>
    </r>
    <r>
      <rPr>
        <vertAlign val="superscript"/>
        <sz val="8"/>
        <rFont val="Arial"/>
        <family val="2"/>
      </rPr>
      <t>1</t>
    </r>
  </si>
  <si>
    <r>
      <t>Steuereinnahmen nach 
der Steuerverteilung</t>
    </r>
    <r>
      <rPr>
        <vertAlign val="superscript"/>
        <sz val="8"/>
        <rFont val="Arial"/>
        <family val="2"/>
      </rPr>
      <t>2</t>
    </r>
  </si>
  <si>
    <r>
      <t>je Ein-
wohner</t>
    </r>
    <r>
      <rPr>
        <vertAlign val="superscript"/>
        <sz val="8"/>
        <rFont val="Arial"/>
        <family val="2"/>
      </rPr>
      <t>3</t>
    </r>
  </si>
  <si>
    <r>
      <t>Umsatz-
steuer</t>
    </r>
    <r>
      <rPr>
        <vertAlign val="superscript"/>
        <sz val="8"/>
        <rFont val="Arial"/>
        <family val="2"/>
      </rPr>
      <t>4</t>
    </r>
  </si>
  <si>
    <r>
      <t>1</t>
    </r>
    <r>
      <rPr>
        <sz val="8"/>
        <rFont val="Arial"/>
        <family val="2"/>
      </rPr>
      <t xml:space="preserve">  Realsteueraufkommen = Grundsteuer A + B + Gewerbesteuer.</t>
    </r>
  </si>
  <si>
    <r>
      <t>2</t>
    </r>
    <r>
      <rPr>
        <sz val="8"/>
        <rFont val="Arial"/>
        <family val="2"/>
      </rPr>
      <t xml:space="preserve">  Steuereinnahmen nach Abzug der Gewerbesteuerumlage und Hinzurechnung der Gemeindeanteile an der Einkommen- und Umsatzsteuer.</t>
    </r>
  </si>
  <si>
    <r>
      <t>4</t>
    </r>
    <r>
      <rPr>
        <sz val="8"/>
        <rFont val="Arial"/>
        <family val="2"/>
      </rPr>
      <t xml:space="preserve">  Ab 1998 als Ersatz für die Gewerbekapitalsteuer.</t>
    </r>
  </si>
  <si>
    <r>
      <t>3</t>
    </r>
    <r>
      <rPr>
        <sz val="8"/>
        <rFont val="Arial"/>
        <family val="2"/>
      </rPr>
      <t xml:space="preserve">  Jeweils amtliche Einwohnerzahl zum 30.06. jedes Jahres.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</si>
</sst>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\ ###\ ##0__;\-\ #\ ###\ ##0__;\-__"/>
    <numFmt numFmtId="165" formatCode="#\ ##0.0_);\(#\ ##0.0\)"/>
    <numFmt numFmtId="166" formatCode="#\ ##0.00_);\(#\ ##0.00\)"/>
    <numFmt numFmtId="167" formatCode="#\ ##0.000_);\(#\ ##0.000\)"/>
    <numFmt numFmtId="168" formatCode="#\ ##0__;\-#\ ##0__;\-__;\.__"/>
  </numFmts>
  <fonts count="10" x14ac:knownFonts="1">
    <font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20"/>
      <name val="Helv"/>
    </font>
    <font>
      <sz val="12"/>
      <name val="Arial"/>
      <family val="2"/>
    </font>
    <font>
      <b/>
      <sz val="10"/>
      <name val="Arial"/>
      <family val="2"/>
    </font>
    <font>
      <vertAlign val="superscript"/>
      <sz val="8"/>
      <name val="Arial"/>
      <family val="2"/>
    </font>
    <font>
      <u/>
      <sz val="8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/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</borders>
  <cellStyleXfs count="8">
    <xf numFmtId="164" fontId="0" fillId="0" borderId="0" applyFill="0" applyBorder="0" applyAlignment="0" applyProtection="0">
      <alignment vertical="center"/>
    </xf>
    <xf numFmtId="165" fontId="2" fillId="0" borderId="0"/>
    <xf numFmtId="166" fontId="2" fillId="0" borderId="0"/>
    <xf numFmtId="167" fontId="2" fillId="0" borderId="0"/>
    <xf numFmtId="164" fontId="2" fillId="0" borderId="0"/>
    <xf numFmtId="0" fontId="9" fillId="0" borderId="0"/>
    <xf numFmtId="0" fontId="1" fillId="0" borderId="0"/>
    <xf numFmtId="0" fontId="4" fillId="0" borderId="0"/>
  </cellStyleXfs>
  <cellXfs count="46">
    <xf numFmtId="164" fontId="0" fillId="0" borderId="0" xfId="0" applyAlignment="1"/>
    <xf numFmtId="164" fontId="3" fillId="0" borderId="0" xfId="0" applyFont="1" applyAlignment="1"/>
    <xf numFmtId="164" fontId="3" fillId="0" borderId="0" xfId="0" applyFont="1" applyAlignment="1">
      <alignment horizontal="centerContinuous"/>
    </xf>
    <xf numFmtId="164" fontId="5" fillId="0" borderId="0" xfId="0" applyFont="1" applyAlignment="1"/>
    <xf numFmtId="164" fontId="3" fillId="0" borderId="0" xfId="0" applyFont="1" applyBorder="1" applyAlignment="1"/>
    <xf numFmtId="164" fontId="6" fillId="0" borderId="0" xfId="0" applyFont="1" applyBorder="1" applyAlignment="1"/>
    <xf numFmtId="164" fontId="3" fillId="0" borderId="1" xfId="0" applyFont="1" applyBorder="1" applyAlignment="1"/>
    <xf numFmtId="164" fontId="3" fillId="0" borderId="2" xfId="0" applyFont="1" applyBorder="1" applyAlignment="1"/>
    <xf numFmtId="164" fontId="3" fillId="0" borderId="3" xfId="0" applyFont="1" applyBorder="1" applyAlignment="1"/>
    <xf numFmtId="164" fontId="3" fillId="0" borderId="4" xfId="0" applyFont="1" applyBorder="1" applyAlignment="1">
      <alignment horizontal="center"/>
    </xf>
    <xf numFmtId="164" fontId="6" fillId="0" borderId="4" xfId="0" applyFont="1" applyBorder="1" applyAlignment="1">
      <alignment horizontal="center"/>
    </xf>
    <xf numFmtId="164" fontId="3" fillId="0" borderId="4" xfId="0" applyFont="1" applyBorder="1" applyAlignment="1"/>
    <xf numFmtId="164" fontId="3" fillId="0" borderId="4" xfId="0" quotePrefix="1" applyFont="1" applyBorder="1" applyAlignment="1"/>
    <xf numFmtId="164" fontId="3" fillId="0" borderId="5" xfId="0" applyFont="1" applyBorder="1" applyAlignment="1"/>
    <xf numFmtId="164" fontId="3" fillId="0" borderId="6" xfId="0" applyFont="1" applyBorder="1" applyAlignment="1"/>
    <xf numFmtId="164" fontId="3" fillId="0" borderId="2" xfId="0" applyFont="1" applyBorder="1" applyAlignment="1">
      <alignment horizontal="center"/>
    </xf>
    <xf numFmtId="164" fontId="6" fillId="0" borderId="4" xfId="0" applyFont="1" applyBorder="1" applyAlignment="1"/>
    <xf numFmtId="164" fontId="6" fillId="0" borderId="4" xfId="0" quotePrefix="1" applyFont="1" applyBorder="1" applyAlignment="1"/>
    <xf numFmtId="164" fontId="0" fillId="0" borderId="0" xfId="0" applyFont="1" applyAlignment="1">
      <alignment horizontal="centerContinuous"/>
    </xf>
    <xf numFmtId="164" fontId="0" fillId="0" borderId="0" xfId="0" applyFont="1" applyAlignment="1"/>
    <xf numFmtId="164" fontId="3" fillId="2" borderId="0" xfId="0" applyFont="1" applyFill="1" applyBorder="1" applyAlignment="1">
      <alignment horizontal="left" vertical="center"/>
    </xf>
    <xf numFmtId="164" fontId="0" fillId="2" borderId="0" xfId="0" applyFont="1" applyFill="1" applyBorder="1" applyAlignment="1">
      <alignment horizontal="left" vertical="center"/>
    </xf>
    <xf numFmtId="164" fontId="0" fillId="0" borderId="0" xfId="0" applyFont="1" applyFill="1" applyBorder="1" applyAlignment="1">
      <alignment vertical="center"/>
    </xf>
    <xf numFmtId="164" fontId="0" fillId="2" borderId="7" xfId="0" quotePrefix="1" applyFont="1" applyFill="1" applyBorder="1" applyAlignment="1">
      <alignment horizontal="centerContinuous" vertical="center"/>
    </xf>
    <xf numFmtId="164" fontId="0" fillId="2" borderId="7" xfId="0" applyFont="1" applyFill="1" applyBorder="1" applyAlignment="1">
      <alignment horizontal="centerContinuous" vertical="center"/>
    </xf>
    <xf numFmtId="164" fontId="0" fillId="2" borderId="8" xfId="0" applyFont="1" applyFill="1" applyBorder="1" applyAlignment="1">
      <alignment horizontal="centerContinuous" vertical="center"/>
    </xf>
    <xf numFmtId="164" fontId="0" fillId="2" borderId="9" xfId="0" applyFont="1" applyFill="1" applyBorder="1" applyAlignment="1">
      <alignment vertical="center"/>
    </xf>
    <xf numFmtId="0" fontId="0" fillId="2" borderId="10" xfId="0" applyNumberFormat="1" applyFont="1" applyFill="1" applyBorder="1" applyAlignment="1">
      <alignment horizontal="center" vertical="center"/>
    </xf>
    <xf numFmtId="0" fontId="0" fillId="2" borderId="10" xfId="0" quotePrefix="1" applyNumberFormat="1" applyFont="1" applyFill="1" applyBorder="1" applyAlignment="1">
      <alignment horizontal="center" vertical="center"/>
    </xf>
    <xf numFmtId="1" fontId="0" fillId="2" borderId="10" xfId="0" applyNumberFormat="1" applyFont="1" applyFill="1" applyBorder="1" applyAlignment="1">
      <alignment horizontal="center" vertical="center"/>
    </xf>
    <xf numFmtId="1" fontId="0" fillId="2" borderId="10" xfId="0" quotePrefix="1" applyNumberFormat="1" applyFont="1" applyFill="1" applyBorder="1" applyAlignment="1">
      <alignment horizontal="center" vertical="center"/>
    </xf>
    <xf numFmtId="164" fontId="8" fillId="0" borderId="0" xfId="0" applyFont="1" applyFill="1" applyBorder="1" applyAlignment="1">
      <alignment horizontal="left"/>
    </xf>
    <xf numFmtId="164" fontId="7" fillId="0" borderId="0" xfId="0" quotePrefix="1" applyFont="1" applyFill="1" applyBorder="1" applyAlignment="1">
      <alignment horizontal="left" vertical="center"/>
    </xf>
    <xf numFmtId="164" fontId="0" fillId="0" borderId="0" xfId="0" applyFont="1" applyFill="1" applyBorder="1" applyAlignment="1">
      <alignment horizontal="left" vertical="center"/>
    </xf>
    <xf numFmtId="164" fontId="0" fillId="2" borderId="11" xfId="0" applyFont="1" applyFill="1" applyBorder="1" applyAlignment="1">
      <alignment horizontal="center" vertical="center" wrapText="1"/>
    </xf>
    <xf numFmtId="168" fontId="0" fillId="0" borderId="0" xfId="0" applyNumberFormat="1" applyFont="1" applyFill="1" applyBorder="1" applyAlignment="1">
      <alignment vertical="center"/>
    </xf>
    <xf numFmtId="164" fontId="3" fillId="0" borderId="0" xfId="0" applyFont="1" applyAlignment="1">
      <alignment horizontal="center"/>
    </xf>
    <xf numFmtId="164" fontId="0" fillId="2" borderId="12" xfId="0" applyFill="1" applyBorder="1" applyAlignment="1">
      <alignment horizontal="center" vertical="center" wrapText="1"/>
    </xf>
    <xf numFmtId="164" fontId="0" fillId="2" borderId="13" xfId="0" applyFont="1" applyFill="1" applyBorder="1" applyAlignment="1">
      <alignment horizontal="center" vertical="center" wrapText="1"/>
    </xf>
    <xf numFmtId="164" fontId="0" fillId="2" borderId="14" xfId="0" applyFont="1" applyFill="1" applyBorder="1" applyAlignment="1">
      <alignment horizontal="center" vertical="center" wrapText="1"/>
    </xf>
    <xf numFmtId="164" fontId="0" fillId="2" borderId="15" xfId="0" applyFont="1" applyFill="1" applyBorder="1" applyAlignment="1">
      <alignment horizontal="center" vertical="center" wrapText="1"/>
    </xf>
    <xf numFmtId="164" fontId="0" fillId="2" borderId="16" xfId="0" applyFont="1" applyFill="1" applyBorder="1" applyAlignment="1">
      <alignment horizontal="center" vertical="center" wrapText="1"/>
    </xf>
    <xf numFmtId="164" fontId="0" fillId="2" borderId="12" xfId="0" applyFont="1" applyFill="1" applyBorder="1" applyAlignment="1">
      <alignment horizontal="center" vertical="center" wrapText="1"/>
    </xf>
    <xf numFmtId="164" fontId="0" fillId="2" borderId="8" xfId="0" applyFont="1" applyFill="1" applyBorder="1" applyAlignment="1">
      <alignment horizontal="center" vertical="center" wrapText="1"/>
    </xf>
    <xf numFmtId="164" fontId="0" fillId="2" borderId="17" xfId="0" applyFont="1" applyFill="1" applyBorder="1" applyAlignment="1">
      <alignment horizontal="center" vertical="center" wrapText="1"/>
    </xf>
    <xf numFmtId="164" fontId="0" fillId="2" borderId="10" xfId="0" applyFont="1" applyFill="1" applyBorder="1" applyAlignment="1">
      <alignment horizontal="center" vertical="center" wrapText="1"/>
    </xf>
  </cellXfs>
  <cellStyles count="8">
    <cellStyle name="Dez 1" xfId="1"/>
    <cellStyle name="Dez 2" xfId="2"/>
    <cellStyle name="Dez 3" xfId="3"/>
    <cellStyle name="Ganz" xfId="4"/>
    <cellStyle name="Standard" xfId="0" builtinId="0"/>
    <cellStyle name="Standard 2" xfId="5"/>
    <cellStyle name="Standard 2 2" xfId="6"/>
    <cellStyle name="U_1 - Formatvorlage1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1065" name="Picture 2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619125</xdr:colOff>
      <xdr:row>0</xdr:row>
      <xdr:rowOff>133350</xdr:rowOff>
    </xdr:to>
    <xdr:pic>
      <xdr:nvPicPr>
        <xdr:cNvPr id="208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91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1\DOCSOPEN\PROJEKTE\DOCSOPEN\STAT1\T1B1-A\1601!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1\DOCSOPEN\PROJEKTE\DOCSOPEN\STAT1\T1B2-A\1801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it 1990"/>
      <sheetName val="Erläuterungen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4"/>
      <sheetName val="Erläuterunge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H48"/>
  <sheetViews>
    <sheetView showGridLines="0" workbookViewId="0">
      <selection activeCell="B48" sqref="B48"/>
    </sheetView>
  </sheetViews>
  <sheetFormatPr baseColWidth="10" defaultRowHeight="12.75" customHeight="1" x14ac:dyDescent="0.2"/>
  <cols>
    <col min="1" max="1" width="2.83203125" style="4" customWidth="1"/>
    <col min="2" max="2" width="104.83203125" style="4" customWidth="1"/>
    <col min="3" max="8" width="13" style="4" customWidth="1"/>
    <col min="9" max="9" width="12" style="4"/>
    <col min="10" max="10" width="13.5" style="4" customWidth="1"/>
    <col min="11" max="16384" width="12" style="4"/>
  </cols>
  <sheetData>
    <row r="1" spans="1:8" ht="12.75" customHeight="1" x14ac:dyDescent="0.2">
      <c r="A1" s="6"/>
      <c r="B1" s="7"/>
    </row>
    <row r="2" spans="1:8" ht="12.75" customHeight="1" x14ac:dyDescent="0.2">
      <c r="A2" s="8"/>
      <c r="B2" s="9" t="s">
        <v>22</v>
      </c>
    </row>
    <row r="3" spans="1:8" ht="12.75" customHeight="1" x14ac:dyDescent="0.2">
      <c r="A3" s="8"/>
      <c r="B3" s="9"/>
    </row>
    <row r="4" spans="1:8" ht="12.75" customHeight="1" x14ac:dyDescent="0.2">
      <c r="A4" s="6"/>
      <c r="B4" s="15"/>
    </row>
    <row r="5" spans="1:8" ht="12.75" customHeight="1" x14ac:dyDescent="0.2">
      <c r="A5" s="8"/>
      <c r="B5" s="10" t="s">
        <v>0</v>
      </c>
      <c r="C5" s="5"/>
      <c r="D5" s="5"/>
      <c r="E5" s="5"/>
      <c r="F5" s="5"/>
      <c r="G5" s="5"/>
      <c r="H5" s="5"/>
    </row>
    <row r="6" spans="1:8" ht="12.75" customHeight="1" x14ac:dyDescent="0.2">
      <c r="A6" s="8"/>
      <c r="B6" s="10" t="s">
        <v>1</v>
      </c>
    </row>
    <row r="7" spans="1:8" ht="12.75" customHeight="1" x14ac:dyDescent="0.2">
      <c r="A7" s="13"/>
      <c r="B7" s="14"/>
    </row>
    <row r="8" spans="1:8" ht="12.75" customHeight="1" x14ac:dyDescent="0.2">
      <c r="A8" s="8"/>
      <c r="B8" s="11"/>
    </row>
    <row r="9" spans="1:8" ht="12.75" customHeight="1" x14ac:dyDescent="0.2">
      <c r="A9" s="8"/>
      <c r="B9" s="16" t="s">
        <v>4</v>
      </c>
    </row>
    <row r="10" spans="1:8" ht="12.75" customHeight="1" x14ac:dyDescent="0.2">
      <c r="A10" s="8"/>
      <c r="B10" s="11"/>
    </row>
    <row r="11" spans="1:8" ht="12.75" customHeight="1" x14ac:dyDescent="0.2">
      <c r="A11" s="8"/>
      <c r="B11" s="11" t="s">
        <v>23</v>
      </c>
    </row>
    <row r="12" spans="1:8" ht="12.75" customHeight="1" x14ac:dyDescent="0.2">
      <c r="A12" s="8"/>
      <c r="B12" s="11" t="s">
        <v>5</v>
      </c>
    </row>
    <row r="13" spans="1:8" ht="12.75" customHeight="1" x14ac:dyDescent="0.2">
      <c r="A13" s="8"/>
      <c r="B13" s="11" t="s">
        <v>6</v>
      </c>
    </row>
    <row r="14" spans="1:8" ht="12.75" customHeight="1" x14ac:dyDescent="0.2">
      <c r="A14" s="8"/>
      <c r="B14" s="12" t="s">
        <v>7</v>
      </c>
    </row>
    <row r="15" spans="1:8" ht="12.75" customHeight="1" x14ac:dyDescent="0.2">
      <c r="A15" s="8"/>
      <c r="B15" s="11"/>
    </row>
    <row r="16" spans="1:8" ht="12.75" customHeight="1" x14ac:dyDescent="0.2">
      <c r="A16" s="8"/>
      <c r="B16" s="11" t="s">
        <v>8</v>
      </c>
    </row>
    <row r="17" spans="1:2" ht="12.75" customHeight="1" x14ac:dyDescent="0.2">
      <c r="A17" s="8"/>
      <c r="B17" s="11" t="s">
        <v>9</v>
      </c>
    </row>
    <row r="18" spans="1:2" ht="12.75" customHeight="1" x14ac:dyDescent="0.2">
      <c r="A18" s="8"/>
      <c r="B18" s="12" t="s">
        <v>10</v>
      </c>
    </row>
    <row r="19" spans="1:2" ht="12.75" customHeight="1" x14ac:dyDescent="0.2">
      <c r="A19" s="8"/>
      <c r="B19" s="12" t="s">
        <v>11</v>
      </c>
    </row>
    <row r="20" spans="1:2" ht="12.75" customHeight="1" x14ac:dyDescent="0.2">
      <c r="A20" s="8"/>
      <c r="B20" s="11"/>
    </row>
    <row r="21" spans="1:2" ht="12.75" customHeight="1" x14ac:dyDescent="0.2">
      <c r="A21" s="8"/>
      <c r="B21" s="12" t="s">
        <v>17</v>
      </c>
    </row>
    <row r="22" spans="1:2" ht="12.75" customHeight="1" x14ac:dyDescent="0.2">
      <c r="A22" s="8"/>
      <c r="B22" s="11" t="s">
        <v>18</v>
      </c>
    </row>
    <row r="23" spans="1:2" ht="12.75" customHeight="1" x14ac:dyDescent="0.2">
      <c r="A23" s="8"/>
      <c r="B23" s="11" t="s">
        <v>19</v>
      </c>
    </row>
    <row r="24" spans="1:2" ht="12.75" customHeight="1" x14ac:dyDescent="0.2">
      <c r="A24" s="8"/>
      <c r="B24" s="11"/>
    </row>
    <row r="25" spans="1:2" ht="12.75" customHeight="1" x14ac:dyDescent="0.2">
      <c r="A25" s="8"/>
      <c r="B25" s="12" t="s">
        <v>20</v>
      </c>
    </row>
    <row r="26" spans="1:2" ht="12.75" customHeight="1" x14ac:dyDescent="0.2">
      <c r="A26" s="8"/>
      <c r="B26" s="11" t="s">
        <v>21</v>
      </c>
    </row>
    <row r="27" spans="1:2" ht="12.75" customHeight="1" x14ac:dyDescent="0.2">
      <c r="A27" s="8"/>
      <c r="B27" s="11"/>
    </row>
    <row r="28" spans="1:2" ht="12.75" customHeight="1" x14ac:dyDescent="0.2">
      <c r="A28" s="6"/>
      <c r="B28" s="7"/>
    </row>
    <row r="29" spans="1:2" ht="12.75" customHeight="1" x14ac:dyDescent="0.2">
      <c r="A29" s="8"/>
      <c r="B29" s="16" t="s">
        <v>12</v>
      </c>
    </row>
    <row r="30" spans="1:2" ht="12.75" customHeight="1" x14ac:dyDescent="0.2">
      <c r="A30" s="8"/>
      <c r="B30" s="11"/>
    </row>
    <row r="31" spans="1:2" ht="12.75" customHeight="1" x14ac:dyDescent="0.2">
      <c r="A31" s="8"/>
      <c r="B31" s="11" t="s">
        <v>13</v>
      </c>
    </row>
    <row r="32" spans="1:2" ht="12.75" customHeight="1" x14ac:dyDescent="0.2">
      <c r="A32" s="8"/>
      <c r="B32" s="11" t="s">
        <v>27</v>
      </c>
    </row>
    <row r="33" spans="1:2" ht="12.75" customHeight="1" x14ac:dyDescent="0.2">
      <c r="A33" s="13"/>
      <c r="B33" s="14"/>
    </row>
    <row r="34" spans="1:2" ht="12.75" customHeight="1" x14ac:dyDescent="0.2">
      <c r="A34" s="8"/>
      <c r="B34" s="11"/>
    </row>
    <row r="35" spans="1:2" ht="12.75" customHeight="1" x14ac:dyDescent="0.2">
      <c r="A35" s="8"/>
      <c r="B35" s="16" t="s">
        <v>14</v>
      </c>
    </row>
    <row r="36" spans="1:2" ht="12.75" customHeight="1" x14ac:dyDescent="0.2">
      <c r="A36" s="8"/>
      <c r="B36" s="11"/>
    </row>
    <row r="37" spans="1:2" ht="12.75" customHeight="1" x14ac:dyDescent="0.2">
      <c r="A37" s="8"/>
      <c r="B37" s="11" t="s">
        <v>28</v>
      </c>
    </row>
    <row r="38" spans="1:2" ht="12.75" customHeight="1" x14ac:dyDescent="0.2">
      <c r="A38" s="8"/>
      <c r="B38" s="11"/>
    </row>
    <row r="39" spans="1:2" ht="12.75" customHeight="1" x14ac:dyDescent="0.2">
      <c r="A39" s="6"/>
      <c r="B39" s="7"/>
    </row>
    <row r="40" spans="1:2" ht="12.75" customHeight="1" x14ac:dyDescent="0.2">
      <c r="A40" s="8"/>
      <c r="B40" s="16" t="s">
        <v>15</v>
      </c>
    </row>
    <row r="41" spans="1:2" ht="12.75" customHeight="1" x14ac:dyDescent="0.2">
      <c r="A41" s="8"/>
      <c r="B41" s="11"/>
    </row>
    <row r="42" spans="1:2" ht="12.75" customHeight="1" x14ac:dyDescent="0.2">
      <c r="A42" s="8"/>
      <c r="B42" s="11" t="s">
        <v>16</v>
      </c>
    </row>
    <row r="43" spans="1:2" ht="12.75" customHeight="1" x14ac:dyDescent="0.2">
      <c r="A43" s="13"/>
      <c r="B43" s="14"/>
    </row>
    <row r="44" spans="1:2" ht="12.75" customHeight="1" x14ac:dyDescent="0.2">
      <c r="A44" s="8"/>
      <c r="B44" s="11"/>
    </row>
    <row r="45" spans="1:2" ht="12.75" customHeight="1" x14ac:dyDescent="0.2">
      <c r="A45" s="8"/>
      <c r="B45" s="17" t="s">
        <v>24</v>
      </c>
    </row>
    <row r="46" spans="1:2" ht="12.75" customHeight="1" x14ac:dyDescent="0.2">
      <c r="A46" s="8"/>
      <c r="B46" s="11"/>
    </row>
    <row r="47" spans="1:2" ht="12.75" customHeight="1" x14ac:dyDescent="0.2">
      <c r="A47" s="8"/>
      <c r="B47" s="11" t="s">
        <v>25</v>
      </c>
    </row>
    <row r="48" spans="1:2" ht="12.75" customHeight="1" x14ac:dyDescent="0.2">
      <c r="A48" s="13"/>
      <c r="B48" s="14"/>
    </row>
  </sheetData>
  <phoneticPr fontId="0" type="noConversion"/>
  <pageMargins left="0.78740157480314998" right="0.78740157480314998" top="0.78740157480314998" bottom="0.78740157480314998" header="0.511811023622047" footer="0.511811023622047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2">
    <pageSetUpPr fitToPage="1"/>
  </sheetPr>
  <dimension ref="A1:O67"/>
  <sheetViews>
    <sheetView tabSelected="1" workbookViewId="0">
      <pane ySplit="9" topLeftCell="A34" activePane="bottomLeft" state="frozen"/>
      <selection pane="bottomLeft" activeCell="J52" sqref="J52"/>
    </sheetView>
  </sheetViews>
  <sheetFormatPr baseColWidth="10" defaultColWidth="9.83203125" defaultRowHeight="12.75" customHeight="1" x14ac:dyDescent="0.2"/>
  <cols>
    <col min="1" max="10" width="11.33203125" style="19" customWidth="1"/>
    <col min="11" max="14" width="9.83203125" style="19"/>
    <col min="15" max="15" width="10.1640625" style="19" bestFit="1" customWidth="1"/>
    <col min="16" max="16384" width="9.83203125" style="19"/>
  </cols>
  <sheetData>
    <row r="1" spans="1:10" ht="12.75" customHeight="1" x14ac:dyDescent="0.2">
      <c r="A1" s="36" t="s">
        <v>34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12.75" customHeight="1" x14ac:dyDescent="0.2">
      <c r="A2" s="2"/>
      <c r="B2" s="18"/>
      <c r="C2" s="18"/>
      <c r="D2" s="18"/>
      <c r="E2" s="18"/>
      <c r="F2" s="18"/>
      <c r="G2" s="18"/>
      <c r="H2" s="18"/>
    </row>
    <row r="3" spans="1:10" ht="26.45" customHeight="1" x14ac:dyDescent="0.2">
      <c r="A3" s="20" t="s">
        <v>29</v>
      </c>
      <c r="B3" s="21"/>
      <c r="C3" s="21"/>
      <c r="D3" s="21"/>
      <c r="E3" s="21"/>
      <c r="F3" s="21"/>
      <c r="G3" s="21"/>
      <c r="H3" s="21"/>
      <c r="I3" s="21"/>
      <c r="J3" s="21"/>
    </row>
    <row r="4" spans="1:10" ht="12.75" customHeight="1" thickBot="1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</row>
    <row r="5" spans="1:10" ht="31.15" customHeight="1" thickBot="1" x14ac:dyDescent="0.25">
      <c r="A5" s="45" t="s">
        <v>2</v>
      </c>
      <c r="B5" s="37" t="s">
        <v>40</v>
      </c>
      <c r="C5" s="39" t="s">
        <v>41</v>
      </c>
      <c r="D5" s="40"/>
      <c r="E5" s="42" t="s">
        <v>37</v>
      </c>
      <c r="F5" s="42" t="s">
        <v>35</v>
      </c>
      <c r="G5" s="42" t="s">
        <v>36</v>
      </c>
      <c r="H5" s="43" t="s">
        <v>3</v>
      </c>
      <c r="I5" s="44"/>
      <c r="J5" s="41" t="s">
        <v>30</v>
      </c>
    </row>
    <row r="6" spans="1:10" ht="30.75" customHeight="1" thickBot="1" x14ac:dyDescent="0.25">
      <c r="A6" s="45"/>
      <c r="B6" s="38"/>
      <c r="C6" s="34" t="s">
        <v>31</v>
      </c>
      <c r="D6" s="34" t="s">
        <v>42</v>
      </c>
      <c r="E6" s="38"/>
      <c r="F6" s="38"/>
      <c r="G6" s="38"/>
      <c r="H6" s="34" t="s">
        <v>26</v>
      </c>
      <c r="I6" s="34" t="s">
        <v>43</v>
      </c>
      <c r="J6" s="39"/>
    </row>
    <row r="7" spans="1:10" ht="12" thickBot="1" x14ac:dyDescent="0.25">
      <c r="A7" s="40"/>
      <c r="B7" s="23" t="s">
        <v>38</v>
      </c>
      <c r="C7" s="24"/>
      <c r="D7" s="24" t="s">
        <v>32</v>
      </c>
      <c r="E7" s="23" t="s">
        <v>38</v>
      </c>
      <c r="F7" s="24"/>
      <c r="G7" s="24"/>
      <c r="H7" s="24"/>
      <c r="I7" s="24"/>
      <c r="J7" s="25"/>
    </row>
    <row r="8" spans="1:10" ht="12.75" customHeight="1" x14ac:dyDescent="0.2">
      <c r="A8" s="26"/>
      <c r="B8" s="22"/>
      <c r="C8" s="22"/>
      <c r="D8" s="22"/>
      <c r="E8" s="22"/>
      <c r="F8" s="22"/>
      <c r="G8" s="22"/>
      <c r="H8" s="22"/>
      <c r="I8" s="22"/>
      <c r="J8" s="22"/>
    </row>
    <row r="9" spans="1:10" ht="12.75" customHeight="1" x14ac:dyDescent="0.2">
      <c r="A9" s="27">
        <v>1980</v>
      </c>
      <c r="B9" s="35">
        <f>E9+F9</f>
        <v>342409.61637770152</v>
      </c>
      <c r="C9" s="35">
        <v>458217.22746864503</v>
      </c>
      <c r="D9" s="35">
        <v>790.10190149900768</v>
      </c>
      <c r="E9" s="35">
        <v>41567.51864937137</v>
      </c>
      <c r="F9" s="35">
        <v>300842.09772833018</v>
      </c>
      <c r="G9" s="35">
        <v>62489.071136039434</v>
      </c>
      <c r="H9" s="35">
        <v>177489.86363845528</v>
      </c>
      <c r="I9" s="35">
        <v>0</v>
      </c>
      <c r="J9" s="35">
        <v>806.81858852763276</v>
      </c>
    </row>
    <row r="10" spans="1:10" ht="12.75" customHeight="1" x14ac:dyDescent="0.2">
      <c r="A10" s="27">
        <v>1981</v>
      </c>
      <c r="B10" s="35">
        <f t="shared" ref="B10:B37" si="0">E10+F10</f>
        <v>324643.75738177652</v>
      </c>
      <c r="C10" s="35">
        <v>445343.92048388667</v>
      </c>
      <c r="D10" s="35">
        <v>769.32258694213056</v>
      </c>
      <c r="E10" s="35">
        <v>41893.211577693357</v>
      </c>
      <c r="F10" s="35">
        <v>282750.54580408317</v>
      </c>
      <c r="G10" s="35">
        <v>59221.404723314401</v>
      </c>
      <c r="H10" s="35">
        <v>179102.47823174816</v>
      </c>
      <c r="I10" s="35">
        <v>0</v>
      </c>
      <c r="J10" s="35">
        <v>819.08959367634202</v>
      </c>
    </row>
    <row r="11" spans="1:10" ht="12.75" customHeight="1" x14ac:dyDescent="0.2">
      <c r="A11" s="27">
        <v>1982</v>
      </c>
      <c r="B11" s="35">
        <f t="shared" si="0"/>
        <v>330991.44608682755</v>
      </c>
      <c r="C11" s="35">
        <v>436454.08854552801</v>
      </c>
      <c r="D11" s="35">
        <v>763.87562577100562</v>
      </c>
      <c r="E11" s="35">
        <v>42161.12852344018</v>
      </c>
      <c r="F11" s="35">
        <v>288830.31756338739</v>
      </c>
      <c r="G11" s="35">
        <v>57162.943609618422</v>
      </c>
      <c r="H11" s="35">
        <v>161444.50182275556</v>
      </c>
      <c r="I11" s="35">
        <v>0</v>
      </c>
      <c r="J11" s="35">
        <v>1181.0842455632646</v>
      </c>
    </row>
    <row r="12" spans="1:10" ht="12.75" customHeight="1" x14ac:dyDescent="0.2">
      <c r="A12" s="27">
        <v>1983</v>
      </c>
      <c r="B12" s="35">
        <f t="shared" si="0"/>
        <v>358493.32508449099</v>
      </c>
      <c r="C12" s="35">
        <v>469292.83219911752</v>
      </c>
      <c r="D12" s="35">
        <v>834.3384165979835</v>
      </c>
      <c r="E12" s="35">
        <v>44394.962752386455</v>
      </c>
      <c r="F12" s="35">
        <v>314098.36233210453</v>
      </c>
      <c r="G12" s="35">
        <v>54538.482383438233</v>
      </c>
      <c r="H12" s="35">
        <v>164180.42467903651</v>
      </c>
      <c r="I12" s="35">
        <v>0</v>
      </c>
      <c r="J12" s="35">
        <v>1157.5648190282386</v>
      </c>
    </row>
    <row r="13" spans="1:10" ht="12.75" customHeight="1" x14ac:dyDescent="0.2">
      <c r="A13" s="27">
        <v>1984</v>
      </c>
      <c r="B13" s="35">
        <f t="shared" si="0"/>
        <v>393960.62029931031</v>
      </c>
      <c r="C13" s="35">
        <v>517933.05144107615</v>
      </c>
      <c r="D13" s="35">
        <v>932.24183002400412</v>
      </c>
      <c r="E13" s="35">
        <v>44085.631164262741</v>
      </c>
      <c r="F13" s="35">
        <v>349874.98913504754</v>
      </c>
      <c r="G13" s="35">
        <v>46163.521369444177</v>
      </c>
      <c r="H13" s="35">
        <v>168990.14740544936</v>
      </c>
      <c r="I13" s="35">
        <v>0</v>
      </c>
      <c r="J13" s="35">
        <v>1145.8051057607256</v>
      </c>
    </row>
    <row r="14" spans="1:10" ht="12.75" customHeight="1" x14ac:dyDescent="0.2">
      <c r="A14" s="27">
        <v>1985</v>
      </c>
      <c r="B14" s="35">
        <f t="shared" si="0"/>
        <v>440325.07937806455</v>
      </c>
      <c r="C14" s="35">
        <v>566148.89842164202</v>
      </c>
      <c r="D14" s="35">
        <v>1027.2119590123978</v>
      </c>
      <c r="E14" s="35">
        <v>45582.693792405269</v>
      </c>
      <c r="F14" s="35">
        <v>394742.3855856593</v>
      </c>
      <c r="G14" s="35">
        <v>51337.283915268708</v>
      </c>
      <c r="H14" s="35">
        <v>176021.43335565974</v>
      </c>
      <c r="I14" s="35">
        <v>0</v>
      </c>
      <c r="J14" s="35">
        <v>1139.669603186371</v>
      </c>
    </row>
    <row r="15" spans="1:10" ht="12.75" customHeight="1" x14ac:dyDescent="0.2">
      <c r="A15" s="27">
        <v>1986</v>
      </c>
      <c r="B15" s="35">
        <f t="shared" si="0"/>
        <v>477927.52948875923</v>
      </c>
      <c r="C15" s="35">
        <v>606191.23338940507</v>
      </c>
      <c r="D15" s="35">
        <v>1098.5327315467664</v>
      </c>
      <c r="E15" s="35">
        <v>46435.017358359364</v>
      </c>
      <c r="F15" s="35">
        <v>431492.51213039987</v>
      </c>
      <c r="G15" s="35">
        <v>58173.256366862151</v>
      </c>
      <c r="H15" s="35">
        <v>185329.50205283691</v>
      </c>
      <c r="I15" s="35">
        <v>0</v>
      </c>
      <c r="J15" s="35">
        <v>1107.4582146710093</v>
      </c>
    </row>
    <row r="16" spans="1:10" ht="12.75" customHeight="1" x14ac:dyDescent="0.2">
      <c r="A16" s="27">
        <v>1987</v>
      </c>
      <c r="B16" s="35">
        <f t="shared" si="0"/>
        <v>482644.70838467556</v>
      </c>
      <c r="C16" s="35">
        <v>627521.81938103004</v>
      </c>
      <c r="D16" s="35">
        <v>1129.0282766878252</v>
      </c>
      <c r="E16" s="35">
        <v>47928.500943333522</v>
      </c>
      <c r="F16" s="35">
        <v>434716.20744134206</v>
      </c>
      <c r="G16" s="35">
        <v>54641.252051558673</v>
      </c>
      <c r="H16" s="35">
        <v>198434.93555165839</v>
      </c>
      <c r="I16" s="35">
        <v>0</v>
      </c>
      <c r="J16" s="35">
        <v>1083.427496254787</v>
      </c>
    </row>
    <row r="17" spans="1:10" ht="12.75" customHeight="1" x14ac:dyDescent="0.2">
      <c r="A17" s="27">
        <v>1988</v>
      </c>
      <c r="B17" s="35">
        <f t="shared" si="0"/>
        <v>471894.79658252507</v>
      </c>
      <c r="C17" s="35">
        <v>613052.25914317707</v>
      </c>
      <c r="D17" s="35">
        <v>1095.669452628716</v>
      </c>
      <c r="E17" s="35">
        <v>47484.699590455202</v>
      </c>
      <c r="F17" s="35">
        <v>424410.09699206986</v>
      </c>
      <c r="G17" s="35">
        <v>55725.702131575854</v>
      </c>
      <c r="H17" s="35">
        <v>195848.30992468671</v>
      </c>
      <c r="I17" s="35">
        <v>0</v>
      </c>
      <c r="J17" s="35">
        <v>1034.8547675411462</v>
      </c>
    </row>
    <row r="18" spans="1:10" ht="12.75" customHeight="1" x14ac:dyDescent="0.2">
      <c r="A18" s="27">
        <v>1989</v>
      </c>
      <c r="B18" s="35">
        <f t="shared" si="0"/>
        <v>398379.20473660802</v>
      </c>
      <c r="C18" s="35">
        <v>570878.8596145882</v>
      </c>
      <c r="D18" s="35">
        <v>1015.6866317498572</v>
      </c>
      <c r="E18" s="35">
        <v>48004.172141750561</v>
      </c>
      <c r="F18" s="35">
        <v>350375.03259485745</v>
      </c>
      <c r="G18" s="35">
        <v>44144.941022481507</v>
      </c>
      <c r="H18" s="35">
        <v>215063.681403803</v>
      </c>
      <c r="I18" s="35">
        <v>0</v>
      </c>
      <c r="J18" s="35">
        <v>1580.9144966587075</v>
      </c>
    </row>
    <row r="19" spans="1:10" ht="12.75" customHeight="1" x14ac:dyDescent="0.2">
      <c r="A19" s="27">
        <v>1990</v>
      </c>
      <c r="B19" s="35">
        <f t="shared" si="0"/>
        <v>428319.43471569614</v>
      </c>
      <c r="C19" s="35">
        <v>583660.13406073127</v>
      </c>
      <c r="D19" s="35">
        <v>1026.004556532074</v>
      </c>
      <c r="E19" s="35">
        <v>48409.115311657966</v>
      </c>
      <c r="F19" s="35">
        <v>379910.31940403819</v>
      </c>
      <c r="G19" s="35">
        <v>54129.448878481257</v>
      </c>
      <c r="H19" s="35">
        <v>206769.50450703793</v>
      </c>
      <c r="I19" s="35">
        <v>0</v>
      </c>
      <c r="J19" s="35">
        <v>2700.6437164784261</v>
      </c>
    </row>
    <row r="20" spans="1:10" ht="12.75" customHeight="1" x14ac:dyDescent="0.2">
      <c r="A20" s="27">
        <v>1991</v>
      </c>
      <c r="B20" s="35">
        <f t="shared" si="0"/>
        <v>473470.59816037182</v>
      </c>
      <c r="C20" s="35">
        <v>659576.75258074573</v>
      </c>
      <c r="D20" s="35">
        <v>1140.3332818944889</v>
      </c>
      <c r="E20" s="35">
        <v>61432.230817606847</v>
      </c>
      <c r="F20" s="35">
        <v>412038.36734276498</v>
      </c>
      <c r="G20" s="35">
        <v>52327.144997264586</v>
      </c>
      <c r="H20" s="35">
        <v>235638.06670313881</v>
      </c>
      <c r="I20" s="35">
        <v>0</v>
      </c>
      <c r="J20" s="35">
        <v>2795.2327144997266</v>
      </c>
    </row>
    <row r="21" spans="1:10" ht="12.75" customHeight="1" x14ac:dyDescent="0.2">
      <c r="A21" s="27">
        <v>1992</v>
      </c>
      <c r="B21" s="35">
        <f t="shared" si="0"/>
        <v>402176.05824637116</v>
      </c>
      <c r="C21" s="35">
        <v>616073.99416104669</v>
      </c>
      <c r="D21" s="35">
        <v>1058.3754413566307</v>
      </c>
      <c r="E21" s="35">
        <v>64116.513193886996</v>
      </c>
      <c r="F21" s="35">
        <v>338059.54505248414</v>
      </c>
      <c r="G21" s="35">
        <v>42803.822418103824</v>
      </c>
      <c r="H21" s="35">
        <v>253855.90772204127</v>
      </c>
      <c r="I21" s="35">
        <v>0</v>
      </c>
      <c r="J21" s="35">
        <v>2845.8506107381522</v>
      </c>
    </row>
    <row r="22" spans="1:10" ht="12.75" customHeight="1" x14ac:dyDescent="0.2">
      <c r="A22" s="27">
        <v>1993</v>
      </c>
      <c r="B22" s="35">
        <f t="shared" si="0"/>
        <v>408103.46502507891</v>
      </c>
      <c r="C22" s="35">
        <v>627626.12292479409</v>
      </c>
      <c r="D22" s="35">
        <v>1090.9981155596245</v>
      </c>
      <c r="E22" s="35">
        <v>79255.865796107028</v>
      </c>
      <c r="F22" s="35">
        <v>328847.59922897187</v>
      </c>
      <c r="G22" s="35">
        <v>29078.703159272536</v>
      </c>
      <c r="H22" s="35">
        <v>245167.52478487394</v>
      </c>
      <c r="I22" s="35">
        <v>0</v>
      </c>
      <c r="J22" s="35">
        <v>3433.8362741138035</v>
      </c>
    </row>
    <row r="23" spans="1:10" ht="12.75" customHeight="1" x14ac:dyDescent="0.2">
      <c r="A23" s="27">
        <v>1994</v>
      </c>
      <c r="B23" s="35">
        <f t="shared" si="0"/>
        <v>467850.98909414414</v>
      </c>
      <c r="C23" s="35">
        <v>657086.76111932017</v>
      </c>
      <c r="D23" s="35">
        <v>1156.8428892945778</v>
      </c>
      <c r="E23" s="35">
        <v>94989.850856158257</v>
      </c>
      <c r="F23" s="35">
        <v>372861.1382379859</v>
      </c>
      <c r="G23" s="35">
        <v>46367.526830041468</v>
      </c>
      <c r="H23" s="35">
        <v>231721.57089317578</v>
      </c>
      <c r="I23" s="35">
        <v>0</v>
      </c>
      <c r="J23" s="35">
        <v>3881.7279620416907</v>
      </c>
    </row>
    <row r="24" spans="1:10" ht="12.75" customHeight="1" x14ac:dyDescent="0.2">
      <c r="A24" s="28">
        <v>1995</v>
      </c>
      <c r="B24" s="35">
        <f t="shared" si="0"/>
        <v>461040.58123661054</v>
      </c>
      <c r="C24" s="35">
        <v>630756.25182147732</v>
      </c>
      <c r="D24" s="35">
        <v>1121.9168746035352</v>
      </c>
      <c r="E24" s="35">
        <v>106596.17655931241</v>
      </c>
      <c r="F24" s="35">
        <v>354444.40467729815</v>
      </c>
      <c r="G24" s="35">
        <v>63281.573551893569</v>
      </c>
      <c r="H24" s="35">
        <v>228701.36975094973</v>
      </c>
      <c r="I24" s="35">
        <v>0</v>
      </c>
      <c r="J24" s="35">
        <v>4295.8743858106282</v>
      </c>
    </row>
    <row r="25" spans="1:10" ht="12.75" customHeight="1" x14ac:dyDescent="0.2">
      <c r="A25" s="29">
        <v>1996</v>
      </c>
      <c r="B25" s="35">
        <f t="shared" si="0"/>
        <v>521141.40799558244</v>
      </c>
      <c r="C25" s="35">
        <v>675215.1260590133</v>
      </c>
      <c r="D25" s="35">
        <v>1203.7529546000148</v>
      </c>
      <c r="E25" s="35">
        <v>112309.35203979896</v>
      </c>
      <c r="F25" s="35">
        <v>408832.05595578346</v>
      </c>
      <c r="G25" s="35">
        <v>68665.988352770946</v>
      </c>
      <c r="H25" s="35">
        <v>218559.38399554155</v>
      </c>
      <c r="I25" s="35">
        <v>0</v>
      </c>
      <c r="J25" s="35">
        <v>4180.3224206602827</v>
      </c>
    </row>
    <row r="26" spans="1:10" ht="12.75" customHeight="1" x14ac:dyDescent="0.2">
      <c r="A26" s="29">
        <v>1997</v>
      </c>
      <c r="B26" s="35">
        <f t="shared" si="0"/>
        <v>561528.35369127174</v>
      </c>
      <c r="C26" s="35">
        <v>680859.78842741961</v>
      </c>
      <c r="D26" s="35">
        <v>1219.2567420829043</v>
      </c>
      <c r="E26" s="35">
        <v>114342.75985131632</v>
      </c>
      <c r="F26" s="35">
        <v>447185.5938399554</v>
      </c>
      <c r="G26" s="35">
        <v>79086.116891549886</v>
      </c>
      <c r="H26" s="35">
        <v>194315.45686486043</v>
      </c>
      <c r="I26" s="35">
        <v>0</v>
      </c>
      <c r="J26" s="35">
        <v>4102.606054718457</v>
      </c>
    </row>
    <row r="27" spans="1:10" ht="12.75" customHeight="1" x14ac:dyDescent="0.2">
      <c r="A27" s="29">
        <v>1998</v>
      </c>
      <c r="B27" s="35">
        <f t="shared" si="0"/>
        <v>567520.18324701022</v>
      </c>
      <c r="C27" s="35">
        <v>729693.7872923516</v>
      </c>
      <c r="D27" s="35">
        <v>1315.6311861377983</v>
      </c>
      <c r="E27" s="35">
        <v>119811.53781259108</v>
      </c>
      <c r="F27" s="35">
        <v>447708.64543441916</v>
      </c>
      <c r="G27" s="35">
        <v>93013.707735334872</v>
      </c>
      <c r="H27" s="35">
        <v>211830.78283899929</v>
      </c>
      <c r="I27" s="35">
        <v>39359.2490144849</v>
      </c>
      <c r="J27" s="35">
        <v>3997.2799271920362</v>
      </c>
    </row>
    <row r="28" spans="1:10" ht="12.75" customHeight="1" x14ac:dyDescent="0.2">
      <c r="A28" s="29">
        <v>1999</v>
      </c>
      <c r="B28" s="35">
        <f t="shared" si="0"/>
        <v>643457.76473415387</v>
      </c>
      <c r="C28" s="35">
        <v>825802.85607644834</v>
      </c>
      <c r="D28" s="35">
        <v>1498.1420346876344</v>
      </c>
      <c r="E28" s="35">
        <v>117593.55363196188</v>
      </c>
      <c r="F28" s="35">
        <v>525864.21110219194</v>
      </c>
      <c r="G28" s="35">
        <v>91412.852855309509</v>
      </c>
      <c r="H28" s="35">
        <v>228126.67767648518</v>
      </c>
      <c r="I28" s="35">
        <v>41486.734532142364</v>
      </c>
      <c r="J28" s="35">
        <v>4145.0432808577434</v>
      </c>
    </row>
    <row r="29" spans="1:10" ht="12.75" customHeight="1" x14ac:dyDescent="0.2">
      <c r="A29" s="28">
        <v>2000</v>
      </c>
      <c r="B29" s="35">
        <f t="shared" si="0"/>
        <v>641237.73538599978</v>
      </c>
      <c r="C29" s="35">
        <v>813510.8879606101</v>
      </c>
      <c r="D29" s="35">
        <v>1474.427387843722</v>
      </c>
      <c r="E29" s="35">
        <v>112874.32956852078</v>
      </c>
      <c r="F29" s="35">
        <v>528363.40581747901</v>
      </c>
      <c r="G29" s="35">
        <v>111505.60120255851</v>
      </c>
      <c r="H29" s="35">
        <v>233741.68511578205</v>
      </c>
      <c r="I29" s="35">
        <v>45951.846530628944</v>
      </c>
      <c r="J29" s="35">
        <v>4085.2221307577856</v>
      </c>
    </row>
    <row r="30" spans="1:10" ht="12.75" customHeight="1" x14ac:dyDescent="0.2">
      <c r="A30" s="30">
        <v>2001</v>
      </c>
      <c r="B30" s="35">
        <f t="shared" si="0"/>
        <v>456565.75469238125</v>
      </c>
      <c r="C30" s="35">
        <v>663404.79489526188</v>
      </c>
      <c r="D30" s="35">
        <v>1198.229932223486</v>
      </c>
      <c r="E30" s="35">
        <v>108172.48942904036</v>
      </c>
      <c r="F30" s="35">
        <v>348393.2652633409</v>
      </c>
      <c r="G30" s="35">
        <v>68662.409309602575</v>
      </c>
      <c r="H30" s="35">
        <v>224998.59394732671</v>
      </c>
      <c r="I30" s="35">
        <v>45383.801250619945</v>
      </c>
      <c r="J30" s="35">
        <v>5118.5430226553435</v>
      </c>
    </row>
    <row r="31" spans="1:10" ht="12.75" customHeight="1" x14ac:dyDescent="0.2">
      <c r="A31" s="30">
        <v>2002</v>
      </c>
      <c r="B31" s="35">
        <f t="shared" si="0"/>
        <v>440056</v>
      </c>
      <c r="C31" s="35">
        <v>628939</v>
      </c>
      <c r="D31" s="35">
        <v>1134.6401903638236</v>
      </c>
      <c r="E31" s="35">
        <v>109845</v>
      </c>
      <c r="F31" s="35">
        <v>330211</v>
      </c>
      <c r="G31" s="35">
        <v>83732</v>
      </c>
      <c r="H31" s="35">
        <v>223538</v>
      </c>
      <c r="I31" s="35">
        <v>44700</v>
      </c>
      <c r="J31" s="35">
        <v>4377</v>
      </c>
    </row>
    <row r="32" spans="1:10" ht="12.75" customHeight="1" x14ac:dyDescent="0.2">
      <c r="A32" s="30">
        <v>2003</v>
      </c>
      <c r="B32" s="35">
        <f t="shared" si="0"/>
        <v>531340</v>
      </c>
      <c r="C32" s="35">
        <v>702034</v>
      </c>
      <c r="D32" s="35">
        <v>1267.7608851503994</v>
      </c>
      <c r="E32" s="35">
        <v>107905</v>
      </c>
      <c r="F32" s="35">
        <v>423435</v>
      </c>
      <c r="G32" s="35">
        <v>97814</v>
      </c>
      <c r="H32" s="35">
        <v>219247</v>
      </c>
      <c r="I32" s="35">
        <v>44955</v>
      </c>
      <c r="J32" s="35">
        <v>4306</v>
      </c>
    </row>
    <row r="33" spans="1:10" ht="12.75" customHeight="1" x14ac:dyDescent="0.2">
      <c r="A33" s="30">
        <v>2004</v>
      </c>
      <c r="B33" s="35">
        <f t="shared" si="0"/>
        <v>744732</v>
      </c>
      <c r="C33" s="35">
        <v>873640</v>
      </c>
      <c r="D33" s="35">
        <v>1573.1765510907831</v>
      </c>
      <c r="E33" s="35">
        <v>116721</v>
      </c>
      <c r="F33" s="35">
        <v>628011</v>
      </c>
      <c r="G33" s="35">
        <v>127945</v>
      </c>
      <c r="H33" s="35">
        <v>207582</v>
      </c>
      <c r="I33" s="35">
        <v>44911</v>
      </c>
      <c r="J33" s="35">
        <v>4359</v>
      </c>
    </row>
    <row r="34" spans="1:10" ht="12.75" customHeight="1" x14ac:dyDescent="0.2">
      <c r="A34" s="30">
        <v>2005</v>
      </c>
      <c r="B34" s="35">
        <f t="shared" si="0"/>
        <v>656275</v>
      </c>
      <c r="C34" s="35">
        <v>793092</v>
      </c>
      <c r="D34" s="35">
        <v>1424.6103882106959</v>
      </c>
      <c r="E34" s="35">
        <v>112863</v>
      </c>
      <c r="F34" s="35">
        <v>543412</v>
      </c>
      <c r="G34" s="35">
        <v>118196</v>
      </c>
      <c r="H34" s="35">
        <v>205944</v>
      </c>
      <c r="I34" s="35">
        <v>45147</v>
      </c>
      <c r="J34" s="35">
        <v>3922</v>
      </c>
    </row>
    <row r="35" spans="1:10" ht="12.75" customHeight="1" x14ac:dyDescent="0.2">
      <c r="A35" s="30">
        <v>2006</v>
      </c>
      <c r="B35" s="35">
        <f t="shared" si="0"/>
        <v>744659</v>
      </c>
      <c r="C35" s="35">
        <v>909475</v>
      </c>
      <c r="D35" s="35">
        <v>1633.2231318879644</v>
      </c>
      <c r="E35" s="35">
        <v>115166</v>
      </c>
      <c r="F35" s="35">
        <v>629493</v>
      </c>
      <c r="G35" s="35">
        <v>77532</v>
      </c>
      <c r="H35" s="35">
        <v>190689</v>
      </c>
      <c r="I35" s="35">
        <v>47525</v>
      </c>
      <c r="J35" s="35">
        <v>4134</v>
      </c>
    </row>
    <row r="36" spans="1:10" ht="12.75" customHeight="1" x14ac:dyDescent="0.2">
      <c r="A36" s="30">
        <v>2007</v>
      </c>
      <c r="B36" s="35">
        <f t="shared" si="0"/>
        <v>834379</v>
      </c>
      <c r="C36" s="19">
        <v>1002587</v>
      </c>
      <c r="D36" s="35">
        <v>1792.8439100454923</v>
      </c>
      <c r="E36" s="35">
        <v>116186</v>
      </c>
      <c r="F36" s="35">
        <v>718193</v>
      </c>
      <c r="G36" s="35">
        <v>100718</v>
      </c>
      <c r="H36" s="35">
        <v>211594</v>
      </c>
      <c r="I36" s="35">
        <v>53139</v>
      </c>
      <c r="J36" s="35">
        <v>4192</v>
      </c>
    </row>
    <row r="37" spans="1:10" ht="12.75" customHeight="1" x14ac:dyDescent="0.2">
      <c r="A37" s="30">
        <v>2008</v>
      </c>
      <c r="B37" s="35">
        <f t="shared" si="0"/>
        <v>754414</v>
      </c>
      <c r="C37" s="35">
        <v>983754</v>
      </c>
      <c r="D37" s="35">
        <v>1751.9295633683928</v>
      </c>
      <c r="E37" s="35">
        <v>120374</v>
      </c>
      <c r="F37" s="35">
        <v>634040</v>
      </c>
      <c r="G37" s="35">
        <v>100763</v>
      </c>
      <c r="H37" s="35">
        <v>270694</v>
      </c>
      <c r="I37" s="35">
        <v>55036</v>
      </c>
      <c r="J37" s="35">
        <v>4372</v>
      </c>
    </row>
    <row r="38" spans="1:10" ht="12.75" customHeight="1" x14ac:dyDescent="0.2">
      <c r="A38" s="30">
        <v>2009</v>
      </c>
      <c r="B38" s="35">
        <f>E38+F38</f>
        <v>790224</v>
      </c>
      <c r="C38" s="35">
        <v>989429</v>
      </c>
      <c r="D38" s="35">
        <v>1762.3121341982553</v>
      </c>
      <c r="E38" s="35">
        <v>110353</v>
      </c>
      <c r="F38" s="35">
        <v>679871</v>
      </c>
      <c r="G38" s="35">
        <v>101692</v>
      </c>
      <c r="H38" s="35">
        <v>240554</v>
      </c>
      <c r="I38" s="35">
        <v>55652</v>
      </c>
      <c r="J38" s="35">
        <v>4690</v>
      </c>
    </row>
    <row r="39" spans="1:10" ht="12.75" customHeight="1" x14ac:dyDescent="0.2">
      <c r="A39" s="30">
        <v>2010</v>
      </c>
      <c r="B39" s="35">
        <v>573569</v>
      </c>
      <c r="C39" s="35">
        <v>800678</v>
      </c>
      <c r="D39" s="35">
        <v>1414.8454176621099</v>
      </c>
      <c r="E39" s="35">
        <v>146068</v>
      </c>
      <c r="F39" s="35">
        <v>427501</v>
      </c>
      <c r="G39" s="35">
        <v>76984</v>
      </c>
      <c r="H39" s="35">
        <v>239698</v>
      </c>
      <c r="I39" s="35">
        <v>55908</v>
      </c>
      <c r="J39" s="35">
        <v>8487</v>
      </c>
    </row>
    <row r="40" spans="1:10" ht="12.75" customHeight="1" x14ac:dyDescent="0.2">
      <c r="A40" s="30">
        <v>2011</v>
      </c>
      <c r="B40" s="35">
        <v>897882</v>
      </c>
      <c r="C40" s="19">
        <f>E40+F40-G40+H40+I40+J40</f>
        <v>1101788</v>
      </c>
      <c r="D40" s="35">
        <v>1922.6599936480682</v>
      </c>
      <c r="E40" s="35">
        <v>151378</v>
      </c>
      <c r="F40" s="35">
        <v>746505</v>
      </c>
      <c r="G40" s="35">
        <v>121527</v>
      </c>
      <c r="H40" s="35">
        <v>253320</v>
      </c>
      <c r="I40" s="35">
        <v>59374</v>
      </c>
      <c r="J40" s="35">
        <v>12738</v>
      </c>
    </row>
    <row r="41" spans="1:10" ht="12.75" customHeight="1" x14ac:dyDescent="0.2">
      <c r="A41" s="30">
        <v>2012</v>
      </c>
      <c r="B41" s="35">
        <v>793203</v>
      </c>
      <c r="C41" s="19">
        <f>E41+F41-G41+H41+I41+J41</f>
        <v>1048509</v>
      </c>
      <c r="D41" s="35">
        <v>1811.2529928172387</v>
      </c>
      <c r="E41" s="35">
        <v>150691</v>
      </c>
      <c r="F41" s="35">
        <v>642511</v>
      </c>
      <c r="G41" s="35">
        <v>106588</v>
      </c>
      <c r="H41" s="35">
        <v>285122</v>
      </c>
      <c r="I41" s="35">
        <v>60305</v>
      </c>
      <c r="J41" s="35">
        <v>16468</v>
      </c>
    </row>
    <row r="42" spans="1:10" ht="12.75" customHeight="1" x14ac:dyDescent="0.2">
      <c r="A42" s="30">
        <v>2013</v>
      </c>
      <c r="B42" s="35">
        <v>764916</v>
      </c>
      <c r="C42" s="19">
        <v>1044737</v>
      </c>
      <c r="D42" s="35">
        <v>1696</v>
      </c>
      <c r="E42" s="35">
        <v>154560</v>
      </c>
      <c r="F42" s="35">
        <v>610356</v>
      </c>
      <c r="G42" s="35">
        <v>77314</v>
      </c>
      <c r="H42" s="35">
        <v>278170</v>
      </c>
      <c r="I42" s="35">
        <v>61607</v>
      </c>
      <c r="J42" s="35">
        <v>17359</v>
      </c>
    </row>
    <row r="43" spans="1:10" ht="12.75" customHeight="1" x14ac:dyDescent="0.2">
      <c r="A43" s="30">
        <v>2014</v>
      </c>
      <c r="B43" s="35">
        <v>697412</v>
      </c>
      <c r="C43" s="19">
        <v>1035866</v>
      </c>
      <c r="D43" s="35">
        <v>1714</v>
      </c>
      <c r="E43" s="35">
        <v>153083</v>
      </c>
      <c r="F43" s="35">
        <v>544329</v>
      </c>
      <c r="G43" s="35">
        <v>62684</v>
      </c>
      <c r="H43" s="35">
        <v>317207</v>
      </c>
      <c r="I43" s="35">
        <v>63085</v>
      </c>
      <c r="J43" s="35">
        <v>20846</v>
      </c>
    </row>
    <row r="44" spans="1:10" ht="12.75" customHeight="1" x14ac:dyDescent="0.2">
      <c r="A44" s="30">
        <v>2015</v>
      </c>
      <c r="B44" s="35">
        <v>760162.04907000007</v>
      </c>
      <c r="C44" s="19">
        <v>1087839.0867900001</v>
      </c>
      <c r="D44" s="35">
        <v>1766.3682558592675</v>
      </c>
      <c r="E44" s="35">
        <v>152028.20461000002</v>
      </c>
      <c r="F44" s="35">
        <v>608133.84446000005</v>
      </c>
      <c r="G44" s="35">
        <v>105269.90749000001</v>
      </c>
      <c r="H44" s="35">
        <v>341349.16209</v>
      </c>
      <c r="I44" s="35">
        <v>70793.895400000009</v>
      </c>
      <c r="J44" s="35">
        <v>20803.887719999999</v>
      </c>
    </row>
    <row r="45" spans="1:10" ht="12.75" customHeight="1" x14ac:dyDescent="0.2">
      <c r="A45" s="30">
        <v>2016</v>
      </c>
      <c r="B45" s="35">
        <v>874569</v>
      </c>
      <c r="C45" s="19">
        <v>1219275</v>
      </c>
      <c r="D45" s="35">
        <v>1955</v>
      </c>
      <c r="E45" s="35">
        <v>154738</v>
      </c>
      <c r="F45" s="35">
        <v>719831</v>
      </c>
      <c r="G45" s="35">
        <v>103238</v>
      </c>
      <c r="H45" s="35">
        <v>352597</v>
      </c>
      <c r="I45" s="35">
        <v>72710</v>
      </c>
      <c r="J45" s="35">
        <v>22637</v>
      </c>
    </row>
    <row r="46" spans="1:10" ht="12.75" customHeight="1" x14ac:dyDescent="0.2">
      <c r="A46" s="30">
        <v>2017</v>
      </c>
      <c r="B46" s="35">
        <v>874161</v>
      </c>
      <c r="C46" s="19">
        <v>1260173</v>
      </c>
      <c r="D46" s="35">
        <v>2000</v>
      </c>
      <c r="E46" s="35">
        <v>155987</v>
      </c>
      <c r="F46" s="35">
        <v>718174</v>
      </c>
      <c r="G46" s="35">
        <v>122588</v>
      </c>
      <c r="H46" s="35">
        <v>394045</v>
      </c>
      <c r="I46" s="35">
        <v>90360</v>
      </c>
      <c r="J46" s="35">
        <v>24195</v>
      </c>
    </row>
    <row r="47" spans="1:10" ht="12.75" customHeight="1" x14ac:dyDescent="0.2">
      <c r="A47" s="30">
        <v>2018</v>
      </c>
      <c r="B47" s="35">
        <v>886881</v>
      </c>
      <c r="C47" s="19">
        <v>1290430</v>
      </c>
      <c r="D47" s="35">
        <v>2038</v>
      </c>
      <c r="E47" s="35">
        <v>158044</v>
      </c>
      <c r="F47" s="35">
        <v>728837</v>
      </c>
      <c r="G47" s="35">
        <v>122701</v>
      </c>
      <c r="H47" s="35">
        <v>398580</v>
      </c>
      <c r="I47" s="35">
        <v>104135</v>
      </c>
      <c r="J47" s="35">
        <v>24535</v>
      </c>
    </row>
    <row r="48" spans="1:10" ht="12.75" customHeight="1" x14ac:dyDescent="0.2">
      <c r="A48" s="30">
        <v>2019</v>
      </c>
      <c r="B48" s="19">
        <v>790549</v>
      </c>
      <c r="C48" s="19">
        <v>1259234</v>
      </c>
      <c r="D48" s="19">
        <v>1980</v>
      </c>
      <c r="E48" s="19">
        <v>127761</v>
      </c>
      <c r="F48" s="19">
        <v>662788</v>
      </c>
      <c r="G48" s="19">
        <v>94032</v>
      </c>
      <c r="H48" s="19">
        <v>420523</v>
      </c>
      <c r="I48" s="19">
        <v>117978</v>
      </c>
      <c r="J48" s="19">
        <v>24216</v>
      </c>
    </row>
    <row r="49" spans="1:15" ht="12.75" customHeight="1" x14ac:dyDescent="0.2">
      <c r="A49" s="30">
        <v>2020</v>
      </c>
      <c r="B49" s="19">
        <v>649802</v>
      </c>
      <c r="C49" s="19">
        <v>1165063</v>
      </c>
      <c r="D49" s="19">
        <v>1839</v>
      </c>
      <c r="E49" s="19">
        <v>158353</v>
      </c>
      <c r="F49" s="19">
        <v>491449</v>
      </c>
      <c r="G49" s="19">
        <v>22115</v>
      </c>
      <c r="H49" s="19">
        <v>389528</v>
      </c>
      <c r="I49" s="19">
        <v>127917</v>
      </c>
      <c r="J49" s="19">
        <v>19931</v>
      </c>
    </row>
    <row r="50" spans="1:15" ht="12.75" customHeight="1" x14ac:dyDescent="0.2">
      <c r="A50" s="30">
        <v>2021</v>
      </c>
      <c r="B50" s="35">
        <v>914890</v>
      </c>
      <c r="C50" s="19">
        <v>1446306</v>
      </c>
      <c r="D50" s="35">
        <v>2288</v>
      </c>
      <c r="E50" s="35">
        <v>159762</v>
      </c>
      <c r="F50" s="35">
        <v>755127</v>
      </c>
      <c r="G50" s="35">
        <v>22692</v>
      </c>
      <c r="H50" s="35">
        <v>417867</v>
      </c>
      <c r="I50" s="35">
        <v>126740</v>
      </c>
      <c r="J50" s="35">
        <v>9502</v>
      </c>
    </row>
    <row r="51" spans="1:15" ht="12.75" customHeight="1" x14ac:dyDescent="0.2">
      <c r="A51" s="30">
        <v>2022</v>
      </c>
      <c r="B51" s="35">
        <v>1317405</v>
      </c>
      <c r="C51" s="19">
        <v>1863416</v>
      </c>
      <c r="D51" s="35">
        <v>2948</v>
      </c>
      <c r="E51" s="35">
        <v>161432</v>
      </c>
      <c r="F51" s="19">
        <v>1155973</v>
      </c>
      <c r="G51" s="35">
        <v>20079</v>
      </c>
      <c r="H51" s="35">
        <v>428743</v>
      </c>
      <c r="I51" s="35">
        <v>113656</v>
      </c>
      <c r="J51" s="35">
        <v>23691</v>
      </c>
      <c r="O51"/>
    </row>
    <row r="52" spans="1:15" ht="12.75" customHeight="1" x14ac:dyDescent="0.2">
      <c r="A52" s="31" t="s">
        <v>33</v>
      </c>
      <c r="B52" s="22"/>
      <c r="C52" s="22"/>
      <c r="D52" s="22"/>
      <c r="E52" s="22"/>
      <c r="F52" s="22"/>
      <c r="G52" s="22"/>
      <c r="H52" s="22"/>
      <c r="I52" s="22"/>
      <c r="J52" s="22"/>
    </row>
    <row r="53" spans="1:15" ht="12.75" customHeight="1" x14ac:dyDescent="0.2">
      <c r="A53" s="32" t="s">
        <v>44</v>
      </c>
      <c r="B53" s="22"/>
      <c r="C53" s="22"/>
      <c r="D53" s="22"/>
      <c r="E53" s="22"/>
      <c r="F53" s="22"/>
      <c r="G53" s="22"/>
      <c r="H53" s="22"/>
      <c r="I53" s="22"/>
      <c r="J53" s="22"/>
    </row>
    <row r="54" spans="1:15" ht="12.75" customHeight="1" x14ac:dyDescent="0.2">
      <c r="A54" s="32" t="s">
        <v>45</v>
      </c>
      <c r="B54" s="22"/>
      <c r="C54" s="22"/>
      <c r="D54" s="22"/>
      <c r="E54" s="22"/>
      <c r="F54" s="22"/>
      <c r="G54" s="22"/>
      <c r="H54" s="22"/>
      <c r="I54" s="22"/>
      <c r="J54" s="22"/>
    </row>
    <row r="55" spans="1:15" ht="12.75" customHeight="1" x14ac:dyDescent="0.2">
      <c r="A55" s="32" t="s">
        <v>47</v>
      </c>
      <c r="B55" s="22"/>
      <c r="C55" s="22"/>
      <c r="D55" s="22"/>
      <c r="E55" s="22"/>
      <c r="F55" s="22"/>
      <c r="G55" s="22"/>
      <c r="H55" s="22"/>
      <c r="I55" s="22"/>
      <c r="J55" s="22"/>
    </row>
    <row r="56" spans="1:15" ht="12.75" customHeight="1" x14ac:dyDescent="0.2">
      <c r="A56" s="32" t="s">
        <v>46</v>
      </c>
      <c r="B56" s="22"/>
      <c r="C56" s="22"/>
      <c r="D56" s="22"/>
      <c r="E56" s="22"/>
      <c r="F56" s="22"/>
      <c r="G56" s="22"/>
      <c r="H56" s="22"/>
      <c r="I56" s="22"/>
      <c r="J56" s="22"/>
    </row>
    <row r="57" spans="1:15" ht="6" customHeight="1" x14ac:dyDescent="0.2">
      <c r="A57" s="22"/>
      <c r="B57" s="22"/>
      <c r="C57" s="22"/>
      <c r="D57" s="22"/>
      <c r="E57" s="22"/>
      <c r="F57" s="22"/>
      <c r="G57" s="22"/>
      <c r="H57" s="22"/>
      <c r="I57" s="22"/>
      <c r="J57" s="22"/>
    </row>
    <row r="58" spans="1:15" ht="12.75" customHeight="1" x14ac:dyDescent="0.2">
      <c r="A58" s="33" t="s">
        <v>39</v>
      </c>
      <c r="B58" s="22"/>
      <c r="C58" s="22"/>
      <c r="D58" s="22"/>
      <c r="E58" s="22"/>
      <c r="F58" s="22"/>
      <c r="G58" s="22"/>
      <c r="H58" s="22"/>
      <c r="I58" s="22"/>
      <c r="J58" s="22"/>
    </row>
    <row r="66" spans="1:8" ht="12.75" customHeight="1" x14ac:dyDescent="0.2">
      <c r="A66" s="3"/>
      <c r="B66" s="1"/>
      <c r="C66" s="1"/>
      <c r="D66" s="1"/>
      <c r="E66" s="1"/>
      <c r="F66" s="1"/>
      <c r="G66" s="1"/>
      <c r="H66" s="1"/>
    </row>
    <row r="67" spans="1:8" ht="12.75" customHeight="1" x14ac:dyDescent="0.2">
      <c r="A67" s="3"/>
      <c r="B67" s="1"/>
      <c r="C67" s="1"/>
      <c r="D67" s="1"/>
      <c r="E67" s="1"/>
      <c r="F67" s="1"/>
      <c r="G67" s="1"/>
      <c r="H67" s="1"/>
    </row>
  </sheetData>
  <mergeCells count="9">
    <mergeCell ref="A1:J1"/>
    <mergeCell ref="B5:B6"/>
    <mergeCell ref="C5:D5"/>
    <mergeCell ref="J5:J6"/>
    <mergeCell ref="E5:E6"/>
    <mergeCell ref="F5:F6"/>
    <mergeCell ref="G5:G6"/>
    <mergeCell ref="H5:I5"/>
    <mergeCell ref="A5:A7"/>
  </mergeCells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Info</vt:lpstr>
      <vt:lpstr>seit 1980</vt:lpstr>
      <vt:lpstr>AusblendenZeilen</vt:lpstr>
      <vt:lpstr>Farbe</vt:lpstr>
      <vt:lpstr>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Steuereinnahmen im Haushalt der Landeshauptstadt Stuttgart seit 1980 nach Steuerarten</dc:title>
  <dc:subject>TABELLE</dc:subject>
  <dc:creator>U12A029</dc:creator>
  <dc:description/>
  <cp:lastModifiedBy>Schafheutle, Rolf</cp:lastModifiedBy>
  <cp:lastPrinted>2017-08-31T14:26:05Z</cp:lastPrinted>
  <dcterms:created xsi:type="dcterms:W3CDTF">2020-04-28T06:48:18Z</dcterms:created>
  <dcterms:modified xsi:type="dcterms:W3CDTF">2023-09-14T14:14:29Z</dcterms:modified>
</cp:coreProperties>
</file>