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7635" yWindow="-15" windowWidth="7680" windowHeight="8715" tabRatio="818" activeTab="1"/>
  </bookViews>
  <sheets>
    <sheet name="Info" sheetId="1" r:id="rId1"/>
    <sheet name="seit 2010" sheetId="10" r:id="rId2"/>
    <sheet name="von 1990 bis 2010" sheetId="9" r:id="rId3"/>
  </sheets>
  <definedNames>
    <definedName name="_Fill" hidden="1">#REF!</definedName>
    <definedName name="AusblendenSpalten">'seit 2010'!$C:$D</definedName>
    <definedName name="Farbe">'von 1990 bis 2010'!$A$3:$N$3,'von 1990 bis 2010'!$A$5:$N$8,'von 1990 bis 2010'!$A$9:$A$27</definedName>
    <definedName name="Jahrbuch">'seit 2010'!$A$5:$Q$36</definedName>
  </definedNames>
  <calcPr calcId="162913"/>
</workbook>
</file>

<file path=xl/calcChain.xml><?xml version="1.0" encoding="utf-8"?>
<calcChain xmlns="http://schemas.openxmlformats.org/spreadsheetml/2006/main">
  <c r="B27" i="9" l="1"/>
  <c r="B26" i="9"/>
  <c r="B25" i="9"/>
  <c r="C10" i="9"/>
  <c r="B10" i="9"/>
  <c r="D10" i="9"/>
  <c r="C11" i="9"/>
  <c r="B11" i="9" s="1"/>
  <c r="D11" i="9"/>
  <c r="C12" i="9"/>
  <c r="B12" i="9" s="1"/>
  <c r="D12" i="9"/>
  <c r="C13" i="9"/>
  <c r="B13" i="9" s="1"/>
  <c r="D13" i="9"/>
  <c r="C14" i="9"/>
  <c r="B14" i="9"/>
  <c r="D14" i="9"/>
  <c r="C15" i="9"/>
  <c r="B15" i="9"/>
  <c r="D15" i="9"/>
  <c r="C16" i="9"/>
  <c r="B16" i="9" s="1"/>
  <c r="C17" i="9"/>
  <c r="B17" i="9" s="1"/>
  <c r="C18" i="9"/>
  <c r="B18" i="9" s="1"/>
  <c r="D18" i="9"/>
  <c r="C19" i="9"/>
  <c r="B19" i="9" s="1"/>
  <c r="C20" i="9"/>
  <c r="B20" i="9"/>
  <c r="C21" i="9"/>
  <c r="B21" i="9"/>
  <c r="C22" i="9"/>
  <c r="C23" i="9"/>
  <c r="B23" i="9"/>
  <c r="B24" i="9"/>
</calcChain>
</file>

<file path=xl/sharedStrings.xml><?xml version="1.0" encoding="utf-8"?>
<sst xmlns="http://schemas.openxmlformats.org/spreadsheetml/2006/main" count="112" uniqueCount="85">
  <si>
    <t>Beschäftigte im öffentlichen Dienst in Stuttgart seit 1990</t>
  </si>
  <si>
    <t>Berichtspflichtig sind alle Behörden, Krankenhäuser und rechtlich unselbständige</t>
  </si>
  <si>
    <t xml:space="preserve">Unternehmen des Bundes und des Landes, die Gemeinden und Gemeindeverbände mit </t>
  </si>
  <si>
    <t xml:space="preserve">deren Krankenhäusern und rechtlich unselbständige Unternehmen, die kommunalen </t>
  </si>
  <si>
    <t xml:space="preserve">Zweckverbände und Gemeindeverwaltungsverbände und die Sozialversicherungsträger </t>
  </si>
  <si>
    <t>unter Landesaufsicht sowie die rechtlich selbständigen Unternehmen.</t>
  </si>
  <si>
    <t>Behörden, Gerichte und Einrichtungen einschließlich der Eigenbetriebe (rechtlich un-</t>
  </si>
  <si>
    <t>selbständige Unternehmen) des Bundes, der Länder, der Gemeinden und Gemeinde-</t>
  </si>
  <si>
    <t>verbände sowie die kommunalen Zweckverbände</t>
  </si>
  <si>
    <t xml:space="preserve">Bundesanstalt für Arbeit, Deutsche Bundesbank, Sozialversicherungsträger unter </t>
  </si>
  <si>
    <t>Aufsicht des Bundes bzw. der Länder und die Anstalten, Körperschaften und Stiftungen</t>
  </si>
  <si>
    <t>mit Dienstherrnfähigkeit unter Aufsicht des Landes.</t>
  </si>
  <si>
    <t>Die Statistik wird jährlich zum 30. Juni erstellt und steht ab 31. August des Folgejahres</t>
  </si>
  <si>
    <t>zur Verfügung.</t>
  </si>
  <si>
    <t>Rechtsgrundlage:</t>
  </si>
  <si>
    <t>Land</t>
  </si>
  <si>
    <t>Erläuterungsblatt zu Tabelle Nr. 2630</t>
  </si>
  <si>
    <t>Erläuterungen:</t>
  </si>
  <si>
    <t>Periodizität:</t>
  </si>
  <si>
    <t xml:space="preserve">Hinweise zur weiteren Beachtung </t>
  </si>
  <si>
    <t>Mittelbarer öffentlicher Dienst</t>
  </si>
  <si>
    <t>Unmittelbarer öffentlicher Dienst</t>
  </si>
  <si>
    <t xml:space="preserve">Gliederungstiefe: </t>
  </si>
  <si>
    <t>Die räumlichen Gliederung umfaßt die Gemeindeebene.</t>
  </si>
  <si>
    <t xml:space="preserve"> Statistisches Landesamt Baden-Württemberg</t>
  </si>
  <si>
    <t>Quelle:</t>
  </si>
  <si>
    <t>Erfassung um ca. 300 Beschäftigte überhöht.</t>
  </si>
  <si>
    <t xml:space="preserve">Die Zahl der Beschäftigten der Kommunalen Zweckverbände 1994 ist auf Grund fehlerhafter </t>
  </si>
  <si>
    <t>Beschäftigte
(ohne Bund)</t>
  </si>
  <si>
    <t>Mittelbarer
öffentlicher Dienst (Land)</t>
  </si>
  <si>
    <t>Kommunale
Zweckverbände</t>
  </si>
  <si>
    <t>öffentlicher Dienst</t>
  </si>
  <si>
    <t>gesamt</t>
  </si>
  <si>
    <t>Frauen</t>
  </si>
  <si>
    <t>nach Beschäftigungsbereichen und Geschlecht</t>
  </si>
  <si>
    <t>Beschäf-tigte insges.</t>
  </si>
  <si>
    <t xml:space="preserve">                            </t>
  </si>
  <si>
    <t>Quelle: Statistisches Landesamt Baden-Württemberg</t>
  </si>
  <si>
    <t>Tabelle Nr. 2630 - Jahrbuchtabelle</t>
  </si>
  <si>
    <t>un-mittelb.</t>
  </si>
  <si>
    <t>mittel-barer</t>
  </si>
  <si>
    <t xml:space="preserve">   und Krankenhäuser mit regionalem Sitz in Stuttgart berücksichtigt.</t>
  </si>
  <si>
    <t xml:space="preserve">Nachgewiesen wird die Zahl der vollzeit- und teilzeitbeschäftigten Beamten und </t>
  </si>
  <si>
    <r>
      <t>Jahr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(30. Juni)</t>
    </r>
  </si>
  <si>
    <r>
      <t>Bund</t>
    </r>
    <r>
      <rPr>
        <vertAlign val="superscript"/>
        <sz val="8"/>
        <rFont val="Arial"/>
        <family val="2"/>
      </rPr>
      <t>2</t>
    </r>
  </si>
  <si>
    <r>
      <t>Stadt Stuttgart</t>
    </r>
    <r>
      <rPr>
        <vertAlign val="superscript"/>
        <sz val="8"/>
        <rFont val="Arial"/>
        <family val="2"/>
      </rPr>
      <t>1</t>
    </r>
  </si>
  <si>
    <r>
      <t xml:space="preserve">    2007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</si>
  <si>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Einschl. Zweckverbände. Ab dem Jahr 2007 werden Beschäftigte der Verwaltung, rechtlich unselbständigen Unternehmen</t>
    </r>
  </si>
  <si>
    <r>
      <t>2</t>
    </r>
    <r>
      <rPr>
        <sz val="8"/>
        <rFont val="Arial"/>
        <family val="2"/>
      </rPr>
      <t xml:space="preserve">  Die Deutsche Bundespost gehört ab 1995 nicht mehr zum Bereich des öffentlichen Dienstes.</t>
    </r>
  </si>
  <si>
    <t>Landesbereich</t>
  </si>
  <si>
    <t xml:space="preserve">Sozialversicherung </t>
  </si>
  <si>
    <t>Bundesbereich</t>
  </si>
  <si>
    <t xml:space="preserve">  aus dem Bereich der Sozialversicherung zu den Rechtlich selbstständigen öffentlich-rechtlichen Einrichtungen bedingt.</t>
  </si>
  <si>
    <t>Kommunaler Bereich</t>
  </si>
  <si>
    <t>12.3.5 Beschäftigte im öffentlichen Dienst in Stuttgart seit 1990 nach Beschäftigungsbereichen und Geschlecht</t>
  </si>
  <si>
    <t>Arbeitnehmer im öffentlichen Dienst in der Landeshauptstadt Stuttgart. Ohne</t>
  </si>
  <si>
    <t>beurlaubtes und geringfügig beschäftigtes Personal.</t>
  </si>
  <si>
    <r>
      <t>Beschäf-tigte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</si>
  <si>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t>12.3.5 Beschäftigte im öffentlichen Dienst in Stuttgart seit 2010 nach Beschäftigungsbereichen und Geschlecht</t>
  </si>
  <si>
    <r>
      <t>Land</t>
    </r>
    <r>
      <rPr>
        <vertAlign val="superscript"/>
        <sz val="8"/>
        <rFont val="Arial"/>
        <family val="2"/>
      </rPr>
      <t>2</t>
    </r>
  </si>
  <si>
    <r>
      <t>Rechtlich selbstständige öffentlich-rechtliche Einrichtungen</t>
    </r>
    <r>
      <rPr>
        <vertAlign val="superscript"/>
        <sz val="8"/>
        <rFont val="Arial"/>
        <family val="2"/>
      </rPr>
      <t>3</t>
    </r>
  </si>
  <si>
    <r>
      <t>Rechtlich selbstständige öffentlich-rechtliche Einrichtungen</t>
    </r>
    <r>
      <rPr>
        <vertAlign val="superscript"/>
        <sz val="8"/>
        <rFont val="Arial"/>
        <family val="2"/>
      </rPr>
      <t>5</t>
    </r>
  </si>
  <si>
    <r>
      <t>Bund</t>
    </r>
    <r>
      <rPr>
        <vertAlign val="superscript"/>
        <sz val="8"/>
        <rFont val="Arial"/>
        <family val="2"/>
      </rPr>
      <t>6</t>
    </r>
  </si>
  <si>
    <r>
      <t>unter Aufsicht des Landes</t>
    </r>
    <r>
      <rPr>
        <vertAlign val="superscript"/>
        <sz val="8"/>
        <rFont val="Arial"/>
        <family val="2"/>
      </rPr>
      <t>8</t>
    </r>
  </si>
  <si>
    <r>
      <t>unter Aufsicht des Bundes</t>
    </r>
    <r>
      <rPr>
        <vertAlign val="superscript"/>
        <sz val="8"/>
        <rFont val="Arial"/>
        <family val="2"/>
      </rPr>
      <t>9</t>
    </r>
  </si>
  <si>
    <r>
      <rPr>
        <vertAlign val="superscript"/>
        <sz val="8"/>
        <color indexed="8"/>
        <rFont val="Arial"/>
        <family val="2"/>
      </rPr>
      <t>4</t>
    </r>
    <r>
      <rPr>
        <sz val="8"/>
        <color indexed="8"/>
        <rFont val="Arial"/>
        <family val="2"/>
      </rPr>
      <t xml:space="preserve"> Einschließlich Eigenbetriebe und Krankenhäuser. Darunter überwiegend jedoch nicht ausschließlich Beschäftigte der Stadt Stuttgart.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</si>
  <si>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Anstalten, Körperschaften unter Aufsicht der Gemeinden/Gv., Zweckverbände.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</si>
  <si>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Einschließlich Sonderrechnungen mit Bundeseisenbahnvermögen.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</si>
  <si>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Einschließlich der Deutschen Bundesbank.</t>
    </r>
  </si>
  <si>
    <r>
      <rPr>
        <vertAlign val="superscript"/>
        <sz val="8"/>
        <rFont val="Arial"/>
        <family val="2"/>
      </rPr>
      <t>8</t>
    </r>
    <r>
      <rPr>
        <sz val="8"/>
        <rFont val="Arial"/>
        <family val="2"/>
      </rPr>
      <t xml:space="preserve"> Einschließlich Betriebskrankenkassen unter Aufsicht des Landes.</t>
    </r>
  </si>
  <si>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 xml:space="preserve"> Einschließlich Bundesagentur für Arbeit.</t>
    </r>
  </si>
  <si>
    <t>ins-
gesamt</t>
  </si>
  <si>
    <t>insgesamt</t>
  </si>
  <si>
    <r>
      <t>Gemeinden/ Gemeinde-verbände</t>
    </r>
    <r>
      <rPr>
        <vertAlign val="superscript"/>
        <sz val="8"/>
        <color indexed="8"/>
        <rFont val="Arial"/>
        <family val="2"/>
      </rPr>
      <t>4</t>
    </r>
  </si>
  <si>
    <r>
      <t>Rechtl. selbstst. öffentl.-rechtl. Einricht-
ungen</t>
    </r>
    <r>
      <rPr>
        <vertAlign val="superscript"/>
        <sz val="8"/>
        <rFont val="Arial"/>
        <family val="2"/>
      </rPr>
      <t>7</t>
    </r>
  </si>
  <si>
    <t xml:space="preserve">Rechtsgrundlage ist das Finanz- und Personalstatistikgesetz (FPStatG) in der Fassung </t>
  </si>
  <si>
    <t xml:space="preserve">der Bekanntmachung vom 22. Februar 2006 (BGBl. I S. 438), das zuletzt durch Artikel 2 </t>
  </si>
  <si>
    <t xml:space="preserve">des Gesetzes vom 2. März 2016 (BGBl. I S. 342), in Verbindung mit dem Bundesstatistikgesetz </t>
  </si>
  <si>
    <t xml:space="preserve">(BStatG) vom 22. Januar 1987 (BGBl. I S. 462, 565), das zuletzt durch Artikel 13 des Gesetzes </t>
  </si>
  <si>
    <t>vom 25. Juli 2013 (BGBl. I S. 2749) geändert worden ist.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</si>
  <si>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Ohne beurlaubtes und geringfügig beschäftigtes Personal. Seit 2014 5er-Rundung in der Personalstandstatistik, Rundungsdifferenzen</t>
    </r>
  </si>
  <si>
    <t xml:space="preserve">   bei der Bildung von Summen sind möglich.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</si>
  <si>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Einschließlich Landesbetriebe. Leichter Rückgang im Jahr 2015 ist auf eine berichtigte Meldung des Dienstortes einer Landes-</t>
    </r>
  </si>
  <si>
    <t xml:space="preserve">   einrichtung zurückzuführen.</t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</si>
  <si>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Anstalten, Körperschaften unter Aufsicht des Landes. Der Anstieg im Jahr 2011 ist durch Änderung der Zuordnung einer Einrichtung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</si>
</sst>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,##0_);\(#,##0\)"/>
    <numFmt numFmtId="169" formatCode="#\ ###\ ##0_);\-#\ ###\ ##0\ ;\-\ ;"/>
    <numFmt numFmtId="170" formatCode="#\ ###\ ##0;\-\ #\ ###\ ##0;\-"/>
  </numFmts>
  <fonts count="18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vertAlign val="superscript"/>
      <sz val="8"/>
      <name val="Arial"/>
      <family val="2"/>
    </font>
    <font>
      <u/>
      <sz val="8"/>
      <name val="Arial"/>
      <family val="2"/>
    </font>
    <font>
      <sz val="8"/>
      <name val="Frutiger 45 Light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7">
    <xf numFmtId="0" fontId="0" fillId="0" borderId="0"/>
    <xf numFmtId="169" fontId="13" fillId="0" borderId="0" applyFont="0">
      <alignment horizontal="right"/>
    </xf>
    <xf numFmtId="169" fontId="2" fillId="0" borderId="0" applyFont="0">
      <alignment horizontal="right"/>
    </xf>
    <xf numFmtId="164" fontId="6" fillId="0" borderId="0"/>
    <xf numFmtId="165" fontId="6" fillId="0" borderId="0"/>
    <xf numFmtId="166" fontId="6" fillId="0" borderId="0"/>
    <xf numFmtId="167" fontId="6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5" fillId="0" borderId="0"/>
    <xf numFmtId="0" fontId="2" fillId="0" borderId="0"/>
    <xf numFmtId="0" fontId="15" fillId="0" borderId="0"/>
    <xf numFmtId="0" fontId="13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/>
    <xf numFmtId="0" fontId="4" fillId="0" borderId="4" xfId="0" applyFont="1" applyBorder="1" applyAlignment="1"/>
    <xf numFmtId="0" fontId="3" fillId="0" borderId="4" xfId="0" quotePrefix="1" applyFont="1" applyBorder="1" applyAlignment="1"/>
    <xf numFmtId="0" fontId="4" fillId="0" borderId="4" xfId="0" quotePrefix="1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Continuous" vertical="center"/>
    </xf>
    <xf numFmtId="168" fontId="3" fillId="2" borderId="0" xfId="18" applyNumberFormat="1" applyFont="1" applyFill="1" applyBorder="1" applyAlignment="1" applyProtection="1">
      <alignment vertical="center"/>
    </xf>
    <xf numFmtId="167" fontId="5" fillId="2" borderId="0" xfId="18" applyFont="1" applyFill="1" applyBorder="1" applyAlignment="1" applyProtection="1">
      <alignment vertical="center"/>
    </xf>
    <xf numFmtId="167" fontId="5" fillId="2" borderId="0" xfId="18" applyFont="1" applyFill="1" applyBorder="1" applyAlignment="1">
      <alignment vertical="center"/>
    </xf>
    <xf numFmtId="167" fontId="5" fillId="0" borderId="0" xfId="18" applyFont="1" applyFill="1" applyBorder="1" applyAlignment="1">
      <alignment vertical="center"/>
    </xf>
    <xf numFmtId="167" fontId="5" fillId="2" borderId="7" xfId="18" applyFont="1" applyFill="1" applyBorder="1" applyAlignment="1">
      <alignment horizontal="centerContinuous" vertical="center"/>
    </xf>
    <xf numFmtId="167" fontId="5" fillId="2" borderId="7" xfId="18" quotePrefix="1" applyFont="1" applyFill="1" applyBorder="1" applyAlignment="1">
      <alignment horizontal="centerContinuous" vertical="center"/>
    </xf>
    <xf numFmtId="167" fontId="5" fillId="2" borderId="8" xfId="18" applyFont="1" applyFill="1" applyBorder="1" applyAlignment="1">
      <alignment horizontal="centerContinuous" vertical="center"/>
    </xf>
    <xf numFmtId="167" fontId="5" fillId="2" borderId="9" xfId="18" quotePrefix="1" applyFont="1" applyFill="1" applyBorder="1" applyAlignment="1">
      <alignment horizontal="center" vertical="center" wrapText="1"/>
    </xf>
    <xf numFmtId="167" fontId="5" fillId="2" borderId="10" xfId="18" quotePrefix="1" applyFont="1" applyFill="1" applyBorder="1" applyAlignment="1">
      <alignment horizontal="center" vertical="center" wrapText="1"/>
    </xf>
    <xf numFmtId="167" fontId="5" fillId="2" borderId="9" xfId="18" applyFont="1" applyFill="1" applyBorder="1" applyAlignment="1">
      <alignment horizontal="centerContinuous" vertical="center"/>
    </xf>
    <xf numFmtId="167" fontId="5" fillId="2" borderId="10" xfId="18" applyFont="1" applyFill="1" applyBorder="1" applyAlignment="1">
      <alignment horizontal="centerContinuous" vertical="center"/>
    </xf>
    <xf numFmtId="167" fontId="5" fillId="2" borderId="9" xfId="18" applyFont="1" applyFill="1" applyBorder="1" applyAlignment="1">
      <alignment horizontal="center" vertical="center"/>
    </xf>
    <xf numFmtId="167" fontId="5" fillId="2" borderId="11" xfId="18" applyFont="1" applyFill="1" applyBorder="1" applyAlignment="1">
      <alignment vertical="center"/>
    </xf>
    <xf numFmtId="0" fontId="5" fillId="2" borderId="12" xfId="18" quotePrefix="1" applyNumberFormat="1" applyFont="1" applyFill="1" applyBorder="1" applyAlignment="1">
      <alignment horizontal="center" vertical="center"/>
    </xf>
    <xf numFmtId="167" fontId="5" fillId="0" borderId="0" xfId="20" applyFont="1" applyFill="1" applyBorder="1" applyAlignment="1">
      <alignment vertical="center"/>
    </xf>
    <xf numFmtId="1" fontId="5" fillId="2" borderId="12" xfId="18" quotePrefix="1" applyNumberFormat="1" applyFont="1" applyFill="1" applyBorder="1" applyAlignment="1">
      <alignment horizontal="center" vertical="center"/>
    </xf>
    <xf numFmtId="167" fontId="5" fillId="0" borderId="0" xfId="21" applyFont="1" applyFill="1" applyBorder="1" applyAlignment="1">
      <alignment vertical="center"/>
    </xf>
    <xf numFmtId="49" fontId="5" fillId="2" borderId="12" xfId="18" quotePrefix="1" applyNumberFormat="1" applyFont="1" applyFill="1" applyBorder="1" applyAlignment="1">
      <alignment horizontal="left" vertical="center"/>
    </xf>
    <xf numFmtId="167" fontId="9" fillId="0" borderId="0" xfId="18" applyFont="1" applyFill="1" applyBorder="1" applyAlignment="1">
      <alignment horizontal="left" vertical="center"/>
    </xf>
    <xf numFmtId="167" fontId="8" fillId="0" borderId="0" xfId="18" quotePrefix="1" applyFont="1" applyFill="1" applyBorder="1" applyAlignment="1">
      <alignment horizontal="left" vertical="center"/>
    </xf>
    <xf numFmtId="167" fontId="5" fillId="0" borderId="0" xfId="18" applyFont="1" applyFill="1" applyBorder="1" applyAlignment="1">
      <alignment horizontal="left" vertical="center"/>
    </xf>
    <xf numFmtId="167" fontId="8" fillId="0" borderId="0" xfId="19" quotePrefix="1" applyFont="1" applyFill="1" applyBorder="1" applyAlignment="1">
      <alignment horizontal="left" vertical="center"/>
    </xf>
    <xf numFmtId="167" fontId="5" fillId="0" borderId="0" xfId="18" quotePrefix="1" applyFont="1" applyFill="1" applyBorder="1" applyAlignment="1">
      <alignment horizontal="left" vertical="center"/>
    </xf>
    <xf numFmtId="168" fontId="2" fillId="2" borderId="0" xfId="18" quotePrefix="1" applyNumberFormat="1" applyFont="1" applyFill="1" applyBorder="1" applyAlignment="1" applyProtection="1">
      <alignment vertical="center"/>
    </xf>
    <xf numFmtId="167" fontId="5" fillId="2" borderId="10" xfId="18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168" fontId="2" fillId="2" borderId="0" xfId="18" applyNumberFormat="1" applyFont="1" applyFill="1" applyBorder="1" applyAlignment="1" applyProtection="1">
      <alignment vertical="center"/>
    </xf>
    <xf numFmtId="167" fontId="5" fillId="2" borderId="10" xfId="18" applyFont="1" applyFill="1" applyBorder="1" applyAlignment="1">
      <alignment horizontal="center" vertical="center" wrapText="1"/>
    </xf>
    <xf numFmtId="167" fontId="5" fillId="2" borderId="13" xfId="18" applyFont="1" applyFill="1" applyBorder="1" applyAlignment="1">
      <alignment horizontal="center" vertical="center"/>
    </xf>
    <xf numFmtId="167" fontId="5" fillId="2" borderId="14" xfId="18" applyFont="1" applyFill="1" applyBorder="1" applyAlignment="1">
      <alignment horizontal="center" vertical="center" wrapText="1"/>
    </xf>
    <xf numFmtId="167" fontId="5" fillId="0" borderId="0" xfId="18" applyFont="1" applyFill="1" applyBorder="1" applyAlignment="1">
      <alignment horizontal="center" vertical="center" wrapText="1"/>
    </xf>
    <xf numFmtId="167" fontId="5" fillId="0" borderId="0" xfId="18" applyFont="1" applyFill="1" applyBorder="1" applyAlignment="1">
      <alignment horizontal="center" vertical="center"/>
    </xf>
    <xf numFmtId="0" fontId="16" fillId="0" borderId="0" xfId="0" applyFont="1" applyFill="1"/>
    <xf numFmtId="0" fontId="2" fillId="0" borderId="4" xfId="0" applyFont="1" applyBorder="1" applyAlignment="1"/>
    <xf numFmtId="167" fontId="5" fillId="2" borderId="15" xfId="18" applyFont="1" applyFill="1" applyBorder="1" applyAlignment="1">
      <alignment horizontal="center" vertical="center" wrapText="1"/>
    </xf>
    <xf numFmtId="0" fontId="15" fillId="0" borderId="0" xfId="17"/>
    <xf numFmtId="167" fontId="10" fillId="0" borderId="0" xfId="18" applyFont="1" applyFill="1" applyBorder="1" applyAlignment="1">
      <alignment vertical="center"/>
    </xf>
    <xf numFmtId="0" fontId="13" fillId="0" borderId="0" xfId="12" applyFill="1"/>
    <xf numFmtId="0" fontId="16" fillId="0" borderId="0" xfId="12" applyFont="1" applyFill="1"/>
    <xf numFmtId="0" fontId="2" fillId="0" borderId="0" xfId="12" applyFont="1" applyFill="1"/>
    <xf numFmtId="0" fontId="5" fillId="2" borderId="16" xfId="18" applyNumberFormat="1" applyFont="1" applyFill="1" applyBorder="1" applyAlignment="1">
      <alignment horizontal="center" vertical="center"/>
    </xf>
    <xf numFmtId="167" fontId="5" fillId="2" borderId="11" xfId="18" applyFont="1" applyFill="1" applyBorder="1" applyAlignment="1">
      <alignment horizontal="center" vertical="center" wrapText="1"/>
    </xf>
    <xf numFmtId="167" fontId="11" fillId="0" borderId="0" xfId="18" applyFont="1" applyFill="1" applyBorder="1" applyAlignment="1">
      <alignment vertical="center"/>
    </xf>
    <xf numFmtId="170" fontId="5" fillId="0" borderId="0" xfId="18" applyNumberFormat="1" applyFont="1" applyFill="1" applyBorder="1" applyAlignment="1">
      <alignment vertical="center"/>
    </xf>
    <xf numFmtId="0" fontId="5" fillId="2" borderId="0" xfId="18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11" fillId="0" borderId="0" xfId="12" applyFont="1" applyFill="1"/>
    <xf numFmtId="170" fontId="5" fillId="0" borderId="0" xfId="18" applyNumberFormat="1" applyFont="1" applyFill="1" applyBorder="1" applyAlignment="1">
      <alignment vertical="center"/>
    </xf>
    <xf numFmtId="167" fontId="5" fillId="2" borderId="7" xfId="18" quotePrefix="1" applyFont="1" applyFill="1" applyBorder="1" applyAlignment="1">
      <alignment horizontal="center" vertical="center" wrapText="1"/>
    </xf>
    <xf numFmtId="167" fontId="5" fillId="2" borderId="9" xfId="18" applyFont="1" applyFill="1" applyBorder="1" applyAlignment="1">
      <alignment horizontal="center" vertical="center" wrapText="1"/>
    </xf>
    <xf numFmtId="167" fontId="5" fillId="2" borderId="13" xfId="18" applyFont="1" applyFill="1" applyBorder="1" applyAlignment="1">
      <alignment horizontal="center" vertical="center" wrapText="1"/>
    </xf>
    <xf numFmtId="167" fontId="5" fillId="2" borderId="7" xfId="18" applyFont="1" applyFill="1" applyBorder="1" applyAlignment="1">
      <alignment horizontal="center" vertical="center" wrapText="1"/>
    </xf>
    <xf numFmtId="167" fontId="5" fillId="2" borderId="19" xfId="18" quotePrefix="1" applyFont="1" applyFill="1" applyBorder="1" applyAlignment="1">
      <alignment horizontal="center" vertical="center" wrapText="1"/>
    </xf>
    <xf numFmtId="167" fontId="5" fillId="2" borderId="12" xfId="18" quotePrefix="1" applyFont="1" applyFill="1" applyBorder="1" applyAlignment="1">
      <alignment horizontal="center" vertical="center" wrapText="1"/>
    </xf>
    <xf numFmtId="167" fontId="5" fillId="2" borderId="15" xfId="18" applyFont="1" applyFill="1" applyBorder="1" applyAlignment="1">
      <alignment horizontal="center" vertical="center" wrapText="1"/>
    </xf>
    <xf numFmtId="167" fontId="5" fillId="2" borderId="11" xfId="18" applyFont="1" applyFill="1" applyBorder="1" applyAlignment="1">
      <alignment horizontal="center" vertical="center"/>
    </xf>
    <xf numFmtId="167" fontId="5" fillId="2" borderId="20" xfId="18" applyFont="1" applyFill="1" applyBorder="1" applyAlignment="1">
      <alignment horizontal="center" vertical="center"/>
    </xf>
    <xf numFmtId="167" fontId="5" fillId="2" borderId="7" xfId="18" applyFont="1" applyFill="1" applyBorder="1" applyAlignment="1">
      <alignment horizontal="center" vertical="center"/>
    </xf>
    <xf numFmtId="167" fontId="5" fillId="2" borderId="8" xfId="18" applyFont="1" applyFill="1" applyBorder="1" applyAlignment="1">
      <alignment horizontal="center" vertical="center"/>
    </xf>
    <xf numFmtId="167" fontId="5" fillId="2" borderId="10" xfId="18" applyFont="1" applyFill="1" applyBorder="1" applyAlignment="1">
      <alignment horizontal="center" vertical="center"/>
    </xf>
    <xf numFmtId="167" fontId="5" fillId="2" borderId="17" xfId="18" applyFont="1" applyFill="1" applyBorder="1" applyAlignment="1">
      <alignment horizontal="center" vertical="center"/>
    </xf>
    <xf numFmtId="167" fontId="5" fillId="2" borderId="11" xfId="18" applyFont="1" applyFill="1" applyBorder="1" applyAlignment="1">
      <alignment horizontal="center" vertical="center" wrapText="1"/>
    </xf>
    <xf numFmtId="167" fontId="17" fillId="2" borderId="15" xfId="18" applyFont="1" applyFill="1" applyBorder="1" applyAlignment="1">
      <alignment horizontal="center" vertical="center" wrapText="1"/>
    </xf>
    <xf numFmtId="167" fontId="17" fillId="2" borderId="11" xfId="18" applyFont="1" applyFill="1" applyBorder="1" applyAlignment="1">
      <alignment horizontal="center" vertical="center" wrapText="1"/>
    </xf>
    <xf numFmtId="167" fontId="5" fillId="2" borderId="18" xfId="18" applyFont="1" applyFill="1" applyBorder="1" applyAlignment="1">
      <alignment horizontal="center" vertical="center"/>
    </xf>
    <xf numFmtId="167" fontId="5" fillId="2" borderId="9" xfId="18" applyFont="1" applyFill="1" applyBorder="1" applyAlignment="1">
      <alignment horizontal="center" vertical="center"/>
    </xf>
    <xf numFmtId="167" fontId="5" fillId="2" borderId="10" xfId="18" applyFont="1" applyFill="1" applyBorder="1" applyAlignment="1">
      <alignment vertical="center"/>
    </xf>
    <xf numFmtId="167" fontId="5" fillId="2" borderId="20" xfId="18" quotePrefix="1" applyFont="1" applyFill="1" applyBorder="1" applyAlignment="1">
      <alignment horizontal="center" vertical="center" wrapText="1"/>
    </xf>
    <xf numFmtId="167" fontId="5" fillId="2" borderId="21" xfId="18" applyFont="1" applyFill="1" applyBorder="1" applyAlignment="1">
      <alignment horizontal="center" vertical="center" wrapText="1"/>
    </xf>
    <xf numFmtId="167" fontId="5" fillId="2" borderId="9" xfId="18" quotePrefix="1" applyFont="1" applyFill="1" applyBorder="1" applyAlignment="1">
      <alignment horizontal="center" vertical="center" wrapText="1"/>
    </xf>
  </cellXfs>
  <cellStyles count="27">
    <cellStyle name="Baustatistik" xfId="1"/>
    <cellStyle name="Baustatistik 2" xfId="2"/>
    <cellStyle name="Dez 1" xfId="3"/>
    <cellStyle name="Dez 2" xfId="4"/>
    <cellStyle name="Dez 3" xfId="5"/>
    <cellStyle name="Ganz" xfId="6"/>
    <cellStyle name="Hyperlink_Zeitreihe Monate" xfId="7"/>
    <cellStyle name="Standard" xfId="0" builtinId="0"/>
    <cellStyle name="Standard 2" xfId="8"/>
    <cellStyle name="Standard 3" xfId="9"/>
    <cellStyle name="Standard 3 2" xfId="10"/>
    <cellStyle name="Standard 3 3" xfId="11"/>
    <cellStyle name="Standard 3 3 2" xfId="24"/>
    <cellStyle name="Standard 3 4" xfId="23"/>
    <cellStyle name="Standard 4" xfId="12"/>
    <cellStyle name="Standard 4 2" xfId="13"/>
    <cellStyle name="Standard 4 2 2" xfId="25"/>
    <cellStyle name="Standard 4 3" xfId="14"/>
    <cellStyle name="Standard 4 3 2" xfId="15"/>
    <cellStyle name="Standard 4 4" xfId="16"/>
    <cellStyle name="Standard 5" xfId="17"/>
    <cellStyle name="Standard 5 2" xfId="26"/>
    <cellStyle name="Standard_09_13" xfId="18"/>
    <cellStyle name="Standard_12_Beschäftigte_öff_Dienst_S_2000_AKT_Z" xfId="19"/>
    <cellStyle name="Standard_5_Spalten" xfId="20"/>
    <cellStyle name="Standard_seit 1990" xfId="21"/>
    <cellStyle name="U_1 - Formatvorlage1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133350</xdr:rowOff>
    </xdr:to>
    <xdr:pic>
      <xdr:nvPicPr>
        <xdr:cNvPr id="61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0</xdr:row>
      <xdr:rowOff>133350</xdr:rowOff>
    </xdr:to>
    <xdr:pic>
      <xdr:nvPicPr>
        <xdr:cNvPr id="51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B61"/>
  <sheetViews>
    <sheetView showGridLines="0" topLeftCell="A16" workbookViewId="0">
      <selection activeCell="B51" sqref="B51"/>
    </sheetView>
  </sheetViews>
  <sheetFormatPr baseColWidth="10" defaultRowHeight="12.75" customHeight="1" x14ac:dyDescent="0.2"/>
  <cols>
    <col min="1" max="1" width="2.7109375" style="2" customWidth="1"/>
    <col min="2" max="2" width="83.7109375" style="2" customWidth="1"/>
    <col min="3" max="16384" width="11.42578125" style="2"/>
  </cols>
  <sheetData>
    <row r="1" spans="1:2" ht="12.75" customHeight="1" x14ac:dyDescent="0.2">
      <c r="A1" s="3"/>
      <c r="B1" s="4"/>
    </row>
    <row r="2" spans="1:2" ht="12.75" customHeight="1" x14ac:dyDescent="0.2">
      <c r="A2" s="5"/>
      <c r="B2" s="6" t="s">
        <v>16</v>
      </c>
    </row>
    <row r="3" spans="1:2" ht="12.75" customHeight="1" x14ac:dyDescent="0.2">
      <c r="A3" s="5"/>
      <c r="B3" s="7"/>
    </row>
    <row r="4" spans="1:2" ht="12.75" customHeight="1" x14ac:dyDescent="0.2">
      <c r="A4" s="3"/>
      <c r="B4" s="15"/>
    </row>
    <row r="5" spans="1:2" ht="12.75" customHeight="1" x14ac:dyDescent="0.2">
      <c r="A5" s="5"/>
      <c r="B5" s="8" t="s">
        <v>0</v>
      </c>
    </row>
    <row r="6" spans="1:2" ht="12.75" customHeight="1" x14ac:dyDescent="0.2">
      <c r="A6" s="5"/>
      <c r="B6" s="8" t="s">
        <v>34</v>
      </c>
    </row>
    <row r="7" spans="1:2" ht="12.75" customHeight="1" x14ac:dyDescent="0.2">
      <c r="A7" s="13"/>
      <c r="B7" s="14"/>
    </row>
    <row r="8" spans="1:2" ht="12.75" customHeight="1" x14ac:dyDescent="0.2">
      <c r="A8" s="5"/>
      <c r="B8" s="9"/>
    </row>
    <row r="9" spans="1:2" ht="12.75" customHeight="1" x14ac:dyDescent="0.2">
      <c r="A9" s="5"/>
      <c r="B9" s="10" t="s">
        <v>17</v>
      </c>
    </row>
    <row r="10" spans="1:2" ht="12.75" customHeight="1" x14ac:dyDescent="0.2">
      <c r="A10" s="5"/>
      <c r="B10" s="9"/>
    </row>
    <row r="11" spans="1:2" ht="12.75" customHeight="1" x14ac:dyDescent="0.2">
      <c r="A11" s="5"/>
      <c r="B11" s="11" t="s">
        <v>42</v>
      </c>
    </row>
    <row r="12" spans="1:2" x14ac:dyDescent="0.2">
      <c r="A12" s="5"/>
      <c r="B12" s="50" t="s">
        <v>55</v>
      </c>
    </row>
    <row r="13" spans="1:2" x14ac:dyDescent="0.2">
      <c r="A13" s="5"/>
      <c r="B13" s="50" t="s">
        <v>56</v>
      </c>
    </row>
    <row r="14" spans="1:2" ht="12.75" customHeight="1" x14ac:dyDescent="0.2">
      <c r="A14" s="5"/>
      <c r="B14" s="9" t="s">
        <v>1</v>
      </c>
    </row>
    <row r="15" spans="1:2" ht="12.75" customHeight="1" x14ac:dyDescent="0.2">
      <c r="A15" s="5"/>
      <c r="B15" s="11" t="s">
        <v>2</v>
      </c>
    </row>
    <row r="16" spans="1:2" ht="12.75" customHeight="1" x14ac:dyDescent="0.2">
      <c r="A16" s="5"/>
      <c r="B16" s="11" t="s">
        <v>3</v>
      </c>
    </row>
    <row r="17" spans="1:2" ht="12.75" customHeight="1" x14ac:dyDescent="0.2">
      <c r="A17" s="5"/>
      <c r="B17" s="11" t="s">
        <v>4</v>
      </c>
    </row>
    <row r="18" spans="1:2" ht="12.75" customHeight="1" x14ac:dyDescent="0.2">
      <c r="A18" s="5"/>
      <c r="B18" s="9" t="s">
        <v>5</v>
      </c>
    </row>
    <row r="19" spans="1:2" ht="12.75" customHeight="1" x14ac:dyDescent="0.2">
      <c r="A19" s="5"/>
      <c r="B19" s="9"/>
    </row>
    <row r="20" spans="1:2" ht="12.75" customHeight="1" x14ac:dyDescent="0.2">
      <c r="A20" s="5"/>
      <c r="B20" s="10" t="s">
        <v>21</v>
      </c>
    </row>
    <row r="21" spans="1:2" ht="12.75" customHeight="1" x14ac:dyDescent="0.2">
      <c r="A21" s="5"/>
      <c r="B21" s="10"/>
    </row>
    <row r="22" spans="1:2" ht="12.75" customHeight="1" x14ac:dyDescent="0.2">
      <c r="A22" s="5"/>
      <c r="B22" s="11" t="s">
        <v>6</v>
      </c>
    </row>
    <row r="23" spans="1:2" ht="12.75" customHeight="1" x14ac:dyDescent="0.2">
      <c r="A23" s="5"/>
      <c r="B23" s="11" t="s">
        <v>7</v>
      </c>
    </row>
    <row r="24" spans="1:2" ht="12.75" customHeight="1" x14ac:dyDescent="0.2">
      <c r="A24" s="5"/>
      <c r="B24" s="11" t="s">
        <v>8</v>
      </c>
    </row>
    <row r="25" spans="1:2" ht="12.75" customHeight="1" x14ac:dyDescent="0.2">
      <c r="A25" s="5"/>
      <c r="B25" s="11"/>
    </row>
    <row r="26" spans="1:2" ht="12.75" customHeight="1" x14ac:dyDescent="0.2">
      <c r="A26" s="5"/>
      <c r="B26" s="10" t="s">
        <v>20</v>
      </c>
    </row>
    <row r="27" spans="1:2" ht="12.75" customHeight="1" x14ac:dyDescent="0.2">
      <c r="A27" s="5"/>
      <c r="B27" s="10"/>
    </row>
    <row r="28" spans="1:2" ht="12.75" customHeight="1" x14ac:dyDescent="0.2">
      <c r="A28" s="5"/>
      <c r="B28" s="11" t="s">
        <v>9</v>
      </c>
    </row>
    <row r="29" spans="1:2" ht="12.75" customHeight="1" x14ac:dyDescent="0.2">
      <c r="A29" s="5"/>
      <c r="B29" s="11" t="s">
        <v>10</v>
      </c>
    </row>
    <row r="30" spans="1:2" ht="12.75" customHeight="1" x14ac:dyDescent="0.2">
      <c r="A30" s="5"/>
      <c r="B30" s="9" t="s">
        <v>11</v>
      </c>
    </row>
    <row r="31" spans="1:2" ht="12.75" customHeight="1" x14ac:dyDescent="0.2">
      <c r="A31" s="5"/>
      <c r="B31" s="9"/>
    </row>
    <row r="32" spans="1:2" ht="12.75" customHeight="1" x14ac:dyDescent="0.2">
      <c r="A32" s="5"/>
      <c r="B32" s="12" t="s">
        <v>19</v>
      </c>
    </row>
    <row r="33" spans="1:2" ht="12.75" customHeight="1" x14ac:dyDescent="0.2">
      <c r="A33" s="5"/>
      <c r="B33" s="9"/>
    </row>
    <row r="34" spans="1:2" ht="12.75" customHeight="1" x14ac:dyDescent="0.2">
      <c r="A34" s="5"/>
      <c r="B34" s="9" t="s">
        <v>27</v>
      </c>
    </row>
    <row r="35" spans="1:2" ht="12.75" customHeight="1" x14ac:dyDescent="0.2">
      <c r="A35" s="5"/>
      <c r="B35" s="11" t="s">
        <v>26</v>
      </c>
    </row>
    <row r="36" spans="1:2" ht="12.75" customHeight="1" x14ac:dyDescent="0.2">
      <c r="A36" s="5"/>
      <c r="B36" s="9"/>
    </row>
    <row r="37" spans="1:2" ht="12.75" customHeight="1" x14ac:dyDescent="0.2">
      <c r="A37" s="3"/>
      <c r="B37" s="4"/>
    </row>
    <row r="38" spans="1:2" ht="12.75" customHeight="1" x14ac:dyDescent="0.2">
      <c r="A38" s="5"/>
      <c r="B38" s="10" t="s">
        <v>18</v>
      </c>
    </row>
    <row r="39" spans="1:2" ht="12.75" customHeight="1" x14ac:dyDescent="0.2">
      <c r="A39" s="5"/>
      <c r="B39" s="9"/>
    </row>
    <row r="40" spans="1:2" ht="12.75" customHeight="1" x14ac:dyDescent="0.2">
      <c r="A40" s="5"/>
      <c r="B40" s="11" t="s">
        <v>12</v>
      </c>
    </row>
    <row r="41" spans="1:2" ht="12.75" customHeight="1" x14ac:dyDescent="0.2">
      <c r="A41" s="5"/>
      <c r="B41" s="9" t="s">
        <v>13</v>
      </c>
    </row>
    <row r="42" spans="1:2" ht="12.75" customHeight="1" x14ac:dyDescent="0.2">
      <c r="A42" s="13"/>
      <c r="B42" s="14"/>
    </row>
    <row r="43" spans="1:2" ht="12.75" customHeight="1" x14ac:dyDescent="0.2">
      <c r="A43" s="5"/>
      <c r="B43" s="9"/>
    </row>
    <row r="44" spans="1:2" ht="12.75" customHeight="1" x14ac:dyDescent="0.2">
      <c r="A44" s="5"/>
      <c r="B44" s="10" t="s">
        <v>14</v>
      </c>
    </row>
    <row r="45" spans="1:2" ht="12.75" customHeight="1" x14ac:dyDescent="0.2">
      <c r="A45" s="5"/>
      <c r="B45" s="9"/>
    </row>
    <row r="46" spans="1:2" ht="12.75" customHeight="1" x14ac:dyDescent="0.2">
      <c r="A46" s="5"/>
      <c r="B46" s="50" t="s">
        <v>75</v>
      </c>
    </row>
    <row r="47" spans="1:2" ht="12.75" customHeight="1" x14ac:dyDescent="0.2">
      <c r="A47" s="5"/>
      <c r="B47" s="50" t="s">
        <v>76</v>
      </c>
    </row>
    <row r="48" spans="1:2" ht="12.75" customHeight="1" x14ac:dyDescent="0.2">
      <c r="A48" s="5"/>
      <c r="B48" s="50" t="s">
        <v>77</v>
      </c>
    </row>
    <row r="49" spans="1:2" ht="12.75" customHeight="1" x14ac:dyDescent="0.2">
      <c r="A49" s="5"/>
      <c r="B49" s="50" t="s">
        <v>78</v>
      </c>
    </row>
    <row r="50" spans="1:2" ht="12.75" customHeight="1" x14ac:dyDescent="0.2">
      <c r="A50" s="5"/>
      <c r="B50" s="62" t="s">
        <v>79</v>
      </c>
    </row>
    <row r="51" spans="1:2" ht="12.75" customHeight="1" x14ac:dyDescent="0.2">
      <c r="A51" s="5"/>
      <c r="B51" s="9"/>
    </row>
    <row r="52" spans="1:2" ht="12.75" customHeight="1" x14ac:dyDescent="0.2">
      <c r="A52" s="5"/>
      <c r="B52" s="9"/>
    </row>
    <row r="53" spans="1:2" ht="12.75" customHeight="1" x14ac:dyDescent="0.2">
      <c r="A53" s="3"/>
      <c r="B53" s="4"/>
    </row>
    <row r="54" spans="1:2" ht="12.75" customHeight="1" x14ac:dyDescent="0.2">
      <c r="A54" s="5"/>
      <c r="B54" s="12" t="s">
        <v>22</v>
      </c>
    </row>
    <row r="55" spans="1:2" ht="12.75" customHeight="1" x14ac:dyDescent="0.2">
      <c r="A55" s="5"/>
      <c r="B55" s="9"/>
    </row>
    <row r="56" spans="1:2" ht="12.75" customHeight="1" x14ac:dyDescent="0.2">
      <c r="A56" s="5"/>
      <c r="B56" s="9" t="s">
        <v>23</v>
      </c>
    </row>
    <row r="57" spans="1:2" ht="12.75" customHeight="1" x14ac:dyDescent="0.2">
      <c r="A57" s="13"/>
      <c r="B57" s="14"/>
    </row>
    <row r="58" spans="1:2" ht="12.75" customHeight="1" x14ac:dyDescent="0.2">
      <c r="A58" s="5"/>
      <c r="B58" s="9"/>
    </row>
    <row r="59" spans="1:2" ht="12.75" customHeight="1" x14ac:dyDescent="0.2">
      <c r="A59" s="5"/>
      <c r="B59" s="10" t="s">
        <v>25</v>
      </c>
    </row>
    <row r="60" spans="1:2" ht="12.75" customHeight="1" x14ac:dyDescent="0.2">
      <c r="A60" s="5"/>
      <c r="B60" s="9"/>
    </row>
    <row r="61" spans="1:2" ht="12.75" customHeight="1" x14ac:dyDescent="0.2">
      <c r="A61" s="13"/>
      <c r="B61" s="14" t="s">
        <v>24</v>
      </c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scale="96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workbookViewId="0">
      <selection activeCell="R14" sqref="R14"/>
    </sheetView>
  </sheetViews>
  <sheetFormatPr baseColWidth="10" defaultRowHeight="12.75" x14ac:dyDescent="0.2"/>
  <cols>
    <col min="1" max="1" width="7.28515625" customWidth="1"/>
    <col min="2" max="2" width="8" customWidth="1"/>
    <col min="3" max="4" width="9" hidden="1" customWidth="1"/>
    <col min="5" max="5" width="6.140625" customWidth="1"/>
    <col min="6" max="6" width="5.85546875" customWidth="1"/>
    <col min="7" max="8" width="5.7109375" customWidth="1"/>
    <col min="9" max="9" width="6.140625" customWidth="1"/>
    <col min="10" max="10" width="6" customWidth="1"/>
    <col min="11" max="11" width="5.7109375" customWidth="1"/>
    <col min="12" max="12" width="5.5703125" customWidth="1"/>
    <col min="13" max="13" width="5.85546875" customWidth="1"/>
    <col min="14" max="14" width="7" customWidth="1"/>
    <col min="15" max="16" width="6.28515625" customWidth="1"/>
    <col min="17" max="17" width="6.85546875" customWidth="1"/>
  </cols>
  <sheetData>
    <row r="1" spans="1:29" s="1" customFormat="1" ht="13.5" customHeight="1" x14ac:dyDescent="0.2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O1" s="42"/>
      <c r="P1" s="42"/>
    </row>
    <row r="2" spans="1:29" s="20" customFormat="1" ht="12.75" customHeight="1" x14ac:dyDescent="0.2"/>
    <row r="3" spans="1:29" s="20" customFormat="1" ht="26.45" customHeight="1" x14ac:dyDescent="0.2">
      <c r="A3" s="40" t="s">
        <v>58</v>
      </c>
      <c r="B3" s="43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N3" s="19"/>
      <c r="O3" s="18"/>
      <c r="P3" s="19"/>
      <c r="Q3" s="19"/>
    </row>
    <row r="4" spans="1:29" s="20" customFormat="1" ht="12.75" customHeight="1" thickBot="1" x14ac:dyDescent="0.25"/>
    <row r="5" spans="1:29" s="20" customFormat="1" ht="12.75" customHeight="1" thickBot="1" x14ac:dyDescent="0.25">
      <c r="A5" s="65" t="s">
        <v>43</v>
      </c>
      <c r="B5" s="68" t="s">
        <v>57</v>
      </c>
      <c r="C5" s="69" t="s">
        <v>28</v>
      </c>
      <c r="D5" s="70"/>
      <c r="E5" s="73" t="s">
        <v>49</v>
      </c>
      <c r="F5" s="74"/>
      <c r="G5" s="74"/>
      <c r="H5" s="74"/>
      <c r="I5" s="74" t="s">
        <v>53</v>
      </c>
      <c r="J5" s="74"/>
      <c r="K5" s="74"/>
      <c r="L5" s="75"/>
      <c r="M5" s="75" t="s">
        <v>51</v>
      </c>
      <c r="N5" s="81"/>
      <c r="O5" s="76" t="s">
        <v>50</v>
      </c>
      <c r="P5" s="77"/>
      <c r="Q5" s="77"/>
    </row>
    <row r="6" spans="1:29" s="20" customFormat="1" ht="73.5" customHeight="1" thickBot="1" x14ac:dyDescent="0.25">
      <c r="A6" s="66"/>
      <c r="B6" s="66"/>
      <c r="C6" s="69"/>
      <c r="D6" s="70"/>
      <c r="E6" s="71" t="s">
        <v>59</v>
      </c>
      <c r="F6" s="78"/>
      <c r="G6" s="71" t="s">
        <v>60</v>
      </c>
      <c r="H6" s="78"/>
      <c r="I6" s="79" t="s">
        <v>73</v>
      </c>
      <c r="J6" s="80"/>
      <c r="K6" s="66" t="s">
        <v>61</v>
      </c>
      <c r="L6" s="66"/>
      <c r="M6" s="41" t="s">
        <v>62</v>
      </c>
      <c r="N6" s="44" t="s">
        <v>74</v>
      </c>
      <c r="O6" s="66" t="s">
        <v>63</v>
      </c>
      <c r="P6" s="66"/>
      <c r="Q6" s="44" t="s">
        <v>64</v>
      </c>
    </row>
    <row r="7" spans="1:29" s="20" customFormat="1" ht="25.5" customHeight="1" x14ac:dyDescent="0.2">
      <c r="A7" s="67"/>
      <c r="B7" s="67"/>
      <c r="C7" s="45" t="s">
        <v>32</v>
      </c>
      <c r="D7" s="45" t="s">
        <v>33</v>
      </c>
      <c r="E7" s="58" t="s">
        <v>71</v>
      </c>
      <c r="F7" s="45" t="s">
        <v>33</v>
      </c>
      <c r="G7" s="58" t="s">
        <v>71</v>
      </c>
      <c r="H7" s="45" t="s">
        <v>33</v>
      </c>
      <c r="I7" s="58" t="s">
        <v>71</v>
      </c>
      <c r="J7" s="45" t="s">
        <v>33</v>
      </c>
      <c r="K7" s="58" t="s">
        <v>71</v>
      </c>
      <c r="L7" s="45" t="s">
        <v>33</v>
      </c>
      <c r="M7" s="71" t="s">
        <v>72</v>
      </c>
      <c r="N7" s="72"/>
      <c r="O7" s="58" t="s">
        <v>71</v>
      </c>
      <c r="P7" s="45" t="s">
        <v>33</v>
      </c>
      <c r="Q7" s="51" t="s">
        <v>71</v>
      </c>
    </row>
    <row r="8" spans="1:29" s="20" customFormat="1" ht="12.75" customHeight="1" x14ac:dyDescent="0.2">
      <c r="A8" s="46"/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29" s="20" customFormat="1" ht="12.75" customHeight="1" x14ac:dyDescent="0.2">
      <c r="A9" s="57">
        <v>2010</v>
      </c>
      <c r="B9" s="60">
        <v>67015</v>
      </c>
      <c r="C9" s="60">
        <v>58130</v>
      </c>
      <c r="D9" s="60">
        <v>32235</v>
      </c>
      <c r="E9" s="60">
        <v>35240</v>
      </c>
      <c r="F9" s="60">
        <v>17435</v>
      </c>
      <c r="G9" s="60">
        <v>170</v>
      </c>
      <c r="H9" s="60">
        <v>95</v>
      </c>
      <c r="I9" s="60">
        <v>18350</v>
      </c>
      <c r="J9" s="60">
        <v>12140</v>
      </c>
      <c r="K9" s="60">
        <v>845</v>
      </c>
      <c r="L9" s="60">
        <v>300</v>
      </c>
      <c r="M9" s="60">
        <v>3685</v>
      </c>
      <c r="N9" s="60">
        <v>1195</v>
      </c>
      <c r="O9" s="60">
        <v>3520</v>
      </c>
      <c r="P9" s="60">
        <v>2265</v>
      </c>
      <c r="Q9" s="60">
        <v>4010</v>
      </c>
    </row>
    <row r="10" spans="1:29" s="20" customFormat="1" ht="12.75" customHeight="1" x14ac:dyDescent="0.2">
      <c r="A10" s="57">
        <v>2011</v>
      </c>
      <c r="B10" s="60">
        <v>67840</v>
      </c>
      <c r="C10" s="60">
        <v>58840</v>
      </c>
      <c r="D10" s="60">
        <v>32820</v>
      </c>
      <c r="E10" s="60">
        <v>35620</v>
      </c>
      <c r="F10" s="60">
        <v>17740</v>
      </c>
      <c r="G10" s="60">
        <v>285</v>
      </c>
      <c r="H10" s="60">
        <v>185</v>
      </c>
      <c r="I10" s="60">
        <v>18555</v>
      </c>
      <c r="J10" s="60">
        <v>12330</v>
      </c>
      <c r="K10" s="60">
        <v>855</v>
      </c>
      <c r="L10" s="60">
        <v>300</v>
      </c>
      <c r="M10" s="60">
        <v>4055</v>
      </c>
      <c r="N10" s="60">
        <v>1155</v>
      </c>
      <c r="O10" s="60">
        <v>3530</v>
      </c>
      <c r="P10" s="60">
        <v>2265</v>
      </c>
      <c r="Q10" s="60">
        <v>3790</v>
      </c>
    </row>
    <row r="11" spans="1:29" ht="12.75" customHeight="1" x14ac:dyDescent="0.2">
      <c r="A11" s="57">
        <v>2012</v>
      </c>
      <c r="B11" s="60">
        <v>68415</v>
      </c>
      <c r="C11" s="60">
        <v>59695</v>
      </c>
      <c r="D11" s="60">
        <v>33685</v>
      </c>
      <c r="E11" s="60">
        <v>35890</v>
      </c>
      <c r="F11" s="60">
        <v>18110</v>
      </c>
      <c r="G11" s="60">
        <v>170</v>
      </c>
      <c r="H11" s="60">
        <v>100</v>
      </c>
      <c r="I11" s="60">
        <v>19045</v>
      </c>
      <c r="J11" s="60">
        <v>12730</v>
      </c>
      <c r="K11" s="60">
        <v>870</v>
      </c>
      <c r="L11" s="60">
        <v>310</v>
      </c>
      <c r="M11" s="60">
        <v>4010</v>
      </c>
      <c r="N11" s="60">
        <v>1075</v>
      </c>
      <c r="O11" s="60">
        <v>3720</v>
      </c>
      <c r="P11" s="60">
        <v>2440</v>
      </c>
      <c r="Q11" s="60">
        <v>3630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2.75" customHeight="1" x14ac:dyDescent="0.2">
      <c r="A12" s="57">
        <v>2013</v>
      </c>
      <c r="B12" s="60">
        <v>68885</v>
      </c>
      <c r="C12" s="60">
        <v>59920</v>
      </c>
      <c r="D12" s="60">
        <v>34230</v>
      </c>
      <c r="E12" s="60">
        <v>35780</v>
      </c>
      <c r="F12" s="60">
        <v>18235</v>
      </c>
      <c r="G12" s="60">
        <v>160</v>
      </c>
      <c r="H12" s="60">
        <v>95</v>
      </c>
      <c r="I12" s="60">
        <v>19555</v>
      </c>
      <c r="J12" s="60">
        <v>13185</v>
      </c>
      <c r="K12" s="60">
        <v>890</v>
      </c>
      <c r="L12" s="60">
        <v>325</v>
      </c>
      <c r="M12" s="60">
        <v>3940</v>
      </c>
      <c r="N12" s="60">
        <v>1065</v>
      </c>
      <c r="O12" s="60">
        <v>3535</v>
      </c>
      <c r="P12" s="60">
        <v>2395</v>
      </c>
      <c r="Q12" s="60">
        <v>3960</v>
      </c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ht="12.75" customHeight="1" x14ac:dyDescent="0.2">
      <c r="A13" s="57">
        <v>2014</v>
      </c>
      <c r="B13" s="60">
        <v>69965</v>
      </c>
      <c r="C13" s="60">
        <v>60590</v>
      </c>
      <c r="D13" s="60">
        <v>34580</v>
      </c>
      <c r="E13" s="60">
        <v>35740</v>
      </c>
      <c r="F13" s="60">
        <v>18025</v>
      </c>
      <c r="G13" s="60">
        <v>545</v>
      </c>
      <c r="H13" s="60">
        <v>375</v>
      </c>
      <c r="I13" s="60">
        <v>19805</v>
      </c>
      <c r="J13" s="60">
        <v>13405</v>
      </c>
      <c r="K13" s="60">
        <v>920</v>
      </c>
      <c r="L13" s="60">
        <v>335</v>
      </c>
      <c r="M13" s="60">
        <v>4200</v>
      </c>
      <c r="N13" s="60">
        <v>1045</v>
      </c>
      <c r="O13" s="60">
        <v>3575</v>
      </c>
      <c r="P13" s="60">
        <v>2445</v>
      </c>
      <c r="Q13" s="60">
        <v>4125</v>
      </c>
    </row>
    <row r="14" spans="1:29" ht="12.75" customHeight="1" x14ac:dyDescent="0.2">
      <c r="A14" s="61">
        <v>2015</v>
      </c>
      <c r="B14" s="60">
        <v>69575</v>
      </c>
      <c r="C14" s="60">
        <v>60835</v>
      </c>
      <c r="D14" s="60">
        <v>34990</v>
      </c>
      <c r="E14" s="60">
        <v>35490</v>
      </c>
      <c r="F14" s="60">
        <v>18070</v>
      </c>
      <c r="G14" s="60">
        <v>555</v>
      </c>
      <c r="H14" s="60">
        <v>380</v>
      </c>
      <c r="I14" s="60">
        <v>20235</v>
      </c>
      <c r="J14" s="60">
        <v>13705</v>
      </c>
      <c r="K14" s="60">
        <v>930</v>
      </c>
      <c r="L14" s="60">
        <v>335</v>
      </c>
      <c r="M14" s="60">
        <v>3805</v>
      </c>
      <c r="N14" s="60">
        <v>1020</v>
      </c>
      <c r="O14" s="60">
        <v>3625</v>
      </c>
      <c r="P14" s="60">
        <v>2495</v>
      </c>
      <c r="Q14" s="60">
        <v>3910</v>
      </c>
    </row>
    <row r="15" spans="1:29" ht="12.75" customHeight="1" x14ac:dyDescent="0.2">
      <c r="A15" s="61">
        <v>2016</v>
      </c>
      <c r="B15" s="60">
        <v>71605</v>
      </c>
      <c r="C15" s="60">
        <v>63000</v>
      </c>
      <c r="D15" s="60">
        <v>36440</v>
      </c>
      <c r="E15" s="60">
        <v>37465</v>
      </c>
      <c r="F15" s="60">
        <v>19335</v>
      </c>
      <c r="G15" s="60">
        <v>540</v>
      </c>
      <c r="H15" s="60">
        <v>375</v>
      </c>
      <c r="I15" s="60">
        <v>20440</v>
      </c>
      <c r="J15" s="60">
        <v>13865</v>
      </c>
      <c r="K15" s="60">
        <v>920</v>
      </c>
      <c r="L15" s="60">
        <v>340</v>
      </c>
      <c r="M15" s="60">
        <v>3620</v>
      </c>
      <c r="N15" s="60">
        <v>1025</v>
      </c>
      <c r="O15" s="60">
        <v>3630</v>
      </c>
      <c r="P15" s="60">
        <v>2520</v>
      </c>
      <c r="Q15" s="60">
        <v>3965</v>
      </c>
    </row>
    <row r="16" spans="1:29" ht="12.75" customHeight="1" x14ac:dyDescent="0.2">
      <c r="A16" s="61">
        <v>2017</v>
      </c>
      <c r="B16" s="60">
        <v>70415</v>
      </c>
      <c r="C16" s="60"/>
      <c r="D16" s="60"/>
      <c r="E16" s="60">
        <v>36195</v>
      </c>
      <c r="F16" s="60">
        <v>18833</v>
      </c>
      <c r="G16" s="60">
        <v>615</v>
      </c>
      <c r="H16" s="60">
        <v>430</v>
      </c>
      <c r="I16" s="60">
        <v>20655</v>
      </c>
      <c r="J16" s="60">
        <v>14000</v>
      </c>
      <c r="K16" s="60">
        <v>925</v>
      </c>
      <c r="L16" s="60">
        <v>345</v>
      </c>
      <c r="M16" s="60">
        <v>3485</v>
      </c>
      <c r="N16" s="60">
        <v>1010</v>
      </c>
      <c r="O16" s="60">
        <v>3615</v>
      </c>
      <c r="P16" s="60">
        <v>2515</v>
      </c>
      <c r="Q16" s="60">
        <v>3915</v>
      </c>
    </row>
    <row r="17" spans="1:17" ht="12.75" customHeight="1" x14ac:dyDescent="0.2">
      <c r="A17" s="61">
        <v>2018</v>
      </c>
      <c r="B17" s="60">
        <v>71490</v>
      </c>
      <c r="C17" s="60"/>
      <c r="D17" s="60"/>
      <c r="E17" s="60">
        <v>36670</v>
      </c>
      <c r="F17" s="60">
        <v>19275</v>
      </c>
      <c r="G17" s="60">
        <v>685</v>
      </c>
      <c r="H17" s="60">
        <v>470</v>
      </c>
      <c r="I17" s="60">
        <v>21140</v>
      </c>
      <c r="J17" s="60">
        <v>14410</v>
      </c>
      <c r="K17" s="60">
        <v>1035</v>
      </c>
      <c r="L17" s="60">
        <v>380</v>
      </c>
      <c r="M17" s="60">
        <v>3375</v>
      </c>
      <c r="N17" s="60">
        <v>990</v>
      </c>
      <c r="O17" s="60">
        <v>3690</v>
      </c>
      <c r="P17" s="60">
        <v>2575</v>
      </c>
      <c r="Q17" s="60">
        <v>3905</v>
      </c>
    </row>
    <row r="18" spans="1:17" ht="12.75" customHeight="1" x14ac:dyDescent="0.2">
      <c r="A18" s="61">
        <v>2019</v>
      </c>
      <c r="B18" s="64">
        <v>71710</v>
      </c>
      <c r="C18" s="64"/>
      <c r="D18" s="64"/>
      <c r="E18" s="64">
        <v>36805</v>
      </c>
      <c r="F18" s="64">
        <v>19385</v>
      </c>
      <c r="G18" s="64">
        <v>660</v>
      </c>
      <c r="H18" s="64">
        <v>460</v>
      </c>
      <c r="I18" s="64">
        <v>14950</v>
      </c>
      <c r="J18" s="64">
        <v>9560</v>
      </c>
      <c r="K18" s="64">
        <v>7235</v>
      </c>
      <c r="L18" s="64">
        <v>5365</v>
      </c>
      <c r="M18" s="64">
        <v>3360</v>
      </c>
      <c r="N18" s="64">
        <v>965</v>
      </c>
      <c r="O18" s="64">
        <v>3910</v>
      </c>
      <c r="P18" s="64">
        <v>2595</v>
      </c>
      <c r="Q18" s="64">
        <v>3820</v>
      </c>
    </row>
    <row r="19" spans="1:17" ht="12.75" customHeight="1" x14ac:dyDescent="0.2">
      <c r="A19" s="61">
        <v>2020</v>
      </c>
      <c r="B19" s="64">
        <v>72595</v>
      </c>
      <c r="C19" s="64"/>
      <c r="D19" s="64"/>
      <c r="E19" s="64">
        <v>37310</v>
      </c>
      <c r="F19" s="64">
        <v>19850</v>
      </c>
      <c r="G19" s="64">
        <v>680</v>
      </c>
      <c r="H19" s="64">
        <v>470</v>
      </c>
      <c r="I19" s="64">
        <v>15140</v>
      </c>
      <c r="J19" s="64">
        <v>9660</v>
      </c>
      <c r="K19" s="64">
        <v>7425</v>
      </c>
      <c r="L19" s="64">
        <v>5530</v>
      </c>
      <c r="M19" s="64">
        <v>3445</v>
      </c>
      <c r="N19" s="64">
        <v>960</v>
      </c>
      <c r="O19" s="64">
        <v>3775</v>
      </c>
      <c r="P19" s="64">
        <v>2675</v>
      </c>
      <c r="Q19" s="64">
        <v>3860</v>
      </c>
    </row>
    <row r="20" spans="1:17" ht="12.75" customHeight="1" x14ac:dyDescent="0.2">
      <c r="A20" s="61">
        <v>2021</v>
      </c>
      <c r="B20" s="64">
        <v>74790</v>
      </c>
      <c r="C20" s="64">
        <v>0</v>
      </c>
      <c r="D20" s="64">
        <v>0</v>
      </c>
      <c r="E20" s="64">
        <v>38060</v>
      </c>
      <c r="F20" s="64">
        <v>20365</v>
      </c>
      <c r="G20" s="64">
        <v>660</v>
      </c>
      <c r="H20" s="64">
        <v>455</v>
      </c>
      <c r="I20" s="64">
        <v>15805</v>
      </c>
      <c r="J20" s="64">
        <v>10100</v>
      </c>
      <c r="K20" s="64">
        <v>7885</v>
      </c>
      <c r="L20" s="64">
        <v>5850</v>
      </c>
      <c r="M20" s="64">
        <v>3640</v>
      </c>
      <c r="N20" s="64">
        <v>965</v>
      </c>
      <c r="O20" s="64">
        <v>3770</v>
      </c>
      <c r="P20" s="64">
        <v>2685</v>
      </c>
      <c r="Q20" s="64">
        <v>4010</v>
      </c>
    </row>
    <row r="21" spans="1:17" ht="12.75" customHeight="1" x14ac:dyDescent="0.2">
      <c r="A21" s="61">
        <v>2022</v>
      </c>
      <c r="B21" s="64">
        <v>75320</v>
      </c>
      <c r="C21" s="64">
        <v>0</v>
      </c>
      <c r="D21" s="64">
        <v>0</v>
      </c>
      <c r="E21" s="64">
        <v>38570</v>
      </c>
      <c r="F21" s="64">
        <v>20900</v>
      </c>
      <c r="G21" s="64">
        <v>645</v>
      </c>
      <c r="H21" s="64">
        <v>445</v>
      </c>
      <c r="I21" s="64">
        <v>16105</v>
      </c>
      <c r="J21" s="64">
        <v>10315</v>
      </c>
      <c r="K21" s="64">
        <v>7770</v>
      </c>
      <c r="L21" s="64">
        <v>5785</v>
      </c>
      <c r="M21" s="64">
        <v>3535</v>
      </c>
      <c r="N21" s="64">
        <v>940</v>
      </c>
      <c r="O21" s="64">
        <v>3740</v>
      </c>
      <c r="P21" s="64">
        <v>2660</v>
      </c>
      <c r="Q21" s="64">
        <v>4010</v>
      </c>
    </row>
    <row r="22" spans="1:17" s="49" customFormat="1" ht="9.75" customHeight="1" x14ac:dyDescent="0.2">
      <c r="A22" s="35" t="s">
        <v>36</v>
      </c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ht="12.75" customHeight="1" x14ac:dyDescent="0.2">
      <c r="A23" s="63" t="s">
        <v>80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ht="12.75" customHeight="1" x14ac:dyDescent="0.2">
      <c r="A24" s="63" t="s">
        <v>81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1:17" ht="12.75" customHeight="1" x14ac:dyDescent="0.2">
      <c r="A25" s="20" t="s">
        <v>82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ht="12.75" customHeight="1" x14ac:dyDescent="0.2">
      <c r="A26" s="20" t="s">
        <v>83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s="49" customFormat="1" ht="12.75" customHeight="1" x14ac:dyDescent="0.2">
      <c r="A27" s="20" t="s">
        <v>84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2"/>
    </row>
    <row r="28" spans="1:17" ht="12.75" customHeight="1" x14ac:dyDescent="0.2">
      <c r="A28" s="20" t="s">
        <v>52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4"/>
      <c r="M28" s="54"/>
      <c r="N28" s="54"/>
      <c r="O28" s="54"/>
      <c r="P28" s="54"/>
      <c r="Q28" s="52"/>
    </row>
    <row r="29" spans="1:17" ht="12.75" customHeight="1" x14ac:dyDescent="0.2">
      <c r="A29" s="59" t="s">
        <v>65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2"/>
    </row>
    <row r="30" spans="1:17" ht="12.75" customHeight="1" x14ac:dyDescent="0.2">
      <c r="A30" s="20" t="s">
        <v>66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2"/>
    </row>
    <row r="31" spans="1:17" ht="12.75" customHeight="1" x14ac:dyDescent="0.2">
      <c r="A31" s="20" t="s">
        <v>67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2"/>
    </row>
    <row r="32" spans="1:17" ht="12.75" customHeight="1" x14ac:dyDescent="0.2">
      <c r="A32" s="20" t="s">
        <v>68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2"/>
    </row>
    <row r="33" spans="1:17" ht="12.75" customHeight="1" x14ac:dyDescent="0.2">
      <c r="A33" s="20" t="s">
        <v>69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2"/>
    </row>
    <row r="34" spans="1:17" ht="12.75" customHeight="1" x14ac:dyDescent="0.2">
      <c r="A34" s="20" t="s">
        <v>70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2"/>
      <c r="P34" s="52"/>
      <c r="Q34" s="52"/>
    </row>
    <row r="35" spans="1:17" ht="5.25" customHeight="1" x14ac:dyDescent="0.2">
      <c r="A35" s="56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2"/>
      <c r="P35" s="52"/>
      <c r="Q35" s="52"/>
    </row>
    <row r="36" spans="1:17" ht="12.75" customHeight="1" x14ac:dyDescent="0.2">
      <c r="A36" s="39" t="s">
        <v>37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</row>
  </sheetData>
  <mergeCells count="13">
    <mergeCell ref="O5:Q5"/>
    <mergeCell ref="E6:F6"/>
    <mergeCell ref="G6:H6"/>
    <mergeCell ref="I6:J6"/>
    <mergeCell ref="K6:L6"/>
    <mergeCell ref="O6:P6"/>
    <mergeCell ref="M5:N5"/>
    <mergeCell ref="A5:A7"/>
    <mergeCell ref="B5:B7"/>
    <mergeCell ref="C5:D6"/>
    <mergeCell ref="M7:N7"/>
    <mergeCell ref="E5:H5"/>
    <mergeCell ref="I5:L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N36"/>
  <sheetViews>
    <sheetView workbookViewId="0">
      <selection activeCell="P2" sqref="P2"/>
    </sheetView>
  </sheetViews>
  <sheetFormatPr baseColWidth="10" defaultColWidth="8.42578125" defaultRowHeight="12.75" customHeight="1" x14ac:dyDescent="0.2"/>
  <cols>
    <col min="1" max="1" width="7.85546875" style="20" customWidth="1"/>
    <col min="2" max="2" width="7.7109375" style="20" customWidth="1"/>
    <col min="3" max="14" width="6.7109375" style="20" customWidth="1"/>
    <col min="15" max="16384" width="8.42578125" style="20"/>
  </cols>
  <sheetData>
    <row r="1" spans="1:14" s="1" customFormat="1" ht="13.5" customHeight="1" x14ac:dyDescent="0.2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4" ht="26.45" customHeight="1" x14ac:dyDescent="0.2">
      <c r="A3" s="40" t="s">
        <v>54</v>
      </c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5" spans="1:14" ht="15" customHeight="1" thickBot="1" x14ac:dyDescent="0.25">
      <c r="A5" s="84" t="s">
        <v>43</v>
      </c>
      <c r="B5" s="68" t="s">
        <v>35</v>
      </c>
      <c r="C5" s="65" t="s">
        <v>28</v>
      </c>
      <c r="D5" s="68"/>
      <c r="E5" s="21" t="s">
        <v>21</v>
      </c>
      <c r="F5" s="21"/>
      <c r="G5" s="21"/>
      <c r="H5" s="21"/>
      <c r="I5" s="21"/>
      <c r="J5" s="22"/>
      <c r="K5" s="65" t="s">
        <v>29</v>
      </c>
      <c r="L5" s="68"/>
      <c r="M5" s="21" t="s">
        <v>44</v>
      </c>
      <c r="N5" s="23"/>
    </row>
    <row r="6" spans="1:14" ht="25.5" customHeight="1" thickBot="1" x14ac:dyDescent="0.25">
      <c r="A6" s="85"/>
      <c r="B6" s="66"/>
      <c r="C6" s="66"/>
      <c r="D6" s="66"/>
      <c r="E6" s="66" t="s">
        <v>15</v>
      </c>
      <c r="F6" s="66"/>
      <c r="G6" s="86" t="s">
        <v>45</v>
      </c>
      <c r="H6" s="66"/>
      <c r="I6" s="66" t="s">
        <v>30</v>
      </c>
      <c r="J6" s="66"/>
      <c r="K6" s="66"/>
      <c r="L6" s="66"/>
      <c r="M6" s="24" t="s">
        <v>39</v>
      </c>
      <c r="N6" s="25" t="s">
        <v>40</v>
      </c>
    </row>
    <row r="7" spans="1:14" ht="12.75" customHeight="1" thickBot="1" x14ac:dyDescent="0.25">
      <c r="A7" s="8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26" t="s">
        <v>31</v>
      </c>
      <c r="N7" s="27"/>
    </row>
    <row r="8" spans="1:14" ht="12.75" customHeight="1" thickBot="1" x14ac:dyDescent="0.25">
      <c r="A8" s="85"/>
      <c r="B8" s="66"/>
      <c r="C8" s="28" t="s">
        <v>32</v>
      </c>
      <c r="D8" s="28" t="s">
        <v>33</v>
      </c>
      <c r="E8" s="28" t="s">
        <v>32</v>
      </c>
      <c r="F8" s="28" t="s">
        <v>33</v>
      </c>
      <c r="G8" s="28" t="s">
        <v>32</v>
      </c>
      <c r="H8" s="28" t="s">
        <v>33</v>
      </c>
      <c r="I8" s="28" t="s">
        <v>32</v>
      </c>
      <c r="J8" s="28" t="s">
        <v>33</v>
      </c>
      <c r="K8" s="28" t="s">
        <v>32</v>
      </c>
      <c r="L8" s="28" t="s">
        <v>33</v>
      </c>
      <c r="M8" s="82" t="s">
        <v>32</v>
      </c>
      <c r="N8" s="83"/>
    </row>
    <row r="9" spans="1:14" ht="12.75" customHeight="1" x14ac:dyDescent="0.2">
      <c r="A9" s="29"/>
    </row>
    <row r="10" spans="1:14" ht="12.75" customHeight="1" x14ac:dyDescent="0.2">
      <c r="A10" s="30">
        <v>1990</v>
      </c>
      <c r="B10" s="31">
        <f t="shared" ref="B10:B21" si="0">C10+M10+N10</f>
        <v>85941</v>
      </c>
      <c r="C10" s="31">
        <f>E10+G10+I10+K10</f>
        <v>57927</v>
      </c>
      <c r="D10" s="20">
        <f>F10+H10+J10+L10</f>
        <v>27398</v>
      </c>
      <c r="E10" s="20">
        <v>35793</v>
      </c>
      <c r="F10" s="20">
        <v>14471</v>
      </c>
      <c r="G10" s="20">
        <v>17786</v>
      </c>
      <c r="H10" s="20">
        <v>10535</v>
      </c>
      <c r="I10" s="20">
        <v>479</v>
      </c>
      <c r="J10" s="20">
        <v>121</v>
      </c>
      <c r="K10" s="20">
        <v>3869</v>
      </c>
      <c r="L10" s="20">
        <v>2271</v>
      </c>
      <c r="M10" s="20">
        <v>24458</v>
      </c>
      <c r="N10" s="20">
        <v>3556</v>
      </c>
    </row>
    <row r="11" spans="1:14" ht="12.75" customHeight="1" x14ac:dyDescent="0.2">
      <c r="A11" s="30">
        <v>1991</v>
      </c>
      <c r="B11" s="20">
        <f t="shared" si="0"/>
        <v>87213</v>
      </c>
      <c r="C11" s="31">
        <f t="shared" ref="C11:C23" si="1">E11+G11+I11+K11</f>
        <v>58536</v>
      </c>
      <c r="D11" s="20">
        <f>+F11+H11+J11+L11</f>
        <v>27746</v>
      </c>
      <c r="E11" s="20">
        <v>36137</v>
      </c>
      <c r="F11" s="20">
        <v>14644</v>
      </c>
      <c r="G11" s="20">
        <v>17990</v>
      </c>
      <c r="H11" s="20">
        <v>10662</v>
      </c>
      <c r="I11" s="20">
        <v>513</v>
      </c>
      <c r="J11" s="20">
        <v>120</v>
      </c>
      <c r="K11" s="20">
        <v>3896</v>
      </c>
      <c r="L11" s="20">
        <v>2320</v>
      </c>
      <c r="M11" s="20">
        <v>24940</v>
      </c>
      <c r="N11" s="20">
        <v>3737</v>
      </c>
    </row>
    <row r="12" spans="1:14" ht="12.75" customHeight="1" x14ac:dyDescent="0.2">
      <c r="A12" s="30">
        <v>1992</v>
      </c>
      <c r="B12" s="20">
        <f t="shared" si="0"/>
        <v>86796</v>
      </c>
      <c r="C12" s="31">
        <f t="shared" si="1"/>
        <v>59306</v>
      </c>
      <c r="D12" s="20">
        <f>+F12+H12+J12+L12</f>
        <v>28399</v>
      </c>
      <c r="E12" s="20">
        <v>36766</v>
      </c>
      <c r="F12" s="20">
        <v>15098</v>
      </c>
      <c r="G12" s="20">
        <v>18166</v>
      </c>
      <c r="H12" s="20">
        <v>10820</v>
      </c>
      <c r="I12" s="20">
        <v>437</v>
      </c>
      <c r="J12" s="20">
        <v>110</v>
      </c>
      <c r="K12" s="20">
        <v>3937</v>
      </c>
      <c r="L12" s="20">
        <v>2371</v>
      </c>
      <c r="M12" s="20">
        <v>24805</v>
      </c>
      <c r="N12" s="20">
        <v>2685</v>
      </c>
    </row>
    <row r="13" spans="1:14" ht="12.75" customHeight="1" x14ac:dyDescent="0.2">
      <c r="A13" s="30">
        <v>1993</v>
      </c>
      <c r="B13" s="20">
        <f t="shared" si="0"/>
        <v>88459</v>
      </c>
      <c r="C13" s="31">
        <f t="shared" si="1"/>
        <v>60183</v>
      </c>
      <c r="D13" s="20">
        <f>+F13+H13+J13+L13</f>
        <v>29083</v>
      </c>
      <c r="E13" s="20">
        <v>37297</v>
      </c>
      <c r="F13" s="20">
        <v>15594</v>
      </c>
      <c r="G13" s="20">
        <v>18030</v>
      </c>
      <c r="H13" s="20">
        <v>10803</v>
      </c>
      <c r="I13" s="20">
        <v>707</v>
      </c>
      <c r="J13" s="20">
        <v>189</v>
      </c>
      <c r="K13" s="20">
        <v>4149</v>
      </c>
      <c r="L13" s="20">
        <v>2497</v>
      </c>
      <c r="M13" s="20">
        <v>24782</v>
      </c>
      <c r="N13" s="20">
        <v>3494</v>
      </c>
    </row>
    <row r="14" spans="1:14" ht="12.75" customHeight="1" x14ac:dyDescent="0.2">
      <c r="A14" s="30">
        <v>1994</v>
      </c>
      <c r="B14" s="20">
        <f t="shared" si="0"/>
        <v>84050</v>
      </c>
      <c r="C14" s="31">
        <f t="shared" si="1"/>
        <v>60004</v>
      </c>
      <c r="D14" s="20">
        <f>+F14+H14+J14+L14</f>
        <v>29212</v>
      </c>
      <c r="E14" s="20">
        <v>37681</v>
      </c>
      <c r="F14" s="20">
        <v>16085</v>
      </c>
      <c r="G14" s="20">
        <v>17311</v>
      </c>
      <c r="H14" s="20">
        <v>10288</v>
      </c>
      <c r="I14" s="20">
        <v>1043</v>
      </c>
      <c r="J14" s="20">
        <v>494</v>
      </c>
      <c r="K14" s="20">
        <v>3969</v>
      </c>
      <c r="L14" s="20">
        <v>2345</v>
      </c>
      <c r="M14" s="20">
        <v>20594</v>
      </c>
      <c r="N14" s="20">
        <v>3452</v>
      </c>
    </row>
    <row r="15" spans="1:14" ht="12.75" customHeight="1" x14ac:dyDescent="0.2">
      <c r="A15" s="30">
        <v>1995</v>
      </c>
      <c r="B15" s="20">
        <f t="shared" si="0"/>
        <v>72453</v>
      </c>
      <c r="C15" s="31">
        <f t="shared" si="1"/>
        <v>57949</v>
      </c>
      <c r="D15" s="20">
        <f>+F15+H15+J15+L15</f>
        <v>28055</v>
      </c>
      <c r="E15" s="20">
        <v>36052</v>
      </c>
      <c r="F15" s="20">
        <v>15169</v>
      </c>
      <c r="G15" s="20">
        <v>17153</v>
      </c>
      <c r="H15" s="20">
        <v>10341</v>
      </c>
      <c r="I15" s="20">
        <v>750</v>
      </c>
      <c r="J15" s="20">
        <v>205</v>
      </c>
      <c r="K15" s="20">
        <v>3994</v>
      </c>
      <c r="L15" s="20">
        <v>2340</v>
      </c>
      <c r="M15" s="20">
        <v>8007</v>
      </c>
      <c r="N15" s="20">
        <v>6497</v>
      </c>
    </row>
    <row r="16" spans="1:14" ht="12.75" customHeight="1" x14ac:dyDescent="0.2">
      <c r="A16" s="30">
        <v>1996</v>
      </c>
      <c r="B16" s="31">
        <f t="shared" si="0"/>
        <v>68059</v>
      </c>
      <c r="C16" s="31">
        <f t="shared" si="1"/>
        <v>58180</v>
      </c>
      <c r="D16" s="20">
        <v>28633</v>
      </c>
      <c r="E16" s="20">
        <v>35818</v>
      </c>
      <c r="F16" s="20">
        <v>15214</v>
      </c>
      <c r="G16" s="20">
        <v>17598</v>
      </c>
      <c r="H16" s="20">
        <v>10857</v>
      </c>
      <c r="I16" s="20">
        <v>748</v>
      </c>
      <c r="J16" s="20">
        <v>204</v>
      </c>
      <c r="K16" s="20">
        <v>4016</v>
      </c>
      <c r="L16" s="20">
        <v>2358</v>
      </c>
      <c r="M16" s="20">
        <v>6453</v>
      </c>
      <c r="N16" s="20">
        <v>3426</v>
      </c>
    </row>
    <row r="17" spans="1:14" ht="12.75" customHeight="1" x14ac:dyDescent="0.2">
      <c r="A17" s="30">
        <v>1997</v>
      </c>
      <c r="B17" s="31">
        <f t="shared" si="0"/>
        <v>67590</v>
      </c>
      <c r="C17" s="31">
        <f t="shared" si="1"/>
        <v>57396</v>
      </c>
      <c r="D17" s="20">
        <v>28414</v>
      </c>
      <c r="E17" s="20">
        <v>35258</v>
      </c>
      <c r="F17" s="20">
        <v>15098</v>
      </c>
      <c r="G17" s="20">
        <v>17403</v>
      </c>
      <c r="H17" s="20">
        <v>10772</v>
      </c>
      <c r="I17" s="20">
        <v>752</v>
      </c>
      <c r="J17" s="20">
        <v>207</v>
      </c>
      <c r="K17" s="20">
        <v>3983</v>
      </c>
      <c r="L17" s="20">
        <v>2337</v>
      </c>
      <c r="M17" s="20">
        <v>6010</v>
      </c>
      <c r="N17" s="20">
        <v>4184</v>
      </c>
    </row>
    <row r="18" spans="1:14" ht="12.75" customHeight="1" x14ac:dyDescent="0.2">
      <c r="A18" s="30">
        <v>1998</v>
      </c>
      <c r="B18" s="31">
        <f t="shared" si="0"/>
        <v>67075</v>
      </c>
      <c r="C18" s="31">
        <f t="shared" si="1"/>
        <v>57133</v>
      </c>
      <c r="D18" s="20">
        <f>F18+H18+J18+L18</f>
        <v>28411</v>
      </c>
      <c r="E18" s="20">
        <v>34973</v>
      </c>
      <c r="F18" s="20">
        <v>15067</v>
      </c>
      <c r="G18" s="20">
        <v>17538</v>
      </c>
      <c r="H18" s="20">
        <v>10871</v>
      </c>
      <c r="I18" s="20">
        <v>749</v>
      </c>
      <c r="J18" s="20">
        <v>207</v>
      </c>
      <c r="K18" s="20">
        <v>3873</v>
      </c>
      <c r="L18" s="20">
        <v>2266</v>
      </c>
      <c r="M18" s="20">
        <v>5856</v>
      </c>
      <c r="N18" s="20">
        <v>4086</v>
      </c>
    </row>
    <row r="19" spans="1:14" ht="12.75" customHeight="1" x14ac:dyDescent="0.2">
      <c r="A19" s="32">
        <v>1999</v>
      </c>
      <c r="B19" s="31">
        <f t="shared" si="0"/>
        <v>65884</v>
      </c>
      <c r="C19" s="31">
        <f t="shared" si="1"/>
        <v>56400</v>
      </c>
      <c r="D19" s="20">
        <v>28122</v>
      </c>
      <c r="E19" s="20">
        <v>34764</v>
      </c>
      <c r="F19" s="20">
        <v>15162</v>
      </c>
      <c r="G19" s="20">
        <v>17038</v>
      </c>
      <c r="H19" s="20">
        <v>10512</v>
      </c>
      <c r="I19" s="20">
        <v>736</v>
      </c>
      <c r="J19" s="20">
        <v>205</v>
      </c>
      <c r="K19" s="20">
        <v>3862</v>
      </c>
      <c r="L19" s="20">
        <v>2243</v>
      </c>
      <c r="M19" s="20">
        <v>5210</v>
      </c>
      <c r="N19" s="20">
        <v>4274</v>
      </c>
    </row>
    <row r="20" spans="1:14" ht="12.75" customHeight="1" x14ac:dyDescent="0.2">
      <c r="A20" s="30">
        <v>2000</v>
      </c>
      <c r="B20" s="31">
        <f t="shared" si="0"/>
        <v>65921</v>
      </c>
      <c r="C20" s="31">
        <f t="shared" si="1"/>
        <v>56357</v>
      </c>
      <c r="D20" s="20">
        <v>28325</v>
      </c>
      <c r="E20" s="20">
        <v>34599</v>
      </c>
      <c r="F20" s="20">
        <v>15225</v>
      </c>
      <c r="G20" s="20">
        <v>17145</v>
      </c>
      <c r="H20" s="20">
        <v>10622</v>
      </c>
      <c r="I20" s="20">
        <v>732</v>
      </c>
      <c r="J20" s="20">
        <v>212</v>
      </c>
      <c r="K20" s="20">
        <v>3881</v>
      </c>
      <c r="L20" s="20">
        <v>2266</v>
      </c>
      <c r="M20" s="20">
        <v>5185</v>
      </c>
      <c r="N20" s="20">
        <v>4379</v>
      </c>
    </row>
    <row r="21" spans="1:14" ht="12.75" customHeight="1" x14ac:dyDescent="0.2">
      <c r="A21" s="30">
        <v>2001</v>
      </c>
      <c r="B21" s="31">
        <f t="shared" si="0"/>
        <v>65400</v>
      </c>
      <c r="C21" s="31">
        <f t="shared" si="1"/>
        <v>56061</v>
      </c>
      <c r="D21" s="20">
        <v>28617</v>
      </c>
      <c r="E21" s="20">
        <v>34066</v>
      </c>
      <c r="F21" s="20">
        <v>15223</v>
      </c>
      <c r="G21" s="20">
        <v>17286</v>
      </c>
      <c r="H21" s="20">
        <v>10892</v>
      </c>
      <c r="I21" s="20">
        <v>754</v>
      </c>
      <c r="J21" s="20">
        <v>223</v>
      </c>
      <c r="K21" s="20">
        <v>3955</v>
      </c>
      <c r="L21" s="20">
        <v>2279</v>
      </c>
      <c r="M21" s="20">
        <v>4955</v>
      </c>
      <c r="N21" s="20">
        <v>4384</v>
      </c>
    </row>
    <row r="22" spans="1:14" ht="12.75" customHeight="1" x14ac:dyDescent="0.2">
      <c r="A22" s="30">
        <v>2002</v>
      </c>
      <c r="B22" s="31">
        <v>66387</v>
      </c>
      <c r="C22" s="31">
        <f t="shared" si="1"/>
        <v>57818</v>
      </c>
      <c r="D22" s="20">
        <v>29819</v>
      </c>
      <c r="E22" s="20">
        <v>35305</v>
      </c>
      <c r="F22" s="20">
        <v>15960</v>
      </c>
      <c r="G22" s="20">
        <v>17744</v>
      </c>
      <c r="H22" s="20">
        <v>11280</v>
      </c>
      <c r="I22" s="20">
        <v>780</v>
      </c>
      <c r="J22" s="20">
        <v>236</v>
      </c>
      <c r="K22" s="20">
        <v>3989</v>
      </c>
      <c r="L22" s="20">
        <v>2343</v>
      </c>
      <c r="M22" s="20">
        <v>4804</v>
      </c>
      <c r="N22" s="20">
        <v>3765</v>
      </c>
    </row>
    <row r="23" spans="1:14" ht="12.75" customHeight="1" x14ac:dyDescent="0.2">
      <c r="A23" s="30">
        <v>2003</v>
      </c>
      <c r="B23" s="31">
        <f>C23+M23+N23</f>
        <v>66375</v>
      </c>
      <c r="C23" s="31">
        <f t="shared" si="1"/>
        <v>58044</v>
      </c>
      <c r="D23" s="20">
        <v>30405</v>
      </c>
      <c r="E23" s="20">
        <v>35140</v>
      </c>
      <c r="F23" s="20">
        <v>16178</v>
      </c>
      <c r="G23" s="20">
        <v>18087</v>
      </c>
      <c r="H23" s="20">
        <v>11620</v>
      </c>
      <c r="I23" s="20">
        <v>787</v>
      </c>
      <c r="J23" s="20">
        <v>238</v>
      </c>
      <c r="K23" s="20">
        <v>4030</v>
      </c>
      <c r="L23" s="20">
        <v>2369</v>
      </c>
      <c r="M23" s="20">
        <v>4553</v>
      </c>
      <c r="N23" s="20">
        <v>3778</v>
      </c>
    </row>
    <row r="24" spans="1:14" ht="12.75" customHeight="1" x14ac:dyDescent="0.2">
      <c r="A24" s="30">
        <v>2004</v>
      </c>
      <c r="B24" s="31">
        <f>C24+M24+N24</f>
        <v>65668</v>
      </c>
      <c r="C24" s="31">
        <v>57976</v>
      </c>
      <c r="D24" s="20">
        <v>30786</v>
      </c>
      <c r="E24" s="20">
        <v>35148</v>
      </c>
      <c r="F24" s="20">
        <v>16440</v>
      </c>
      <c r="G24" s="20">
        <v>18210</v>
      </c>
      <c r="H24" s="20">
        <v>11853</v>
      </c>
      <c r="I24" s="20">
        <v>793</v>
      </c>
      <c r="J24" s="20">
        <v>241</v>
      </c>
      <c r="K24" s="20">
        <v>3825</v>
      </c>
      <c r="L24" s="20">
        <v>2252</v>
      </c>
      <c r="M24" s="20">
        <v>4216</v>
      </c>
      <c r="N24" s="20">
        <v>3476</v>
      </c>
    </row>
    <row r="25" spans="1:14" ht="12.75" customHeight="1" x14ac:dyDescent="0.2">
      <c r="A25" s="30">
        <v>2005</v>
      </c>
      <c r="B25" s="31">
        <f>C25+M25+N25</f>
        <v>66320</v>
      </c>
      <c r="C25" s="31">
        <v>57649</v>
      </c>
      <c r="D25" s="20">
        <v>31170</v>
      </c>
      <c r="E25" s="20">
        <v>34447</v>
      </c>
      <c r="F25" s="20">
        <v>16418</v>
      </c>
      <c r="G25" s="20">
        <v>18611</v>
      </c>
      <c r="H25" s="20">
        <v>12267</v>
      </c>
      <c r="I25" s="20">
        <v>831</v>
      </c>
      <c r="J25" s="20">
        <v>264</v>
      </c>
      <c r="K25" s="20">
        <v>3760</v>
      </c>
      <c r="L25" s="20">
        <v>2221</v>
      </c>
      <c r="M25" s="20">
        <v>3907</v>
      </c>
      <c r="N25" s="20">
        <v>4764</v>
      </c>
    </row>
    <row r="26" spans="1:14" ht="12.75" customHeight="1" x14ac:dyDescent="0.2">
      <c r="A26" s="30">
        <v>2006</v>
      </c>
      <c r="B26" s="31">
        <f>C26+M26+N26</f>
        <v>66657</v>
      </c>
      <c r="C26" s="31">
        <v>57891</v>
      </c>
      <c r="D26" s="20">
        <v>31483</v>
      </c>
      <c r="E26" s="20">
        <v>34377</v>
      </c>
      <c r="F26" s="20">
        <v>16475</v>
      </c>
      <c r="G26" s="20">
        <v>18842</v>
      </c>
      <c r="H26" s="20">
        <v>12472</v>
      </c>
      <c r="I26" s="20">
        <v>820</v>
      </c>
      <c r="J26" s="20">
        <v>266</v>
      </c>
      <c r="K26" s="20">
        <v>3852</v>
      </c>
      <c r="L26" s="20">
        <v>2270</v>
      </c>
      <c r="M26" s="33">
        <v>3914</v>
      </c>
      <c r="N26" s="33">
        <v>4852</v>
      </c>
    </row>
    <row r="27" spans="1:14" ht="12.75" customHeight="1" x14ac:dyDescent="0.2">
      <c r="A27" s="34" t="s">
        <v>46</v>
      </c>
      <c r="B27" s="31">
        <f>C27+M27+N27</f>
        <v>65764</v>
      </c>
      <c r="C27" s="31">
        <v>56758</v>
      </c>
      <c r="D27" s="20">
        <v>30723</v>
      </c>
      <c r="E27" s="20">
        <v>34404</v>
      </c>
      <c r="F27" s="20">
        <v>16628</v>
      </c>
      <c r="G27" s="20">
        <v>17751</v>
      </c>
      <c r="H27" s="20">
        <v>11613</v>
      </c>
      <c r="I27" s="20">
        <v>797</v>
      </c>
      <c r="J27" s="20">
        <v>252</v>
      </c>
      <c r="K27" s="20">
        <v>3806</v>
      </c>
      <c r="L27" s="20">
        <v>2230</v>
      </c>
      <c r="M27" s="33">
        <v>3945</v>
      </c>
      <c r="N27" s="33">
        <v>5061</v>
      </c>
    </row>
    <row r="28" spans="1:14" ht="12.75" customHeight="1" x14ac:dyDescent="0.2">
      <c r="A28" s="30">
        <v>2008</v>
      </c>
      <c r="B28" s="31">
        <v>65566</v>
      </c>
      <c r="C28" s="31">
        <v>56671</v>
      </c>
      <c r="D28" s="20">
        <v>30897</v>
      </c>
      <c r="E28" s="20">
        <v>34316</v>
      </c>
      <c r="F28" s="20">
        <v>16720</v>
      </c>
      <c r="G28" s="20">
        <v>17652</v>
      </c>
      <c r="H28" s="20">
        <v>11607</v>
      </c>
      <c r="I28" s="20">
        <v>790</v>
      </c>
      <c r="J28" s="20">
        <v>253</v>
      </c>
      <c r="K28" s="20">
        <v>3913</v>
      </c>
      <c r="L28" s="20">
        <v>2317</v>
      </c>
      <c r="M28" s="33">
        <v>3938</v>
      </c>
      <c r="N28" s="33">
        <v>4957</v>
      </c>
    </row>
    <row r="29" spans="1:14" ht="12.75" customHeight="1" x14ac:dyDescent="0.2">
      <c r="A29" s="30">
        <v>2009</v>
      </c>
      <c r="B29" s="31">
        <v>66724</v>
      </c>
      <c r="C29" s="31">
        <v>57935</v>
      </c>
      <c r="D29" s="20">
        <v>31980</v>
      </c>
      <c r="E29" s="20">
        <v>34994</v>
      </c>
      <c r="F29" s="20">
        <v>17256</v>
      </c>
      <c r="G29" s="20">
        <v>18321</v>
      </c>
      <c r="H29" s="20">
        <v>12043</v>
      </c>
      <c r="I29" s="20">
        <v>603</v>
      </c>
      <c r="J29" s="20">
        <v>201</v>
      </c>
      <c r="K29" s="20">
        <v>4017</v>
      </c>
      <c r="L29" s="20">
        <v>2480</v>
      </c>
      <c r="M29" s="33">
        <v>3843</v>
      </c>
      <c r="N29" s="33">
        <v>4946</v>
      </c>
    </row>
    <row r="30" spans="1:14" ht="12.75" customHeight="1" x14ac:dyDescent="0.2">
      <c r="A30" s="30">
        <v>2010</v>
      </c>
      <c r="B30" s="31">
        <v>67013</v>
      </c>
      <c r="C30" s="31">
        <v>58128</v>
      </c>
      <c r="D30" s="20">
        <v>32233</v>
      </c>
      <c r="E30" s="20">
        <v>35241</v>
      </c>
      <c r="F30" s="20">
        <v>17436</v>
      </c>
      <c r="G30" s="20">
        <v>18352</v>
      </c>
      <c r="H30" s="20">
        <v>12140</v>
      </c>
      <c r="I30" s="20">
        <v>607</v>
      </c>
      <c r="J30" s="20">
        <v>208</v>
      </c>
      <c r="K30" s="20">
        <v>3928</v>
      </c>
      <c r="L30" s="20">
        <v>2449</v>
      </c>
      <c r="M30" s="33">
        <v>3683</v>
      </c>
      <c r="N30" s="33">
        <v>5202</v>
      </c>
    </row>
    <row r="31" spans="1:14" ht="12.75" customHeight="1" x14ac:dyDescent="0.2">
      <c r="A31" s="35" t="s">
        <v>36</v>
      </c>
      <c r="B31" s="35"/>
    </row>
    <row r="32" spans="1:14" ht="12.75" customHeight="1" x14ac:dyDescent="0.2">
      <c r="A32" s="36" t="s">
        <v>47</v>
      </c>
      <c r="B32" s="36"/>
    </row>
    <row r="33" spans="1:2" ht="12.75" customHeight="1" x14ac:dyDescent="0.2">
      <c r="A33" s="37" t="s">
        <v>41</v>
      </c>
      <c r="B33" s="36"/>
    </row>
    <row r="34" spans="1:2" ht="12.75" customHeight="1" x14ac:dyDescent="0.2">
      <c r="A34" s="36" t="s">
        <v>48</v>
      </c>
      <c r="B34" s="36"/>
    </row>
    <row r="35" spans="1:2" ht="6" customHeight="1" x14ac:dyDescent="0.2">
      <c r="A35" s="38"/>
    </row>
    <row r="36" spans="1:2" ht="12.75" customHeight="1" x14ac:dyDescent="0.2">
      <c r="A36" s="39" t="s">
        <v>37</v>
      </c>
      <c r="B36" s="39"/>
    </row>
  </sheetData>
  <mergeCells count="8">
    <mergeCell ref="M8:N8"/>
    <mergeCell ref="I6:J7"/>
    <mergeCell ref="K5:L7"/>
    <mergeCell ref="A5:A8"/>
    <mergeCell ref="E6:F7"/>
    <mergeCell ref="G6:H7"/>
    <mergeCell ref="C5:D7"/>
    <mergeCell ref="B5:B8"/>
  </mergeCells>
  <phoneticPr fontId="5" type="noConversion"/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/>
  <ignoredErrors>
    <ignoredError sqref="A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Info</vt:lpstr>
      <vt:lpstr>seit 2010</vt:lpstr>
      <vt:lpstr>von 1990 bis 2010</vt:lpstr>
      <vt:lpstr>AusblendenSpalten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Beschäftigte im öffentlichen Dienst in Stuttgart seit 1990</dc:title>
  <dc:subject>TABELLE</dc:subject>
  <dc:creator>U12A032</dc:creator>
  <dc:description/>
  <cp:lastModifiedBy>Primke Janosh</cp:lastModifiedBy>
  <cp:lastPrinted>2016-11-07T13:55:55Z</cp:lastPrinted>
  <dcterms:created xsi:type="dcterms:W3CDTF">2002-03-21T10:49:56Z</dcterms:created>
  <dcterms:modified xsi:type="dcterms:W3CDTF">2023-10-02T14:04:10Z</dcterms:modified>
</cp:coreProperties>
</file>