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seit 1987" sheetId="28957" r:id="rId2"/>
  </sheets>
  <definedNames>
    <definedName name="AusblendenZeilen">'seit 1987'!$12:$13,'seit 1987'!$15:$18,'seit 1987'!$20:$23,'seit 1987'!$25:$28,'seit 1987'!$11:$11,'seit 1987'!$30:$33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>'seit 1987'!$A$3:$I$4,'seit 1987'!$A$6:$I$9,'seit 1987'!$A$10:$A$36</definedName>
    <definedName name="Jahrbuch">'seit 1987'!$A$6:$I$51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48" i="28957" l="1"/>
  <c r="E28" i="28957"/>
  <c r="F28" i="28957"/>
</calcChain>
</file>

<file path=xl/sharedStrings.xml><?xml version="1.0" encoding="utf-8"?>
<sst xmlns="http://schemas.openxmlformats.org/spreadsheetml/2006/main" count="86" uniqueCount="84">
  <si>
    <t>Erläuterungen:</t>
  </si>
  <si>
    <t>Periodizität:</t>
  </si>
  <si>
    <t>Rechtsgrundlage:</t>
  </si>
  <si>
    <t>Gliederungstiefe:</t>
  </si>
  <si>
    <t>Die Statistik wird jährlich zum 31.12. eines Jahres erstellt</t>
  </si>
  <si>
    <t>Nutzfläche</t>
  </si>
  <si>
    <t>Jahr</t>
  </si>
  <si>
    <t>Wohnungen</t>
  </si>
  <si>
    <t>Anzahl</t>
  </si>
  <si>
    <t>Erläuterungsblatt zu Tabelle Nr. 2656</t>
  </si>
  <si>
    <t>Veranschlagte Kosten (des Bauwerks)</t>
  </si>
  <si>
    <t>Zusätzlich ist eine räumliche Gliederung bis auf Stadtteilebene möglich.</t>
  </si>
  <si>
    <t xml:space="preserve">Quelle: </t>
  </si>
  <si>
    <t>Statistisches Landesamt Baden-Württemberg</t>
  </si>
  <si>
    <t>Die räumliche Gliederung umfasst die Gemeindeebene.</t>
  </si>
  <si>
    <t xml:space="preserve">Baugenehmigung  </t>
  </si>
  <si>
    <t xml:space="preserve">Baumaßnahmen  </t>
  </si>
  <si>
    <t xml:space="preserve">Wohnräume  </t>
  </si>
  <si>
    <t xml:space="preserve">Wohnfläche (in Wohnungen) </t>
  </si>
  <si>
    <t>Die Summe der anrechenbaren Grundflächen der Räume, die ausschließlich zu einer</t>
  </si>
  <si>
    <t xml:space="preserve">Wohnung gehören. Zur Wohnfläche von Wohnungen gehört die Fläche von Wohn- und </t>
  </si>
  <si>
    <t xml:space="preserve">Schlafräumen, Küchen und Nebenräumen (Dielen, Abstellräume, Bäder und dgl.). Nicht </t>
  </si>
  <si>
    <t xml:space="preserve">Nutzfläche (insgesamt) </t>
  </si>
  <si>
    <t>darin</t>
  </si>
  <si>
    <t>Nichtwohngebäude und Wohnheime in Stuttgart seit 1980</t>
  </si>
  <si>
    <t>Baugenehmigungen für Wohngebäude,</t>
  </si>
  <si>
    <t>Baumaßnahmen</t>
  </si>
  <si>
    <r>
      <t>Wohngebäude</t>
    </r>
    <r>
      <rPr>
        <sz val="10"/>
        <rFont val="Arial"/>
        <family val="2"/>
      </rPr>
      <t xml:space="preserve"> </t>
    </r>
  </si>
  <si>
    <t xml:space="preserve">Wohngebäude sind Gebäude, die gemessen an der Gesamtnutzfläche mindestens zur Hälfte </t>
  </si>
  <si>
    <t>Wohnzwecken dienen.</t>
  </si>
  <si>
    <r>
      <t xml:space="preserve">Dazu zählen auch gemeinschaftlich genutzte </t>
    </r>
    <r>
      <rPr>
        <b/>
        <sz val="10"/>
        <rFont val="Arial"/>
        <family val="2"/>
      </rPr>
      <t>Wohnheime</t>
    </r>
    <r>
      <rPr>
        <sz val="10"/>
        <rFont val="Arial"/>
        <family val="2"/>
      </rPr>
      <t>. Diese dienen primär dem Wohnen</t>
    </r>
  </si>
  <si>
    <t>und verfügen über Gemeinschaftseinrichtungen (z. B. Aufenthaltsräume, gemeinsame Küche).</t>
  </si>
  <si>
    <t>Zu den Wohnheimen zählen z. B. Studentenwohnheime, Heime für Pflegepersonal und Alten-</t>
  </si>
  <si>
    <t>heime. Altenpflegeheime gelten dagegen als Nichtwohngebäude.</t>
  </si>
  <si>
    <t>insgesamt</t>
  </si>
  <si>
    <t>100 m²</t>
  </si>
  <si>
    <t>Erteilung einer Erlaubnis eine Baumaßnahme durchzuführen, bei der Wohnraum oder sonstiger</t>
  </si>
  <si>
    <t xml:space="preserve">Nutzraum geschaffen oder verändert wird (z. B. die Errichtung eines neuen Gebäudes oder von </t>
  </si>
  <si>
    <t>Fertigteilbauten sowie die Durchführung einer Baumaßnahme an einem bestehenden Gebäude).</t>
  </si>
  <si>
    <t xml:space="preserve">Baumaßnahmen insgesamt umfassen die Neuerrichtung eines Gebäudes (Neubau) und die </t>
  </si>
  <si>
    <t xml:space="preserve">Baumaßnahmen an bestehenden Gebäuden durch Umbau-, Ausbau-, Erweiterungs- oder </t>
  </si>
  <si>
    <t xml:space="preserve">Wiederherstellungsmaßnahmen. Dabei wird der Zustand des Gebäudes vor und nach der </t>
  </si>
  <si>
    <t xml:space="preserve">Baumaßnahme erfasst. Bei Baumaßnahmen an bestehenden Gebäuden kann der Saldo aus </t>
  </si>
  <si>
    <t>(z. B. sinkt die Zahl der Räume durch den Umbau).</t>
  </si>
  <si>
    <t xml:space="preserve">dem Zustand vor und dem Zustand nach der Baumaßnahme negative Werte annehmen </t>
  </si>
  <si>
    <t>Gesamtheit von einzelnen oder zusammen liegenden Räumen, die nach außen abgeschlossen,</t>
  </si>
  <si>
    <t xml:space="preserve">zu Wohnzwecken bestimmt sind und die Führung eines eigenen Haushalts ermöglichen. Einer </t>
  </si>
  <si>
    <t xml:space="preserve">der Räume muss stets eine Küche oder ein Raum mit Kochgelegenheit beinhalten. Eine </t>
  </si>
  <si>
    <t xml:space="preserve">Wohnung hat grundsätzlich einen eigenen abschließbaren Zugang unmittelbar vom Freien, </t>
  </si>
  <si>
    <t>von einem Treppenhaus oder einem Vorraum, ferner Wasserversorgung, Ausguss und Toilette.</t>
  </si>
  <si>
    <t>Wohnungen, welche diese Kriterien nicht erfüllen, gelten als sonstige Wohneinheiten.</t>
  </si>
  <si>
    <t>Räume, die für Wohnzwecke bestimmt sind und mindestens 6 m² Wohnfläche haben ein-</t>
  </si>
  <si>
    <t>schließlich aller Küchen. Küchen werden unabhängig von ihrer Fläche einbezogen. Räume,</t>
  </si>
  <si>
    <t>werden nicht als Wohnräume erfasst.</t>
  </si>
  <si>
    <t>die kleiner sind als 6 m², sowie Nebenräume (z. B. Flure, Bäder, Treppen, Speisekammern)</t>
  </si>
  <si>
    <t>gezählt werden die Flächen der Zubehörräume (z. B. Keller, Waschküche, Dachböden etc.),</t>
  </si>
  <si>
    <t>verfügbaren Räume.</t>
  </si>
  <si>
    <t xml:space="preserve">der Wirtschaftsräume sowie der Geschäftsräume und der zur gemeinsamen Benutzung </t>
  </si>
  <si>
    <t xml:space="preserve">Als Nutzfläche gilt derjenige Teil der Nettogrundrissfläche (ohne Wohnfläche), welcher der </t>
  </si>
  <si>
    <t>Zweckbestimmung und Nutzung des Bauwerks dient. Zur Nutzfläche gehören die Hauptnutz-</t>
  </si>
  <si>
    <t>flächen.</t>
  </si>
  <si>
    <t>flächen und die Nebennutzflächen, nicht jedoch die Konstruktions-, Funktions- und Verkehrs-</t>
  </si>
  <si>
    <t xml:space="preserve">Hierzu gehören die Kosten der Baukonstruktion (einschl. Erdarbeiten) sowie die Kosten aller </t>
  </si>
  <si>
    <t xml:space="preserve">festverbundenen Einbauten, die Bestandteil des Bauwerkes sind, und die Kosten für besondere </t>
  </si>
  <si>
    <t>Bauausführungen. Die veranschlagten Kosten werden zum Zeitpunkt der Baugenehmigung er-</t>
  </si>
  <si>
    <t>mittelt. Abgerechnete Baukosten werden auch bei der Baufertigstellung nicht erhoben.</t>
  </si>
  <si>
    <t>Gesetz über die Statistik der Bautätigkeit im Hochbau und die Fortschreibung des Wohnungsbe-</t>
  </si>
  <si>
    <t>und steht jeweils ab dem 31.5. zur Verfügung.</t>
  </si>
  <si>
    <t xml:space="preserve">3.4.1 Baugenehmigungen insgesamt für Wohngebäude, Nichtwohngebäude und Wohnheime </t>
  </si>
  <si>
    <t xml:space="preserve">        in Stuttgart seit 1987</t>
  </si>
  <si>
    <t xml:space="preserve">Davon </t>
  </si>
  <si>
    <t>veran-schlagte Kosten</t>
  </si>
  <si>
    <t xml:space="preserve">Errichtung neuer Gebäude </t>
  </si>
  <si>
    <t>Baumaßnahmen
an bestehenden
Gebäuden</t>
  </si>
  <si>
    <t>Wohn-räume</t>
  </si>
  <si>
    <t>Wohn-fläche</t>
  </si>
  <si>
    <t>Tabelle Nr. 2656 - Jahrbuchtabelle</t>
  </si>
  <si>
    <t>Jahrbuchtabelle</t>
  </si>
  <si>
    <t>Quelle: Statistisches Landesamt Baden-Württemberg</t>
  </si>
  <si>
    <t>1000 €</t>
  </si>
  <si>
    <t>standes (Hochbaustatistikgesetz HBauStatG) vom 5. Mai 1998 (BGBl. I S. 869), zuletzt geändert</t>
  </si>
  <si>
    <t>durch Artikel 5a des Gesetzes vom 12. April 2011 (BGBl. I S. 619).</t>
  </si>
  <si>
    <r>
      <t>Wohnungen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</si>
  <si>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Ab 2012 zählen Sonstige Wohneinheiten (i.d.R. in Wohnheimen) als Wohnungen.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</si>
</sst>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\ ###\ ##0__;\-\ #\ ###\ ##0__;\-__"/>
    <numFmt numFmtId="165" formatCode="#\ ##0.0_);\(#\ ##0.0\)"/>
    <numFmt numFmtId="166" formatCode="#\ ###\ ##0.0__;\-\ #\ ###\ ##0.0__;\-__"/>
    <numFmt numFmtId="167" formatCode="#\ ##0.00_);\(#\ ##0.00\)"/>
    <numFmt numFmtId="168" formatCode="#\ ##0.000_);\(#\ ##0.000\)"/>
    <numFmt numFmtId="169" formatCode="_-* #,##0.00\ [$€]_-;\-* #,##0.00\ [$€]_-;_-* &quot;-&quot;??\ [$€]_-;_-@_-"/>
    <numFmt numFmtId="170" formatCode="#\ ###\ ##0.00__;\-\ #\ ###\ ##0.00__;\-__"/>
    <numFmt numFmtId="171" formatCode="#\ ###\ ##0__;\-\ #\ ###\ ##0__;\-_N"/>
  </numFmts>
  <fonts count="4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u/>
      <sz val="8"/>
      <name val="Arial"/>
      <family val="2"/>
    </font>
    <font>
      <vertAlign val="superscript"/>
      <sz val="8"/>
      <name val="Arial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38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4" borderId="0" applyNumberFormat="0" applyBorder="0" applyAlignment="0" applyProtection="0"/>
    <xf numFmtId="0" fontId="18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15" applyNumberFormat="0" applyAlignment="0" applyProtection="0"/>
    <xf numFmtId="0" fontId="20" fillId="27" borderId="15" applyNumberFormat="0" applyAlignment="0" applyProtection="0"/>
    <xf numFmtId="0" fontId="21" fillId="27" borderId="16" applyNumberFormat="0" applyAlignment="0" applyProtection="0"/>
    <xf numFmtId="0" fontId="22" fillId="27" borderId="16" applyNumberFormat="0" applyAlignment="0" applyProtection="0"/>
    <xf numFmtId="165" fontId="8" fillId="0" borderId="0"/>
    <xf numFmtId="165" fontId="8" fillId="0" borderId="0"/>
    <xf numFmtId="0" fontId="8" fillId="0" borderId="0"/>
    <xf numFmtId="165" fontId="8" fillId="0" borderId="0"/>
    <xf numFmtId="166" fontId="8" fillId="0" borderId="0"/>
    <xf numFmtId="167" fontId="8" fillId="0" borderId="0"/>
    <xf numFmtId="0" fontId="8" fillId="0" borderId="0"/>
    <xf numFmtId="168" fontId="8" fillId="0" borderId="0"/>
    <xf numFmtId="0" fontId="23" fillId="28" borderId="16" applyNumberFormat="0" applyAlignment="0" applyProtection="0"/>
    <xf numFmtId="0" fontId="24" fillId="28" borderId="16" applyNumberFormat="0" applyAlignment="0" applyProtection="0"/>
    <xf numFmtId="0" fontId="25" fillId="0" borderId="17" applyNumberFormat="0" applyFill="0" applyAlignment="0" applyProtection="0"/>
    <xf numFmtId="0" fontId="26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164" fontId="8" fillId="0" borderId="0"/>
    <xf numFmtId="0" fontId="8" fillId="0" borderId="0"/>
    <xf numFmtId="0" fontId="29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16" fillId="31" borderId="18" applyNumberFormat="0" applyFont="0" applyAlignment="0" applyProtection="0"/>
    <xf numFmtId="0" fontId="15" fillId="31" borderId="18" applyNumberFormat="0" applyFont="0" applyAlignment="0" applyProtection="0"/>
    <xf numFmtId="0" fontId="15" fillId="31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3" fillId="32" borderId="0" applyNumberFormat="0" applyBorder="0" applyAlignment="0" applyProtection="0"/>
    <xf numFmtId="0" fontId="34" fillId="32" borderId="0" applyNumberFormat="0" applyBorder="0" applyAlignment="0" applyProtection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6" fillId="0" borderId="0"/>
    <xf numFmtId="164" fontId="5" fillId="0" borderId="0" applyNumberFormat="0" applyFill="0" applyBorder="0" applyAlignment="0" applyProtection="0">
      <alignment vertical="center"/>
    </xf>
    <xf numFmtId="164" fontId="4" fillId="0" borderId="0" applyNumberFormat="0" applyFill="0" applyBorder="0" applyAlignment="0" applyProtection="0">
      <alignment vertical="center"/>
    </xf>
    <xf numFmtId="164" fontId="4" fillId="0" borderId="0" applyNumberFormat="0" applyFill="0" applyBorder="0" applyAlignment="0" applyProtection="0">
      <alignment vertical="center"/>
    </xf>
    <xf numFmtId="164" fontId="4" fillId="0" borderId="0" applyNumberFormat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4" fillId="0" borderId="0" applyNumberFormat="0" applyFill="0" applyBorder="0" applyAlignment="0" applyProtection="0">
      <alignment vertical="center"/>
    </xf>
    <xf numFmtId="0" fontId="16" fillId="0" borderId="0"/>
    <xf numFmtId="0" fontId="4" fillId="0" borderId="0" applyNumberFormat="0" applyFill="0" applyBorder="0" applyAlignment="0" applyProtection="0"/>
    <xf numFmtId="0" fontId="1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0"/>
    <xf numFmtId="164" fontId="4" fillId="0" borderId="0" applyNumberFormat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15" fillId="0" borderId="0"/>
    <xf numFmtId="0" fontId="15" fillId="0" borderId="0"/>
    <xf numFmtId="164" fontId="4" fillId="0" borderId="0" applyNumberFormat="0" applyFill="0" applyBorder="0" applyAlignment="0" applyProtection="0">
      <alignment vertical="center"/>
    </xf>
    <xf numFmtId="2" fontId="4" fillId="0" borderId="0" applyNumberFormat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0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10" fillId="0" borderId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3" borderId="23" applyNumberFormat="0" applyAlignment="0" applyProtection="0"/>
    <xf numFmtId="0" fontId="44" fillId="33" borderId="23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8" applyNumberFormat="0" applyFont="0" applyAlignment="0" applyProtection="0"/>
    <xf numFmtId="0" fontId="3" fillId="31" borderId="18" applyNumberFormat="0" applyFont="0" applyAlignment="0" applyProtection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8" applyNumberFormat="0" applyFont="0" applyAlignment="0" applyProtection="0"/>
    <xf numFmtId="0" fontId="3" fillId="0" borderId="0"/>
    <xf numFmtId="0" fontId="3" fillId="31" borderId="18" applyNumberFormat="0" applyFont="0" applyAlignment="0" applyProtection="0"/>
    <xf numFmtId="0" fontId="3" fillId="0" borderId="0"/>
    <xf numFmtId="0" fontId="13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31" borderId="18" applyNumberFormat="0" applyFont="0" applyAlignment="0" applyProtection="0"/>
    <xf numFmtId="0" fontId="7" fillId="0" borderId="0" applyFill="0" applyBorder="0" applyProtection="0">
      <alignment vertical="center"/>
    </xf>
    <xf numFmtId="0" fontId="4" fillId="0" borderId="0"/>
    <xf numFmtId="0" fontId="7" fillId="0" borderId="0" applyFill="0" applyBorder="0" applyProtection="0">
      <alignment vertical="center"/>
    </xf>
    <xf numFmtId="0" fontId="14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13" fillId="0" borderId="0"/>
    <xf numFmtId="0" fontId="45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8" applyNumberFormat="0" applyFont="0" applyAlignment="0" applyProtection="0"/>
    <xf numFmtId="0" fontId="2" fillId="0" borderId="0"/>
    <xf numFmtId="0" fontId="2" fillId="31" borderId="18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31" borderId="18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8" applyNumberFormat="0" applyFont="0" applyAlignment="0" applyProtection="0"/>
    <xf numFmtId="0" fontId="1" fillId="0" borderId="0"/>
    <xf numFmtId="0" fontId="1" fillId="31" borderId="18" applyNumberFormat="0" applyFont="0" applyAlignment="0" applyProtection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</cellStyleXfs>
  <cellXfs count="55">
    <xf numFmtId="0" fontId="0" fillId="0" borderId="0" xfId="0"/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5" fillId="0" borderId="4" xfId="0" applyFont="1" applyBorder="1" applyAlignment="1"/>
    <xf numFmtId="0" fontId="5" fillId="0" borderId="3" xfId="0" applyFont="1" applyFill="1" applyBorder="1" applyAlignment="1"/>
    <xf numFmtId="0" fontId="6" fillId="0" borderId="4" xfId="0" applyFont="1" applyBorder="1" applyAlignment="1"/>
    <xf numFmtId="0" fontId="5" fillId="0" borderId="4" xfId="0" quotePrefix="1" applyFont="1" applyBorder="1" applyAlignment="1"/>
    <xf numFmtId="0" fontId="6" fillId="0" borderId="3" xfId="0" quotePrefix="1" applyFont="1" applyBorder="1" applyAlignment="1"/>
    <xf numFmtId="0" fontId="6" fillId="0" borderId="4" xfId="0" quotePrefix="1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/>
    <xf numFmtId="0" fontId="6" fillId="0" borderId="1" xfId="0" quotePrefix="1" applyFont="1" applyBorder="1" applyAlignment="1"/>
    <xf numFmtId="0" fontId="5" fillId="0" borderId="6" xfId="0" quotePrefix="1" applyFont="1" applyBorder="1" applyAlignment="1"/>
    <xf numFmtId="164" fontId="5" fillId="0" borderId="4" xfId="131" applyFont="1" applyBorder="1" applyAlignment="1"/>
    <xf numFmtId="164" fontId="7" fillId="0" borderId="0" xfId="130" applyFont="1" applyFill="1" applyBorder="1">
      <alignment vertical="center"/>
    </xf>
    <xf numFmtId="49" fontId="5" fillId="2" borderId="0" xfId="130" applyNumberFormat="1" applyFont="1" applyFill="1" applyBorder="1" applyAlignment="1">
      <alignment horizontal="left" vertical="center"/>
    </xf>
    <xf numFmtId="164" fontId="7" fillId="2" borderId="0" xfId="130" applyFont="1" applyFill="1" applyBorder="1">
      <alignment vertical="center"/>
    </xf>
    <xf numFmtId="49" fontId="5" fillId="2" borderId="0" xfId="130" quotePrefix="1" applyNumberFormat="1" applyFont="1" applyFill="1" applyBorder="1" applyAlignment="1">
      <alignment horizontal="left" vertical="center"/>
    </xf>
    <xf numFmtId="164" fontId="7" fillId="0" borderId="0" xfId="130" applyFont="1" applyFill="1" applyBorder="1" applyAlignment="1">
      <alignment vertical="center"/>
    </xf>
    <xf numFmtId="164" fontId="7" fillId="2" borderId="7" xfId="129" applyFont="1" applyFill="1" applyBorder="1" applyAlignment="1">
      <alignment horizontal="centerContinuous" vertical="center"/>
    </xf>
    <xf numFmtId="164" fontId="7" fillId="2" borderId="8" xfId="129" applyFont="1" applyFill="1" applyBorder="1" applyAlignment="1">
      <alignment horizontal="centerContinuous" vertical="center"/>
    </xf>
    <xf numFmtId="164" fontId="7" fillId="2" borderId="9" xfId="129" applyFont="1" applyFill="1" applyBorder="1" applyAlignment="1">
      <alignment horizontal="center" vertical="center" wrapText="1"/>
    </xf>
    <xf numFmtId="164" fontId="7" fillId="2" borderId="9" xfId="129" applyFont="1" applyFill="1" applyBorder="1" applyAlignment="1">
      <alignment horizontal="centerContinuous" vertical="center"/>
    </xf>
    <xf numFmtId="164" fontId="7" fillId="2" borderId="9" xfId="130" applyFont="1" applyFill="1" applyBorder="1" applyAlignment="1">
      <alignment horizontal="centerContinuous" vertical="center" wrapText="1"/>
    </xf>
    <xf numFmtId="164" fontId="7" fillId="2" borderId="9" xfId="130" applyFont="1" applyFill="1" applyBorder="1" applyAlignment="1">
      <alignment horizontal="centerContinuous" vertical="center"/>
    </xf>
    <xf numFmtId="49" fontId="7" fillId="2" borderId="9" xfId="130" applyNumberFormat="1" applyFont="1" applyFill="1" applyBorder="1" applyAlignment="1">
      <alignment horizontal="centerContinuous" vertical="center" wrapText="1"/>
    </xf>
    <xf numFmtId="49" fontId="7" fillId="2" borderId="9" xfId="130" applyNumberFormat="1" applyFont="1" applyFill="1" applyBorder="1" applyAlignment="1">
      <alignment horizontal="center" vertical="center" wrapText="1"/>
    </xf>
    <xf numFmtId="164" fontId="7" fillId="2" borderId="10" xfId="130" applyFont="1" applyFill="1" applyBorder="1" applyAlignment="1">
      <alignment horizontal="centerContinuous" vertical="center" wrapText="1"/>
    </xf>
    <xf numFmtId="164" fontId="7" fillId="2" borderId="11" xfId="130" applyFont="1" applyFill="1" applyBorder="1">
      <alignment vertical="center"/>
    </xf>
    <xf numFmtId="1" fontId="7" fillId="2" borderId="12" xfId="130" applyNumberFormat="1" applyFont="1" applyFill="1" applyBorder="1" applyAlignment="1">
      <alignment horizontal="center" vertical="center"/>
    </xf>
    <xf numFmtId="164" fontId="7" fillId="0" borderId="0" xfId="130" applyFont="1" applyFill="1" applyBorder="1" applyAlignment="1">
      <alignment horizontal="right" vertical="center"/>
    </xf>
    <xf numFmtId="164" fontId="11" fillId="0" borderId="0" xfId="127" applyFont="1" applyFill="1" applyBorder="1" applyAlignment="1">
      <alignment horizontal="left"/>
    </xf>
    <xf numFmtId="164" fontId="7" fillId="0" borderId="0" xfId="127" applyFont="1" applyFill="1" applyBorder="1" applyAlignment="1">
      <alignment vertical="center"/>
    </xf>
    <xf numFmtId="164" fontId="7" fillId="0" borderId="0" xfId="127" applyFont="1" applyFill="1" applyBorder="1" applyAlignment="1">
      <alignment horizontal="left" vertical="center"/>
    </xf>
    <xf numFmtId="164" fontId="4" fillId="0" borderId="4" xfId="105" applyFont="1" applyBorder="1" applyAlignment="1"/>
    <xf numFmtId="164" fontId="4" fillId="0" borderId="4" xfId="105" applyBorder="1" applyAlignment="1"/>
    <xf numFmtId="164" fontId="12" fillId="0" borderId="0" xfId="128" quotePrefix="1" applyFont="1" applyFill="1" applyBorder="1" applyAlignment="1">
      <alignment horizontal="left" vertical="center"/>
    </xf>
    <xf numFmtId="164" fontId="7" fillId="0" borderId="0" xfId="130" applyFont="1" applyFill="1" applyBorder="1">
      <alignment vertical="center"/>
    </xf>
    <xf numFmtId="0" fontId="5" fillId="0" borderId="0" xfId="0" applyFont="1" applyAlignment="1">
      <alignment horizontal="center" vertical="center"/>
    </xf>
    <xf numFmtId="164" fontId="7" fillId="2" borderId="10" xfId="129" quotePrefix="1" applyFont="1" applyFill="1" applyBorder="1" applyAlignment="1">
      <alignment horizontal="center" vertical="center" wrapText="1"/>
    </xf>
    <xf numFmtId="164" fontId="7" fillId="2" borderId="10" xfId="129" applyFont="1" applyFill="1" applyBorder="1" applyAlignment="1">
      <alignment horizontal="center" vertical="center"/>
    </xf>
    <xf numFmtId="164" fontId="7" fillId="2" borderId="9" xfId="129" applyFont="1" applyFill="1" applyBorder="1" applyAlignment="1">
      <alignment horizontal="center" vertical="center" wrapText="1"/>
    </xf>
    <xf numFmtId="0" fontId="7" fillId="2" borderId="9" xfId="126" applyFont="1" applyFill="1" applyBorder="1" applyAlignment="1">
      <alignment horizontal="center" vertical="center"/>
    </xf>
    <xf numFmtId="164" fontId="7" fillId="2" borderId="13" xfId="130" applyFont="1" applyFill="1" applyBorder="1" applyAlignment="1">
      <alignment horizontal="center" vertical="center"/>
    </xf>
    <xf numFmtId="164" fontId="7" fillId="2" borderId="14" xfId="130" applyFont="1" applyFill="1" applyBorder="1" applyAlignment="1">
      <alignment horizontal="center" vertical="center"/>
    </xf>
    <xf numFmtId="0" fontId="7" fillId="2" borderId="9" xfId="126" applyFont="1" applyFill="1" applyBorder="1" applyAlignment="1">
      <alignment horizontal="center" vertical="center" wrapText="1"/>
    </xf>
    <xf numFmtId="164" fontId="7" fillId="2" borderId="7" xfId="129" applyFont="1" applyFill="1" applyBorder="1" applyAlignment="1">
      <alignment horizontal="center" vertical="center"/>
    </xf>
    <xf numFmtId="0" fontId="7" fillId="2" borderId="7" xfId="126" applyFont="1" applyFill="1" applyBorder="1" applyAlignment="1">
      <alignment vertical="center"/>
    </xf>
  </cellXfs>
  <cellStyles count="338">
    <cellStyle name="20 % - Akzent1" xfId="1" builtinId="30" customBuiltin="1"/>
    <cellStyle name="20 % - Akzent1 2" xfId="160"/>
    <cellStyle name="20 % - Akzent1 2 2" xfId="214"/>
    <cellStyle name="20 % - Akzent1 2 3" xfId="280"/>
    <cellStyle name="20 % - Akzent1 3" xfId="144"/>
    <cellStyle name="20 % - Akzent1 3 2" xfId="232"/>
    <cellStyle name="20 % - Akzent1 3 3" xfId="296"/>
    <cellStyle name="20 % - Akzent1 4" xfId="194"/>
    <cellStyle name="20 % - Akzent1 4 2" xfId="264"/>
    <cellStyle name="20 % - Akzent1 5" xfId="177"/>
    <cellStyle name="20 % - Akzent1 6" xfId="248"/>
    <cellStyle name="20 % - Akzent2" xfId="2" builtinId="34" customBuiltin="1"/>
    <cellStyle name="20 % - Akzent2 2" xfId="162"/>
    <cellStyle name="20 % - Akzent2 2 2" xfId="216"/>
    <cellStyle name="20 % - Akzent2 2 3" xfId="282"/>
    <cellStyle name="20 % - Akzent2 3" xfId="145"/>
    <cellStyle name="20 % - Akzent2 3 2" xfId="234"/>
    <cellStyle name="20 % - Akzent2 3 3" xfId="298"/>
    <cellStyle name="20 % - Akzent2 4" xfId="195"/>
    <cellStyle name="20 % - Akzent2 4 2" xfId="265"/>
    <cellStyle name="20 % - Akzent2 5" xfId="179"/>
    <cellStyle name="20 % - Akzent2 6" xfId="250"/>
    <cellStyle name="20 % - Akzent3" xfId="3" builtinId="38" customBuiltin="1"/>
    <cellStyle name="20 % - Akzent3 2" xfId="164"/>
    <cellStyle name="20 % - Akzent3 2 2" xfId="218"/>
    <cellStyle name="20 % - Akzent3 2 3" xfId="284"/>
    <cellStyle name="20 % - Akzent3 3" xfId="146"/>
    <cellStyle name="20 % - Akzent3 3 2" xfId="236"/>
    <cellStyle name="20 % - Akzent3 3 3" xfId="300"/>
    <cellStyle name="20 % - Akzent3 4" xfId="196"/>
    <cellStyle name="20 % - Akzent3 4 2" xfId="266"/>
    <cellStyle name="20 % - Akzent3 5" xfId="181"/>
    <cellStyle name="20 % - Akzent3 6" xfId="252"/>
    <cellStyle name="20 % - Akzent4" xfId="4" builtinId="42" customBuiltin="1"/>
    <cellStyle name="20 % - Akzent4 2" xfId="166"/>
    <cellStyle name="20 % - Akzent4 2 2" xfId="220"/>
    <cellStyle name="20 % - Akzent4 2 3" xfId="286"/>
    <cellStyle name="20 % - Akzent4 3" xfId="147"/>
    <cellStyle name="20 % - Akzent4 3 2" xfId="238"/>
    <cellStyle name="20 % - Akzent4 3 3" xfId="302"/>
    <cellStyle name="20 % - Akzent4 4" xfId="197"/>
    <cellStyle name="20 % - Akzent4 4 2" xfId="267"/>
    <cellStyle name="20 % - Akzent4 5" xfId="183"/>
    <cellStyle name="20 % - Akzent4 6" xfId="254"/>
    <cellStyle name="20 % - Akzent5" xfId="5" builtinId="46" customBuiltin="1"/>
    <cellStyle name="20 % - Akzent5 2" xfId="168"/>
    <cellStyle name="20 % - Akzent5 2 2" xfId="222"/>
    <cellStyle name="20 % - Akzent5 2 3" xfId="288"/>
    <cellStyle name="20 % - Akzent5 3" xfId="148"/>
    <cellStyle name="20 % - Akzent5 3 2" xfId="240"/>
    <cellStyle name="20 % - Akzent5 3 3" xfId="304"/>
    <cellStyle name="20 % - Akzent5 4" xfId="198"/>
    <cellStyle name="20 % - Akzent5 4 2" xfId="268"/>
    <cellStyle name="20 % - Akzent5 5" xfId="185"/>
    <cellStyle name="20 % - Akzent5 6" xfId="256"/>
    <cellStyle name="20 % - Akzent6" xfId="6" builtinId="50" customBuiltin="1"/>
    <cellStyle name="20 % - Akzent6 2" xfId="170"/>
    <cellStyle name="20 % - Akzent6 2 2" xfId="224"/>
    <cellStyle name="20 % - Akzent6 2 3" xfId="290"/>
    <cellStyle name="20 % - Akzent6 3" xfId="149"/>
    <cellStyle name="20 % - Akzent6 3 2" xfId="242"/>
    <cellStyle name="20 % - Akzent6 3 3" xfId="306"/>
    <cellStyle name="20 % - Akzent6 4" xfId="199"/>
    <cellStyle name="20 % - Akzent6 4 2" xfId="269"/>
    <cellStyle name="20 % - Akzent6 5" xfId="187"/>
    <cellStyle name="20 % - Akzent6 6" xfId="258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61"/>
    <cellStyle name="40 % - Akzent1 2 2" xfId="215"/>
    <cellStyle name="40 % - Akzent1 2 3" xfId="281"/>
    <cellStyle name="40 % - Akzent1 3" xfId="150"/>
    <cellStyle name="40 % - Akzent1 3 2" xfId="233"/>
    <cellStyle name="40 % - Akzent1 3 3" xfId="297"/>
    <cellStyle name="40 % - Akzent1 4" xfId="200"/>
    <cellStyle name="40 % - Akzent1 4 2" xfId="270"/>
    <cellStyle name="40 % - Akzent1 5" xfId="178"/>
    <cellStyle name="40 % - Akzent1 6" xfId="249"/>
    <cellStyle name="40 % - Akzent2" xfId="14" builtinId="35" customBuiltin="1"/>
    <cellStyle name="40 % - Akzent2 2" xfId="163"/>
    <cellStyle name="40 % - Akzent2 2 2" xfId="217"/>
    <cellStyle name="40 % - Akzent2 2 3" xfId="283"/>
    <cellStyle name="40 % - Akzent2 3" xfId="151"/>
    <cellStyle name="40 % - Akzent2 3 2" xfId="235"/>
    <cellStyle name="40 % - Akzent2 3 3" xfId="299"/>
    <cellStyle name="40 % - Akzent2 4" xfId="201"/>
    <cellStyle name="40 % - Akzent2 4 2" xfId="271"/>
    <cellStyle name="40 % - Akzent2 5" xfId="180"/>
    <cellStyle name="40 % - Akzent2 6" xfId="251"/>
    <cellStyle name="40 % - Akzent3" xfId="15" builtinId="39" customBuiltin="1"/>
    <cellStyle name="40 % - Akzent3 2" xfId="165"/>
    <cellStyle name="40 % - Akzent3 2 2" xfId="219"/>
    <cellStyle name="40 % - Akzent3 2 3" xfId="285"/>
    <cellStyle name="40 % - Akzent3 3" xfId="152"/>
    <cellStyle name="40 % - Akzent3 3 2" xfId="237"/>
    <cellStyle name="40 % - Akzent3 3 3" xfId="301"/>
    <cellStyle name="40 % - Akzent3 4" xfId="202"/>
    <cellStyle name="40 % - Akzent3 4 2" xfId="272"/>
    <cellStyle name="40 % - Akzent3 5" xfId="182"/>
    <cellStyle name="40 % - Akzent3 6" xfId="253"/>
    <cellStyle name="40 % - Akzent4" xfId="16" builtinId="43" customBuiltin="1"/>
    <cellStyle name="40 % - Akzent4 2" xfId="167"/>
    <cellStyle name="40 % - Akzent4 2 2" xfId="221"/>
    <cellStyle name="40 % - Akzent4 2 3" xfId="287"/>
    <cellStyle name="40 % - Akzent4 3" xfId="153"/>
    <cellStyle name="40 % - Akzent4 3 2" xfId="239"/>
    <cellStyle name="40 % - Akzent4 3 3" xfId="303"/>
    <cellStyle name="40 % - Akzent4 4" xfId="203"/>
    <cellStyle name="40 % - Akzent4 4 2" xfId="273"/>
    <cellStyle name="40 % - Akzent4 5" xfId="184"/>
    <cellStyle name="40 % - Akzent4 6" xfId="255"/>
    <cellStyle name="40 % - Akzent5" xfId="17" builtinId="47" customBuiltin="1"/>
    <cellStyle name="40 % - Akzent5 2" xfId="169"/>
    <cellStyle name="40 % - Akzent5 2 2" xfId="223"/>
    <cellStyle name="40 % - Akzent5 2 3" xfId="289"/>
    <cellStyle name="40 % - Akzent5 3" xfId="154"/>
    <cellStyle name="40 % - Akzent5 3 2" xfId="241"/>
    <cellStyle name="40 % - Akzent5 3 3" xfId="305"/>
    <cellStyle name="40 % - Akzent5 4" xfId="204"/>
    <cellStyle name="40 % - Akzent5 4 2" xfId="274"/>
    <cellStyle name="40 % - Akzent5 5" xfId="186"/>
    <cellStyle name="40 % - Akzent5 6" xfId="257"/>
    <cellStyle name="40 % - Akzent6" xfId="18" builtinId="51" customBuiltin="1"/>
    <cellStyle name="40 % - Akzent6 2" xfId="171"/>
    <cellStyle name="40 % - Akzent6 2 2" xfId="225"/>
    <cellStyle name="40 % - Akzent6 2 3" xfId="291"/>
    <cellStyle name="40 % - Akzent6 3" xfId="155"/>
    <cellStyle name="40 % - Akzent6 3 2" xfId="243"/>
    <cellStyle name="40 % - Akzent6 3 3" xfId="307"/>
    <cellStyle name="40 % - Akzent6 4" xfId="205"/>
    <cellStyle name="40 % - Akzent6 4 2" xfId="275"/>
    <cellStyle name="40 % - Akzent6 5" xfId="188"/>
    <cellStyle name="40 % - Akzent6 6" xfId="259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74"/>
    <cellStyle name="Notiz 3 2 2 2" xfId="228"/>
    <cellStyle name="Notiz 3 2 2 3" xfId="294"/>
    <cellStyle name="Notiz 3 2 3" xfId="157"/>
    <cellStyle name="Notiz 3 2 3 2" xfId="246"/>
    <cellStyle name="Notiz 3 2 3 3" xfId="310"/>
    <cellStyle name="Notiz 3 2 4" xfId="207"/>
    <cellStyle name="Notiz 3 2 4 2" xfId="277"/>
    <cellStyle name="Notiz 3 2 5" xfId="191"/>
    <cellStyle name="Notiz 3 2 6" xfId="262"/>
    <cellStyle name="Notiz 3 3" xfId="172"/>
    <cellStyle name="Notiz 3 3 2" xfId="226"/>
    <cellStyle name="Notiz 3 3 3" xfId="292"/>
    <cellStyle name="Notiz 3 4" xfId="156"/>
    <cellStyle name="Notiz 3 4 2" xfId="244"/>
    <cellStyle name="Notiz 3 4 3" xfId="308"/>
    <cellStyle name="Notiz 3 5" xfId="206"/>
    <cellStyle name="Notiz 3 5 2" xfId="276"/>
    <cellStyle name="Notiz 3 6" xfId="189"/>
    <cellStyle name="Notiz 3 7" xfId="260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209"/>
    <cellStyle name="Standard 10 3" xfId="89"/>
    <cellStyle name="Standard 10 4" xfId="208"/>
    <cellStyle name="Standard 11" xfId="90"/>
    <cellStyle name="Standard 11 2" xfId="211"/>
    <cellStyle name="Standard 11 3" xfId="210"/>
    <cellStyle name="Standard 12" xfId="91"/>
    <cellStyle name="Standard 13" xfId="176"/>
    <cellStyle name="Standard 13 2" xfId="230"/>
    <cellStyle name="Standard 13 3" xfId="193"/>
    <cellStyle name="Standard 14" xfId="231"/>
    <cellStyle name="Standard 15" xfId="337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75"/>
    <cellStyle name="Standard 6 3 2 2 2" xfId="229"/>
    <cellStyle name="Standard 6 3 2 2 3" xfId="295"/>
    <cellStyle name="Standard 6 3 2 3" xfId="159"/>
    <cellStyle name="Standard 6 3 2 3 2" xfId="247"/>
    <cellStyle name="Standard 6 3 2 3 3" xfId="311"/>
    <cellStyle name="Standard 6 3 2 4" xfId="213"/>
    <cellStyle name="Standard 6 3 2 4 2" xfId="279"/>
    <cellStyle name="Standard 6 3 2 5" xfId="192"/>
    <cellStyle name="Standard 6 3 2 6" xfId="263"/>
    <cellStyle name="Standard 6 3 3" xfId="173"/>
    <cellStyle name="Standard 6 3 3 2" xfId="227"/>
    <cellStyle name="Standard 6 3 3 3" xfId="293"/>
    <cellStyle name="Standard 6 3 4" xfId="158"/>
    <cellStyle name="Standard 6 3 4 2" xfId="245"/>
    <cellStyle name="Standard 6 3 4 3" xfId="309"/>
    <cellStyle name="Standard 6 3 5" xfId="212"/>
    <cellStyle name="Standard 6 3 5 2" xfId="278"/>
    <cellStyle name="Standard 6 3 6" xfId="190"/>
    <cellStyle name="Standard 6 3 7" xfId="261"/>
    <cellStyle name="Standard 7" xfId="123"/>
    <cellStyle name="Standard 8" xfId="124"/>
    <cellStyle name="Standard 9" xfId="125"/>
    <cellStyle name="Standard_03_18" xfId="126"/>
    <cellStyle name="Standard_03_32" xfId="127"/>
    <cellStyle name="Standard_03_35" xfId="128"/>
    <cellStyle name="Standard_8_21" xfId="129"/>
    <cellStyle name="Standard_8_412" xfId="130"/>
    <cellStyle name="Standard_Erläuterungen" xfId="131"/>
    <cellStyle name="style1658319615619" xfId="312"/>
    <cellStyle name="style1658319615922" xfId="315"/>
    <cellStyle name="style1658319616167" xfId="317"/>
    <cellStyle name="style1658319616247" xfId="313"/>
    <cellStyle name="style1658319616497" xfId="316"/>
    <cellStyle name="style1658319616588" xfId="314"/>
    <cellStyle name="style1658319616747" xfId="318"/>
    <cellStyle name="style1658319616825" xfId="319"/>
    <cellStyle name="style1658319616932" xfId="320"/>
    <cellStyle name="style1658319617271" xfId="332"/>
    <cellStyle name="style1658319617360" xfId="321"/>
    <cellStyle name="style1658319617423" xfId="326"/>
    <cellStyle name="style1658319617512" xfId="333"/>
    <cellStyle name="style1658319617717" xfId="322"/>
    <cellStyle name="style1658319617801" xfId="323"/>
    <cellStyle name="style1658319617899" xfId="324"/>
    <cellStyle name="style1658319617970" xfId="325"/>
    <cellStyle name="style1658319618074" xfId="327"/>
    <cellStyle name="style1658319618180" xfId="328"/>
    <cellStyle name="style1658319618279" xfId="329"/>
    <cellStyle name="style1658319618360" xfId="330"/>
    <cellStyle name="style1658319618420" xfId="331"/>
    <cellStyle name="style1658319618609" xfId="334"/>
    <cellStyle name="style1658319618681" xfId="335"/>
    <cellStyle name="style1658319618762" xfId="336"/>
    <cellStyle name="U_1 - Formatvorlage1" xfId="132"/>
    <cellStyle name="Überschrift" xfId="133" builtinId="15" customBuiltin="1"/>
    <cellStyle name="Überschrift 1" xfId="134" builtinId="16" customBuiltin="1"/>
    <cellStyle name="Überschrift 2" xfId="135" builtinId="17" customBuiltin="1"/>
    <cellStyle name="Überschrift 3" xfId="136" builtinId="18" customBuiltin="1"/>
    <cellStyle name="Überschrift 4" xfId="137" builtinId="19" customBuiltin="1"/>
    <cellStyle name="Verknüpfte Zelle" xfId="138" builtinId="24" customBuiltin="1"/>
    <cellStyle name="Verknüpfte Zelle 2" xfId="139"/>
    <cellStyle name="Warnender Text" xfId="140" builtinId="11" customBuiltin="1"/>
    <cellStyle name="Warnender Text 2" xfId="141"/>
    <cellStyle name="Zelle überprüfen" xfId="142" builtinId="23" customBuiltin="1"/>
    <cellStyle name="Zelle überprüfen 2" xfId="1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98"/>
  <sheetViews>
    <sheetView showGridLines="0" topLeftCell="A28" workbookViewId="0">
      <selection activeCell="E79" sqref="E79"/>
    </sheetView>
  </sheetViews>
  <sheetFormatPr baseColWidth="10" defaultRowHeight="12.75" customHeight="1" x14ac:dyDescent="0.2"/>
  <cols>
    <col min="1" max="1" width="2.7109375" style="1" customWidth="1"/>
    <col min="2" max="2" width="83.7109375" style="1" customWidth="1"/>
    <col min="3" max="16384" width="11.42578125" style="1"/>
  </cols>
  <sheetData>
    <row r="1" spans="1:2" ht="12.75" customHeight="1" x14ac:dyDescent="0.2">
      <c r="A1" s="2"/>
      <c r="B1" s="3"/>
    </row>
    <row r="2" spans="1:2" ht="12.75" customHeight="1" x14ac:dyDescent="0.2">
      <c r="A2" s="4"/>
      <c r="B2" s="5" t="s">
        <v>9</v>
      </c>
    </row>
    <row r="3" spans="1:2" ht="12.75" customHeight="1" x14ac:dyDescent="0.2">
      <c r="A3" s="4"/>
      <c r="B3" s="6" t="s">
        <v>77</v>
      </c>
    </row>
    <row r="4" spans="1:2" ht="12.75" customHeight="1" x14ac:dyDescent="0.2">
      <c r="A4" s="4"/>
      <c r="B4" s="6"/>
    </row>
    <row r="5" spans="1:2" ht="12.75" customHeight="1" x14ac:dyDescent="0.2">
      <c r="A5" s="2"/>
      <c r="B5" s="16"/>
    </row>
    <row r="6" spans="1:2" ht="12.75" customHeight="1" x14ac:dyDescent="0.2">
      <c r="A6" s="4"/>
      <c r="B6" s="7" t="s">
        <v>25</v>
      </c>
    </row>
    <row r="7" spans="1:2" ht="12.75" customHeight="1" x14ac:dyDescent="0.2">
      <c r="A7" s="4"/>
      <c r="B7" s="7" t="s">
        <v>24</v>
      </c>
    </row>
    <row r="8" spans="1:2" ht="12.75" customHeight="1" x14ac:dyDescent="0.2">
      <c r="A8" s="14"/>
      <c r="B8" s="15"/>
    </row>
    <row r="9" spans="1:2" ht="12.75" customHeight="1" x14ac:dyDescent="0.2">
      <c r="A9" s="4"/>
      <c r="B9" s="8"/>
    </row>
    <row r="10" spans="1:2" ht="12.75" customHeight="1" x14ac:dyDescent="0.2">
      <c r="A10" s="9"/>
      <c r="B10" s="17" t="s">
        <v>0</v>
      </c>
    </row>
    <row r="11" spans="1:2" ht="12.75" customHeight="1" x14ac:dyDescent="0.2">
      <c r="A11" s="4"/>
      <c r="B11" s="8"/>
    </row>
    <row r="12" spans="1:2" ht="12.75" customHeight="1" x14ac:dyDescent="0.2">
      <c r="A12" s="4"/>
      <c r="B12" s="10" t="s">
        <v>15</v>
      </c>
    </row>
    <row r="13" spans="1:2" ht="12.75" customHeight="1" x14ac:dyDescent="0.2">
      <c r="A13" s="4"/>
      <c r="B13" s="10"/>
    </row>
    <row r="14" spans="1:2" ht="12.75" customHeight="1" x14ac:dyDescent="0.2">
      <c r="A14" s="4"/>
      <c r="B14" s="8" t="s">
        <v>36</v>
      </c>
    </row>
    <row r="15" spans="1:2" ht="12.75" customHeight="1" x14ac:dyDescent="0.2">
      <c r="A15" s="4"/>
      <c r="B15" s="8" t="s">
        <v>37</v>
      </c>
    </row>
    <row r="16" spans="1:2" ht="12.75" customHeight="1" x14ac:dyDescent="0.2">
      <c r="A16" s="4"/>
      <c r="B16" s="8" t="s">
        <v>38</v>
      </c>
    </row>
    <row r="17" spans="1:2" ht="12.75" customHeight="1" x14ac:dyDescent="0.2">
      <c r="A17" s="4"/>
      <c r="B17" s="11"/>
    </row>
    <row r="18" spans="1:2" ht="12.75" customHeight="1" x14ac:dyDescent="0.2">
      <c r="A18" s="4"/>
      <c r="B18" s="10" t="s">
        <v>16</v>
      </c>
    </row>
    <row r="19" spans="1:2" ht="12.75" customHeight="1" x14ac:dyDescent="0.2">
      <c r="A19" s="4"/>
      <c r="B19" s="10"/>
    </row>
    <row r="20" spans="1:2" ht="12.75" customHeight="1" x14ac:dyDescent="0.2">
      <c r="A20" s="4"/>
      <c r="B20" s="8" t="s">
        <v>39</v>
      </c>
    </row>
    <row r="21" spans="1:2" ht="12.75" customHeight="1" x14ac:dyDescent="0.2">
      <c r="A21" s="4"/>
      <c r="B21" s="8" t="s">
        <v>40</v>
      </c>
    </row>
    <row r="22" spans="1:2" ht="12.75" customHeight="1" x14ac:dyDescent="0.2">
      <c r="A22" s="4"/>
      <c r="B22" s="8" t="s">
        <v>41</v>
      </c>
    </row>
    <row r="23" spans="1:2" ht="12.75" customHeight="1" x14ac:dyDescent="0.2">
      <c r="A23" s="4"/>
      <c r="B23" s="8" t="s">
        <v>42</v>
      </c>
    </row>
    <row r="24" spans="1:2" ht="12.75" customHeight="1" x14ac:dyDescent="0.2">
      <c r="A24" s="4"/>
      <c r="B24" s="8" t="s">
        <v>44</v>
      </c>
    </row>
    <row r="25" spans="1:2" ht="12.75" customHeight="1" x14ac:dyDescent="0.2">
      <c r="A25" s="4"/>
      <c r="B25" s="8" t="s">
        <v>43</v>
      </c>
    </row>
    <row r="26" spans="1:2" ht="12.75" customHeight="1" x14ac:dyDescent="0.2">
      <c r="A26" s="4"/>
      <c r="B26" s="8"/>
    </row>
    <row r="27" spans="1:2" ht="12.75" customHeight="1" x14ac:dyDescent="0.2">
      <c r="A27" s="4"/>
      <c r="B27" s="10" t="s">
        <v>27</v>
      </c>
    </row>
    <row r="28" spans="1:2" ht="12.75" customHeight="1" x14ac:dyDescent="0.2">
      <c r="A28" s="4"/>
      <c r="B28" s="10"/>
    </row>
    <row r="29" spans="1:2" ht="12.75" customHeight="1" x14ac:dyDescent="0.2">
      <c r="A29" s="4"/>
      <c r="B29" s="8" t="s">
        <v>28</v>
      </c>
    </row>
    <row r="30" spans="1:2" ht="12.75" customHeight="1" x14ac:dyDescent="0.2">
      <c r="A30" s="4"/>
      <c r="B30" s="8" t="s">
        <v>29</v>
      </c>
    </row>
    <row r="31" spans="1:2" ht="12.75" customHeight="1" x14ac:dyDescent="0.2">
      <c r="A31" s="4"/>
      <c r="B31" s="8" t="s">
        <v>30</v>
      </c>
    </row>
    <row r="32" spans="1:2" ht="12.75" customHeight="1" x14ac:dyDescent="0.2">
      <c r="A32" s="4"/>
      <c r="B32" s="20" t="s">
        <v>31</v>
      </c>
    </row>
    <row r="33" spans="1:2" ht="12.75" customHeight="1" x14ac:dyDescent="0.2">
      <c r="A33" s="4"/>
      <c r="B33" s="20" t="s">
        <v>32</v>
      </c>
    </row>
    <row r="34" spans="1:2" ht="12.75" customHeight="1" x14ac:dyDescent="0.2">
      <c r="A34" s="4"/>
      <c r="B34" s="20" t="s">
        <v>33</v>
      </c>
    </row>
    <row r="35" spans="1:2" ht="12.75" customHeight="1" x14ac:dyDescent="0.2">
      <c r="A35" s="4"/>
      <c r="B35" s="8"/>
    </row>
    <row r="36" spans="1:2" ht="12.75" customHeight="1" x14ac:dyDescent="0.2">
      <c r="A36" s="4"/>
      <c r="B36" s="10" t="s">
        <v>7</v>
      </c>
    </row>
    <row r="37" spans="1:2" ht="12.75" customHeight="1" x14ac:dyDescent="0.2">
      <c r="A37" s="4"/>
      <c r="B37" s="10"/>
    </row>
    <row r="38" spans="1:2" ht="12.75" customHeight="1" x14ac:dyDescent="0.2">
      <c r="A38" s="4"/>
      <c r="B38" s="8" t="s">
        <v>45</v>
      </c>
    </row>
    <row r="39" spans="1:2" ht="12.75" customHeight="1" x14ac:dyDescent="0.2">
      <c r="A39" s="4"/>
      <c r="B39" s="8" t="s">
        <v>46</v>
      </c>
    </row>
    <row r="40" spans="1:2" ht="12.75" customHeight="1" x14ac:dyDescent="0.2">
      <c r="A40" s="4"/>
      <c r="B40" s="8" t="s">
        <v>47</v>
      </c>
    </row>
    <row r="41" spans="1:2" ht="12.75" customHeight="1" x14ac:dyDescent="0.2">
      <c r="A41" s="4"/>
      <c r="B41" s="8" t="s">
        <v>48</v>
      </c>
    </row>
    <row r="42" spans="1:2" ht="12.75" customHeight="1" x14ac:dyDescent="0.2">
      <c r="A42" s="4"/>
      <c r="B42" s="8" t="s">
        <v>49</v>
      </c>
    </row>
    <row r="43" spans="1:2" ht="12.75" customHeight="1" x14ac:dyDescent="0.2">
      <c r="A43" s="4"/>
      <c r="B43" s="8" t="s">
        <v>50</v>
      </c>
    </row>
    <row r="44" spans="1:2" ht="12.75" customHeight="1" x14ac:dyDescent="0.2">
      <c r="A44" s="4"/>
      <c r="B44" s="8"/>
    </row>
    <row r="45" spans="1:2" ht="12.75" customHeight="1" x14ac:dyDescent="0.2">
      <c r="A45" s="4"/>
      <c r="B45" s="10" t="s">
        <v>17</v>
      </c>
    </row>
    <row r="46" spans="1:2" ht="12.75" customHeight="1" x14ac:dyDescent="0.2">
      <c r="A46" s="4"/>
      <c r="B46" s="10"/>
    </row>
    <row r="47" spans="1:2" ht="12.75" customHeight="1" x14ac:dyDescent="0.2">
      <c r="A47" s="4"/>
      <c r="B47" s="8" t="s">
        <v>51</v>
      </c>
    </row>
    <row r="48" spans="1:2" ht="12.75" customHeight="1" x14ac:dyDescent="0.2">
      <c r="A48" s="4"/>
      <c r="B48" s="8" t="s">
        <v>52</v>
      </c>
    </row>
    <row r="49" spans="1:2" ht="12.75" customHeight="1" x14ac:dyDescent="0.2">
      <c r="A49" s="4"/>
      <c r="B49" s="8" t="s">
        <v>54</v>
      </c>
    </row>
    <row r="50" spans="1:2" ht="12.75" customHeight="1" x14ac:dyDescent="0.2">
      <c r="A50" s="4"/>
      <c r="B50" s="8" t="s">
        <v>53</v>
      </c>
    </row>
    <row r="51" spans="1:2" ht="12.75" customHeight="1" x14ac:dyDescent="0.2">
      <c r="A51" s="4"/>
      <c r="B51" s="8"/>
    </row>
    <row r="52" spans="1:2" ht="12.75" customHeight="1" x14ac:dyDescent="0.2">
      <c r="A52" s="4"/>
      <c r="B52" s="10" t="s">
        <v>18</v>
      </c>
    </row>
    <row r="53" spans="1:2" ht="12.75" customHeight="1" x14ac:dyDescent="0.2">
      <c r="A53" s="4"/>
      <c r="B53" s="10"/>
    </row>
    <row r="54" spans="1:2" ht="12.75" customHeight="1" x14ac:dyDescent="0.2">
      <c r="A54" s="4"/>
      <c r="B54" s="8" t="s">
        <v>19</v>
      </c>
    </row>
    <row r="55" spans="1:2" ht="12.75" customHeight="1" x14ac:dyDescent="0.2">
      <c r="A55" s="4"/>
      <c r="B55" s="8" t="s">
        <v>20</v>
      </c>
    </row>
    <row r="56" spans="1:2" ht="12.75" customHeight="1" x14ac:dyDescent="0.2">
      <c r="A56" s="4"/>
      <c r="B56" s="8" t="s">
        <v>21</v>
      </c>
    </row>
    <row r="57" spans="1:2" ht="12.75" customHeight="1" x14ac:dyDescent="0.2">
      <c r="A57" s="4"/>
      <c r="B57" s="8" t="s">
        <v>55</v>
      </c>
    </row>
    <row r="58" spans="1:2" ht="12.75" customHeight="1" x14ac:dyDescent="0.2">
      <c r="A58" s="4"/>
      <c r="B58" s="8" t="s">
        <v>57</v>
      </c>
    </row>
    <row r="59" spans="1:2" ht="12.75" customHeight="1" x14ac:dyDescent="0.2">
      <c r="A59" s="4"/>
      <c r="B59" s="8" t="s">
        <v>56</v>
      </c>
    </row>
    <row r="60" spans="1:2" ht="12.75" customHeight="1" x14ac:dyDescent="0.2">
      <c r="A60" s="4"/>
      <c r="B60" s="8"/>
    </row>
    <row r="61" spans="1:2" ht="12.75" customHeight="1" x14ac:dyDescent="0.2">
      <c r="A61" s="4"/>
      <c r="B61" s="10" t="s">
        <v>22</v>
      </c>
    </row>
    <row r="62" spans="1:2" ht="12.75" customHeight="1" x14ac:dyDescent="0.2">
      <c r="A62" s="4"/>
      <c r="B62" s="10"/>
    </row>
    <row r="63" spans="1:2" ht="12.75" customHeight="1" x14ac:dyDescent="0.2">
      <c r="A63" s="4"/>
      <c r="B63" s="8" t="s">
        <v>58</v>
      </c>
    </row>
    <row r="64" spans="1:2" ht="12.75" customHeight="1" x14ac:dyDescent="0.2">
      <c r="A64" s="4"/>
      <c r="B64" s="8" t="s">
        <v>59</v>
      </c>
    </row>
    <row r="65" spans="1:2" ht="12.75" customHeight="1" x14ac:dyDescent="0.2">
      <c r="A65" s="4"/>
      <c r="B65" s="8" t="s">
        <v>61</v>
      </c>
    </row>
    <row r="66" spans="1:2" ht="12.75" customHeight="1" x14ac:dyDescent="0.2">
      <c r="A66" s="4"/>
      <c r="B66" s="8" t="s">
        <v>60</v>
      </c>
    </row>
    <row r="67" spans="1:2" ht="12.75" customHeight="1" x14ac:dyDescent="0.2">
      <c r="A67" s="4"/>
      <c r="B67" s="8"/>
    </row>
    <row r="68" spans="1:2" ht="12.75" customHeight="1" x14ac:dyDescent="0.2">
      <c r="A68" s="4"/>
      <c r="B68" s="10" t="s">
        <v>10</v>
      </c>
    </row>
    <row r="69" spans="1:2" ht="12.75" customHeight="1" x14ac:dyDescent="0.2">
      <c r="A69" s="4"/>
      <c r="B69" s="10"/>
    </row>
    <row r="70" spans="1:2" ht="12.75" customHeight="1" x14ac:dyDescent="0.2">
      <c r="A70" s="4"/>
      <c r="B70" s="8" t="s">
        <v>62</v>
      </c>
    </row>
    <row r="71" spans="1:2" ht="12.75" customHeight="1" x14ac:dyDescent="0.2">
      <c r="A71" s="4"/>
      <c r="B71" s="8" t="s">
        <v>63</v>
      </c>
    </row>
    <row r="72" spans="1:2" ht="12.75" customHeight="1" x14ac:dyDescent="0.2">
      <c r="A72" s="4"/>
      <c r="B72" s="8" t="s">
        <v>64</v>
      </c>
    </row>
    <row r="73" spans="1:2" ht="12.75" customHeight="1" x14ac:dyDescent="0.2">
      <c r="A73" s="4"/>
      <c r="B73" s="8" t="s">
        <v>65</v>
      </c>
    </row>
    <row r="74" spans="1:2" ht="12.75" customHeight="1" x14ac:dyDescent="0.2">
      <c r="A74" s="4"/>
      <c r="B74" s="8"/>
    </row>
    <row r="75" spans="1:2" ht="12.75" customHeight="1" x14ac:dyDescent="0.2">
      <c r="A75" s="18"/>
      <c r="B75" s="3"/>
    </row>
    <row r="76" spans="1:2" ht="12.75" customHeight="1" x14ac:dyDescent="0.2">
      <c r="A76" s="12"/>
      <c r="B76" s="13" t="s">
        <v>1</v>
      </c>
    </row>
    <row r="77" spans="1:2" ht="12.75" customHeight="1" x14ac:dyDescent="0.2">
      <c r="A77" s="12"/>
      <c r="B77" s="13"/>
    </row>
    <row r="78" spans="1:2" ht="12.75" customHeight="1" x14ac:dyDescent="0.2">
      <c r="A78" s="12"/>
      <c r="B78" s="8" t="s">
        <v>4</v>
      </c>
    </row>
    <row r="79" spans="1:2" ht="12.75" customHeight="1" x14ac:dyDescent="0.2">
      <c r="A79" s="4"/>
      <c r="B79" s="8" t="s">
        <v>67</v>
      </c>
    </row>
    <row r="80" spans="1:2" ht="12.75" customHeight="1" x14ac:dyDescent="0.2">
      <c r="A80" s="14"/>
      <c r="B80" s="19"/>
    </row>
    <row r="81" spans="1:2" ht="12.75" customHeight="1" x14ac:dyDescent="0.2">
      <c r="A81" s="4"/>
      <c r="B81" s="8"/>
    </row>
    <row r="82" spans="1:2" ht="12.75" customHeight="1" x14ac:dyDescent="0.2">
      <c r="A82" s="4"/>
      <c r="B82" s="10" t="s">
        <v>2</v>
      </c>
    </row>
    <row r="83" spans="1:2" ht="12.75" customHeight="1" x14ac:dyDescent="0.2">
      <c r="A83" s="4"/>
      <c r="B83" s="10"/>
    </row>
    <row r="84" spans="1:2" ht="12.75" customHeight="1" x14ac:dyDescent="0.2">
      <c r="A84" s="4"/>
      <c r="B84" s="41" t="s">
        <v>66</v>
      </c>
    </row>
    <row r="85" spans="1:2" ht="12.75" customHeight="1" x14ac:dyDescent="0.2">
      <c r="A85" s="4"/>
      <c r="B85" s="42" t="s">
        <v>80</v>
      </c>
    </row>
    <row r="86" spans="1:2" ht="12.75" customHeight="1" x14ac:dyDescent="0.2">
      <c r="A86" s="4"/>
      <c r="B86" s="42" t="s">
        <v>81</v>
      </c>
    </row>
    <row r="87" spans="1:2" ht="12.75" customHeight="1" x14ac:dyDescent="0.2">
      <c r="A87" s="4"/>
      <c r="B87" s="10"/>
    </row>
    <row r="88" spans="1:2" ht="12.75" customHeight="1" x14ac:dyDescent="0.2">
      <c r="A88" s="2"/>
      <c r="B88" s="3"/>
    </row>
    <row r="89" spans="1:2" ht="12.75" customHeight="1" x14ac:dyDescent="0.2">
      <c r="A89" s="4"/>
      <c r="B89" s="10" t="s">
        <v>3</v>
      </c>
    </row>
    <row r="90" spans="1:2" ht="12.75" customHeight="1" x14ac:dyDescent="0.2">
      <c r="A90" s="4"/>
      <c r="B90" s="10"/>
    </row>
    <row r="91" spans="1:2" ht="12.75" customHeight="1" x14ac:dyDescent="0.2">
      <c r="A91" s="4"/>
      <c r="B91" s="8" t="s">
        <v>14</v>
      </c>
    </row>
    <row r="92" spans="1:2" ht="12.75" customHeight="1" x14ac:dyDescent="0.2">
      <c r="A92" s="4"/>
      <c r="B92" s="11" t="s">
        <v>11</v>
      </c>
    </row>
    <row r="93" spans="1:2" ht="12.75" customHeight="1" x14ac:dyDescent="0.2">
      <c r="A93" s="14"/>
      <c r="B93" s="15"/>
    </row>
    <row r="94" spans="1:2" ht="12.75" customHeight="1" x14ac:dyDescent="0.2">
      <c r="A94" s="4"/>
      <c r="B94" s="8"/>
    </row>
    <row r="95" spans="1:2" ht="12.75" customHeight="1" x14ac:dyDescent="0.2">
      <c r="A95" s="4"/>
      <c r="B95" s="10" t="s">
        <v>12</v>
      </c>
    </row>
    <row r="96" spans="1:2" ht="12.75" customHeight="1" x14ac:dyDescent="0.2">
      <c r="A96" s="4"/>
      <c r="B96" s="10"/>
    </row>
    <row r="97" spans="1:2" ht="12.75" customHeight="1" x14ac:dyDescent="0.2">
      <c r="A97" s="4"/>
      <c r="B97" s="11" t="s">
        <v>13</v>
      </c>
    </row>
    <row r="98" spans="1:2" ht="12.75" customHeight="1" x14ac:dyDescent="0.2">
      <c r="A98" s="14"/>
      <c r="B98" s="15"/>
    </row>
  </sheetData>
  <phoneticPr fontId="9" type="noConversion"/>
  <pageMargins left="0.78740157480314998" right="0.78740157480314998" top="0.78740157480314998" bottom="0.78740157480314998" header="0.511811023622047" footer="0.511811023622047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I51"/>
  <sheetViews>
    <sheetView tabSelected="1" topLeftCell="A10" zoomScaleNormal="100" workbookViewId="0">
      <selection activeCell="N20" sqref="N20"/>
    </sheetView>
  </sheetViews>
  <sheetFormatPr baseColWidth="10" defaultColWidth="10.28515625" defaultRowHeight="12.75" customHeight="1" x14ac:dyDescent="0.2"/>
  <cols>
    <col min="1" max="1" width="16.28515625" style="21" customWidth="1"/>
    <col min="2" max="2" width="9.7109375" style="21" customWidth="1"/>
    <col min="3" max="3" width="10.140625" style="21" customWidth="1"/>
    <col min="4" max="6" width="8.7109375" style="21" customWidth="1"/>
    <col min="7" max="7" width="9.28515625" style="21" customWidth="1"/>
    <col min="8" max="8" width="10.140625" style="21" customWidth="1"/>
    <col min="9" max="9" width="13.5703125" style="21" customWidth="1"/>
    <col min="10" max="16384" width="10.28515625" style="21"/>
  </cols>
  <sheetData>
    <row r="1" spans="1:9" ht="12.75" customHeight="1" x14ac:dyDescent="0.2">
      <c r="A1" s="45" t="s">
        <v>76</v>
      </c>
      <c r="B1" s="45"/>
      <c r="C1" s="45"/>
      <c r="D1" s="45"/>
      <c r="E1" s="45"/>
      <c r="F1" s="45"/>
      <c r="G1" s="45"/>
      <c r="H1" s="45"/>
      <c r="I1" s="45"/>
    </row>
    <row r="3" spans="1:9" ht="13.35" customHeight="1" x14ac:dyDescent="0.2">
      <c r="A3" s="22" t="s">
        <v>68</v>
      </c>
      <c r="B3" s="23"/>
      <c r="C3" s="23"/>
      <c r="D3" s="23"/>
      <c r="E3" s="23"/>
      <c r="F3" s="23"/>
      <c r="G3" s="23"/>
      <c r="H3" s="23"/>
      <c r="I3" s="23"/>
    </row>
    <row r="4" spans="1:9" ht="13.35" customHeight="1" x14ac:dyDescent="0.2">
      <c r="A4" s="24" t="s">
        <v>69</v>
      </c>
      <c r="B4" s="23"/>
      <c r="C4" s="23"/>
      <c r="D4" s="23"/>
      <c r="E4" s="23"/>
      <c r="F4" s="23"/>
      <c r="G4" s="23"/>
      <c r="H4" s="23"/>
      <c r="I4" s="23"/>
    </row>
    <row r="5" spans="1:9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9" ht="12.75" customHeight="1" thickBot="1" x14ac:dyDescent="0.25">
      <c r="A6" s="50" t="s">
        <v>6</v>
      </c>
      <c r="B6" s="53" t="s">
        <v>26</v>
      </c>
      <c r="C6" s="54"/>
      <c r="D6" s="54"/>
      <c r="E6" s="54"/>
      <c r="F6" s="54"/>
      <c r="G6" s="54"/>
      <c r="H6" s="26" t="s">
        <v>70</v>
      </c>
      <c r="I6" s="27"/>
    </row>
    <row r="7" spans="1:9" ht="12.75" customHeight="1" thickBot="1" x14ac:dyDescent="0.25">
      <c r="A7" s="51"/>
      <c r="B7" s="48" t="s">
        <v>34</v>
      </c>
      <c r="C7" s="48" t="s">
        <v>82</v>
      </c>
      <c r="D7" s="29" t="s">
        <v>23</v>
      </c>
      <c r="E7" s="29"/>
      <c r="F7" s="48" t="s">
        <v>5</v>
      </c>
      <c r="G7" s="48" t="s">
        <v>71</v>
      </c>
      <c r="H7" s="48" t="s">
        <v>72</v>
      </c>
      <c r="I7" s="46" t="s">
        <v>73</v>
      </c>
    </row>
    <row r="8" spans="1:9" ht="25.5" customHeight="1" thickBot="1" x14ac:dyDescent="0.25">
      <c r="A8" s="51"/>
      <c r="B8" s="52"/>
      <c r="C8" s="48"/>
      <c r="D8" s="28" t="s">
        <v>74</v>
      </c>
      <c r="E8" s="28" t="s">
        <v>75</v>
      </c>
      <c r="F8" s="48" t="s">
        <v>5</v>
      </c>
      <c r="G8" s="48"/>
      <c r="H8" s="49"/>
      <c r="I8" s="47"/>
    </row>
    <row r="9" spans="1:9" ht="12.75" customHeight="1" thickBot="1" x14ac:dyDescent="0.25">
      <c r="A9" s="51"/>
      <c r="B9" s="30" t="s">
        <v>8</v>
      </c>
      <c r="C9" s="31"/>
      <c r="D9" s="31"/>
      <c r="E9" s="32" t="s">
        <v>35</v>
      </c>
      <c r="F9" s="31"/>
      <c r="G9" s="33" t="s">
        <v>79</v>
      </c>
      <c r="H9" s="30" t="s">
        <v>8</v>
      </c>
      <c r="I9" s="34"/>
    </row>
    <row r="10" spans="1:9" ht="12.75" customHeight="1" x14ac:dyDescent="0.2">
      <c r="A10" s="35"/>
    </row>
    <row r="11" spans="1:9" ht="12.75" customHeight="1" x14ac:dyDescent="0.2">
      <c r="A11" s="36">
        <v>1987</v>
      </c>
      <c r="B11" s="21">
        <v>966</v>
      </c>
      <c r="C11" s="21">
        <v>1443</v>
      </c>
      <c r="D11" s="21">
        <v>5792</v>
      </c>
      <c r="E11" s="21">
        <v>1179.22</v>
      </c>
      <c r="F11" s="21">
        <v>5372.61</v>
      </c>
      <c r="G11" s="21">
        <v>659162</v>
      </c>
      <c r="H11" s="21">
        <v>565</v>
      </c>
      <c r="I11" s="21">
        <v>401</v>
      </c>
    </row>
    <row r="12" spans="1:9" ht="12.75" customHeight="1" x14ac:dyDescent="0.2">
      <c r="A12" s="36">
        <v>1988</v>
      </c>
      <c r="B12" s="21">
        <v>1101</v>
      </c>
      <c r="C12" s="21">
        <v>1737</v>
      </c>
      <c r="D12" s="21">
        <v>6935</v>
      </c>
      <c r="E12" s="21">
        <v>1442.96</v>
      </c>
      <c r="F12" s="21">
        <v>4396.1000000000004</v>
      </c>
      <c r="G12" s="21">
        <v>762330</v>
      </c>
      <c r="H12" s="21">
        <v>586</v>
      </c>
      <c r="I12" s="21">
        <v>515</v>
      </c>
    </row>
    <row r="13" spans="1:9" ht="12.75" customHeight="1" x14ac:dyDescent="0.2">
      <c r="A13" s="36">
        <v>1989</v>
      </c>
      <c r="B13" s="21">
        <v>1023</v>
      </c>
      <c r="C13" s="21">
        <v>2074</v>
      </c>
      <c r="D13" s="21">
        <v>7896</v>
      </c>
      <c r="E13" s="21">
        <v>1562.69</v>
      </c>
      <c r="F13" s="21">
        <v>4532.6400000000003</v>
      </c>
      <c r="G13" s="21">
        <v>629647</v>
      </c>
      <c r="H13" s="21">
        <v>617</v>
      </c>
      <c r="I13" s="21">
        <v>406</v>
      </c>
    </row>
    <row r="14" spans="1:9" ht="12.75" customHeight="1" x14ac:dyDescent="0.2">
      <c r="A14" s="36">
        <v>1990</v>
      </c>
      <c r="B14" s="21">
        <v>1174</v>
      </c>
      <c r="C14" s="21">
        <v>2908</v>
      </c>
      <c r="D14" s="21">
        <v>10293</v>
      </c>
      <c r="E14" s="21">
        <v>2139.2800000000002</v>
      </c>
      <c r="F14" s="21">
        <v>6474.45</v>
      </c>
      <c r="G14" s="21">
        <v>966130</v>
      </c>
      <c r="H14" s="21">
        <v>713</v>
      </c>
      <c r="I14" s="21">
        <v>461</v>
      </c>
    </row>
    <row r="15" spans="1:9" ht="12.75" customHeight="1" x14ac:dyDescent="0.2">
      <c r="A15" s="36">
        <v>1991</v>
      </c>
      <c r="B15" s="21">
        <v>1100</v>
      </c>
      <c r="C15" s="21">
        <v>2894</v>
      </c>
      <c r="D15" s="21">
        <v>10531</v>
      </c>
      <c r="E15" s="21">
        <v>2147.73</v>
      </c>
      <c r="F15" s="21">
        <v>3643.51</v>
      </c>
      <c r="G15" s="21">
        <v>702202</v>
      </c>
      <c r="H15" s="21">
        <v>604</v>
      </c>
      <c r="I15" s="21">
        <v>496</v>
      </c>
    </row>
    <row r="16" spans="1:9" ht="12.75" customHeight="1" x14ac:dyDescent="0.2">
      <c r="A16" s="36">
        <v>1992</v>
      </c>
      <c r="B16" s="21">
        <v>972</v>
      </c>
      <c r="C16" s="21">
        <v>2124</v>
      </c>
      <c r="D16" s="21">
        <v>7989</v>
      </c>
      <c r="E16" s="21">
        <v>1596.93</v>
      </c>
      <c r="F16" s="21">
        <v>6878.4</v>
      </c>
      <c r="G16" s="21">
        <v>1267230</v>
      </c>
      <c r="H16" s="21">
        <v>518</v>
      </c>
      <c r="I16" s="21">
        <v>454</v>
      </c>
    </row>
    <row r="17" spans="1:9" ht="12.75" customHeight="1" x14ac:dyDescent="0.2">
      <c r="A17" s="36">
        <v>1993</v>
      </c>
      <c r="B17" s="21">
        <v>957</v>
      </c>
      <c r="C17" s="21">
        <v>2172</v>
      </c>
      <c r="D17" s="21">
        <v>7625</v>
      </c>
      <c r="E17" s="21">
        <v>1530.79</v>
      </c>
      <c r="F17" s="21">
        <v>3918.19</v>
      </c>
      <c r="G17" s="21">
        <v>823539</v>
      </c>
      <c r="H17" s="21">
        <v>414</v>
      </c>
      <c r="I17" s="21">
        <v>543</v>
      </c>
    </row>
    <row r="18" spans="1:9" ht="12.75" customHeight="1" x14ac:dyDescent="0.2">
      <c r="A18" s="36">
        <v>1994</v>
      </c>
      <c r="B18" s="21">
        <v>1198</v>
      </c>
      <c r="C18" s="21">
        <v>3160</v>
      </c>
      <c r="D18" s="21">
        <v>10813</v>
      </c>
      <c r="E18" s="21">
        <v>2177.66</v>
      </c>
      <c r="F18" s="21">
        <v>3161.19</v>
      </c>
      <c r="G18" s="21">
        <v>794579</v>
      </c>
      <c r="H18" s="21">
        <v>535</v>
      </c>
      <c r="I18" s="21">
        <v>663</v>
      </c>
    </row>
    <row r="19" spans="1:9" ht="12.75" customHeight="1" x14ac:dyDescent="0.2">
      <c r="A19" s="36">
        <v>1995</v>
      </c>
      <c r="B19" s="21">
        <v>1128</v>
      </c>
      <c r="C19" s="21">
        <v>2751</v>
      </c>
      <c r="D19" s="21">
        <v>9898</v>
      </c>
      <c r="E19" s="21">
        <v>1956.14</v>
      </c>
      <c r="F19" s="21">
        <v>1984.12</v>
      </c>
      <c r="G19" s="21">
        <v>579649</v>
      </c>
      <c r="H19" s="21">
        <v>490</v>
      </c>
      <c r="I19" s="21">
        <v>638</v>
      </c>
    </row>
    <row r="20" spans="1:9" ht="12.75" customHeight="1" x14ac:dyDescent="0.2">
      <c r="A20" s="36">
        <v>1996</v>
      </c>
      <c r="B20" s="21">
        <v>1000</v>
      </c>
      <c r="C20" s="21">
        <v>2386</v>
      </c>
      <c r="D20" s="21">
        <v>8845</v>
      </c>
      <c r="E20" s="21">
        <v>1825.21</v>
      </c>
      <c r="F20" s="21">
        <v>2946.69</v>
      </c>
      <c r="G20" s="21">
        <v>689384</v>
      </c>
      <c r="H20" s="21">
        <v>446</v>
      </c>
      <c r="I20" s="21">
        <v>554</v>
      </c>
    </row>
    <row r="21" spans="1:9" ht="12.75" customHeight="1" x14ac:dyDescent="0.2">
      <c r="A21" s="36">
        <v>1997</v>
      </c>
      <c r="B21" s="21">
        <v>1163</v>
      </c>
      <c r="C21" s="21">
        <v>3396</v>
      </c>
      <c r="D21" s="37">
        <v>13083</v>
      </c>
      <c r="E21" s="21">
        <v>2587.9699999999998</v>
      </c>
      <c r="F21" s="21">
        <v>2219.83</v>
      </c>
      <c r="G21" s="21">
        <v>628428</v>
      </c>
      <c r="H21" s="21">
        <v>657</v>
      </c>
      <c r="I21" s="21">
        <v>506</v>
      </c>
    </row>
    <row r="22" spans="1:9" ht="12.75" customHeight="1" x14ac:dyDescent="0.2">
      <c r="A22" s="36">
        <v>1998</v>
      </c>
      <c r="B22" s="21">
        <v>881</v>
      </c>
      <c r="C22" s="21">
        <v>1465</v>
      </c>
      <c r="D22" s="37">
        <v>6106</v>
      </c>
      <c r="E22" s="21">
        <v>1337.96</v>
      </c>
      <c r="F22" s="21">
        <v>1565.95</v>
      </c>
      <c r="G22" s="21">
        <v>386675</v>
      </c>
      <c r="H22" s="21">
        <v>426</v>
      </c>
      <c r="I22" s="21">
        <v>455</v>
      </c>
    </row>
    <row r="23" spans="1:9" ht="12.75" customHeight="1" x14ac:dyDescent="0.2">
      <c r="A23" s="36">
        <v>1999</v>
      </c>
      <c r="B23" s="21">
        <v>934</v>
      </c>
      <c r="C23" s="21">
        <v>1141</v>
      </c>
      <c r="D23" s="37">
        <v>5024</v>
      </c>
      <c r="E23" s="21">
        <v>1178.45</v>
      </c>
      <c r="F23" s="21">
        <v>2130.56</v>
      </c>
      <c r="G23" s="21">
        <v>430906</v>
      </c>
      <c r="H23" s="21">
        <v>483</v>
      </c>
      <c r="I23" s="21">
        <v>451</v>
      </c>
    </row>
    <row r="24" spans="1:9" ht="12.75" customHeight="1" x14ac:dyDescent="0.2">
      <c r="A24" s="36">
        <v>2000</v>
      </c>
      <c r="B24" s="21">
        <v>913</v>
      </c>
      <c r="C24" s="21">
        <v>1242</v>
      </c>
      <c r="D24" s="37">
        <v>5508</v>
      </c>
      <c r="E24" s="21">
        <v>1239.51</v>
      </c>
      <c r="F24" s="21">
        <v>3538.69</v>
      </c>
      <c r="G24" s="21">
        <v>681511</v>
      </c>
      <c r="H24" s="21">
        <v>504</v>
      </c>
      <c r="I24" s="21">
        <v>409</v>
      </c>
    </row>
    <row r="25" spans="1:9" ht="12.75" customHeight="1" x14ac:dyDescent="0.2">
      <c r="A25" s="36">
        <v>2001</v>
      </c>
      <c r="B25" s="21">
        <v>732</v>
      </c>
      <c r="C25" s="21">
        <v>854</v>
      </c>
      <c r="D25" s="37">
        <v>4071</v>
      </c>
      <c r="E25" s="21">
        <v>883.39</v>
      </c>
      <c r="F25" s="21">
        <v>3120.95</v>
      </c>
      <c r="G25" s="21">
        <v>549706</v>
      </c>
      <c r="H25" s="21">
        <v>362</v>
      </c>
      <c r="I25" s="21">
        <v>370</v>
      </c>
    </row>
    <row r="26" spans="1:9" ht="12.75" customHeight="1" x14ac:dyDescent="0.2">
      <c r="A26" s="36">
        <v>2002</v>
      </c>
      <c r="B26" s="21">
        <v>560</v>
      </c>
      <c r="C26" s="21">
        <v>709</v>
      </c>
      <c r="D26" s="37">
        <v>3450</v>
      </c>
      <c r="E26" s="21">
        <v>791.56</v>
      </c>
      <c r="F26" s="21">
        <v>2001.6</v>
      </c>
      <c r="G26" s="21">
        <v>380726</v>
      </c>
      <c r="H26" s="21">
        <v>256</v>
      </c>
      <c r="I26" s="21">
        <v>304</v>
      </c>
    </row>
    <row r="27" spans="1:9" ht="12.75" customHeight="1" x14ac:dyDescent="0.2">
      <c r="A27" s="36">
        <v>2003</v>
      </c>
      <c r="B27" s="21">
        <v>877</v>
      </c>
      <c r="C27" s="21">
        <v>1007</v>
      </c>
      <c r="D27" s="21">
        <v>4395</v>
      </c>
      <c r="E27" s="21">
        <v>1079.54</v>
      </c>
      <c r="F27" s="21">
        <v>2958.37</v>
      </c>
      <c r="G27" s="21">
        <v>683661</v>
      </c>
      <c r="H27" s="21">
        <v>353</v>
      </c>
      <c r="I27" s="21">
        <v>524</v>
      </c>
    </row>
    <row r="28" spans="1:9" ht="12.75" customHeight="1" x14ac:dyDescent="0.2">
      <c r="A28" s="36">
        <v>2004</v>
      </c>
      <c r="B28" s="21">
        <v>1015</v>
      </c>
      <c r="C28" s="21">
        <v>1773</v>
      </c>
      <c r="D28" s="21">
        <v>6969</v>
      </c>
      <c r="E28" s="21">
        <f>170250/100</f>
        <v>1702.5</v>
      </c>
      <c r="F28" s="21">
        <f>191504/100</f>
        <v>1915.04</v>
      </c>
      <c r="G28" s="21">
        <v>394816</v>
      </c>
      <c r="H28" s="21">
        <v>493</v>
      </c>
      <c r="I28" s="21">
        <v>522</v>
      </c>
    </row>
    <row r="29" spans="1:9" ht="12.75" customHeight="1" x14ac:dyDescent="0.2">
      <c r="A29" s="36">
        <v>2005</v>
      </c>
      <c r="B29" s="21">
        <v>747</v>
      </c>
      <c r="C29" s="21">
        <v>889</v>
      </c>
      <c r="D29" s="21">
        <v>4140</v>
      </c>
      <c r="E29" s="21">
        <v>969.06</v>
      </c>
      <c r="F29" s="21">
        <v>1523.01</v>
      </c>
      <c r="G29" s="21">
        <v>377847</v>
      </c>
      <c r="H29" s="21">
        <v>309</v>
      </c>
      <c r="I29" s="21">
        <v>438</v>
      </c>
    </row>
    <row r="30" spans="1:9" ht="12.75" customHeight="1" x14ac:dyDescent="0.2">
      <c r="A30" s="36">
        <v>2006</v>
      </c>
      <c r="B30" s="21">
        <v>991</v>
      </c>
      <c r="C30" s="21">
        <v>1445</v>
      </c>
      <c r="D30" s="21">
        <v>6767</v>
      </c>
      <c r="E30" s="21">
        <v>1584</v>
      </c>
      <c r="F30" s="21">
        <v>1568</v>
      </c>
      <c r="G30" s="21">
        <v>438296</v>
      </c>
      <c r="H30" s="21">
        <v>466</v>
      </c>
      <c r="I30" s="21">
        <v>525</v>
      </c>
    </row>
    <row r="31" spans="1:9" ht="12.75" customHeight="1" x14ac:dyDescent="0.2">
      <c r="A31" s="36">
        <v>2007</v>
      </c>
      <c r="B31" s="21">
        <v>767</v>
      </c>
      <c r="C31" s="21">
        <v>1280</v>
      </c>
      <c r="D31" s="21">
        <v>5575</v>
      </c>
      <c r="E31" s="21">
        <v>1369.28</v>
      </c>
      <c r="F31" s="21">
        <v>1026.17</v>
      </c>
      <c r="G31" s="21">
        <v>375066</v>
      </c>
      <c r="H31" s="21">
        <v>313</v>
      </c>
      <c r="I31" s="21">
        <v>454</v>
      </c>
    </row>
    <row r="32" spans="1:9" ht="12.75" customHeight="1" x14ac:dyDescent="0.2">
      <c r="A32" s="36">
        <v>2008</v>
      </c>
      <c r="B32" s="21">
        <v>800</v>
      </c>
      <c r="C32" s="21">
        <v>1199</v>
      </c>
      <c r="D32" s="21">
        <v>5377</v>
      </c>
      <c r="E32" s="21">
        <v>1292.48</v>
      </c>
      <c r="F32" s="21">
        <v>1161.1500000000001</v>
      </c>
      <c r="G32" s="21">
        <v>395599</v>
      </c>
      <c r="H32" s="21">
        <v>324</v>
      </c>
      <c r="I32" s="21">
        <v>476</v>
      </c>
    </row>
    <row r="33" spans="1:9" ht="12.75" customHeight="1" x14ac:dyDescent="0.2">
      <c r="A33" s="36">
        <v>2009</v>
      </c>
      <c r="B33" s="21">
        <v>999</v>
      </c>
      <c r="C33" s="21">
        <v>1701</v>
      </c>
      <c r="D33" s="21">
        <v>7424</v>
      </c>
      <c r="E33" s="21">
        <v>2004.26</v>
      </c>
      <c r="F33" s="21">
        <v>2829.95</v>
      </c>
      <c r="G33" s="21">
        <v>827165</v>
      </c>
      <c r="H33" s="21">
        <v>385</v>
      </c>
      <c r="I33" s="21">
        <v>614</v>
      </c>
    </row>
    <row r="34" spans="1:9" ht="12.75" customHeight="1" x14ac:dyDescent="0.2">
      <c r="A34" s="36">
        <v>2010</v>
      </c>
      <c r="B34" s="21">
        <v>952</v>
      </c>
      <c r="C34" s="21">
        <v>1401</v>
      </c>
      <c r="D34" s="21">
        <v>5837</v>
      </c>
      <c r="E34" s="21">
        <v>1524.87</v>
      </c>
      <c r="F34" s="21">
        <v>1996.09</v>
      </c>
      <c r="G34" s="21">
        <v>585511</v>
      </c>
      <c r="H34" s="21">
        <v>407</v>
      </c>
      <c r="I34" s="21">
        <v>545</v>
      </c>
    </row>
    <row r="35" spans="1:9" ht="12.75" customHeight="1" x14ac:dyDescent="0.2">
      <c r="A35" s="36">
        <v>2011</v>
      </c>
      <c r="B35" s="21">
        <v>975</v>
      </c>
      <c r="C35" s="21">
        <v>1727</v>
      </c>
      <c r="D35" s="21">
        <v>6288</v>
      </c>
      <c r="E35" s="21">
        <v>1798.04</v>
      </c>
      <c r="F35" s="21">
        <v>2633.98</v>
      </c>
      <c r="G35" s="21">
        <v>813438</v>
      </c>
      <c r="H35" s="21">
        <v>355</v>
      </c>
      <c r="I35" s="21">
        <v>620</v>
      </c>
    </row>
    <row r="36" spans="1:9" ht="12.75" customHeight="1" x14ac:dyDescent="0.2">
      <c r="A36" s="36">
        <v>2012</v>
      </c>
      <c r="B36" s="21">
        <v>875</v>
      </c>
      <c r="C36" s="21">
        <v>1584</v>
      </c>
      <c r="D36" s="21">
        <v>5791</v>
      </c>
      <c r="E36" s="21">
        <v>1546.51</v>
      </c>
      <c r="F36" s="21">
        <v>1955.72</v>
      </c>
      <c r="G36" s="21">
        <v>620476</v>
      </c>
      <c r="H36" s="21">
        <v>347</v>
      </c>
      <c r="I36" s="21">
        <v>528</v>
      </c>
    </row>
    <row r="37" spans="1:9" ht="12.75" customHeight="1" x14ac:dyDescent="0.2">
      <c r="A37" s="36">
        <v>2013</v>
      </c>
      <c r="B37" s="21">
        <v>916</v>
      </c>
      <c r="C37" s="21">
        <v>1983</v>
      </c>
      <c r="D37" s="21">
        <v>7198</v>
      </c>
      <c r="E37" s="21">
        <v>1749.68</v>
      </c>
      <c r="F37" s="21">
        <v>1211.6300000000001</v>
      </c>
      <c r="G37" s="21">
        <v>700465</v>
      </c>
      <c r="H37" s="21">
        <v>300</v>
      </c>
      <c r="I37" s="21">
        <v>616</v>
      </c>
    </row>
    <row r="38" spans="1:9" ht="12.75" customHeight="1" x14ac:dyDescent="0.2">
      <c r="A38" s="36">
        <v>2014</v>
      </c>
      <c r="B38" s="21">
        <v>921</v>
      </c>
      <c r="C38" s="21">
        <v>1933</v>
      </c>
      <c r="D38" s="21">
        <v>6380</v>
      </c>
      <c r="E38" s="21">
        <v>1685.08</v>
      </c>
      <c r="F38" s="21">
        <v>2567.2199999999998</v>
      </c>
      <c r="G38" s="21">
        <v>879994</v>
      </c>
      <c r="H38" s="21">
        <v>313</v>
      </c>
      <c r="I38" s="21">
        <v>608</v>
      </c>
    </row>
    <row r="39" spans="1:9" ht="12.75" customHeight="1" x14ac:dyDescent="0.2">
      <c r="A39" s="36">
        <v>2015</v>
      </c>
      <c r="B39" s="21">
        <v>778</v>
      </c>
      <c r="C39" s="21">
        <v>1909</v>
      </c>
      <c r="D39" s="21">
        <v>6300</v>
      </c>
      <c r="E39" s="21">
        <v>1610.12</v>
      </c>
      <c r="F39" s="21">
        <v>2095.09</v>
      </c>
      <c r="G39" s="21">
        <v>770927</v>
      </c>
      <c r="H39" s="21">
        <v>271</v>
      </c>
      <c r="I39" s="21">
        <v>507</v>
      </c>
    </row>
    <row r="40" spans="1:9" ht="12.75" customHeight="1" x14ac:dyDescent="0.2">
      <c r="A40" s="36">
        <v>2016</v>
      </c>
      <c r="B40" s="21">
        <v>759</v>
      </c>
      <c r="C40" s="21">
        <v>2134</v>
      </c>
      <c r="D40" s="21">
        <v>5579</v>
      </c>
      <c r="E40" s="21">
        <v>1385.63</v>
      </c>
      <c r="F40" s="21">
        <v>3692.97</v>
      </c>
      <c r="G40" s="21">
        <v>810390</v>
      </c>
      <c r="H40" s="21">
        <v>280</v>
      </c>
      <c r="I40" s="21">
        <v>479</v>
      </c>
    </row>
    <row r="41" spans="1:9" ht="12.75" customHeight="1" x14ac:dyDescent="0.2">
      <c r="A41" s="36">
        <v>2017</v>
      </c>
      <c r="B41" s="21">
        <v>741</v>
      </c>
      <c r="C41" s="21">
        <v>1460</v>
      </c>
      <c r="D41" s="21">
        <v>5063</v>
      </c>
      <c r="E41" s="21">
        <v>1304.42</v>
      </c>
      <c r="F41" s="21">
        <v>2941.11</v>
      </c>
      <c r="G41" s="21">
        <v>817998</v>
      </c>
      <c r="H41" s="21">
        <v>275</v>
      </c>
      <c r="I41" s="21">
        <v>466</v>
      </c>
    </row>
    <row r="42" spans="1:9" ht="12.75" customHeight="1" x14ac:dyDescent="0.2">
      <c r="A42" s="36">
        <v>2018</v>
      </c>
      <c r="B42" s="21">
        <v>832</v>
      </c>
      <c r="C42" s="21">
        <v>2100</v>
      </c>
      <c r="D42" s="21">
        <v>6635</v>
      </c>
      <c r="E42" s="21">
        <v>1621.81</v>
      </c>
      <c r="F42" s="21">
        <v>2741.27</v>
      </c>
      <c r="G42" s="21">
        <v>949847</v>
      </c>
      <c r="H42" s="21">
        <v>277</v>
      </c>
      <c r="I42" s="21">
        <v>555</v>
      </c>
    </row>
    <row r="43" spans="1:9" s="44" customFormat="1" ht="12.75" customHeight="1" x14ac:dyDescent="0.2">
      <c r="A43" s="36">
        <v>2019</v>
      </c>
      <c r="B43" s="44">
        <v>899</v>
      </c>
      <c r="C43" s="44">
        <v>2082</v>
      </c>
      <c r="D43" s="44">
        <v>6900</v>
      </c>
      <c r="E43" s="44">
        <v>1737.43</v>
      </c>
      <c r="F43" s="44">
        <v>3440.33</v>
      </c>
      <c r="G43" s="44">
        <v>1317358</v>
      </c>
      <c r="H43" s="44">
        <v>328</v>
      </c>
      <c r="I43" s="44">
        <v>571</v>
      </c>
    </row>
    <row r="44" spans="1:9" s="44" customFormat="1" ht="12.75" customHeight="1" x14ac:dyDescent="0.2">
      <c r="A44" s="36">
        <v>2020</v>
      </c>
      <c r="B44" s="44">
        <v>740</v>
      </c>
      <c r="C44" s="44">
        <v>1577</v>
      </c>
      <c r="D44" s="44">
        <v>4432</v>
      </c>
      <c r="E44" s="44">
        <v>1136.17</v>
      </c>
      <c r="F44" s="44">
        <v>2228.9699999999998</v>
      </c>
      <c r="G44" s="44">
        <v>976823</v>
      </c>
      <c r="H44" s="44">
        <v>243</v>
      </c>
      <c r="I44" s="44">
        <v>497</v>
      </c>
    </row>
    <row r="45" spans="1:9" ht="12.75" customHeight="1" x14ac:dyDescent="0.2">
      <c r="A45" s="36">
        <v>2021</v>
      </c>
      <c r="B45" s="44">
        <v>746</v>
      </c>
      <c r="C45" s="44">
        <v>1835</v>
      </c>
      <c r="D45" s="44">
        <v>5009</v>
      </c>
      <c r="E45" s="44">
        <v>1306.9000000000001</v>
      </c>
      <c r="F45" s="44">
        <v>3389.07</v>
      </c>
      <c r="G45" s="44">
        <v>1240578</v>
      </c>
      <c r="H45" s="44">
        <v>269</v>
      </c>
      <c r="I45" s="44">
        <v>477</v>
      </c>
    </row>
    <row r="46" spans="1:9" s="44" customFormat="1" ht="12.75" customHeight="1" x14ac:dyDescent="0.2">
      <c r="A46" s="36">
        <v>2022</v>
      </c>
      <c r="B46" s="44">
        <v>629</v>
      </c>
      <c r="C46" s="44">
        <v>1162</v>
      </c>
      <c r="D46" s="44">
        <v>3467</v>
      </c>
      <c r="E46" s="44">
        <v>924.46</v>
      </c>
      <c r="F46" s="44">
        <v>2164</v>
      </c>
      <c r="G46" s="44">
        <v>985347</v>
      </c>
      <c r="H46" s="44">
        <v>202</v>
      </c>
      <c r="I46" s="44">
        <v>427</v>
      </c>
    </row>
    <row r="47" spans="1:9" s="44" customFormat="1" ht="12.75" customHeight="1" x14ac:dyDescent="0.2">
      <c r="A47" s="36">
        <v>2023</v>
      </c>
      <c r="B47" s="44">
        <v>595</v>
      </c>
      <c r="C47" s="44">
        <v>1092</v>
      </c>
      <c r="D47" s="44">
        <v>3279</v>
      </c>
      <c r="E47" s="44">
        <v>894.68</v>
      </c>
      <c r="F47" s="44">
        <v>1492.16</v>
      </c>
      <c r="G47" s="44">
        <v>798998</v>
      </c>
      <c r="H47" s="44">
        <v>186</v>
      </c>
      <c r="I47" s="44">
        <v>409</v>
      </c>
    </row>
    <row r="48" spans="1:9" s="39" customFormat="1" ht="12.75" customHeight="1" x14ac:dyDescent="0.2">
      <c r="A48" s="38" t="str">
        <f>REPT("    ",7)</f>
        <v xml:space="preserve">                            </v>
      </c>
    </row>
    <row r="49" spans="1:1" ht="12.75" customHeight="1" x14ac:dyDescent="0.2">
      <c r="A49" s="43" t="s">
        <v>83</v>
      </c>
    </row>
    <row r="50" spans="1:1" ht="6" customHeight="1" x14ac:dyDescent="0.2"/>
    <row r="51" spans="1:1" ht="12.75" customHeight="1" x14ac:dyDescent="0.2">
      <c r="A51" s="40" t="s">
        <v>78</v>
      </c>
    </row>
  </sheetData>
  <mergeCells count="9">
    <mergeCell ref="A1:I1"/>
    <mergeCell ref="I7:I8"/>
    <mergeCell ref="H7:H8"/>
    <mergeCell ref="A6:A9"/>
    <mergeCell ref="C7:C8"/>
    <mergeCell ref="G7:G8"/>
    <mergeCell ref="F7:F8"/>
    <mergeCell ref="B7:B8"/>
    <mergeCell ref="B6:G6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1987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Strauß Matthias</cp:lastModifiedBy>
  <cp:lastPrinted>2012-09-17T06:45:04Z</cp:lastPrinted>
  <dcterms:created xsi:type="dcterms:W3CDTF">2000-08-09T07:17:13Z</dcterms:created>
  <dcterms:modified xsi:type="dcterms:W3CDTF">2024-06-06T09:51:04Z</dcterms:modified>
</cp:coreProperties>
</file>