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C:\Users\u121004\AppData\Roaming\OpenText\DM\Temp\"/>
    </mc:Choice>
  </mc:AlternateContent>
  <bookViews>
    <workbookView xWindow="480" yWindow="300" windowWidth="8892" windowHeight="4752" activeTab="1"/>
  </bookViews>
  <sheets>
    <sheet name="Info" sheetId="1" r:id="rId1"/>
    <sheet name="seit 1980" sheetId="2819" r:id="rId2"/>
  </sheets>
  <externalReferences>
    <externalReference r:id="rId3"/>
    <externalReference r:id="rId4"/>
  </externalReferences>
  <definedNames>
    <definedName name="__123Graph_B" localSheetId="0" hidden="1">'[1]seit 1990'!#REF!</definedName>
    <definedName name="_Fill" localSheetId="0" hidden="1">'[2]seit 1990'!#REF!</definedName>
    <definedName name="_Order1" localSheetId="0" hidden="1">0</definedName>
    <definedName name="_Order1" hidden="1">0</definedName>
    <definedName name="_Order2" hidden="1">255</definedName>
    <definedName name="AusblendenZeilen">'seit 1980'!$10:$13,'seit 1980'!$15:$18,'seit 1980'!$20:$23,'seit 1980'!$25:$28,'seit 1980'!$30:$33,'seit 1980'!$35:$38</definedName>
    <definedName name="Farbe">'seit 1980'!$A$3:$G$3,'seit 1980'!$A$5:$G$7,'seit 1980'!$A$8:$A$47</definedName>
    <definedName name="Jahrbuch">'seit 1980'!$A$5:$G$53</definedName>
  </definedNames>
  <calcPr calcId="162913"/>
</workbook>
</file>

<file path=xl/calcChain.xml><?xml version="1.0" encoding="utf-8"?>
<calcChain xmlns="http://schemas.openxmlformats.org/spreadsheetml/2006/main">
  <c r="E45" i="2819" l="1"/>
  <c r="B45" i="2819"/>
  <c r="E44" i="2819"/>
  <c r="B44" i="2819"/>
  <c r="E43" i="2819"/>
  <c r="B43" i="2819"/>
  <c r="E42" i="2819"/>
  <c r="B42" i="2819"/>
  <c r="E41" i="2819"/>
  <c r="B41" i="2819"/>
  <c r="E40" i="2819"/>
  <c r="B40" i="2819"/>
  <c r="E39" i="2819"/>
  <c r="B39" i="2819"/>
  <c r="E38" i="2819"/>
  <c r="B38" i="2819"/>
  <c r="E37" i="2819"/>
  <c r="B37" i="2819"/>
  <c r="E36" i="2819"/>
  <c r="B36" i="2819"/>
  <c r="E35" i="2819"/>
  <c r="B35" i="2819"/>
  <c r="E34" i="2819"/>
  <c r="E33" i="2819"/>
  <c r="B33" i="2819"/>
  <c r="B34" i="2819"/>
  <c r="E32" i="2819"/>
  <c r="B32" i="2819"/>
  <c r="E31" i="2819"/>
  <c r="B31" i="2819"/>
  <c r="E30" i="2819"/>
  <c r="B30" i="2819"/>
  <c r="E29" i="2819"/>
  <c r="B29" i="2819"/>
  <c r="E28" i="2819"/>
  <c r="B28" i="2819"/>
  <c r="E27" i="2819"/>
  <c r="B27" i="2819"/>
  <c r="E26" i="2819"/>
  <c r="B26" i="2819"/>
  <c r="E25" i="2819"/>
  <c r="B25" i="2819"/>
  <c r="E24" i="2819"/>
  <c r="B24" i="2819"/>
  <c r="E23" i="2819"/>
  <c r="B23" i="2819"/>
  <c r="E22" i="2819"/>
  <c r="B22" i="2819"/>
  <c r="E21" i="2819"/>
  <c r="B21" i="2819"/>
  <c r="E20" i="2819"/>
  <c r="B20" i="2819"/>
  <c r="G19" i="2819"/>
  <c r="F19" i="2819"/>
  <c r="E19" i="2819" s="1"/>
  <c r="D19" i="2819"/>
  <c r="B19" i="2819" s="1"/>
  <c r="E18" i="2819"/>
  <c r="B18" i="2819"/>
  <c r="E17" i="2819"/>
  <c r="B17" i="2819"/>
  <c r="E16" i="2819"/>
  <c r="B16" i="2819"/>
  <c r="E15" i="2819"/>
  <c r="B15" i="2819"/>
  <c r="E14" i="2819"/>
  <c r="B14" i="2819"/>
  <c r="E13" i="2819"/>
  <c r="E12" i="2819"/>
  <c r="E11" i="2819"/>
  <c r="E10" i="2819"/>
  <c r="E9" i="2819"/>
  <c r="B13" i="2819"/>
  <c r="B12" i="2819"/>
  <c r="B11" i="2819"/>
  <c r="B10" i="2819"/>
  <c r="B9" i="2819"/>
</calcChain>
</file>

<file path=xl/sharedStrings.xml><?xml version="1.0" encoding="utf-8"?>
<sst xmlns="http://schemas.openxmlformats.org/spreadsheetml/2006/main" count="33" uniqueCount="29">
  <si>
    <t>Davon</t>
  </si>
  <si>
    <t>Jahr</t>
  </si>
  <si>
    <t>Straßenbahn/ Stadtbahn</t>
  </si>
  <si>
    <t>Omnibus</t>
  </si>
  <si>
    <t>Platzkilometer</t>
  </si>
  <si>
    <t>Erläuterungen:</t>
  </si>
  <si>
    <t>mitgeführten Anhänger im Einsatz für die Personenbeförderung zurückgelegt haben.</t>
  </si>
  <si>
    <t>Steh- und Sitzplätze des Zugfahrzeuges und der mitgeführten Anhänger.</t>
  </si>
  <si>
    <t>Periodizität:</t>
  </si>
  <si>
    <t xml:space="preserve">Die Statistik wird jährlich erstellt und steht ab 1. Juni zur Verfügung. </t>
  </si>
  <si>
    <t>Rechtsgrundlage:</t>
  </si>
  <si>
    <t>Gesetz zur Durchführung einer Statistik über die Personenbeförderung im</t>
  </si>
  <si>
    <t>Straßenverkehr vom 24. Juni 1980 (BGBl. I, S. 865).</t>
  </si>
  <si>
    <t>Gliederungstiefe:</t>
  </si>
  <si>
    <t>Erläuterungsblatt zu Tabelle Nr. 223</t>
  </si>
  <si>
    <t>Stuttgarter Straßenbahn AG</t>
  </si>
  <si>
    <t>Quelle:</t>
  </si>
  <si>
    <t>Zahl der Kilometer, die die Zugfahrzeuge und die von ihnen</t>
  </si>
  <si>
    <t xml:space="preserve">Wagenkilometer </t>
  </si>
  <si>
    <t>Zahl der Wagenkilometer mutipliziert mit der Anzahl der</t>
  </si>
  <si>
    <t>Die räumliche Gliederung umfasst die Gemeindeebene.</t>
  </si>
  <si>
    <t>Wagenkilometer insgesamt</t>
  </si>
  <si>
    <t>Platzkilometer insgesamt</t>
  </si>
  <si>
    <t>Tabelle Nr. 223 - Jahrbuchtabelle</t>
  </si>
  <si>
    <t xml:space="preserve">                            </t>
  </si>
  <si>
    <t>Quelle: Stuttgarter Straßenbahnen AG</t>
  </si>
  <si>
    <t>Verkehrsleistungen im Straßenbahn- und Buslinienverkehr in Stuttgart seit 1980</t>
  </si>
  <si>
    <t>13.7.2 Verkehrsleistungen im Straßenbahn- und Buslinienverkehr in Stuttgart seit 1980</t>
  </si>
  <si>
    <t>1000 km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</si>
</sst>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\ ###\ ##0__;\-\ #\ ###\ ##0__;\-__"/>
    <numFmt numFmtId="165" formatCode="#\ ##0.0_);\(#\ ##0.0\)"/>
    <numFmt numFmtId="166" formatCode="#\ ##0.00_);\(#\ ##0.00\)"/>
    <numFmt numFmtId="167" formatCode="#\ ##0.000_);\(#\ ##0.000\)"/>
  </numFmts>
  <fonts count="23">
    <font>
      <sz val="8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0"/>
      <name val="Arial"/>
      <family val="2"/>
    </font>
    <font>
      <b/>
      <sz val="20"/>
      <name val="Helv"/>
    </font>
    <font>
      <b/>
      <sz val="10"/>
      <name val="Arial"/>
      <family val="2"/>
    </font>
    <font>
      <sz val="12"/>
      <color indexed="9"/>
      <name val="Agfa Rotis Semisans"/>
      <family val="2"/>
    </font>
    <font>
      <b/>
      <sz val="12"/>
      <color indexed="63"/>
      <name val="Agfa Rotis Semisans"/>
      <family val="2"/>
    </font>
    <font>
      <b/>
      <sz val="12"/>
      <color indexed="10"/>
      <name val="Agfa Rotis Semisans"/>
      <family val="2"/>
    </font>
    <font>
      <sz val="10"/>
      <name val="HELV"/>
    </font>
    <font>
      <sz val="12"/>
      <color indexed="62"/>
      <name val="Agfa Rotis Semisans"/>
      <family val="2"/>
    </font>
    <font>
      <b/>
      <sz val="12"/>
      <color indexed="8"/>
      <name val="Agfa Rotis Semisans"/>
      <family val="2"/>
    </font>
    <font>
      <i/>
      <sz val="12"/>
      <color indexed="23"/>
      <name val="Agfa Rotis Semisans"/>
      <family val="2"/>
    </font>
    <font>
      <sz val="12"/>
      <color indexed="17"/>
      <name val="Agfa Rotis Semisans"/>
      <family val="2"/>
    </font>
    <font>
      <sz val="12"/>
      <color indexed="19"/>
      <name val="Agfa Rotis Semisans"/>
      <family val="2"/>
    </font>
    <font>
      <sz val="12"/>
      <color indexed="20"/>
      <name val="Agfa Rotis Semisans"/>
      <family val="2"/>
    </font>
    <font>
      <b/>
      <sz val="18"/>
      <color indexed="62"/>
      <name val="Cambria"/>
      <family val="2"/>
    </font>
    <font>
      <b/>
      <sz val="15"/>
      <color indexed="62"/>
      <name val="Agfa Rotis Semisans"/>
      <family val="2"/>
    </font>
    <font>
      <b/>
      <sz val="13"/>
      <color indexed="62"/>
      <name val="Agfa Rotis Semisans"/>
      <family val="2"/>
    </font>
    <font>
      <b/>
      <sz val="11"/>
      <color indexed="62"/>
      <name val="Agfa Rotis Semisans"/>
      <family val="2"/>
    </font>
    <font>
      <sz val="12"/>
      <color indexed="10"/>
      <name val="Agfa Rotis Semisans"/>
      <family val="2"/>
    </font>
    <font>
      <b/>
      <sz val="12"/>
      <color indexed="9"/>
      <name val="Agfa Rotis Semisans"/>
      <family val="2"/>
    </font>
    <font>
      <u/>
      <sz val="8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9"/>
      </patternFill>
    </fill>
    <fill>
      <patternFill patternType="solid">
        <fgColor indexed="46"/>
      </patternFill>
    </fill>
    <fill>
      <patternFill patternType="solid">
        <fgColor indexed="55"/>
      </patternFill>
    </fill>
    <fill>
      <patternFill patternType="solid">
        <fgColor indexed="42"/>
        <bgColor indexed="64"/>
      </patternFill>
    </fill>
  </fills>
  <borders count="22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9"/>
      </left>
      <right style="medium">
        <color indexed="9"/>
      </right>
      <top/>
      <bottom style="medium">
        <color indexed="9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/>
      <right style="medium">
        <color indexed="9"/>
      </right>
      <top/>
      <bottom/>
      <diagonal/>
    </border>
    <border>
      <left style="medium">
        <color indexed="9"/>
      </left>
      <right style="medium">
        <color indexed="9"/>
      </right>
      <top/>
      <bottom/>
      <diagonal/>
    </border>
    <border>
      <left/>
      <right style="medium">
        <color indexed="9"/>
      </right>
      <top/>
      <bottom style="medium">
        <color indexed="9"/>
      </bottom>
      <diagonal/>
    </border>
    <border>
      <left/>
      <right style="medium">
        <color indexed="9"/>
      </right>
      <top style="medium">
        <color indexed="9"/>
      </top>
      <bottom style="medium">
        <color indexed="9"/>
      </bottom>
      <diagonal/>
    </border>
  </borders>
  <cellStyleXfs count="29">
    <xf numFmtId="164" fontId="0" fillId="0" borderId="0" applyFill="0" applyBorder="0" applyAlignment="0" applyProtection="0">
      <alignment vertical="center"/>
    </xf>
    <xf numFmtId="0" fontId="6" fillId="7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7" fillId="11" borderId="1" applyNumberFormat="0" applyAlignment="0" applyProtection="0"/>
    <xf numFmtId="0" fontId="8" fillId="11" borderId="2" applyNumberFormat="0" applyAlignment="0" applyProtection="0"/>
    <xf numFmtId="165" fontId="2" fillId="0" borderId="0"/>
    <xf numFmtId="166" fontId="2" fillId="0" borderId="0"/>
    <xf numFmtId="167" fontId="2" fillId="0" borderId="0"/>
    <xf numFmtId="0" fontId="10" fillId="4" borderId="2" applyNumberFormat="0" applyAlignment="0" applyProtection="0"/>
    <xf numFmtId="0" fontId="11" fillId="0" borderId="3" applyNumberFormat="0" applyFill="0" applyAlignment="0" applyProtection="0"/>
    <xf numFmtId="0" fontId="12" fillId="0" borderId="0" applyNumberFormat="0" applyFill="0" applyBorder="0" applyAlignment="0" applyProtection="0"/>
    <xf numFmtId="164" fontId="2" fillId="0" borderId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9" fillId="2" borderId="4" applyNumberFormat="0" applyFont="0" applyAlignment="0" applyProtection="0"/>
    <xf numFmtId="0" fontId="15" fillId="12" borderId="0" applyNumberFormat="0" applyBorder="0" applyAlignment="0" applyProtection="0"/>
    <xf numFmtId="0" fontId="4" fillId="0" borderId="0"/>
    <xf numFmtId="0" fontId="16" fillId="0" borderId="0" applyNumberFormat="0" applyFill="0" applyBorder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9" fillId="0" borderId="7" applyNumberFormat="0" applyFill="0" applyAlignment="0" applyProtection="0"/>
    <xf numFmtId="0" fontId="19" fillId="0" borderId="0" applyNumberFormat="0" applyFill="0" applyBorder="0" applyAlignment="0" applyProtection="0"/>
    <xf numFmtId="0" fontId="20" fillId="0" borderId="8" applyNumberFormat="0" applyFill="0" applyAlignment="0" applyProtection="0"/>
    <xf numFmtId="0" fontId="20" fillId="0" borderId="0" applyNumberFormat="0" applyFill="0" applyBorder="0" applyAlignment="0" applyProtection="0"/>
    <xf numFmtId="0" fontId="21" fillId="13" borderId="9" applyNumberFormat="0" applyAlignment="0" applyProtection="0"/>
  </cellStyleXfs>
  <cellXfs count="47">
    <xf numFmtId="164" fontId="0" fillId="0" borderId="0" xfId="0" applyAlignment="1"/>
    <xf numFmtId="164" fontId="3" fillId="0" borderId="0" xfId="0" applyFont="1" applyBorder="1" applyAlignment="1"/>
    <xf numFmtId="164" fontId="5" fillId="0" borderId="0" xfId="0" applyFont="1" applyBorder="1" applyAlignment="1"/>
    <xf numFmtId="164" fontId="3" fillId="0" borderId="0" xfId="0" applyFont="1" applyBorder="1" applyAlignment="1">
      <alignment horizontal="center"/>
    </xf>
    <xf numFmtId="164" fontId="5" fillId="0" borderId="0" xfId="0" applyFont="1" applyBorder="1" applyAlignment="1">
      <alignment horizontal="center"/>
    </xf>
    <xf numFmtId="164" fontId="3" fillId="0" borderId="10" xfId="0" applyFont="1" applyBorder="1" applyAlignment="1">
      <alignment horizontal="center"/>
    </xf>
    <xf numFmtId="164" fontId="3" fillId="0" borderId="11" xfId="0" applyFont="1" applyBorder="1" applyAlignment="1">
      <alignment horizontal="center"/>
    </xf>
    <xf numFmtId="164" fontId="3" fillId="0" borderId="12" xfId="0" applyFont="1" applyBorder="1" applyAlignment="1">
      <alignment horizontal="center"/>
    </xf>
    <xf numFmtId="164" fontId="3" fillId="0" borderId="13" xfId="0" applyFont="1" applyBorder="1" applyAlignment="1">
      <alignment horizontal="center"/>
    </xf>
    <xf numFmtId="164" fontId="3" fillId="0" borderId="14" xfId="0" applyFont="1" applyBorder="1" applyAlignment="1">
      <alignment horizontal="center"/>
    </xf>
    <xf numFmtId="164" fontId="3" fillId="0" borderId="15" xfId="0" applyFont="1" applyBorder="1" applyAlignment="1">
      <alignment horizontal="center"/>
    </xf>
    <xf numFmtId="164" fontId="3" fillId="0" borderId="10" xfId="0" applyFont="1" applyBorder="1" applyAlignment="1"/>
    <xf numFmtId="164" fontId="3" fillId="0" borderId="11" xfId="0" applyFont="1" applyBorder="1" applyAlignment="1"/>
    <xf numFmtId="164" fontId="3" fillId="0" borderId="12" xfId="0" applyFont="1" applyBorder="1" applyAlignment="1"/>
    <xf numFmtId="164" fontId="5" fillId="0" borderId="13" xfId="0" applyFont="1" applyBorder="1" applyAlignment="1"/>
    <xf numFmtId="164" fontId="3" fillId="0" borderId="14" xfId="0" applyFont="1" applyBorder="1" applyAlignment="1"/>
    <xf numFmtId="164" fontId="3" fillId="0" borderId="15" xfId="0" applyFont="1" applyBorder="1" applyAlignment="1"/>
    <xf numFmtId="164" fontId="5" fillId="0" borderId="13" xfId="0" applyFont="1" applyBorder="1" applyAlignment="1">
      <alignment horizontal="center"/>
    </xf>
    <xf numFmtId="164" fontId="3" fillId="0" borderId="13" xfId="0" applyFont="1" applyBorder="1" applyAlignment="1"/>
    <xf numFmtId="164" fontId="3" fillId="0" borderId="13" xfId="0" quotePrefix="1" applyFont="1" applyBorder="1" applyAlignment="1"/>
    <xf numFmtId="164" fontId="5" fillId="0" borderId="13" xfId="0" quotePrefix="1" applyFont="1" applyBorder="1" applyAlignment="1"/>
    <xf numFmtId="164" fontId="1" fillId="0" borderId="0" xfId="0" applyFont="1" applyAlignment="1">
      <alignment horizontal="centerContinuous"/>
    </xf>
    <xf numFmtId="164" fontId="0" fillId="0" borderId="0" xfId="0" applyFont="1" applyAlignment="1"/>
    <xf numFmtId="164" fontId="1" fillId="14" borderId="0" xfId="0" applyFont="1" applyFill="1" applyAlignment="1">
      <alignment horizontal="left" vertical="center"/>
    </xf>
    <xf numFmtId="164" fontId="1" fillId="14" borderId="0" xfId="0" applyFont="1" applyFill="1" applyAlignment="1">
      <alignment horizontal="centerContinuous"/>
    </xf>
    <xf numFmtId="164" fontId="0" fillId="0" borderId="0" xfId="0" applyFont="1" applyBorder="1" applyAlignment="1"/>
    <xf numFmtId="164" fontId="0" fillId="14" borderId="16" xfId="0" applyFont="1" applyFill="1" applyBorder="1" applyAlignment="1">
      <alignment horizontal="centerContinuous" vertical="center" wrapText="1"/>
    </xf>
    <xf numFmtId="164" fontId="0" fillId="14" borderId="17" xfId="0" applyFont="1" applyFill="1" applyBorder="1" applyAlignment="1">
      <alignment horizontal="centerContinuous" vertical="center" wrapText="1"/>
    </xf>
    <xf numFmtId="1" fontId="0" fillId="14" borderId="18" xfId="0" quotePrefix="1" applyNumberFormat="1" applyFont="1" applyFill="1" applyBorder="1" applyAlignment="1">
      <alignment horizontal="center" vertical="center"/>
    </xf>
    <xf numFmtId="164" fontId="0" fillId="0" borderId="0" xfId="0" applyFont="1" applyAlignment="1" applyProtection="1"/>
    <xf numFmtId="164" fontId="22" fillId="0" borderId="0" xfId="0" applyFont="1" applyAlignment="1">
      <alignment horizontal="left"/>
    </xf>
    <xf numFmtId="164" fontId="0" fillId="0" borderId="0" xfId="0" applyFont="1" applyAlignment="1">
      <alignment horizontal="left" vertical="center"/>
    </xf>
    <xf numFmtId="1" fontId="0" fillId="0" borderId="0" xfId="0" applyNumberFormat="1" applyFont="1" applyAlignment="1"/>
    <xf numFmtId="164" fontId="0" fillId="0" borderId="0" xfId="0" applyFont="1" applyFill="1" applyBorder="1" applyAlignment="1"/>
    <xf numFmtId="164" fontId="0" fillId="0" borderId="0" xfId="0" applyFont="1" applyFill="1" applyBorder="1" applyAlignment="1" applyProtection="1"/>
    <xf numFmtId="164" fontId="0" fillId="0" borderId="0" xfId="0" applyFont="1" applyFill="1" applyAlignment="1" applyProtection="1"/>
    <xf numFmtId="164" fontId="0" fillId="0" borderId="0" xfId="0" applyFont="1" applyFill="1" applyAlignment="1"/>
    <xf numFmtId="164" fontId="0" fillId="0" borderId="0" xfId="0" applyFont="1" applyFill="1" applyBorder="1" applyAlignment="1"/>
    <xf numFmtId="164" fontId="0" fillId="0" borderId="0" xfId="0" applyFont="1" applyFill="1" applyBorder="1" applyAlignment="1" applyProtection="1"/>
    <xf numFmtId="164" fontId="0" fillId="14" borderId="19" xfId="0" applyFont="1" applyFill="1" applyBorder="1" applyAlignment="1">
      <alignment horizontal="center" vertical="center" wrapText="1"/>
    </xf>
    <xf numFmtId="164" fontId="0" fillId="14" borderId="16" xfId="0" applyFont="1" applyFill="1" applyBorder="1" applyAlignment="1">
      <alignment horizontal="center" vertical="center" wrapText="1"/>
    </xf>
    <xf numFmtId="164" fontId="0" fillId="14" borderId="20" xfId="0" applyFont="1" applyFill="1" applyBorder="1" applyAlignment="1">
      <alignment horizontal="center" vertical="center"/>
    </xf>
    <xf numFmtId="164" fontId="0" fillId="14" borderId="21" xfId="0" applyFont="1" applyFill="1" applyBorder="1" applyAlignment="1">
      <alignment horizontal="center" vertical="center"/>
    </xf>
    <xf numFmtId="164" fontId="0" fillId="0" borderId="0" xfId="0" applyFont="1" applyFill="1" applyBorder="1" applyAlignment="1"/>
    <xf numFmtId="164" fontId="0" fillId="0" borderId="0" xfId="0" applyFont="1" applyFill="1" applyBorder="1" applyAlignment="1" applyProtection="1"/>
    <xf numFmtId="164" fontId="0" fillId="0" borderId="0" xfId="0" applyFont="1" applyFill="1" applyAlignment="1" applyProtection="1"/>
    <xf numFmtId="164" fontId="0" fillId="0" borderId="0" xfId="0" applyFont="1" applyFill="1" applyAlignment="1"/>
  </cellXfs>
  <cellStyles count="29">
    <cellStyle name="Akzent1" xfId="1" builtinId="29" customBuiltin="1"/>
    <cellStyle name="Akzent2" xfId="2" builtinId="33" customBuiltin="1"/>
    <cellStyle name="Akzent3" xfId="3" builtinId="37" customBuiltin="1"/>
    <cellStyle name="Akzent4" xfId="4" builtinId="41" customBuiltin="1"/>
    <cellStyle name="Akzent5" xfId="5" builtinId="45" customBuiltin="1"/>
    <cellStyle name="Akzent6" xfId="6" builtinId="49" customBuiltin="1"/>
    <cellStyle name="Ausgabe" xfId="7" builtinId="21" customBuiltin="1"/>
    <cellStyle name="Berechnung" xfId="8" builtinId="22" customBuiltin="1"/>
    <cellStyle name="Dez 1" xfId="9"/>
    <cellStyle name="Dez 2" xfId="10"/>
    <cellStyle name="Dez 3" xfId="11"/>
    <cellStyle name="Eingabe" xfId="12" builtinId="20" customBuiltin="1"/>
    <cellStyle name="Ergebnis" xfId="13" builtinId="25" customBuiltin="1"/>
    <cellStyle name="Erklärender Text" xfId="14" builtinId="53" customBuiltin="1"/>
    <cellStyle name="Ganz" xfId="15"/>
    <cellStyle name="Gut" xfId="16" builtinId="26" customBuiltin="1"/>
    <cellStyle name="Neutral" xfId="17" builtinId="28" customBuiltin="1"/>
    <cellStyle name="Notiz" xfId="18" builtinId="10" customBuiltin="1"/>
    <cellStyle name="Schlecht" xfId="19" builtinId="27" customBuiltin="1"/>
    <cellStyle name="Standard" xfId="0" builtinId="0"/>
    <cellStyle name="U_1 - Formatvorlage1" xfId="20"/>
    <cellStyle name="Überschrift" xfId="21" builtinId="15" customBuiltin="1"/>
    <cellStyle name="Überschrift 1" xfId="22" builtinId="16" customBuiltin="1"/>
    <cellStyle name="Überschrift 2" xfId="23" builtinId="17" customBuiltin="1"/>
    <cellStyle name="Überschrift 3" xfId="24" builtinId="18" customBuiltin="1"/>
    <cellStyle name="Überschrift 4" xfId="25" builtinId="19" customBuiltin="1"/>
    <cellStyle name="Verknüpfte Zelle" xfId="26" builtinId="24" customBuiltin="1"/>
    <cellStyle name="Warnender Text" xfId="27" builtinId="11" customBuiltin="1"/>
    <cellStyle name="Zelle überprüfen" xfId="28" builtinId="23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447675</xdr:colOff>
      <xdr:row>0</xdr:row>
      <xdr:rowOff>133350</xdr:rowOff>
    </xdr:to>
    <xdr:pic>
      <xdr:nvPicPr>
        <xdr:cNvPr id="1039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133350</xdr:rowOff>
    </xdr:to>
    <xdr:pic>
      <xdr:nvPicPr>
        <xdr:cNvPr id="5135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12a022/9L01!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QL1STAT2\DOCSDATA\PROJEKTE\DOCSOPEN\STAT1\T1B1-A\1601!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läuterungen"/>
      <sheetName val="seit 1990"/>
    </sheetNames>
    <sheetDataSet>
      <sheetData sheetId="0" refreshError="1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läuterungen"/>
      <sheetName val="seit 1990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I40"/>
  <sheetViews>
    <sheetView showGridLines="0" workbookViewId="0">
      <selection activeCell="D12" sqref="D12"/>
    </sheetView>
  </sheetViews>
  <sheetFormatPr baseColWidth="10" defaultColWidth="12" defaultRowHeight="12.75" customHeight="1"/>
  <cols>
    <col min="1" max="1" width="2.85546875" style="1" customWidth="1"/>
    <col min="2" max="2" width="104.85546875" style="1" customWidth="1"/>
    <col min="3" max="9" width="12.7109375" style="1" customWidth="1"/>
    <col min="10" max="16384" width="12" style="1"/>
  </cols>
  <sheetData>
    <row r="1" spans="1:9" ht="12.75" customHeight="1">
      <c r="A1" s="5"/>
      <c r="B1" s="6"/>
    </row>
    <row r="2" spans="1:9" ht="12.75" customHeight="1">
      <c r="A2" s="7"/>
      <c r="B2" s="8" t="s">
        <v>14</v>
      </c>
      <c r="C2" s="3"/>
    </row>
    <row r="3" spans="1:9" ht="12.75" customHeight="1">
      <c r="A3" s="9"/>
      <c r="B3" s="10"/>
      <c r="C3" s="3"/>
    </row>
    <row r="4" spans="1:9" ht="12.75" customHeight="1">
      <c r="A4" s="5"/>
      <c r="B4" s="6"/>
      <c r="C4" s="3"/>
    </row>
    <row r="5" spans="1:9" ht="12.75" customHeight="1">
      <c r="A5" s="7"/>
      <c r="B5" s="17" t="s">
        <v>26</v>
      </c>
      <c r="C5" s="4"/>
      <c r="D5" s="2"/>
      <c r="E5" s="2"/>
      <c r="F5" s="2"/>
      <c r="G5" s="2"/>
      <c r="H5" s="2"/>
      <c r="I5" s="2"/>
    </row>
    <row r="6" spans="1:9" ht="12.75" customHeight="1">
      <c r="A6" s="9"/>
      <c r="B6" s="10"/>
    </row>
    <row r="7" spans="1:9" ht="12.75" customHeight="1">
      <c r="A7" s="11"/>
      <c r="B7" s="12"/>
    </row>
    <row r="8" spans="1:9" ht="12.75" customHeight="1">
      <c r="A8" s="13"/>
      <c r="B8" s="14" t="s">
        <v>5</v>
      </c>
    </row>
    <row r="9" spans="1:9" ht="12.75" customHeight="1">
      <c r="A9" s="13"/>
      <c r="B9" s="18"/>
    </row>
    <row r="10" spans="1:9" ht="12.75" customHeight="1">
      <c r="A10" s="13"/>
      <c r="B10" s="14" t="s">
        <v>18</v>
      </c>
    </row>
    <row r="11" spans="1:9" ht="12.75" customHeight="1">
      <c r="A11" s="13"/>
      <c r="B11" s="18"/>
    </row>
    <row r="12" spans="1:9" ht="12.75" customHeight="1">
      <c r="A12" s="13"/>
      <c r="B12" s="18" t="s">
        <v>17</v>
      </c>
    </row>
    <row r="13" spans="1:9" ht="12.75" customHeight="1">
      <c r="A13" s="13"/>
      <c r="B13" s="19" t="s">
        <v>6</v>
      </c>
    </row>
    <row r="14" spans="1:9" ht="12.75" customHeight="1">
      <c r="A14" s="13"/>
      <c r="B14" s="19"/>
    </row>
    <row r="15" spans="1:9" ht="12.75" customHeight="1">
      <c r="A15" s="13"/>
      <c r="B15" s="20" t="s">
        <v>4</v>
      </c>
    </row>
    <row r="16" spans="1:9" ht="12.75" customHeight="1">
      <c r="A16" s="13"/>
      <c r="B16" s="18"/>
    </row>
    <row r="17" spans="1:2" ht="12.75" customHeight="1">
      <c r="A17" s="13"/>
      <c r="B17" s="18" t="s">
        <v>19</v>
      </c>
    </row>
    <row r="18" spans="1:2" ht="12.75" customHeight="1">
      <c r="A18" s="13"/>
      <c r="B18" s="18" t="s">
        <v>7</v>
      </c>
    </row>
    <row r="19" spans="1:2" ht="12.75" customHeight="1">
      <c r="A19" s="15"/>
      <c r="B19" s="16"/>
    </row>
    <row r="20" spans="1:2" ht="12.75" customHeight="1">
      <c r="A20" s="11"/>
      <c r="B20" s="12"/>
    </row>
    <row r="21" spans="1:2" ht="12.75" customHeight="1">
      <c r="A21" s="13"/>
      <c r="B21" s="14" t="s">
        <v>8</v>
      </c>
    </row>
    <row r="22" spans="1:2" ht="12.75" customHeight="1">
      <c r="A22" s="13"/>
      <c r="B22" s="18"/>
    </row>
    <row r="23" spans="1:2" ht="12.75" customHeight="1">
      <c r="A23" s="13"/>
      <c r="B23" s="19" t="s">
        <v>9</v>
      </c>
    </row>
    <row r="24" spans="1:2" ht="12.75" customHeight="1">
      <c r="A24" s="15"/>
      <c r="B24" s="16"/>
    </row>
    <row r="25" spans="1:2" ht="12.75" customHeight="1">
      <c r="A25" s="11"/>
      <c r="B25" s="12"/>
    </row>
    <row r="26" spans="1:2" ht="12.75" customHeight="1">
      <c r="A26" s="13"/>
      <c r="B26" s="14" t="s">
        <v>10</v>
      </c>
    </row>
    <row r="27" spans="1:2" ht="12.75" customHeight="1">
      <c r="A27" s="13"/>
      <c r="B27" s="18"/>
    </row>
    <row r="28" spans="1:2" ht="12.75" customHeight="1">
      <c r="A28" s="13"/>
      <c r="B28" s="18" t="s">
        <v>11</v>
      </c>
    </row>
    <row r="29" spans="1:2" ht="12.75" customHeight="1">
      <c r="A29" s="13"/>
      <c r="B29" s="19" t="s">
        <v>12</v>
      </c>
    </row>
    <row r="30" spans="1:2" ht="12.75" customHeight="1">
      <c r="A30" s="15"/>
      <c r="B30" s="16"/>
    </row>
    <row r="31" spans="1:2" ht="12.75" customHeight="1">
      <c r="A31" s="11"/>
      <c r="B31" s="12"/>
    </row>
    <row r="32" spans="1:2" ht="12.75" customHeight="1">
      <c r="A32" s="13"/>
      <c r="B32" s="14" t="s">
        <v>13</v>
      </c>
    </row>
    <row r="33" spans="1:2" ht="12.75" customHeight="1">
      <c r="A33" s="13"/>
      <c r="B33" s="18"/>
    </row>
    <row r="34" spans="1:2" ht="12.75" customHeight="1">
      <c r="A34" s="13"/>
      <c r="B34" s="18" t="s">
        <v>20</v>
      </c>
    </row>
    <row r="35" spans="1:2" ht="12.75" customHeight="1">
      <c r="A35" s="15"/>
      <c r="B35" s="16"/>
    </row>
    <row r="36" spans="1:2" ht="12.75" customHeight="1">
      <c r="A36" s="11"/>
      <c r="B36" s="12"/>
    </row>
    <row r="37" spans="1:2" ht="12.75" customHeight="1">
      <c r="A37" s="13"/>
      <c r="B37" s="14" t="s">
        <v>16</v>
      </c>
    </row>
    <row r="38" spans="1:2" ht="12.75" customHeight="1">
      <c r="A38" s="13"/>
      <c r="B38" s="18"/>
    </row>
    <row r="39" spans="1:2" ht="12.75" customHeight="1">
      <c r="A39" s="13"/>
      <c r="B39" s="18" t="s">
        <v>15</v>
      </c>
    </row>
    <row r="40" spans="1:2" ht="12.75" customHeight="1">
      <c r="A40" s="15"/>
      <c r="B40" s="16"/>
    </row>
  </sheetData>
  <phoneticPr fontId="0" type="noConversion"/>
  <pageMargins left="0.78740157480314998" right="0.78740157480314998" top="0.78740157480314998" bottom="0.78740157480314998" header="0.511811023622047" footer="0.511811023622047"/>
  <pageSetup paperSize="9" orientation="portrait" horizontalDpi="4294967292" verticalDpi="4294967292" r:id="rId1"/>
  <headerFooter alignWithMargins="0">
    <oddFooter>&amp;L&amp;8Landeshauptstadt Stuttgart, Statistisches Amt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Tabelle2"/>
  <dimension ref="A1:G54"/>
  <sheetViews>
    <sheetView tabSelected="1" workbookViewId="0">
      <pane ySplit="7" topLeftCell="A29" activePane="bottomLeft" state="frozen"/>
      <selection pane="bottomLeft" activeCell="B50" sqref="B50:G51"/>
    </sheetView>
  </sheetViews>
  <sheetFormatPr baseColWidth="10" defaultColWidth="9.85546875" defaultRowHeight="12.75" customHeight="1"/>
  <cols>
    <col min="1" max="1" width="10.85546875" style="22" customWidth="1"/>
    <col min="2" max="7" width="16.85546875" style="22" customWidth="1"/>
    <col min="8" max="8" width="9.85546875" style="22"/>
    <col min="9" max="9" width="13.85546875" style="22" customWidth="1"/>
    <col min="10" max="16384" width="9.85546875" style="22"/>
  </cols>
  <sheetData>
    <row r="1" spans="1:7" ht="12.75" customHeight="1">
      <c r="A1" s="21" t="s">
        <v>23</v>
      </c>
      <c r="B1" s="21"/>
      <c r="C1" s="21"/>
      <c r="D1" s="21"/>
      <c r="E1" s="21"/>
      <c r="F1" s="21"/>
      <c r="G1" s="21"/>
    </row>
    <row r="2" spans="1:7" ht="12.75" customHeight="1">
      <c r="A2" s="21"/>
      <c r="B2" s="21"/>
      <c r="C2" s="21"/>
      <c r="D2" s="21"/>
      <c r="E2" s="21"/>
      <c r="F2" s="21"/>
      <c r="G2" s="21"/>
    </row>
    <row r="3" spans="1:7" ht="26.4" customHeight="1">
      <c r="A3" s="23" t="s">
        <v>27</v>
      </c>
      <c r="B3" s="24"/>
      <c r="C3" s="24"/>
      <c r="D3" s="24"/>
      <c r="E3" s="24"/>
      <c r="F3" s="24"/>
      <c r="G3" s="24"/>
    </row>
    <row r="4" spans="1:7" ht="12.75" customHeight="1">
      <c r="A4" s="25"/>
      <c r="B4" s="25"/>
      <c r="C4" s="25"/>
      <c r="D4" s="25"/>
      <c r="E4" s="25"/>
      <c r="F4" s="25"/>
      <c r="G4" s="25"/>
    </row>
    <row r="5" spans="1:7" ht="12.75" customHeight="1" thickBot="1">
      <c r="A5" s="41" t="s">
        <v>1</v>
      </c>
      <c r="B5" s="39" t="s">
        <v>21</v>
      </c>
      <c r="C5" s="26" t="s">
        <v>0</v>
      </c>
      <c r="D5" s="26"/>
      <c r="E5" s="39" t="s">
        <v>22</v>
      </c>
      <c r="F5" s="26" t="s">
        <v>0</v>
      </c>
      <c r="G5" s="26"/>
    </row>
    <row r="6" spans="1:7" ht="30" customHeight="1" thickBot="1">
      <c r="A6" s="42"/>
      <c r="B6" s="40"/>
      <c r="C6" s="26" t="s">
        <v>2</v>
      </c>
      <c r="D6" s="26" t="s">
        <v>3</v>
      </c>
      <c r="E6" s="40"/>
      <c r="F6" s="26" t="s">
        <v>2</v>
      </c>
      <c r="G6" s="26" t="s">
        <v>3</v>
      </c>
    </row>
    <row r="7" spans="1:7" ht="12.75" customHeight="1" thickBot="1">
      <c r="A7" s="42"/>
      <c r="B7" s="27" t="s">
        <v>28</v>
      </c>
      <c r="C7" s="27"/>
      <c r="D7" s="27"/>
      <c r="E7" s="27" t="s">
        <v>28</v>
      </c>
      <c r="F7" s="27"/>
      <c r="G7" s="27"/>
    </row>
    <row r="8" spans="1:7" ht="12.75" customHeight="1">
      <c r="A8" s="28"/>
      <c r="B8" s="25"/>
      <c r="C8" s="25"/>
      <c r="D8" s="25"/>
      <c r="E8" s="25"/>
      <c r="F8" s="25"/>
      <c r="G8" s="25"/>
    </row>
    <row r="9" spans="1:7" ht="12.75" customHeight="1">
      <c r="A9" s="28">
        <v>1980</v>
      </c>
      <c r="B9" s="25">
        <f t="shared" ref="B9:B23" si="0">C9+D9</f>
        <v>35509</v>
      </c>
      <c r="C9" s="29">
        <v>22949</v>
      </c>
      <c r="D9" s="29">
        <v>12560</v>
      </c>
      <c r="E9" s="29">
        <f t="shared" ref="E9:E23" si="1">F9+G9</f>
        <v>4641918</v>
      </c>
      <c r="F9" s="29">
        <v>3477304</v>
      </c>
      <c r="G9" s="29">
        <v>1164614</v>
      </c>
    </row>
    <row r="10" spans="1:7" ht="12.75" customHeight="1">
      <c r="A10" s="28">
        <v>1981</v>
      </c>
      <c r="B10" s="25">
        <f t="shared" si="0"/>
        <v>36098</v>
      </c>
      <c r="C10" s="29">
        <v>23187</v>
      </c>
      <c r="D10" s="29">
        <v>12911</v>
      </c>
      <c r="E10" s="29">
        <f t="shared" si="1"/>
        <v>4716387</v>
      </c>
      <c r="F10" s="29">
        <v>3512453</v>
      </c>
      <c r="G10" s="29">
        <v>1203934</v>
      </c>
    </row>
    <row r="11" spans="1:7" ht="12.75" customHeight="1">
      <c r="A11" s="28">
        <v>1982</v>
      </c>
      <c r="B11" s="25">
        <f t="shared" si="0"/>
        <v>36621</v>
      </c>
      <c r="C11" s="29">
        <v>23211</v>
      </c>
      <c r="D11" s="29">
        <v>13410</v>
      </c>
      <c r="E11" s="29">
        <f t="shared" si="1"/>
        <v>4795328</v>
      </c>
      <c r="F11" s="29">
        <v>3533164</v>
      </c>
      <c r="G11" s="29">
        <v>1262164</v>
      </c>
    </row>
    <row r="12" spans="1:7" ht="12.75" customHeight="1">
      <c r="A12" s="28">
        <v>1983</v>
      </c>
      <c r="B12" s="25">
        <f t="shared" si="0"/>
        <v>36319</v>
      </c>
      <c r="C12" s="29">
        <v>22757</v>
      </c>
      <c r="D12" s="29">
        <v>13562</v>
      </c>
      <c r="E12" s="29">
        <f t="shared" si="1"/>
        <v>4755445</v>
      </c>
      <c r="F12" s="29">
        <v>3467097</v>
      </c>
      <c r="G12" s="29">
        <v>1288348</v>
      </c>
    </row>
    <row r="13" spans="1:7" ht="12.75" customHeight="1">
      <c r="A13" s="28">
        <v>1984</v>
      </c>
      <c r="B13" s="25">
        <f t="shared" si="0"/>
        <v>35482</v>
      </c>
      <c r="C13" s="29">
        <v>21991</v>
      </c>
      <c r="D13" s="29">
        <v>13491</v>
      </c>
      <c r="E13" s="29">
        <f t="shared" si="1"/>
        <v>4649248</v>
      </c>
      <c r="F13" s="29">
        <v>3356670</v>
      </c>
      <c r="G13" s="29">
        <v>1292578</v>
      </c>
    </row>
    <row r="14" spans="1:7" ht="12.75" customHeight="1">
      <c r="A14" s="28">
        <v>1985</v>
      </c>
      <c r="B14" s="25">
        <f t="shared" si="0"/>
        <v>35116</v>
      </c>
      <c r="C14" s="29">
        <v>21750</v>
      </c>
      <c r="D14" s="29">
        <v>13366</v>
      </c>
      <c r="E14" s="29">
        <f t="shared" si="1"/>
        <v>4638873</v>
      </c>
      <c r="F14" s="29">
        <v>3346461</v>
      </c>
      <c r="G14" s="29">
        <v>1292412</v>
      </c>
    </row>
    <row r="15" spans="1:7" ht="12.75" customHeight="1">
      <c r="A15" s="28">
        <v>1986</v>
      </c>
      <c r="B15" s="25">
        <f t="shared" si="0"/>
        <v>33271</v>
      </c>
      <c r="C15" s="29">
        <v>19740</v>
      </c>
      <c r="D15" s="29">
        <v>13531</v>
      </c>
      <c r="E15" s="29">
        <f t="shared" si="1"/>
        <v>4642377</v>
      </c>
      <c r="F15" s="29">
        <v>3338242</v>
      </c>
      <c r="G15" s="29">
        <v>1304135</v>
      </c>
    </row>
    <row r="16" spans="1:7" ht="12.75" customHeight="1">
      <c r="A16" s="28">
        <v>1987</v>
      </c>
      <c r="B16" s="25">
        <f t="shared" si="0"/>
        <v>32515</v>
      </c>
      <c r="C16" s="29">
        <v>18749</v>
      </c>
      <c r="D16" s="29">
        <v>13766</v>
      </c>
      <c r="E16" s="29">
        <f t="shared" si="1"/>
        <v>4702476</v>
      </c>
      <c r="F16" s="29">
        <v>3363883</v>
      </c>
      <c r="G16" s="29">
        <v>1338593</v>
      </c>
    </row>
    <row r="17" spans="1:7" ht="12.75" customHeight="1">
      <c r="A17" s="28">
        <v>1988</v>
      </c>
      <c r="B17" s="25">
        <f t="shared" si="0"/>
        <v>32486</v>
      </c>
      <c r="C17" s="29">
        <v>18596</v>
      </c>
      <c r="D17" s="29">
        <v>13890</v>
      </c>
      <c r="E17" s="29">
        <f t="shared" si="1"/>
        <v>4690607</v>
      </c>
      <c r="F17" s="29">
        <v>3333914</v>
      </c>
      <c r="G17" s="29">
        <v>1356693</v>
      </c>
    </row>
    <row r="18" spans="1:7" ht="10.199999999999999">
      <c r="A18" s="28">
        <v>1989</v>
      </c>
      <c r="B18" s="25">
        <f t="shared" si="0"/>
        <v>32453</v>
      </c>
      <c r="C18" s="29">
        <v>18453</v>
      </c>
      <c r="D18" s="29">
        <v>14000</v>
      </c>
      <c r="E18" s="29">
        <f t="shared" si="1"/>
        <v>4717623</v>
      </c>
      <c r="F18" s="29">
        <v>3341664</v>
      </c>
      <c r="G18" s="29">
        <v>1375959</v>
      </c>
    </row>
    <row r="19" spans="1:7" ht="12.75" customHeight="1">
      <c r="A19" s="28">
        <v>1990</v>
      </c>
      <c r="B19" s="25">
        <f t="shared" si="0"/>
        <v>32225.402000000002</v>
      </c>
      <c r="C19" s="29">
        <v>18032.542000000001</v>
      </c>
      <c r="D19" s="29">
        <f>14192860/1000</f>
        <v>14192.86</v>
      </c>
      <c r="E19" s="29">
        <f t="shared" si="1"/>
        <v>4889449.75</v>
      </c>
      <c r="F19" s="29">
        <f>3494173774/1000</f>
        <v>3494173.7740000002</v>
      </c>
      <c r="G19" s="29">
        <f>1395275976/1000</f>
        <v>1395275.976</v>
      </c>
    </row>
    <row r="20" spans="1:7" ht="12.75" customHeight="1">
      <c r="A20" s="28">
        <v>1991</v>
      </c>
      <c r="B20" s="25">
        <f t="shared" si="0"/>
        <v>31109.811000000002</v>
      </c>
      <c r="C20" s="29">
        <v>16834.190999999999</v>
      </c>
      <c r="D20" s="29">
        <v>14275.62</v>
      </c>
      <c r="E20" s="29">
        <f t="shared" si="1"/>
        <v>3849286.9569999999</v>
      </c>
      <c r="F20" s="29">
        <v>2701870.358</v>
      </c>
      <c r="G20" s="29">
        <v>1147416.5989999999</v>
      </c>
    </row>
    <row r="21" spans="1:7" ht="12.75" customHeight="1">
      <c r="A21" s="28">
        <v>1992</v>
      </c>
      <c r="B21" s="25">
        <f t="shared" si="0"/>
        <v>30756.55</v>
      </c>
      <c r="C21" s="29">
        <v>16651.295999999998</v>
      </c>
      <c r="D21" s="29">
        <v>14105.254000000001</v>
      </c>
      <c r="E21" s="29">
        <f t="shared" si="1"/>
        <v>3846756.9079999998</v>
      </c>
      <c r="F21" s="29">
        <v>2685725.6439999999</v>
      </c>
      <c r="G21" s="29">
        <v>1161031.264</v>
      </c>
    </row>
    <row r="22" spans="1:7" ht="12.75" customHeight="1">
      <c r="A22" s="28">
        <v>1993</v>
      </c>
      <c r="B22" s="25">
        <f t="shared" si="0"/>
        <v>31053.156999999999</v>
      </c>
      <c r="C22" s="29">
        <v>16973.468000000001</v>
      </c>
      <c r="D22" s="29">
        <v>14079.689</v>
      </c>
      <c r="E22" s="29">
        <f t="shared" si="1"/>
        <v>4080564.1129999999</v>
      </c>
      <c r="F22" s="29">
        <v>2875517.8309999998</v>
      </c>
      <c r="G22" s="29">
        <v>1205046.2819999999</v>
      </c>
    </row>
    <row r="23" spans="1:7" ht="12.75" customHeight="1">
      <c r="A23" s="28">
        <v>1994</v>
      </c>
      <c r="B23" s="25">
        <f t="shared" si="0"/>
        <v>29963</v>
      </c>
      <c r="C23" s="22">
        <v>16234</v>
      </c>
      <c r="D23" s="22">
        <v>13729</v>
      </c>
      <c r="E23" s="29">
        <f t="shared" si="1"/>
        <v>4051173</v>
      </c>
      <c r="F23" s="22">
        <v>2849347</v>
      </c>
      <c r="G23" s="22">
        <v>1201826</v>
      </c>
    </row>
    <row r="24" spans="1:7" ht="12.75" customHeight="1">
      <c r="A24" s="28">
        <v>1995</v>
      </c>
      <c r="B24" s="25">
        <f t="shared" ref="B24:B29" si="2">C24+D24</f>
        <v>29155</v>
      </c>
      <c r="C24" s="22">
        <v>15272</v>
      </c>
      <c r="D24" s="22">
        <v>13883</v>
      </c>
      <c r="E24" s="29">
        <f t="shared" ref="E24:E29" si="3">F24+G24</f>
        <v>4057708</v>
      </c>
      <c r="F24" s="22">
        <v>2838959</v>
      </c>
      <c r="G24" s="22">
        <v>1218749</v>
      </c>
    </row>
    <row r="25" spans="1:7" ht="12.75" customHeight="1">
      <c r="A25" s="28">
        <v>1996</v>
      </c>
      <c r="B25" s="25">
        <f t="shared" si="2"/>
        <v>29435</v>
      </c>
      <c r="C25" s="22">
        <v>15509</v>
      </c>
      <c r="D25" s="22">
        <v>13926</v>
      </c>
      <c r="E25" s="29">
        <f t="shared" si="3"/>
        <v>4122051</v>
      </c>
      <c r="F25" s="22">
        <v>2902414</v>
      </c>
      <c r="G25" s="22">
        <v>1219637</v>
      </c>
    </row>
    <row r="26" spans="1:7" ht="12.75" customHeight="1">
      <c r="A26" s="28">
        <v>1997</v>
      </c>
      <c r="B26" s="25">
        <f t="shared" si="2"/>
        <v>29542</v>
      </c>
      <c r="C26" s="22">
        <v>15603</v>
      </c>
      <c r="D26" s="22">
        <v>13939</v>
      </c>
      <c r="E26" s="29">
        <f t="shared" si="3"/>
        <v>4215540</v>
      </c>
      <c r="F26" s="22">
        <v>3004765</v>
      </c>
      <c r="G26" s="22">
        <v>1210775</v>
      </c>
    </row>
    <row r="27" spans="1:7" ht="12.75" customHeight="1">
      <c r="A27" s="28">
        <v>1998</v>
      </c>
      <c r="B27" s="25">
        <f t="shared" si="2"/>
        <v>29013</v>
      </c>
      <c r="C27" s="22">
        <v>15064</v>
      </c>
      <c r="D27" s="22">
        <v>13949</v>
      </c>
      <c r="E27" s="29">
        <f t="shared" si="3"/>
        <v>4291799</v>
      </c>
      <c r="F27" s="22">
        <v>3080292</v>
      </c>
      <c r="G27" s="22">
        <v>1211507</v>
      </c>
    </row>
    <row r="28" spans="1:7" ht="12.75" customHeight="1">
      <c r="A28" s="28">
        <v>1999</v>
      </c>
      <c r="B28" s="25">
        <f t="shared" si="2"/>
        <v>29650</v>
      </c>
      <c r="C28" s="22">
        <v>15572</v>
      </c>
      <c r="D28" s="22">
        <v>14078</v>
      </c>
      <c r="E28" s="29">
        <f t="shared" si="3"/>
        <v>4476781</v>
      </c>
      <c r="F28" s="22">
        <v>3245900</v>
      </c>
      <c r="G28" s="22">
        <v>1230881</v>
      </c>
    </row>
    <row r="29" spans="1:7" ht="12.75" customHeight="1">
      <c r="A29" s="28">
        <v>2000</v>
      </c>
      <c r="B29" s="25">
        <f t="shared" si="2"/>
        <v>30348</v>
      </c>
      <c r="C29" s="22">
        <v>16309</v>
      </c>
      <c r="D29" s="22">
        <v>14039</v>
      </c>
      <c r="E29" s="29">
        <f t="shared" si="3"/>
        <v>4727242</v>
      </c>
      <c r="F29" s="22">
        <v>3501259</v>
      </c>
      <c r="G29" s="22">
        <v>1225983</v>
      </c>
    </row>
    <row r="30" spans="1:7" ht="12.75" customHeight="1">
      <c r="A30" s="28">
        <v>2001</v>
      </c>
      <c r="B30" s="25">
        <f>C30+D30</f>
        <v>31129</v>
      </c>
      <c r="C30" s="22">
        <v>16989</v>
      </c>
      <c r="D30" s="22">
        <v>14140</v>
      </c>
      <c r="E30" s="29">
        <f>F30+G30</f>
        <v>4908451</v>
      </c>
      <c r="F30" s="22">
        <v>3670885</v>
      </c>
      <c r="G30" s="22">
        <v>1237566</v>
      </c>
    </row>
    <row r="31" spans="1:7" ht="12.75" customHeight="1">
      <c r="A31" s="28">
        <v>2002</v>
      </c>
      <c r="B31" s="25">
        <f>C31+D31</f>
        <v>31134</v>
      </c>
      <c r="C31" s="22">
        <v>16738</v>
      </c>
      <c r="D31" s="22">
        <v>14396</v>
      </c>
      <c r="E31" s="29">
        <f>F31+G31</f>
        <v>4956737</v>
      </c>
      <c r="F31" s="22">
        <v>3704865</v>
      </c>
      <c r="G31" s="22">
        <v>1251872</v>
      </c>
    </row>
    <row r="32" spans="1:7" ht="12.75" customHeight="1">
      <c r="A32" s="28">
        <v>2003</v>
      </c>
      <c r="B32" s="25">
        <f>C32+D32</f>
        <v>30893</v>
      </c>
      <c r="C32" s="22">
        <v>16378</v>
      </c>
      <c r="D32" s="22">
        <v>14515</v>
      </c>
      <c r="E32" s="29">
        <f>F32+G32</f>
        <v>4965622</v>
      </c>
      <c r="F32" s="22">
        <v>3701715</v>
      </c>
      <c r="G32" s="22">
        <v>1263907</v>
      </c>
    </row>
    <row r="33" spans="1:7" ht="12.75" customHeight="1">
      <c r="A33" s="28">
        <v>2004</v>
      </c>
      <c r="B33" s="25">
        <f>C33+D33</f>
        <v>31597</v>
      </c>
      <c r="C33" s="22">
        <v>16856</v>
      </c>
      <c r="D33" s="22">
        <v>14741</v>
      </c>
      <c r="E33" s="29">
        <f>F33+G33</f>
        <v>5120485</v>
      </c>
      <c r="F33" s="22">
        <v>3810167</v>
      </c>
      <c r="G33" s="22">
        <v>1310318</v>
      </c>
    </row>
    <row r="34" spans="1:7" ht="12.75" customHeight="1">
      <c r="A34" s="28">
        <v>2005</v>
      </c>
      <c r="B34" s="25">
        <f>C34+D34</f>
        <v>31590</v>
      </c>
      <c r="C34" s="22">
        <v>16850</v>
      </c>
      <c r="D34" s="22">
        <v>14740</v>
      </c>
      <c r="E34" s="29">
        <f>F34+G34</f>
        <v>5123809</v>
      </c>
      <c r="F34" s="22">
        <v>3815603</v>
      </c>
      <c r="G34" s="22">
        <v>1308206</v>
      </c>
    </row>
    <row r="35" spans="1:7" ht="12.75" customHeight="1">
      <c r="A35" s="28">
        <v>2006</v>
      </c>
      <c r="B35" s="25">
        <f t="shared" ref="B35:B42" si="4">C35+D35</f>
        <v>31753</v>
      </c>
      <c r="C35" s="22">
        <v>17008</v>
      </c>
      <c r="D35" s="22">
        <v>14745</v>
      </c>
      <c r="E35" s="29">
        <f t="shared" ref="E35:E42" si="5">F35+G35</f>
        <v>5153516</v>
      </c>
      <c r="F35" s="22">
        <v>3856542</v>
      </c>
      <c r="G35" s="22">
        <v>1296974</v>
      </c>
    </row>
    <row r="36" spans="1:7" ht="12.75" customHeight="1">
      <c r="A36" s="28">
        <v>2007</v>
      </c>
      <c r="B36" s="25">
        <f t="shared" si="4"/>
        <v>31677</v>
      </c>
      <c r="C36" s="22">
        <v>16781</v>
      </c>
      <c r="D36" s="22">
        <v>14896</v>
      </c>
      <c r="E36" s="29">
        <f t="shared" si="5"/>
        <v>5136005</v>
      </c>
      <c r="F36" s="22">
        <v>3828074</v>
      </c>
      <c r="G36" s="22">
        <v>1307931</v>
      </c>
    </row>
    <row r="37" spans="1:7" ht="12.75" customHeight="1">
      <c r="A37" s="28">
        <v>2008</v>
      </c>
      <c r="B37" s="25">
        <f t="shared" si="4"/>
        <v>30880</v>
      </c>
      <c r="C37" s="22">
        <v>15533</v>
      </c>
      <c r="D37" s="22">
        <v>15347</v>
      </c>
      <c r="E37" s="29">
        <f t="shared" si="5"/>
        <v>5150867</v>
      </c>
      <c r="F37" s="22">
        <v>3835749</v>
      </c>
      <c r="G37" s="22">
        <v>1315118</v>
      </c>
    </row>
    <row r="38" spans="1:7" ht="12.75" customHeight="1">
      <c r="A38" s="28">
        <v>2009</v>
      </c>
      <c r="B38" s="25">
        <f t="shared" si="4"/>
        <v>30900</v>
      </c>
      <c r="C38" s="22">
        <v>15769</v>
      </c>
      <c r="D38" s="22">
        <v>15131</v>
      </c>
      <c r="E38" s="29">
        <f t="shared" si="5"/>
        <v>5181548</v>
      </c>
      <c r="F38" s="22">
        <v>3893119</v>
      </c>
      <c r="G38" s="22">
        <v>1288429</v>
      </c>
    </row>
    <row r="39" spans="1:7" ht="12.75" customHeight="1">
      <c r="A39" s="28">
        <v>2010</v>
      </c>
      <c r="B39" s="25">
        <f t="shared" si="4"/>
        <v>30829</v>
      </c>
      <c r="C39" s="22">
        <v>15768</v>
      </c>
      <c r="D39" s="22">
        <v>15061</v>
      </c>
      <c r="E39" s="29">
        <f t="shared" si="5"/>
        <v>5198627</v>
      </c>
      <c r="F39" s="22">
        <v>3893882</v>
      </c>
      <c r="G39" s="22">
        <v>1304745</v>
      </c>
    </row>
    <row r="40" spans="1:7" ht="12.75" customHeight="1">
      <c r="A40" s="28">
        <v>2011</v>
      </c>
      <c r="B40" s="25">
        <f t="shared" si="4"/>
        <v>31436</v>
      </c>
      <c r="C40" s="22">
        <v>16652</v>
      </c>
      <c r="D40" s="22">
        <v>14784</v>
      </c>
      <c r="E40" s="29">
        <f t="shared" si="5"/>
        <v>5383815</v>
      </c>
      <c r="F40" s="22">
        <v>4113970</v>
      </c>
      <c r="G40" s="22">
        <v>1269845</v>
      </c>
    </row>
    <row r="41" spans="1:7" ht="12.75" customHeight="1">
      <c r="A41" s="28">
        <v>2012</v>
      </c>
      <c r="B41" s="25">
        <f t="shared" si="4"/>
        <v>31497</v>
      </c>
      <c r="C41" s="22">
        <v>16924</v>
      </c>
      <c r="D41" s="22">
        <v>14573</v>
      </c>
      <c r="E41" s="29">
        <f t="shared" si="5"/>
        <v>5437715</v>
      </c>
      <c r="F41" s="22">
        <v>4181834</v>
      </c>
      <c r="G41" s="22">
        <v>1255881</v>
      </c>
    </row>
    <row r="42" spans="1:7" ht="12.75" customHeight="1">
      <c r="A42" s="28">
        <v>2013</v>
      </c>
      <c r="B42" s="25">
        <f t="shared" si="4"/>
        <v>32327</v>
      </c>
      <c r="C42" s="22">
        <v>17368</v>
      </c>
      <c r="D42" s="22">
        <v>14959</v>
      </c>
      <c r="E42" s="29">
        <f t="shared" si="5"/>
        <v>5586659</v>
      </c>
      <c r="F42" s="22">
        <v>4292024</v>
      </c>
      <c r="G42" s="22">
        <v>1294635</v>
      </c>
    </row>
    <row r="43" spans="1:7" ht="12.75" customHeight="1">
      <c r="A43" s="28">
        <v>2014</v>
      </c>
      <c r="B43" s="25">
        <f>C43+D43</f>
        <v>33272</v>
      </c>
      <c r="C43" s="22">
        <v>17955</v>
      </c>
      <c r="D43" s="22">
        <v>15317</v>
      </c>
      <c r="E43" s="29">
        <f>F43+G43</f>
        <v>5795091</v>
      </c>
      <c r="F43" s="22">
        <v>4466872</v>
      </c>
      <c r="G43" s="22">
        <v>1328219</v>
      </c>
    </row>
    <row r="44" spans="1:7" ht="12.75" customHeight="1">
      <c r="A44" s="28">
        <v>2015</v>
      </c>
      <c r="B44" s="25">
        <f>C44+D44</f>
        <v>33299</v>
      </c>
      <c r="C44" s="22">
        <v>18211</v>
      </c>
      <c r="D44" s="22">
        <v>15088</v>
      </c>
      <c r="E44" s="29">
        <f>F44+G44</f>
        <v>5876103</v>
      </c>
      <c r="F44" s="22">
        <v>4621925</v>
      </c>
      <c r="G44" s="22">
        <v>1254178</v>
      </c>
    </row>
    <row r="45" spans="1:7" ht="12.75" customHeight="1">
      <c r="A45" s="28">
        <v>2016</v>
      </c>
      <c r="B45" s="25">
        <f>C45+D45</f>
        <v>33468</v>
      </c>
      <c r="C45" s="22">
        <v>18457</v>
      </c>
      <c r="D45" s="22">
        <v>15011</v>
      </c>
      <c r="E45" s="29">
        <f>F45+G45</f>
        <v>5898419</v>
      </c>
      <c r="F45" s="22">
        <v>4656417</v>
      </c>
      <c r="G45" s="22">
        <v>1242002</v>
      </c>
    </row>
    <row r="46" spans="1:7" ht="12.75" customHeight="1">
      <c r="A46" s="28">
        <v>2017</v>
      </c>
      <c r="B46" s="33">
        <v>33908</v>
      </c>
      <c r="C46" s="22">
        <v>18870</v>
      </c>
      <c r="D46" s="22">
        <v>15038</v>
      </c>
      <c r="E46" s="29">
        <v>6022844</v>
      </c>
      <c r="F46" s="34">
        <v>4785993</v>
      </c>
      <c r="G46" s="22">
        <v>1236851</v>
      </c>
    </row>
    <row r="47" spans="1:7" ht="12.75" customHeight="1">
      <c r="A47" s="28">
        <v>2018</v>
      </c>
      <c r="B47" s="33">
        <v>35606</v>
      </c>
      <c r="C47" s="22">
        <v>20477</v>
      </c>
      <c r="D47" s="22">
        <v>15129</v>
      </c>
      <c r="E47" s="29">
        <v>6242925</v>
      </c>
      <c r="F47" s="34">
        <v>4987933</v>
      </c>
      <c r="G47" s="22">
        <v>1254992</v>
      </c>
    </row>
    <row r="48" spans="1:7" ht="12.75" customHeight="1">
      <c r="A48" s="28">
        <v>2019</v>
      </c>
      <c r="B48" s="37">
        <v>35580</v>
      </c>
      <c r="C48" s="36">
        <v>20844</v>
      </c>
      <c r="D48" s="36">
        <v>14736</v>
      </c>
      <c r="E48" s="35">
        <v>6524578</v>
      </c>
      <c r="F48" s="38">
        <v>5273589</v>
      </c>
      <c r="G48" s="36">
        <v>1250989</v>
      </c>
    </row>
    <row r="49" spans="1:7" ht="12.75" customHeight="1">
      <c r="A49" s="28">
        <v>2020</v>
      </c>
      <c r="B49" s="37">
        <v>35403</v>
      </c>
      <c r="C49" s="36">
        <v>20440</v>
      </c>
      <c r="D49" s="36">
        <v>14963</v>
      </c>
      <c r="E49" s="35">
        <v>6402600</v>
      </c>
      <c r="F49" s="38">
        <v>5171331</v>
      </c>
      <c r="G49" s="36">
        <v>1231269</v>
      </c>
    </row>
    <row r="50" spans="1:7" ht="12.75" customHeight="1">
      <c r="A50" s="28">
        <v>2021</v>
      </c>
      <c r="B50" s="43">
        <v>36028</v>
      </c>
      <c r="C50" s="46">
        <v>20495</v>
      </c>
      <c r="D50" s="46">
        <v>15533</v>
      </c>
      <c r="E50" s="45">
        <v>6514704</v>
      </c>
      <c r="F50" s="44">
        <v>5185316</v>
      </c>
      <c r="G50" s="46">
        <v>1329388</v>
      </c>
    </row>
    <row r="51" spans="1:7" ht="12.75" customHeight="1">
      <c r="A51" s="28">
        <v>2022</v>
      </c>
      <c r="B51" s="43">
        <v>36891</v>
      </c>
      <c r="C51" s="46">
        <v>21390</v>
      </c>
      <c r="D51" s="46">
        <v>15501</v>
      </c>
      <c r="E51" s="45">
        <v>6732035</v>
      </c>
      <c r="F51" s="44">
        <v>5411767</v>
      </c>
      <c r="G51" s="46">
        <v>1320268</v>
      </c>
    </row>
    <row r="52" spans="1:7" ht="9.75" customHeight="1">
      <c r="A52" s="30" t="s">
        <v>24</v>
      </c>
    </row>
    <row r="53" spans="1:7" ht="12.75" customHeight="1">
      <c r="A53" s="31" t="s">
        <v>25</v>
      </c>
    </row>
    <row r="54" spans="1:7" ht="12.75" customHeight="1">
      <c r="A54" s="32"/>
    </row>
  </sheetData>
  <mergeCells count="3">
    <mergeCell ref="E5:E6"/>
    <mergeCell ref="A5:A7"/>
    <mergeCell ref="B5:B6"/>
  </mergeCells>
  <phoneticPr fontId="0" type="noConversion"/>
  <pageMargins left="0.59055118110236204" right="0.59055118110236204" top="0.59055118110236204" bottom="0.59055118110236204" header="0.51181102300000003" footer="0.51181102300000003"/>
  <pageSetup paperSize="9" orientation="portrait" r:id="rId1"/>
  <headerFooter alignWithMargins="0">
    <oddFooter>&amp;L&amp;8Landeshauptstadt Stuttgart, Statistisches Amt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3</vt:i4>
      </vt:variant>
    </vt:vector>
  </HeadingPairs>
  <TitlesOfParts>
    <vt:vector size="5" baseType="lpstr">
      <vt:lpstr>Info</vt:lpstr>
      <vt:lpstr>seit 1980</vt:lpstr>
      <vt:lpstr>AusblendenZeilen</vt:lpstr>
      <vt:lpstr>Farbe</vt:lpstr>
      <vt:lpstr>Jahrbuch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Von der Stuttgarter Straßenbahnen AG im Linienverkehr gefahrene Wagen- und Platzkilometer seit 1980</dc:title>
  <dc:subject>TABELLE</dc:subject>
  <dc:creator>U12A001</dc:creator>
  <dc:description/>
  <cp:lastModifiedBy>Niedergesäss, Markus</cp:lastModifiedBy>
  <cp:lastPrinted>2017-09-08T07:19:10Z</cp:lastPrinted>
  <dcterms:created xsi:type="dcterms:W3CDTF">2020-04-28T13:30:11Z</dcterms:created>
  <dcterms:modified xsi:type="dcterms:W3CDTF">2023-10-10T08:42:04Z</dcterms:modified>
</cp:coreProperties>
</file>