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122012\AppData\Roaming\OpenText\DM\Temp\"/>
    </mc:Choice>
  </mc:AlternateContent>
  <bookViews>
    <workbookView xWindow="9360" yWindow="45" windowWidth="9660" windowHeight="11640" activeTab="1"/>
  </bookViews>
  <sheets>
    <sheet name="Info" sheetId="2" r:id="rId1"/>
    <sheet name="Zeitreihe" sheetId="4" r:id="rId2"/>
    <sheet name="1980 bis 2000 mit WZ" sheetId="1" r:id="rId3"/>
  </sheets>
  <externalReferences>
    <externalReference r:id="rId4"/>
  </externalReferences>
  <definedNames>
    <definedName name="_Fill" localSheetId="0" hidden="1">'[1]seit 1990'!#REF!</definedName>
    <definedName name="_Order1" hidden="1">0</definedName>
    <definedName name="AusblendenZeilen">Zeitreihe!$10:$13,Zeitreihe!$15:$18,Zeitreihe!$20:$23,Zeitreihe!$25:$28,Zeitreihe!$30:$33,Zeitreihe!$35:$38</definedName>
    <definedName name="Farbe">'1980 bis 2000 mit WZ'!$A$3:$K$3,'1980 bis 2000 mit WZ'!$A$5:$K$7,'1980 bis 2000 mit WZ'!$A$8:$A$29</definedName>
    <definedName name="Jahrbuch">Zeitreihe!$A$5:$G$57</definedName>
  </definedNames>
  <calcPr calcId="162913"/>
</workbook>
</file>

<file path=xl/calcChain.xml><?xml version="1.0" encoding="utf-8"?>
<calcChain xmlns="http://schemas.openxmlformats.org/spreadsheetml/2006/main">
  <c r="B36" i="4" l="1"/>
  <c r="B27" i="4"/>
  <c r="B27" i="1"/>
</calcChain>
</file>

<file path=xl/sharedStrings.xml><?xml version="1.0" encoding="utf-8"?>
<sst xmlns="http://schemas.openxmlformats.org/spreadsheetml/2006/main" count="123" uniqueCount="56">
  <si>
    <t>Jahr</t>
  </si>
  <si>
    <t>Investitionen für</t>
  </si>
  <si>
    <t>Investitionen
insgesamt</t>
  </si>
  <si>
    <t>Investitionen je Beschäftigten</t>
  </si>
  <si>
    <t xml:space="preserve"> Gebäude,
bebaute
Grundstücke</t>
  </si>
  <si>
    <t>unbebaute
Grundstücke</t>
  </si>
  <si>
    <t>Maschinen,
Betriebs- und
Geschäfts-
ausstattung</t>
  </si>
  <si>
    <t>€</t>
  </si>
  <si>
    <t>%</t>
  </si>
  <si>
    <t xml:space="preserve">                            </t>
  </si>
  <si>
    <t>Quelle: Statistisches Landesamt Baden-Württemberg</t>
  </si>
  <si>
    <t>Erläuterungen:</t>
  </si>
  <si>
    <t>Periodizität:</t>
  </si>
  <si>
    <t>Gliederungstiefe:</t>
  </si>
  <si>
    <t>Nachgewiesen werden die Investitionen (aktivierte Bruttozugänge an Sachanlagen)</t>
  </si>
  <si>
    <t xml:space="preserve">im Verarbeitenden Gewerbe (einschl. Gewinnung von Steinen und Erden) absolut, </t>
  </si>
  <si>
    <t xml:space="preserve">die Investitionen je Beschäftigten, der Strukturanteil (Investitionen im Verhältnis zu den </t>
  </si>
  <si>
    <t>Investitionen in Baden-Württemberg) und die Investitionsquote (aktivierte Bruttozugänge</t>
  </si>
  <si>
    <t>an Sachanlagen im Verhältnis zum Umsatz).</t>
  </si>
  <si>
    <t>Rechtsgrundlage:</t>
  </si>
  <si>
    <t xml:space="preserve">Bekanntmachung vom 30. Mai 1980 (BGBl. I S. 641), zuletzt geändert durch Artikel 3 </t>
  </si>
  <si>
    <t>der Verordnung vom 26. März 1991 (BGBl. I S. 846).</t>
  </si>
  <si>
    <t>Die räumlichen Gliederung umfasst die Kreisebene.</t>
  </si>
  <si>
    <t>Jahres zur Verfügung.</t>
  </si>
  <si>
    <t xml:space="preserve">Die Statistik wird jährlich zum 31.12. erstellt und steht am 31.03. des übernächsten </t>
  </si>
  <si>
    <t xml:space="preserve">Quelle: </t>
  </si>
  <si>
    <t>Statistisches Landesamt Baden-Württemberg</t>
  </si>
  <si>
    <t xml:space="preserve">Gesetz über die Statistik im Produzierenden Gewerbe in der Fassung der </t>
  </si>
  <si>
    <t>Investitionen der Betriebe im Verarbeitenden Gewerbe in Stuttgart seit 1980</t>
  </si>
  <si>
    <t>Erläuterungsblatt zu Tabelle Nr. 7809</t>
  </si>
  <si>
    <t>Tabelle Nr. 7809 - Jahrbuchtabelle</t>
  </si>
  <si>
    <t xml:space="preserve">Investitionen im </t>
  </si>
  <si>
    <t>Grundstoff- und Produktions-gütergewerbe</t>
  </si>
  <si>
    <t>Investitionsgüter produzierendes Gewerbe</t>
  </si>
  <si>
    <t>Verbrauchsgüter produzierendes Gewerbe</t>
  </si>
  <si>
    <t>Nahrungs- und Genußmittel-gewerbe</t>
  </si>
  <si>
    <t xml:space="preserve">Bis einschliesslich 2000 erfolgte die Klassifikation nach der "Systematik der Wirtschaftszweige im </t>
  </si>
  <si>
    <t xml:space="preserve">Produzierenden Gewerbe (SYPRO)". 2001 wurde sie von der WZ 93 bzw. 2003 von der WZ 2003 </t>
  </si>
  <si>
    <t>abgelöst.</t>
  </si>
  <si>
    <t>Vergleiche zu den Werte aus der Zeit der Sypro sind aufgrund weitreichender System-</t>
  </si>
  <si>
    <t>umstellungen nur sehr eingeschränkt möglich. Zwischen der WZ 93 und der WZ 2003</t>
  </si>
  <si>
    <t xml:space="preserve">wurden nur geringfügige Änderungen vorgenommen, so dass der Vergleich zwischen </t>
  </si>
  <si>
    <t>diesen beiden Klassifikationen weitestgehend gegeben ist.</t>
  </si>
  <si>
    <t>1000 €</t>
  </si>
  <si>
    <t>.</t>
  </si>
  <si>
    <r>
      <t>5.8.4 Investitionen im Verarbeitenden Gewerbe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seit 1980</t>
    </r>
  </si>
  <si>
    <r>
      <t>Investitionsquote</t>
    </r>
    <r>
      <rPr>
        <vertAlign val="superscript"/>
        <sz val="8"/>
        <rFont val="Arial"/>
        <family val="2"/>
      </rPr>
      <t>2</t>
    </r>
  </si>
  <si>
    <r>
      <t>2000</t>
    </r>
    <r>
      <rPr>
        <vertAlign val="superscript"/>
        <sz val="8"/>
        <rFont val="Arial"/>
        <family val="2"/>
      </rPr>
      <t>3</t>
    </r>
  </si>
  <si>
    <r>
      <t>2003</t>
    </r>
    <r>
      <rPr>
        <vertAlign val="superscript"/>
        <sz val="8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</si>
  <si>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 Betriebe von Unternehmen mit im Allgemeinen 20 und mehr Beschäftigten.</t>
    </r>
  </si>
  <si>
    <r>
      <t>2</t>
    </r>
    <r>
      <rPr>
        <sz val="8"/>
        <rFont val="Arial"/>
        <family val="2"/>
      </rPr>
      <t xml:space="preserve">  Aktivierte Bruttozugänge an Sachanlagen im Verhältnis zum Umsatz.</t>
    </r>
  </si>
  <si>
    <r>
      <t>3</t>
    </r>
    <r>
      <rPr>
        <sz val="8"/>
        <rFont val="Arial"/>
        <family val="2"/>
      </rPr>
      <t xml:space="preserve">  Änderung der Klassifikation des Verarbeitenden Gewerbes.</t>
    </r>
  </si>
  <si>
    <t xml:space="preserve">            .</t>
  </si>
  <si>
    <r>
      <t>1</t>
    </r>
    <r>
      <rPr>
        <sz val="8"/>
        <rFont val="Arial"/>
        <family val="2"/>
      </rPr>
      <t xml:space="preserve"> Betriebe von Unternehmen mit im Allgemeinen 20 und mehr Beschäftigten.</t>
    </r>
  </si>
  <si>
    <r>
      <t>2</t>
    </r>
    <r>
      <rPr>
        <sz val="8"/>
        <rFont val="Arial"/>
        <family val="2"/>
      </rPr>
      <t xml:space="preserve"> Aktivierte Bruttozugänge an Sachanlagen im Verhältnis zum Umsatz.</t>
    </r>
  </si>
  <si>
    <r>
      <t>3</t>
    </r>
    <r>
      <rPr>
        <sz val="8"/>
        <rFont val="Arial"/>
        <family val="2"/>
      </rPr>
      <t xml:space="preserve"> Änderung der Klassifikation des Verarbeitenden Gewerbes.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</si>
</sst>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\ ###\ ##0__;\-\ #\ ###\ ##0__;\-__"/>
    <numFmt numFmtId="165" formatCode="#\ ##0.0_);\(#\ ##0.0\)"/>
    <numFmt numFmtId="166" formatCode="#\ ##0.00_);\(#\ ##0.00\)"/>
    <numFmt numFmtId="167" formatCode="#\ ##0.000_);\(#\ ##0.000\)"/>
    <numFmt numFmtId="168" formatCode="###.\ ##0______;\-\ ###.\ ##0______;\-______;\.______"/>
    <numFmt numFmtId="169" formatCode="#\ ###\ ##0_);\-#\ ###\ ##0\ ;\-\ ;"/>
    <numFmt numFmtId="170" formatCode="#\ ###\ ##0"/>
    <numFmt numFmtId="171" formatCode="#.0"/>
  </numFmts>
  <fonts count="32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10"/>
      <name val="Arial"/>
    </font>
    <font>
      <u/>
      <sz val="11"/>
      <color indexed="12"/>
      <name val="Arial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69" fontId="2" fillId="0" borderId="0" applyFont="0">
      <alignment horizontal="right"/>
    </xf>
    <xf numFmtId="169" fontId="14" fillId="0" borderId="0" applyFont="0">
      <alignment horizontal="right"/>
    </xf>
    <xf numFmtId="165" fontId="3" fillId="0" borderId="0"/>
    <xf numFmtId="166" fontId="3" fillId="0" borderId="0"/>
    <xf numFmtId="167" fontId="3" fillId="0" borderId="0"/>
    <xf numFmtId="164" fontId="3" fillId="0" borderId="0"/>
    <xf numFmtId="0" fontId="15" fillId="0" borderId="0" applyNumberFormat="0" applyFill="0" applyBorder="0" applyAlignment="0" applyProtection="0">
      <alignment vertical="top"/>
      <protection locked="0"/>
    </xf>
    <xf numFmtId="164" fontId="4" fillId="0" borderId="0" applyFill="0" applyBorder="0" applyAlignment="0" applyProtection="0">
      <alignment vertical="center"/>
    </xf>
    <xf numFmtId="164" fontId="4" fillId="0" borderId="0" applyFill="0" applyBorder="0" applyAlignment="0" applyProtection="0">
      <alignment vertical="center"/>
    </xf>
    <xf numFmtId="164" fontId="4" fillId="0" borderId="0" applyFill="0" applyBorder="0" applyAlignment="0" applyProtection="0">
      <alignment vertical="center"/>
    </xf>
    <xf numFmtId="0" fontId="8" fillId="0" borderId="0"/>
    <xf numFmtId="0" fontId="5" fillId="0" borderId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18" applyNumberFormat="0" applyAlignment="0" applyProtection="0"/>
    <xf numFmtId="0" fontId="24" fillId="7" borderId="19" applyNumberFormat="0" applyAlignment="0" applyProtection="0"/>
    <xf numFmtId="0" fontId="25" fillId="7" borderId="18" applyNumberFormat="0" applyAlignment="0" applyProtection="0"/>
    <xf numFmtId="0" fontId="26" fillId="0" borderId="20" applyNumberFormat="0" applyFill="0" applyAlignment="0" applyProtection="0"/>
    <xf numFmtId="0" fontId="27" fillId="8" borderId="21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1" fillId="33" borderId="0" applyNumberFormat="0" applyBorder="0" applyAlignment="0" applyProtection="0"/>
    <xf numFmtId="0" fontId="1" fillId="0" borderId="0"/>
    <xf numFmtId="0" fontId="1" fillId="9" borderId="22" applyNumberFormat="0" applyFont="0" applyAlignment="0" applyProtection="0"/>
  </cellStyleXfs>
  <cellXfs count="71">
    <xf numFmtId="0" fontId="0" fillId="0" borderId="0" xfId="0"/>
    <xf numFmtId="0" fontId="6" fillId="0" borderId="1" xfId="0" applyFont="1" applyBorder="1" applyAlignment="1">
      <alignment horizontal="centerContinuous"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0" xfId="0" quotePrefix="1" applyFont="1" applyBorder="1" applyAlignment="1">
      <alignment horizontal="centerContinuous" vertical="center"/>
    </xf>
    <xf numFmtId="164" fontId="6" fillId="0" borderId="0" xfId="10" applyFont="1" applyBorder="1" applyAlignment="1"/>
    <xf numFmtId="164" fontId="9" fillId="0" borderId="0" xfId="10" applyFont="1" applyBorder="1" applyAlignment="1"/>
    <xf numFmtId="0" fontId="6" fillId="0" borderId="0" xfId="11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1" xfId="0" applyFont="1" applyBorder="1" applyAlignment="1"/>
    <xf numFmtId="0" fontId="9" fillId="0" borderId="1" xfId="0" applyFont="1" applyBorder="1" applyAlignment="1"/>
    <xf numFmtId="0" fontId="6" fillId="0" borderId="1" xfId="0" quotePrefix="1" applyFont="1" applyBorder="1" applyAlignment="1"/>
    <xf numFmtId="164" fontId="4" fillId="0" borderId="0" xfId="9" quotePrefix="1" applyFont="1" applyAlignment="1">
      <alignment horizontal="right" indent="1"/>
    </xf>
    <xf numFmtId="0" fontId="6" fillId="0" borderId="0" xfId="0" applyFont="1" applyBorder="1" applyAlignment="1"/>
    <xf numFmtId="0" fontId="6" fillId="0" borderId="0" xfId="0" applyFont="1" applyBorder="1"/>
    <xf numFmtId="0" fontId="6" fillId="0" borderId="0" xfId="0" applyFont="1"/>
    <xf numFmtId="164" fontId="6" fillId="2" borderId="0" xfId="8" quotePrefix="1" applyFont="1" applyFill="1" applyBorder="1" applyAlignment="1">
      <alignment horizontal="left" vertical="center"/>
    </xf>
    <xf numFmtId="164" fontId="4" fillId="2" borderId="0" xfId="8" applyFont="1" applyFill="1" applyBorder="1" applyAlignment="1">
      <alignment horizontal="centerContinuous" vertical="center"/>
    </xf>
    <xf numFmtId="164" fontId="4" fillId="0" borderId="0" xfId="8" applyFont="1" applyFill="1" applyBorder="1" applyAlignment="1">
      <alignment vertical="center"/>
    </xf>
    <xf numFmtId="164" fontId="4" fillId="2" borderId="7" xfId="8" applyFont="1" applyFill="1" applyBorder="1" applyAlignment="1">
      <alignment horizontal="centerContinuous" vertical="center"/>
    </xf>
    <xf numFmtId="164" fontId="4" fillId="2" borderId="8" xfId="8" applyFont="1" applyFill="1" applyBorder="1" applyAlignment="1">
      <alignment horizontal="center" vertical="center" wrapText="1"/>
    </xf>
    <xf numFmtId="164" fontId="4" fillId="2" borderId="8" xfId="8" quotePrefix="1" applyFont="1" applyFill="1" applyBorder="1" applyAlignment="1">
      <alignment horizontal="centerContinuous" vertical="center"/>
    </xf>
    <xf numFmtId="164" fontId="4" fillId="2" borderId="8" xfId="8" applyFont="1" applyFill="1" applyBorder="1" applyAlignment="1">
      <alignment horizontal="centerContinuous" vertical="center"/>
    </xf>
    <xf numFmtId="164" fontId="4" fillId="2" borderId="9" xfId="8" applyFont="1" applyFill="1" applyBorder="1" applyAlignment="1">
      <alignment horizontal="centerContinuous" vertical="center"/>
    </xf>
    <xf numFmtId="164" fontId="12" fillId="0" borderId="0" xfId="8" applyFont="1" applyFill="1" applyBorder="1" applyAlignment="1">
      <alignment vertical="center"/>
    </xf>
    <xf numFmtId="164" fontId="4" fillId="2" borderId="10" xfId="8" applyFont="1" applyFill="1" applyBorder="1" applyAlignment="1">
      <alignment vertical="center"/>
    </xf>
    <xf numFmtId="0" fontId="4" fillId="2" borderId="11" xfId="8" applyNumberFormat="1" applyFont="1" applyFill="1" applyBorder="1" applyAlignment="1">
      <alignment horizontal="center" vertical="center"/>
    </xf>
    <xf numFmtId="168" fontId="4" fillId="0" borderId="0" xfId="8" applyNumberFormat="1" applyFont="1" applyFill="1" applyBorder="1" applyAlignment="1">
      <alignment vertical="center"/>
    </xf>
    <xf numFmtId="164" fontId="13" fillId="0" borderId="0" xfId="8" applyFont="1" applyFill="1" applyBorder="1" applyAlignment="1">
      <alignment horizontal="left" vertical="center"/>
    </xf>
    <xf numFmtId="164" fontId="4" fillId="0" borderId="0" xfId="8" applyFont="1" applyFill="1" applyBorder="1" applyAlignment="1" applyProtection="1">
      <alignment vertical="center"/>
    </xf>
    <xf numFmtId="164" fontId="11" fillId="0" borderId="0" xfId="8" quotePrefix="1" applyFont="1" applyFill="1" applyBorder="1" applyAlignment="1">
      <alignment horizontal="left" vertical="center"/>
    </xf>
    <xf numFmtId="164" fontId="11" fillId="0" borderId="0" xfId="8" quotePrefix="1" applyFont="1" applyAlignment="1">
      <alignment horizontal="left" vertical="center"/>
    </xf>
    <xf numFmtId="164" fontId="4" fillId="0" borderId="0" xfId="8" applyFont="1" applyAlignment="1" applyProtection="1">
      <alignment vertical="center"/>
    </xf>
    <xf numFmtId="164" fontId="4" fillId="0" borderId="0" xfId="8" applyFont="1" applyAlignment="1">
      <alignment vertical="center"/>
    </xf>
    <xf numFmtId="164" fontId="4" fillId="0" borderId="0" xfId="8" applyFont="1" applyBorder="1" applyAlignment="1">
      <alignment horizontal="center" vertical="center"/>
    </xf>
    <xf numFmtId="164" fontId="4" fillId="0" borderId="0" xfId="8" applyFont="1" applyAlignment="1">
      <alignment horizontal="left" vertical="center"/>
    </xf>
    <xf numFmtId="170" fontId="4" fillId="0" borderId="0" xfId="8" applyNumberFormat="1" applyFont="1" applyFill="1" applyBorder="1" applyAlignment="1" applyProtection="1">
      <alignment horizontal="right" vertical="center" indent="1"/>
    </xf>
    <xf numFmtId="170" fontId="4" fillId="0" borderId="0" xfId="9" quotePrefix="1" applyNumberFormat="1" applyFont="1" applyAlignment="1">
      <alignment horizontal="right" vertical="center" indent="1"/>
    </xf>
    <xf numFmtId="170" fontId="4" fillId="0" borderId="0" xfId="8" applyNumberFormat="1" applyFont="1" applyFill="1" applyBorder="1" applyAlignment="1">
      <alignment horizontal="right" vertical="center" indent="1"/>
    </xf>
    <xf numFmtId="171" fontId="4" fillId="0" borderId="0" xfId="8" applyNumberFormat="1" applyFont="1" applyFill="1" applyBorder="1" applyAlignment="1">
      <alignment horizontal="right" vertical="center" indent="1"/>
    </xf>
    <xf numFmtId="170" fontId="4" fillId="0" borderId="0" xfId="8" applyNumberFormat="1" applyFont="1" applyFill="1" applyBorder="1" applyAlignment="1">
      <alignment horizontal="centerContinuous" vertical="center"/>
    </xf>
    <xf numFmtId="0" fontId="4" fillId="2" borderId="11" xfId="8" applyNumberFormat="1" applyFont="1" applyFill="1" applyBorder="1" applyAlignment="1">
      <alignment horizontal="left" vertical="center" indent="1"/>
    </xf>
    <xf numFmtId="0" fontId="4" fillId="2" borderId="11" xfId="8" quotePrefix="1" applyNumberFormat="1" applyFont="1" applyFill="1" applyBorder="1" applyAlignment="1">
      <alignment horizontal="left" vertical="center" indent="1"/>
    </xf>
    <xf numFmtId="170" fontId="4" fillId="0" borderId="0" xfId="0" applyNumberFormat="1" applyFont="1" applyFill="1" applyBorder="1" applyAlignment="1">
      <alignment horizontal="right" indent="1"/>
    </xf>
    <xf numFmtId="170" fontId="4" fillId="0" borderId="0" xfId="0" applyNumberFormat="1" applyFont="1" applyAlignment="1">
      <alignment horizontal="right" indent="1"/>
    </xf>
    <xf numFmtId="171" fontId="4" fillId="0" borderId="0" xfId="0" applyNumberFormat="1" applyFont="1" applyAlignment="1">
      <alignment horizontal="right" indent="1"/>
    </xf>
    <xf numFmtId="0" fontId="0" fillId="0" borderId="0" xfId="0"/>
    <xf numFmtId="168" fontId="4" fillId="0" borderId="0" xfId="8" applyNumberFormat="1" applyFont="1" applyFill="1" applyBorder="1" applyAlignment="1">
      <alignment vertical="center"/>
    </xf>
    <xf numFmtId="170" fontId="4" fillId="0" borderId="0" xfId="8" applyNumberFormat="1" applyFont="1" applyFill="1" applyBorder="1" applyAlignment="1">
      <alignment horizontal="right" vertical="center" indent="1"/>
    </xf>
    <xf numFmtId="171" fontId="4" fillId="0" borderId="0" xfId="8" applyNumberFormat="1" applyFont="1" applyFill="1" applyBorder="1" applyAlignment="1">
      <alignment horizontal="right" vertical="center" indent="1"/>
    </xf>
    <xf numFmtId="0" fontId="4" fillId="2" borderId="11" xfId="8" applyNumberFormat="1" applyFont="1" applyFill="1" applyBorder="1" applyAlignment="1">
      <alignment horizontal="left" vertical="center" indent="1"/>
    </xf>
    <xf numFmtId="170" fontId="4" fillId="0" borderId="0" xfId="0" applyNumberFormat="1" applyFont="1" applyFill="1" applyBorder="1" applyAlignment="1">
      <alignment horizontal="right" indent="1"/>
    </xf>
    <xf numFmtId="170" fontId="4" fillId="0" borderId="0" xfId="0" applyNumberFormat="1" applyFont="1" applyAlignment="1">
      <alignment horizontal="right" indent="1"/>
    </xf>
    <xf numFmtId="0" fontId="4" fillId="2" borderId="0" xfId="8" applyNumberFormat="1" applyFont="1" applyFill="1" applyBorder="1" applyAlignment="1">
      <alignment horizontal="left" vertical="center" indent="1"/>
    </xf>
    <xf numFmtId="164" fontId="4" fillId="2" borderId="13" xfId="8" applyFont="1" applyFill="1" applyBorder="1" applyAlignment="1">
      <alignment horizontal="center" vertical="center"/>
    </xf>
    <xf numFmtId="164" fontId="4" fillId="2" borderId="14" xfId="8" applyFont="1" applyFill="1" applyBorder="1" applyAlignment="1">
      <alignment horizontal="center" vertical="center"/>
    </xf>
    <xf numFmtId="164" fontId="4" fillId="2" borderId="7" xfId="8" applyFont="1" applyFill="1" applyBorder="1" applyAlignment="1">
      <alignment horizontal="center" vertical="center" wrapText="1"/>
    </xf>
    <xf numFmtId="164" fontId="4" fillId="2" borderId="8" xfId="8" applyFont="1" applyFill="1" applyBorder="1" applyAlignment="1">
      <alignment horizontal="center" vertical="center" wrapText="1"/>
    </xf>
    <xf numFmtId="171" fontId="4" fillId="0" borderId="0" xfId="0" applyNumberFormat="1" applyFont="1" applyBorder="1" applyAlignment="1">
      <alignment horizontal="center"/>
    </xf>
    <xf numFmtId="164" fontId="4" fillId="2" borderId="12" xfId="8" applyFont="1" applyFill="1" applyBorder="1" applyAlignment="1">
      <alignment horizontal="center" vertical="center" wrapText="1"/>
    </xf>
    <xf numFmtId="164" fontId="4" fillId="2" borderId="9" xfId="8" applyFont="1" applyFill="1" applyBorder="1" applyAlignment="1">
      <alignment horizontal="center" vertical="center" wrapText="1"/>
    </xf>
    <xf numFmtId="170" fontId="4" fillId="0" borderId="0" xfId="8" applyNumberFormat="1" applyFont="1" applyFill="1" applyBorder="1" applyAlignment="1">
      <alignment horizontal="center" vertical="center"/>
    </xf>
    <xf numFmtId="170" fontId="4" fillId="0" borderId="0" xfId="0" applyNumberFormat="1" applyFont="1" applyBorder="1" applyAlignment="1">
      <alignment horizontal="center"/>
    </xf>
    <xf numFmtId="164" fontId="2" fillId="2" borderId="0" xfId="8" quotePrefix="1" applyFont="1" applyFill="1" applyBorder="1" applyAlignment="1">
      <alignment horizontal="left" vertical="center"/>
    </xf>
  </cellXfs>
  <cellStyles count="55">
    <cellStyle name="20 % - Akzent1" xfId="30" builtinId="30" customBuiltin="1"/>
    <cellStyle name="20 % - Akzent2" xfId="34" builtinId="34" customBuiltin="1"/>
    <cellStyle name="20 % - Akzent3" xfId="38" builtinId="38" customBuiltin="1"/>
    <cellStyle name="20 % - Akzent4" xfId="42" builtinId="42" customBuiltin="1"/>
    <cellStyle name="20 % - Akzent5" xfId="46" builtinId="46" customBuiltin="1"/>
    <cellStyle name="20 % - Akzent6" xfId="50" builtinId="50" customBuiltin="1"/>
    <cellStyle name="40 % - Akzent1" xfId="31" builtinId="31" customBuiltin="1"/>
    <cellStyle name="40 % - Akzent2" xfId="35" builtinId="35" customBuiltin="1"/>
    <cellStyle name="40 % - Akzent3" xfId="39" builtinId="39" customBuiltin="1"/>
    <cellStyle name="40 % - Akzent4" xfId="43" builtinId="43" customBuiltin="1"/>
    <cellStyle name="40 % - Akzent5" xfId="47" builtinId="47" customBuiltin="1"/>
    <cellStyle name="40 % - Akzent6" xfId="51" builtinId="51" customBuiltin="1"/>
    <cellStyle name="60 % - Akzent1" xfId="32" builtinId="32" customBuiltin="1"/>
    <cellStyle name="60 % - Akzent2" xfId="36" builtinId="36" customBuiltin="1"/>
    <cellStyle name="60 % - Akzent3" xfId="40" builtinId="40" customBuiltin="1"/>
    <cellStyle name="60 % - Akzent4" xfId="44" builtinId="44" customBuiltin="1"/>
    <cellStyle name="60 % - Akzent5" xfId="48" builtinId="48" customBuiltin="1"/>
    <cellStyle name="60 % - Akzent6" xfId="52" builtinId="52" customBuiltin="1"/>
    <cellStyle name="Akzent1" xfId="29" builtinId="29" customBuiltin="1"/>
    <cellStyle name="Akzent2" xfId="33" builtinId="33" customBuiltin="1"/>
    <cellStyle name="Akzent3" xfId="37" builtinId="37" customBuiltin="1"/>
    <cellStyle name="Akzent4" xfId="41" builtinId="41" customBuiltin="1"/>
    <cellStyle name="Akzent5" xfId="45" builtinId="45" customBuiltin="1"/>
    <cellStyle name="Akzent6" xfId="49" builtinId="49" customBuiltin="1"/>
    <cellStyle name="Ausgabe" xfId="22" builtinId="21" customBuiltin="1"/>
    <cellStyle name="Baustatistik" xfId="1"/>
    <cellStyle name="Baustatistik 2" xfId="2"/>
    <cellStyle name="Berechnung" xfId="23" builtinId="22" customBuiltin="1"/>
    <cellStyle name="Dez 1" xfId="3"/>
    <cellStyle name="Dez 2" xfId="4"/>
    <cellStyle name="Dez 3" xfId="5"/>
    <cellStyle name="Eingabe" xfId="21" builtinId="20" customBuiltin="1"/>
    <cellStyle name="Ergebnis" xfId="28" builtinId="25" customBuiltin="1"/>
    <cellStyle name="Erklärender Text" xfId="27" builtinId="53" customBuiltin="1"/>
    <cellStyle name="Ganz" xfId="6"/>
    <cellStyle name="Gut" xfId="18" builtinId="26" customBuiltin="1"/>
    <cellStyle name="Hyperlink_Zeitreihe Monate" xfId="7"/>
    <cellStyle name="Neutral" xfId="20" builtinId="28" customBuiltin="1"/>
    <cellStyle name="Notiz 2" xfId="54"/>
    <cellStyle name="Schlecht" xfId="19" builtinId="27" customBuiltin="1"/>
    <cellStyle name="Standard" xfId="0" builtinId="0"/>
    <cellStyle name="Standard 2" xfId="53"/>
    <cellStyle name="Standard_06_03" xfId="8"/>
    <cellStyle name="Standard_1n901_" xfId="9"/>
    <cellStyle name="Standard_Erläuterungen" xfId="10"/>
    <cellStyle name="Standard_FuE-Tabelle2" xfId="11"/>
    <cellStyle name="U_1 - Formatvorlage1" xfId="12"/>
    <cellStyle name="Überschrift" xfId="13" builtinId="15" customBuiltin="1"/>
    <cellStyle name="Überschrift 1" xfId="14" builtinId="16" customBuiltin="1"/>
    <cellStyle name="Überschrift 2" xfId="15" builtinId="17" customBuiltin="1"/>
    <cellStyle name="Überschrift 3" xfId="16" builtinId="18" customBuiltin="1"/>
    <cellStyle name="Überschrift 4" xfId="17" builtinId="19" customBuiltin="1"/>
    <cellStyle name="Verknüpfte Zelle" xfId="24" builtinId="24" customBuiltin="1"/>
    <cellStyle name="Warnender Text" xfId="26" builtinId="11" customBuiltin="1"/>
    <cellStyle name="Zelle überprüfen" xfId="25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208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76200</xdr:colOff>
      <xdr:row>0</xdr:row>
      <xdr:rowOff>133350</xdr:rowOff>
    </xdr:to>
    <xdr:pic>
      <xdr:nvPicPr>
        <xdr:cNvPr id="411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133350</xdr:rowOff>
    </xdr:to>
    <xdr:pic>
      <xdr:nvPicPr>
        <xdr:cNvPr id="105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workbookViewId="0">
      <selection activeCell="G22" sqref="G22"/>
    </sheetView>
  </sheetViews>
  <sheetFormatPr baseColWidth="10" defaultColWidth="10.28515625" defaultRowHeight="12.75" customHeight="1" x14ac:dyDescent="0.2"/>
  <cols>
    <col min="1" max="1" width="2.7109375" style="4" customWidth="1"/>
    <col min="2" max="2" width="83.7109375" style="4" customWidth="1"/>
    <col min="3" max="9" width="11.42578125" style="4" customWidth="1"/>
    <col min="10" max="16384" width="10.28515625" style="4"/>
  </cols>
  <sheetData>
    <row r="1" spans="1:11" ht="12.75" customHeight="1" x14ac:dyDescent="0.2">
      <c r="A1" s="7"/>
      <c r="B1" s="8"/>
    </row>
    <row r="2" spans="1:11" ht="12.75" customHeight="1" x14ac:dyDescent="0.2">
      <c r="A2" s="9"/>
      <c r="B2" s="10" t="s">
        <v>29</v>
      </c>
    </row>
    <row r="3" spans="1:11" ht="12.75" customHeight="1" x14ac:dyDescent="0.2">
      <c r="A3" s="9"/>
      <c r="B3" s="11"/>
    </row>
    <row r="4" spans="1:11" ht="12.75" customHeight="1" x14ac:dyDescent="0.2">
      <c r="A4" s="7"/>
      <c r="B4" s="12"/>
    </row>
    <row r="5" spans="1:11" ht="12.75" customHeight="1" x14ac:dyDescent="0.2">
      <c r="A5" s="9"/>
      <c r="B5" s="13" t="s">
        <v>28</v>
      </c>
      <c r="C5" s="5"/>
      <c r="D5" s="5"/>
      <c r="E5" s="5"/>
      <c r="F5" s="5"/>
      <c r="G5" s="5"/>
      <c r="H5" s="5"/>
      <c r="I5" s="5"/>
    </row>
    <row r="6" spans="1:11" ht="12.75" customHeight="1" x14ac:dyDescent="0.2">
      <c r="A6" s="14"/>
      <c r="B6" s="15"/>
    </row>
    <row r="7" spans="1:11" ht="12.75" customHeight="1" x14ac:dyDescent="0.2">
      <c r="A7" s="9"/>
      <c r="B7" s="16"/>
      <c r="K7" s="6"/>
    </row>
    <row r="8" spans="1:11" ht="12.75" customHeight="1" x14ac:dyDescent="0.2">
      <c r="A8" s="9"/>
      <c r="B8" s="17" t="s">
        <v>11</v>
      </c>
      <c r="K8" s="6"/>
    </row>
    <row r="9" spans="1:11" ht="12.75" customHeight="1" x14ac:dyDescent="0.2">
      <c r="A9" s="9"/>
      <c r="B9" s="16"/>
      <c r="K9" s="6"/>
    </row>
    <row r="10" spans="1:11" ht="12.75" customHeight="1" x14ac:dyDescent="0.2">
      <c r="A10" s="9"/>
      <c r="B10" s="18" t="s">
        <v>14</v>
      </c>
      <c r="K10" s="6"/>
    </row>
    <row r="11" spans="1:11" ht="12.75" customHeight="1" x14ac:dyDescent="0.2">
      <c r="A11" s="9"/>
      <c r="B11" s="18" t="s">
        <v>15</v>
      </c>
      <c r="K11" s="6"/>
    </row>
    <row r="12" spans="1:11" ht="12.75" customHeight="1" x14ac:dyDescent="0.2">
      <c r="A12" s="9"/>
      <c r="B12" s="18" t="s">
        <v>16</v>
      </c>
      <c r="K12" s="6"/>
    </row>
    <row r="13" spans="1:11" ht="12.75" customHeight="1" x14ac:dyDescent="0.2">
      <c r="A13" s="9"/>
      <c r="B13" s="18" t="s">
        <v>17</v>
      </c>
      <c r="K13" s="6"/>
    </row>
    <row r="14" spans="1:11" ht="12.75" customHeight="1" x14ac:dyDescent="0.2">
      <c r="A14" s="9"/>
      <c r="B14" s="16" t="s">
        <v>18</v>
      </c>
      <c r="K14" s="6"/>
    </row>
    <row r="15" spans="1:11" s="20" customFormat="1" ht="12.75" customHeight="1" x14ac:dyDescent="0.2">
      <c r="A15" s="9"/>
      <c r="B15" s="16" t="s">
        <v>36</v>
      </c>
    </row>
    <row r="16" spans="1:11" s="20" customFormat="1" ht="12.75" customHeight="1" x14ac:dyDescent="0.2">
      <c r="A16" s="9"/>
      <c r="B16" s="18" t="s">
        <v>37</v>
      </c>
    </row>
    <row r="17" spans="1:11" s="20" customFormat="1" ht="12.75" customHeight="1" x14ac:dyDescent="0.2">
      <c r="A17" s="9"/>
      <c r="B17" s="16" t="s">
        <v>38</v>
      </c>
    </row>
    <row r="18" spans="1:11" s="20" customFormat="1" ht="12.75" customHeight="1" x14ac:dyDescent="0.2">
      <c r="A18" s="9"/>
      <c r="B18" s="16" t="s">
        <v>39</v>
      </c>
    </row>
    <row r="19" spans="1:11" s="20" customFormat="1" ht="12.75" customHeight="1" x14ac:dyDescent="0.2">
      <c r="A19" s="9"/>
      <c r="B19" s="16" t="s">
        <v>40</v>
      </c>
    </row>
    <row r="20" spans="1:11" s="20" customFormat="1" ht="12.75" customHeight="1" x14ac:dyDescent="0.2">
      <c r="A20" s="9"/>
      <c r="B20" s="16" t="s">
        <v>41</v>
      </c>
    </row>
    <row r="21" spans="1:11" s="20" customFormat="1" ht="12.75" customHeight="1" x14ac:dyDescent="0.2">
      <c r="A21" s="9"/>
      <c r="B21" s="16" t="s">
        <v>42</v>
      </c>
    </row>
    <row r="22" spans="1:11" ht="12.75" customHeight="1" x14ac:dyDescent="0.2">
      <c r="A22" s="9"/>
      <c r="B22" s="16"/>
      <c r="K22" s="6"/>
    </row>
    <row r="23" spans="1:11" ht="12.75" customHeight="1" x14ac:dyDescent="0.2">
      <c r="A23" s="7"/>
      <c r="B23" s="8"/>
      <c r="K23" s="6"/>
    </row>
    <row r="24" spans="1:11" ht="12.75" customHeight="1" x14ac:dyDescent="0.2">
      <c r="A24" s="9"/>
      <c r="B24" s="17" t="s">
        <v>12</v>
      </c>
      <c r="K24" s="6"/>
    </row>
    <row r="25" spans="1:11" ht="12.75" customHeight="1" x14ac:dyDescent="0.2">
      <c r="A25" s="9"/>
      <c r="B25" s="16"/>
      <c r="K25" s="6"/>
    </row>
    <row r="26" spans="1:11" ht="12.75" customHeight="1" x14ac:dyDescent="0.2">
      <c r="A26" s="9"/>
      <c r="B26" s="18" t="s">
        <v>24</v>
      </c>
      <c r="K26" s="6"/>
    </row>
    <row r="27" spans="1:11" ht="12.75" customHeight="1" x14ac:dyDescent="0.2">
      <c r="A27" s="9"/>
      <c r="B27" s="16" t="s">
        <v>23</v>
      </c>
      <c r="K27" s="6"/>
    </row>
    <row r="28" spans="1:11" ht="12.75" customHeight="1" x14ac:dyDescent="0.2">
      <c r="A28" s="14"/>
      <c r="B28" s="15"/>
      <c r="K28" s="6"/>
    </row>
    <row r="29" spans="1:11" ht="12.75" customHeight="1" x14ac:dyDescent="0.2">
      <c r="A29" s="9"/>
      <c r="B29" s="16"/>
      <c r="K29" s="6"/>
    </row>
    <row r="30" spans="1:11" ht="12.75" customHeight="1" x14ac:dyDescent="0.2">
      <c r="A30" s="9"/>
      <c r="B30" s="17" t="s">
        <v>19</v>
      </c>
      <c r="K30" s="6"/>
    </row>
    <row r="31" spans="1:11" ht="12.75" customHeight="1" x14ac:dyDescent="0.2">
      <c r="A31" s="9"/>
      <c r="B31" s="16"/>
      <c r="K31" s="6"/>
    </row>
    <row r="32" spans="1:11" ht="12.75" customHeight="1" x14ac:dyDescent="0.2">
      <c r="A32" s="9"/>
      <c r="B32" s="18" t="s">
        <v>27</v>
      </c>
      <c r="K32" s="6"/>
    </row>
    <row r="33" spans="1:11" ht="12.75" customHeight="1" x14ac:dyDescent="0.2">
      <c r="A33" s="9"/>
      <c r="B33" s="18" t="s">
        <v>20</v>
      </c>
      <c r="K33" s="6"/>
    </row>
    <row r="34" spans="1:11" ht="12.75" customHeight="1" x14ac:dyDescent="0.2">
      <c r="A34" s="9"/>
      <c r="B34" s="18" t="s">
        <v>21</v>
      </c>
      <c r="K34" s="6"/>
    </row>
    <row r="35" spans="1:11" ht="12.75" customHeight="1" x14ac:dyDescent="0.2">
      <c r="A35" s="9"/>
      <c r="B35" s="16"/>
      <c r="K35" s="6"/>
    </row>
    <row r="36" spans="1:11" ht="12.75" customHeight="1" x14ac:dyDescent="0.2">
      <c r="A36" s="7"/>
      <c r="B36" s="8"/>
      <c r="K36" s="6"/>
    </row>
    <row r="37" spans="1:11" ht="12.75" customHeight="1" x14ac:dyDescent="0.2">
      <c r="A37" s="9"/>
      <c r="B37" s="17" t="s">
        <v>13</v>
      </c>
      <c r="E37" s="6"/>
      <c r="K37" s="6"/>
    </row>
    <row r="38" spans="1:11" ht="12.75" customHeight="1" x14ac:dyDescent="0.2">
      <c r="A38" s="9"/>
      <c r="B38" s="16"/>
      <c r="E38" s="6"/>
      <c r="K38" s="6"/>
    </row>
    <row r="39" spans="1:11" ht="12.75" customHeight="1" x14ac:dyDescent="0.2">
      <c r="A39" s="9"/>
      <c r="B39" s="18" t="s">
        <v>22</v>
      </c>
      <c r="E39" s="6"/>
      <c r="K39" s="6"/>
    </row>
    <row r="40" spans="1:11" ht="12.75" customHeight="1" x14ac:dyDescent="0.2">
      <c r="A40" s="14"/>
      <c r="B40" s="15"/>
      <c r="E40" s="6"/>
      <c r="K40" s="6"/>
    </row>
    <row r="41" spans="1:11" ht="12.75" customHeight="1" x14ac:dyDescent="0.2">
      <c r="A41" s="9"/>
      <c r="B41" s="16"/>
      <c r="K41" s="6"/>
    </row>
    <row r="42" spans="1:11" ht="12.75" customHeight="1" x14ac:dyDescent="0.2">
      <c r="A42" s="9"/>
      <c r="B42" s="17" t="s">
        <v>25</v>
      </c>
      <c r="K42" s="6"/>
    </row>
    <row r="43" spans="1:11" ht="12.75" customHeight="1" x14ac:dyDescent="0.2">
      <c r="A43" s="9"/>
      <c r="B43" s="16"/>
      <c r="K43" s="6"/>
    </row>
    <row r="44" spans="1:11" ht="12.75" customHeight="1" x14ac:dyDescent="0.2">
      <c r="A44" s="9"/>
      <c r="B44" s="16" t="s">
        <v>26</v>
      </c>
      <c r="K44" s="6"/>
    </row>
    <row r="45" spans="1:11" ht="12.75" customHeight="1" x14ac:dyDescent="0.2">
      <c r="A45" s="14"/>
      <c r="B45" s="15"/>
    </row>
  </sheetData>
  <phoneticPr fontId="8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workbookViewId="0">
      <selection activeCell="I40" sqref="I40"/>
    </sheetView>
  </sheetViews>
  <sheetFormatPr baseColWidth="10" defaultColWidth="8.42578125" defaultRowHeight="12.75" customHeight="1" x14ac:dyDescent="0.2"/>
  <cols>
    <col min="1" max="1" width="8" style="25" customWidth="1"/>
    <col min="2" max="2" width="15.28515625" style="25" customWidth="1"/>
    <col min="3" max="3" width="10.7109375" style="25" customWidth="1"/>
    <col min="4" max="4" width="12.28515625" style="25" customWidth="1"/>
    <col min="5" max="11" width="15.28515625" style="25" customWidth="1"/>
    <col min="12" max="16384" width="8.42578125" style="25"/>
  </cols>
  <sheetData>
    <row r="1" spans="1:13" s="22" customFormat="1" ht="15" x14ac:dyDescent="0.2">
      <c r="A1" s="1" t="s">
        <v>30</v>
      </c>
      <c r="B1" s="2"/>
      <c r="C1" s="2"/>
      <c r="D1" s="2"/>
      <c r="E1" s="2"/>
      <c r="F1" s="2"/>
      <c r="G1" s="2"/>
      <c r="H1" s="2"/>
      <c r="I1" s="2"/>
      <c r="J1" s="3"/>
      <c r="K1" s="3"/>
      <c r="L1" s="21"/>
      <c r="M1" s="21"/>
    </row>
    <row r="3" spans="1:13" ht="26.45" customHeight="1" x14ac:dyDescent="0.2">
      <c r="A3" s="70" t="s">
        <v>45</v>
      </c>
      <c r="B3" s="24"/>
      <c r="C3" s="24"/>
      <c r="D3" s="24"/>
      <c r="E3" s="24"/>
      <c r="F3" s="24"/>
      <c r="G3" s="24"/>
      <c r="H3" s="19"/>
      <c r="I3" s="19"/>
    </row>
    <row r="4" spans="1:13" ht="12.75" customHeight="1" x14ac:dyDescent="0.2">
      <c r="H4" s="36"/>
      <c r="I4" s="36"/>
    </row>
    <row r="5" spans="1:13" ht="12.75" customHeight="1" thickBot="1" x14ac:dyDescent="0.25">
      <c r="A5" s="61" t="s">
        <v>0</v>
      </c>
      <c r="B5" s="63" t="s">
        <v>2</v>
      </c>
      <c r="C5" s="26" t="s">
        <v>1</v>
      </c>
      <c r="D5" s="26"/>
      <c r="E5" s="26"/>
      <c r="F5" s="63" t="s">
        <v>3</v>
      </c>
      <c r="G5" s="66" t="s">
        <v>46</v>
      </c>
      <c r="H5" s="39"/>
      <c r="I5" s="39"/>
    </row>
    <row r="6" spans="1:13" ht="51" customHeight="1" thickBot="1" x14ac:dyDescent="0.25">
      <c r="A6" s="62"/>
      <c r="B6" s="64"/>
      <c r="C6" s="27" t="s">
        <v>4</v>
      </c>
      <c r="D6" s="27" t="s">
        <v>5</v>
      </c>
      <c r="E6" s="27" t="s">
        <v>6</v>
      </c>
      <c r="F6" s="64"/>
      <c r="G6" s="67"/>
      <c r="H6" s="39"/>
      <c r="I6" s="39"/>
    </row>
    <row r="7" spans="1:13" s="31" customFormat="1" ht="12.75" customHeight="1" thickBot="1" x14ac:dyDescent="0.25">
      <c r="A7" s="62"/>
      <c r="B7" s="28" t="s">
        <v>43</v>
      </c>
      <c r="C7" s="29"/>
      <c r="D7" s="29"/>
      <c r="E7" s="29"/>
      <c r="F7" s="29" t="s">
        <v>7</v>
      </c>
      <c r="G7" s="30" t="s">
        <v>8</v>
      </c>
      <c r="H7" s="39"/>
      <c r="I7" s="39"/>
    </row>
    <row r="8" spans="1:13" ht="12.75" customHeight="1" x14ac:dyDescent="0.2">
      <c r="A8" s="32"/>
      <c r="H8" s="40"/>
      <c r="I8" s="40"/>
    </row>
    <row r="9" spans="1:13" ht="12.75" customHeight="1" x14ac:dyDescent="0.2">
      <c r="A9" s="48">
        <v>1980</v>
      </c>
      <c r="B9" s="43">
        <v>513396.86987110332</v>
      </c>
      <c r="C9" s="43">
        <v>84183.696947076183</v>
      </c>
      <c r="D9" s="43">
        <v>3243.6356943088103</v>
      </c>
      <c r="E9" s="43">
        <v>425969.53722971835</v>
      </c>
      <c r="F9" s="43">
        <v>3877.4148637995222</v>
      </c>
      <c r="G9" s="46">
        <v>3.1244104490390399</v>
      </c>
    </row>
    <row r="10" spans="1:13" ht="12.75" hidden="1" customHeight="1" x14ac:dyDescent="0.2">
      <c r="A10" s="48">
        <v>1981</v>
      </c>
      <c r="B10" s="43">
        <v>639047.3609669552</v>
      </c>
      <c r="C10" s="43">
        <v>163539.26466001646</v>
      </c>
      <c r="D10" s="43">
        <v>1211.7617584350378</v>
      </c>
      <c r="E10" s="43">
        <v>474296.33454850374</v>
      </c>
      <c r="F10" s="43">
        <v>4882.5849114625671</v>
      </c>
      <c r="G10" s="46">
        <v>3.7462862140031548</v>
      </c>
    </row>
    <row r="11" spans="1:13" ht="12.75" hidden="1" customHeight="1" x14ac:dyDescent="0.2">
      <c r="A11" s="48">
        <v>1982</v>
      </c>
      <c r="B11" s="43">
        <v>650107.62694099185</v>
      </c>
      <c r="C11" s="43">
        <v>186983.53128850667</v>
      </c>
      <c r="D11" s="43">
        <v>1186.7084562564232</v>
      </c>
      <c r="E11" s="43">
        <v>461937.38719622872</v>
      </c>
      <c r="F11" s="43">
        <v>5123.8798447405525</v>
      </c>
      <c r="G11" s="46">
        <v>3.6406458365413874</v>
      </c>
    </row>
    <row r="12" spans="1:13" ht="12.75" hidden="1" customHeight="1" x14ac:dyDescent="0.2">
      <c r="A12" s="48">
        <v>1983</v>
      </c>
      <c r="B12" s="43">
        <v>611352.72493008082</v>
      </c>
      <c r="C12" s="43">
        <v>79410.275944228284</v>
      </c>
      <c r="D12" s="43">
        <v>9683.3569379751825</v>
      </c>
      <c r="E12" s="43">
        <v>522259.09204787738</v>
      </c>
      <c r="F12" s="43">
        <v>5098.8976132418193</v>
      </c>
      <c r="G12" s="46">
        <v>3.2606574534681481</v>
      </c>
    </row>
    <row r="13" spans="1:13" ht="12.75" hidden="1" customHeight="1" x14ac:dyDescent="0.2">
      <c r="A13" s="48">
        <v>1984</v>
      </c>
      <c r="B13" s="43">
        <v>656432.81880327023</v>
      </c>
      <c r="C13" s="43">
        <v>107257.27696169913</v>
      </c>
      <c r="D13" s="43">
        <v>668.25848872345762</v>
      </c>
      <c r="E13" s="43">
        <v>548507.28335284768</v>
      </c>
      <c r="F13" s="43">
        <v>5498.1306855004541</v>
      </c>
      <c r="G13" s="46">
        <v>3.5022872997794314</v>
      </c>
    </row>
    <row r="14" spans="1:13" ht="12.75" customHeight="1" x14ac:dyDescent="0.2">
      <c r="A14" s="48">
        <v>1985</v>
      </c>
      <c r="B14" s="43">
        <v>858198.82096092193</v>
      </c>
      <c r="C14" s="43">
        <v>139251.87771943369</v>
      </c>
      <c r="D14" s="43">
        <v>897.82854338055972</v>
      </c>
      <c r="E14" s="43">
        <v>718049.1146981077</v>
      </c>
      <c r="F14" s="43">
        <v>7003.7036027332751</v>
      </c>
      <c r="G14" s="46">
        <v>6.9479351607018192</v>
      </c>
    </row>
    <row r="15" spans="1:13" ht="12.75" hidden="1" customHeight="1" x14ac:dyDescent="0.2">
      <c r="A15" s="48">
        <v>1986</v>
      </c>
      <c r="B15" s="43">
        <v>867767.13722562802</v>
      </c>
      <c r="C15" s="43">
        <v>144343.83356426682</v>
      </c>
      <c r="D15" s="43">
        <v>130.89072158623193</v>
      </c>
      <c r="E15" s="43">
        <v>723292.41293977492</v>
      </c>
      <c r="F15" s="43">
        <v>6956.7183795285155</v>
      </c>
      <c r="G15" s="46">
        <v>6.6060758592621944</v>
      </c>
    </row>
    <row r="16" spans="1:13" ht="12.75" hidden="1" customHeight="1" x14ac:dyDescent="0.2">
      <c r="A16" s="48">
        <v>1987</v>
      </c>
      <c r="B16" s="43">
        <v>1012735.7694687166</v>
      </c>
      <c r="C16" s="43">
        <v>157610.83529754632</v>
      </c>
      <c r="D16" s="43">
        <v>1696.466461809053</v>
      </c>
      <c r="E16" s="43">
        <v>853428.46770936123</v>
      </c>
      <c r="F16" s="43">
        <v>8074.4974603641776</v>
      </c>
      <c r="G16" s="46">
        <v>7.4287166470522958</v>
      </c>
    </row>
    <row r="17" spans="1:12" ht="12.75" hidden="1" customHeight="1" x14ac:dyDescent="0.2">
      <c r="A17" s="48">
        <v>1988</v>
      </c>
      <c r="B17" s="43">
        <v>984086.04019776778</v>
      </c>
      <c r="C17" s="43">
        <v>148996.58968315242</v>
      </c>
      <c r="D17" s="43">
        <v>968.38682298563788</v>
      </c>
      <c r="E17" s="43">
        <v>834121.06369162968</v>
      </c>
      <c r="F17" s="43">
        <v>7936.5617707128395</v>
      </c>
      <c r="G17" s="46">
        <v>7.2583800470679094</v>
      </c>
    </row>
    <row r="18" spans="1:12" ht="12.75" hidden="1" customHeight="1" x14ac:dyDescent="0.2">
      <c r="A18" s="48">
        <v>1989</v>
      </c>
      <c r="B18" s="43">
        <v>991151.07141213701</v>
      </c>
      <c r="C18" s="43">
        <v>157615.43692447708</v>
      </c>
      <c r="D18" s="43">
        <v>725.01188753623785</v>
      </c>
      <c r="E18" s="43">
        <v>832810.62260012375</v>
      </c>
      <c r="F18" s="43">
        <v>7944.5256166860672</v>
      </c>
      <c r="G18" s="46">
        <v>6.6522148713003011</v>
      </c>
    </row>
    <row r="19" spans="1:12" ht="12.75" customHeight="1" x14ac:dyDescent="0.2">
      <c r="A19" s="48">
        <v>1990</v>
      </c>
      <c r="B19" s="43">
        <v>1147860.4991231344</v>
      </c>
      <c r="C19" s="43">
        <v>174153.17282176876</v>
      </c>
      <c r="D19" s="43">
        <v>974.01103367879625</v>
      </c>
      <c r="E19" s="43">
        <v>972733.31526768685</v>
      </c>
      <c r="F19" s="43">
        <v>9344.0501703228019</v>
      </c>
      <c r="G19" s="46">
        <v>7.3200549263335146</v>
      </c>
    </row>
    <row r="20" spans="1:12" ht="12.75" hidden="1" customHeight="1" x14ac:dyDescent="0.2">
      <c r="A20" s="48">
        <v>1991</v>
      </c>
      <c r="B20" s="43">
        <v>1086804.0678382069</v>
      </c>
      <c r="C20" s="43">
        <v>106015.34898227351</v>
      </c>
      <c r="D20" s="43">
        <v>1178.0164942760873</v>
      </c>
      <c r="E20" s="43">
        <v>979610.70236165717</v>
      </c>
      <c r="F20" s="43">
        <v>8923.0042187737636</v>
      </c>
      <c r="G20" s="46">
        <v>6.8503641069956798</v>
      </c>
    </row>
    <row r="21" spans="1:12" ht="12.75" hidden="1" customHeight="1" x14ac:dyDescent="0.2">
      <c r="A21" s="48">
        <v>1992</v>
      </c>
      <c r="B21" s="43">
        <v>890650.51666044595</v>
      </c>
      <c r="C21" s="43">
        <v>122627.73349421985</v>
      </c>
      <c r="D21" s="43">
        <v>10649.698593436035</v>
      </c>
      <c r="E21" s="43">
        <v>757373.08457279007</v>
      </c>
      <c r="F21" s="43">
        <v>7626.7384540199173</v>
      </c>
      <c r="G21" s="46">
        <v>5.3579224624209605</v>
      </c>
    </row>
    <row r="22" spans="1:12" ht="12.75" hidden="1" customHeight="1" x14ac:dyDescent="0.2">
      <c r="A22" s="48">
        <v>1993</v>
      </c>
      <c r="B22" s="43">
        <v>520679.71142686228</v>
      </c>
      <c r="C22" s="43">
        <v>75282.616587331213</v>
      </c>
      <c r="D22" s="43">
        <v>1226.0779311085319</v>
      </c>
      <c r="E22" s="43">
        <v>444171.01690842252</v>
      </c>
      <c r="F22" s="43">
        <v>5108.5093935369714</v>
      </c>
      <c r="G22" s="46">
        <v>3.4826676614400025</v>
      </c>
      <c r="L22" s="34"/>
    </row>
    <row r="23" spans="1:12" ht="12.75" hidden="1" customHeight="1" x14ac:dyDescent="0.2">
      <c r="A23" s="48">
        <v>1994</v>
      </c>
      <c r="B23" s="43">
        <v>481449.30796643882</v>
      </c>
      <c r="C23" s="43">
        <v>77968.432839254951</v>
      </c>
      <c r="D23" s="43">
        <v>10824.049124923946</v>
      </c>
      <c r="E23" s="43">
        <v>392656.82600225991</v>
      </c>
      <c r="F23" s="43">
        <v>5293.4438821184667</v>
      </c>
      <c r="G23" s="46">
        <v>3.4647269781541827</v>
      </c>
      <c r="L23" s="34"/>
    </row>
    <row r="24" spans="1:12" ht="12.75" customHeight="1" x14ac:dyDescent="0.2">
      <c r="A24" s="48">
        <v>1995</v>
      </c>
      <c r="B24" s="43">
        <v>604271.84366739378</v>
      </c>
      <c r="C24" s="43">
        <v>76986.752427358209</v>
      </c>
      <c r="D24" s="43">
        <v>663.14556991149539</v>
      </c>
      <c r="E24" s="43">
        <v>526621.94567012473</v>
      </c>
      <c r="F24" s="43">
        <v>6893.5948488699569</v>
      </c>
      <c r="G24" s="46">
        <v>4.5</v>
      </c>
      <c r="L24" s="34"/>
    </row>
    <row r="25" spans="1:12" ht="12.75" hidden="1" customHeight="1" x14ac:dyDescent="0.2">
      <c r="A25" s="48">
        <v>1996</v>
      </c>
      <c r="B25" s="43">
        <v>819344.72832505906</v>
      </c>
      <c r="C25" s="43">
        <v>42078.299238686392</v>
      </c>
      <c r="D25" s="43">
        <v>1459.2270289340076</v>
      </c>
      <c r="E25" s="43">
        <v>775807.20205743855</v>
      </c>
      <c r="F25" s="43">
        <v>9602.2961785704465</v>
      </c>
      <c r="G25" s="46">
        <v>6</v>
      </c>
      <c r="L25" s="34"/>
    </row>
    <row r="26" spans="1:12" ht="12.75" hidden="1" customHeight="1" x14ac:dyDescent="0.2">
      <c r="A26" s="48">
        <v>1997</v>
      </c>
      <c r="B26" s="43">
        <v>860869.29845640983</v>
      </c>
      <c r="C26" s="43">
        <v>20910.304065281747</v>
      </c>
      <c r="D26" s="43">
        <v>3439.4604848069616</v>
      </c>
      <c r="E26" s="43">
        <v>836519.53390632116</v>
      </c>
      <c r="F26" s="43">
        <v>10242.712987452374</v>
      </c>
      <c r="G26" s="46">
        <v>6</v>
      </c>
      <c r="L26" s="34"/>
    </row>
    <row r="27" spans="1:12" ht="12.75" hidden="1" customHeight="1" x14ac:dyDescent="0.2">
      <c r="A27" s="48">
        <v>1998</v>
      </c>
      <c r="B27" s="43">
        <f>SUM(C27:E27)</f>
        <v>647641.15490610129</v>
      </c>
      <c r="C27" s="43">
        <v>39541.26892419075</v>
      </c>
      <c r="D27" s="43">
        <v>7191.831600906009</v>
      </c>
      <c r="E27" s="43">
        <v>600908.05438100453</v>
      </c>
      <c r="F27" s="43">
        <v>8233.7193676401639</v>
      </c>
      <c r="G27" s="46">
        <v>4.3</v>
      </c>
      <c r="L27" s="34"/>
    </row>
    <row r="28" spans="1:12" ht="12.75" hidden="1" customHeight="1" x14ac:dyDescent="0.2">
      <c r="A28" s="48">
        <v>1999</v>
      </c>
      <c r="B28" s="43">
        <v>704812.79047770007</v>
      </c>
      <c r="C28" s="43">
        <v>31801.332426642399</v>
      </c>
      <c r="D28" s="43">
        <v>10018.764412039902</v>
      </c>
      <c r="E28" s="43">
        <v>662992.69363901776</v>
      </c>
      <c r="F28" s="43">
        <v>8030.0413625951333</v>
      </c>
      <c r="G28" s="46">
        <v>4.3</v>
      </c>
      <c r="L28" s="34"/>
    </row>
    <row r="29" spans="1:12" ht="12.75" customHeight="1" x14ac:dyDescent="0.2">
      <c r="A29" s="48" t="s">
        <v>47</v>
      </c>
      <c r="B29" s="45">
        <v>606680.02842782857</v>
      </c>
      <c r="C29" s="45">
        <v>38599.469279027318</v>
      </c>
      <c r="D29" s="45">
        <v>3427.1894796582524</v>
      </c>
      <c r="E29" s="45">
        <v>564653.36966914299</v>
      </c>
      <c r="F29" s="43">
        <v>6902.012860531162</v>
      </c>
      <c r="G29" s="46">
        <v>3.9</v>
      </c>
      <c r="L29" s="34"/>
    </row>
    <row r="30" spans="1:12" ht="12.75" hidden="1" customHeight="1" x14ac:dyDescent="0.2">
      <c r="A30" s="48">
        <v>2001</v>
      </c>
      <c r="B30" s="45">
        <v>874634</v>
      </c>
      <c r="C30" s="47">
        <v>26000</v>
      </c>
      <c r="D30" s="47"/>
      <c r="E30" s="45">
        <v>848634</v>
      </c>
      <c r="F30" s="43">
        <v>10236</v>
      </c>
      <c r="G30" s="46">
        <v>5.3</v>
      </c>
      <c r="L30" s="34"/>
    </row>
    <row r="31" spans="1:12" ht="12.75" hidden="1" customHeight="1" x14ac:dyDescent="0.2">
      <c r="A31" s="48">
        <v>2002</v>
      </c>
      <c r="B31" s="45">
        <v>942527</v>
      </c>
      <c r="C31" s="47">
        <v>19158</v>
      </c>
      <c r="D31" s="47"/>
      <c r="E31" s="45">
        <v>923369</v>
      </c>
      <c r="F31" s="43">
        <v>11194</v>
      </c>
      <c r="G31" s="46">
        <v>5.9</v>
      </c>
      <c r="L31" s="34"/>
    </row>
    <row r="32" spans="1:12" ht="12.75" hidden="1" customHeight="1" x14ac:dyDescent="0.2">
      <c r="A32" s="48" t="s">
        <v>48</v>
      </c>
      <c r="B32" s="45">
        <v>1243342</v>
      </c>
      <c r="C32" s="47">
        <v>20107</v>
      </c>
      <c r="D32" s="47"/>
      <c r="E32" s="45">
        <v>1223235</v>
      </c>
      <c r="F32" s="43">
        <v>15421</v>
      </c>
      <c r="G32" s="46">
        <v>7.6</v>
      </c>
      <c r="L32" s="34"/>
    </row>
    <row r="33" spans="1:12" ht="12.75" hidden="1" customHeight="1" x14ac:dyDescent="0.2">
      <c r="A33" s="48">
        <v>2004</v>
      </c>
      <c r="B33" s="45">
        <v>1112790</v>
      </c>
      <c r="C33" s="47">
        <v>34003</v>
      </c>
      <c r="D33" s="47"/>
      <c r="E33" s="45">
        <v>1078787</v>
      </c>
      <c r="F33" s="43">
        <v>14074</v>
      </c>
      <c r="G33" s="46">
        <v>5.8</v>
      </c>
      <c r="L33" s="34"/>
    </row>
    <row r="34" spans="1:12" ht="12.75" customHeight="1" x14ac:dyDescent="0.2">
      <c r="A34" s="48">
        <v>2005</v>
      </c>
      <c r="B34" s="45">
        <v>683345</v>
      </c>
      <c r="C34" s="47">
        <v>27172</v>
      </c>
      <c r="D34" s="47"/>
      <c r="E34" s="45">
        <v>656173</v>
      </c>
      <c r="F34" s="43">
        <v>9079</v>
      </c>
      <c r="G34" s="46">
        <v>3.3</v>
      </c>
      <c r="L34" s="34"/>
    </row>
    <row r="35" spans="1:12" ht="12.75" customHeight="1" x14ac:dyDescent="0.2">
      <c r="A35" s="48">
        <v>2006</v>
      </c>
      <c r="B35" s="45">
        <v>879463</v>
      </c>
      <c r="C35" s="47">
        <v>40669</v>
      </c>
      <c r="D35" s="47"/>
      <c r="E35" s="45">
        <v>838794</v>
      </c>
      <c r="F35" s="43">
        <v>12212</v>
      </c>
      <c r="G35" s="46">
        <v>4.0999999999999996</v>
      </c>
      <c r="L35" s="34"/>
    </row>
    <row r="36" spans="1:12" ht="12.75" customHeight="1" x14ac:dyDescent="0.2">
      <c r="A36" s="48">
        <v>2007</v>
      </c>
      <c r="B36" s="45">
        <f>C36+E36</f>
        <v>1029724</v>
      </c>
      <c r="C36" s="47">
        <v>26172</v>
      </c>
      <c r="D36" s="47"/>
      <c r="E36" s="45">
        <v>1003552</v>
      </c>
      <c r="F36" s="43">
        <v>14754</v>
      </c>
      <c r="G36" s="46">
        <v>4.5999999999999996</v>
      </c>
      <c r="L36" s="34"/>
    </row>
    <row r="37" spans="1:12" ht="12.75" customHeight="1" x14ac:dyDescent="0.2">
      <c r="A37" s="48">
        <v>2008</v>
      </c>
      <c r="B37" s="45" t="s">
        <v>44</v>
      </c>
      <c r="C37" s="45" t="s">
        <v>44</v>
      </c>
      <c r="D37" s="45" t="s">
        <v>44</v>
      </c>
      <c r="E37" s="45" t="s">
        <v>44</v>
      </c>
      <c r="F37" s="43">
        <v>17011</v>
      </c>
      <c r="G37" s="46">
        <v>5.7</v>
      </c>
      <c r="L37" s="34"/>
    </row>
    <row r="38" spans="1:12" ht="12.75" customHeight="1" x14ac:dyDescent="0.2">
      <c r="A38" s="48">
        <v>2009</v>
      </c>
      <c r="B38" s="45">
        <v>1116994</v>
      </c>
      <c r="C38" s="45" t="s">
        <v>44</v>
      </c>
      <c r="D38" s="45" t="s">
        <v>44</v>
      </c>
      <c r="E38" s="45" t="s">
        <v>44</v>
      </c>
      <c r="F38" s="43">
        <v>18294</v>
      </c>
      <c r="G38" s="46">
        <v>8.1</v>
      </c>
      <c r="L38" s="34"/>
    </row>
    <row r="39" spans="1:12" ht="12.75" customHeight="1" x14ac:dyDescent="0.2">
      <c r="A39" s="48">
        <v>2010</v>
      </c>
      <c r="B39" s="45">
        <v>1118935</v>
      </c>
      <c r="C39" s="45" t="s">
        <v>44</v>
      </c>
      <c r="D39" s="45" t="s">
        <v>44</v>
      </c>
      <c r="E39" s="45" t="s">
        <v>44</v>
      </c>
      <c r="F39" s="43">
        <v>18451</v>
      </c>
      <c r="G39" s="46">
        <v>6.4</v>
      </c>
      <c r="L39" s="34"/>
    </row>
    <row r="40" spans="1:12" ht="12.75" customHeight="1" x14ac:dyDescent="0.2">
      <c r="A40" s="48">
        <v>2011</v>
      </c>
      <c r="B40" s="45">
        <v>1201586</v>
      </c>
      <c r="C40" s="45" t="s">
        <v>44</v>
      </c>
      <c r="D40" s="45" t="s">
        <v>44</v>
      </c>
      <c r="E40" s="45" t="s">
        <v>44</v>
      </c>
      <c r="F40" s="43">
        <v>19582</v>
      </c>
      <c r="G40" s="46" t="s">
        <v>44</v>
      </c>
      <c r="L40" s="34"/>
    </row>
    <row r="41" spans="1:12" ht="12.75" customHeight="1" x14ac:dyDescent="0.2">
      <c r="A41" s="48">
        <v>2012</v>
      </c>
      <c r="B41" s="45">
        <v>1352641</v>
      </c>
      <c r="C41" s="47">
        <v>91190</v>
      </c>
      <c r="D41" s="47"/>
      <c r="E41" s="45">
        <v>1261452</v>
      </c>
      <c r="F41" s="43">
        <v>21377</v>
      </c>
      <c r="G41" s="46">
        <v>6</v>
      </c>
      <c r="L41" s="34"/>
    </row>
    <row r="42" spans="1:12" ht="12.75" customHeight="1" x14ac:dyDescent="0.2">
      <c r="A42" s="49">
        <v>2013</v>
      </c>
      <c r="B42" s="45">
        <v>1518431</v>
      </c>
      <c r="C42" s="68">
        <v>37062</v>
      </c>
      <c r="D42" s="68"/>
      <c r="E42" s="45">
        <v>1481370</v>
      </c>
      <c r="F42" s="43">
        <v>23439</v>
      </c>
      <c r="G42" s="46">
        <v>6.4</v>
      </c>
      <c r="L42" s="34"/>
    </row>
    <row r="43" spans="1:12" ht="12.75" customHeight="1" x14ac:dyDescent="0.2">
      <c r="A43" s="48">
        <v>2014</v>
      </c>
      <c r="B43" s="45">
        <v>1125032</v>
      </c>
      <c r="C43" s="68">
        <v>64105</v>
      </c>
      <c r="D43" s="68"/>
      <c r="E43" s="45">
        <v>1060927</v>
      </c>
      <c r="F43" s="43">
        <v>16794</v>
      </c>
      <c r="G43" s="46">
        <v>3.8</v>
      </c>
      <c r="L43" s="34"/>
    </row>
    <row r="44" spans="1:12" ht="12.75" customHeight="1" x14ac:dyDescent="0.2">
      <c r="A44" s="49">
        <v>2015</v>
      </c>
      <c r="B44" s="45">
        <v>1431847</v>
      </c>
      <c r="C44" s="68">
        <v>129873</v>
      </c>
      <c r="D44" s="68"/>
      <c r="E44" s="45">
        <v>1301974</v>
      </c>
      <c r="F44" s="43">
        <v>21139</v>
      </c>
      <c r="G44" s="46">
        <v>3.9</v>
      </c>
      <c r="L44" s="34"/>
    </row>
    <row r="45" spans="1:12" ht="12.75" customHeight="1" x14ac:dyDescent="0.2">
      <c r="A45" s="48">
        <v>2016</v>
      </c>
      <c r="B45" s="50">
        <v>2124037</v>
      </c>
      <c r="C45" s="69">
        <v>186655</v>
      </c>
      <c r="D45" s="69"/>
      <c r="E45" s="51">
        <v>1937382</v>
      </c>
      <c r="F45" s="51">
        <v>30138</v>
      </c>
      <c r="G45" s="52">
        <v>6.9</v>
      </c>
      <c r="L45" s="34"/>
    </row>
    <row r="46" spans="1:12" ht="12.75" customHeight="1" x14ac:dyDescent="0.2">
      <c r="A46" s="49">
        <v>2017</v>
      </c>
      <c r="B46" s="50">
        <v>2398613</v>
      </c>
      <c r="C46" s="69">
        <v>208998</v>
      </c>
      <c r="D46" s="69"/>
      <c r="E46" s="51">
        <v>2189615</v>
      </c>
      <c r="F46" s="51">
        <v>33967</v>
      </c>
      <c r="G46" s="52">
        <v>7.9</v>
      </c>
      <c r="L46" s="34"/>
    </row>
    <row r="47" spans="1:12" ht="12.75" customHeight="1" x14ac:dyDescent="0.2">
      <c r="A47" s="48">
        <v>2018</v>
      </c>
      <c r="B47" s="50">
        <v>2172023</v>
      </c>
      <c r="C47" s="65" t="s">
        <v>52</v>
      </c>
      <c r="D47" s="65"/>
      <c r="E47" s="45" t="s">
        <v>44</v>
      </c>
      <c r="F47" s="51">
        <v>28856</v>
      </c>
      <c r="G47" s="52">
        <v>6.6</v>
      </c>
      <c r="L47" s="34"/>
    </row>
    <row r="48" spans="1:12" ht="12.75" customHeight="1" x14ac:dyDescent="0.2">
      <c r="A48" s="57">
        <v>2019</v>
      </c>
      <c r="B48" s="58">
        <v>2177275</v>
      </c>
      <c r="C48" s="65" t="s">
        <v>52</v>
      </c>
      <c r="D48" s="65"/>
      <c r="E48" s="55" t="s">
        <v>44</v>
      </c>
      <c r="F48" s="59">
        <v>28255</v>
      </c>
      <c r="G48" s="56" t="s">
        <v>44</v>
      </c>
      <c r="H48" s="53"/>
      <c r="I48" s="53"/>
      <c r="J48" s="53"/>
      <c r="K48" s="53"/>
      <c r="L48" s="54"/>
    </row>
    <row r="49" spans="1:12" ht="12.75" customHeight="1" x14ac:dyDescent="0.2">
      <c r="A49" s="57">
        <v>2020</v>
      </c>
      <c r="B49" s="58">
        <v>1457990</v>
      </c>
      <c r="C49" s="65" t="s">
        <v>52</v>
      </c>
      <c r="D49" s="65"/>
      <c r="E49" s="55" t="s">
        <v>44</v>
      </c>
      <c r="F49" s="59">
        <v>21002</v>
      </c>
      <c r="G49" s="56" t="s">
        <v>44</v>
      </c>
      <c r="H49" s="53"/>
      <c r="I49" s="53"/>
      <c r="J49" s="53"/>
      <c r="K49" s="53"/>
      <c r="L49" s="54"/>
    </row>
    <row r="50" spans="1:12" ht="12.75" customHeight="1" x14ac:dyDescent="0.2">
      <c r="A50" s="60">
        <v>2021</v>
      </c>
      <c r="B50" s="58">
        <v>1429213</v>
      </c>
      <c r="C50" s="65" t="s">
        <v>52</v>
      </c>
      <c r="D50" s="65"/>
      <c r="E50" s="55" t="s">
        <v>44</v>
      </c>
      <c r="F50" s="59">
        <v>20829</v>
      </c>
      <c r="G50" s="56" t="s">
        <v>44</v>
      </c>
      <c r="H50" s="53"/>
      <c r="I50" s="53"/>
      <c r="J50" s="53"/>
      <c r="K50" s="53"/>
      <c r="L50" s="54"/>
    </row>
    <row r="51" spans="1:12" ht="12.75" customHeight="1" x14ac:dyDescent="0.2">
      <c r="A51" s="60">
        <v>2022</v>
      </c>
      <c r="B51" s="58">
        <v>1489903</v>
      </c>
      <c r="C51" s="65" t="s">
        <v>52</v>
      </c>
      <c r="D51" s="65"/>
      <c r="E51" s="55" t="s">
        <v>44</v>
      </c>
      <c r="F51" s="59">
        <v>22522</v>
      </c>
      <c r="G51" s="56" t="s">
        <v>44</v>
      </c>
      <c r="H51" s="53"/>
      <c r="I51" s="53"/>
      <c r="J51" s="53"/>
      <c r="K51" s="53"/>
      <c r="L51" s="54"/>
    </row>
    <row r="52" spans="1:12" ht="9.75" customHeight="1" x14ac:dyDescent="0.2">
      <c r="A52" s="35" t="s">
        <v>9</v>
      </c>
      <c r="B52" s="36"/>
      <c r="C52" s="36"/>
      <c r="D52" s="36"/>
      <c r="E52" s="36"/>
      <c r="J52" s="36"/>
      <c r="K52" s="36"/>
    </row>
    <row r="53" spans="1:12" ht="12.75" customHeight="1" x14ac:dyDescent="0.2">
      <c r="A53" s="37" t="s">
        <v>53</v>
      </c>
      <c r="B53" s="36"/>
      <c r="C53" s="36"/>
      <c r="D53" s="36"/>
      <c r="E53" s="36"/>
      <c r="J53" s="36"/>
      <c r="K53" s="36"/>
    </row>
    <row r="54" spans="1:12" s="40" customFormat="1" ht="12.75" customHeight="1" x14ac:dyDescent="0.2">
      <c r="A54" s="38" t="s">
        <v>54</v>
      </c>
      <c r="B54" s="39"/>
      <c r="C54" s="39"/>
      <c r="D54" s="39"/>
      <c r="E54" s="39"/>
      <c r="F54" s="25"/>
      <c r="G54" s="25"/>
      <c r="H54" s="25"/>
      <c r="I54" s="25"/>
      <c r="J54" s="39"/>
      <c r="K54" s="39"/>
    </row>
    <row r="55" spans="1:12" s="40" customFormat="1" ht="12.75" customHeight="1" x14ac:dyDescent="0.2">
      <c r="A55" s="38" t="s">
        <v>55</v>
      </c>
      <c r="B55" s="39"/>
      <c r="C55" s="39"/>
      <c r="D55" s="39"/>
      <c r="E55" s="39"/>
      <c r="F55" s="25"/>
      <c r="G55" s="25"/>
      <c r="H55" s="25"/>
      <c r="I55" s="25"/>
      <c r="J55" s="39"/>
      <c r="K55" s="39"/>
    </row>
    <row r="56" spans="1:12" s="40" customFormat="1" ht="4.5" customHeight="1" x14ac:dyDescent="0.2">
      <c r="A56" s="41"/>
      <c r="B56" s="39"/>
      <c r="C56" s="39"/>
      <c r="D56" s="39"/>
      <c r="E56" s="39"/>
      <c r="F56" s="25"/>
      <c r="G56" s="25"/>
      <c r="H56" s="25"/>
      <c r="I56" s="25"/>
      <c r="J56" s="39"/>
      <c r="K56" s="39"/>
    </row>
    <row r="57" spans="1:12" s="40" customFormat="1" ht="12.75" customHeight="1" x14ac:dyDescent="0.2">
      <c r="A57" s="42" t="s">
        <v>10</v>
      </c>
      <c r="F57" s="25"/>
      <c r="G57" s="25"/>
      <c r="H57" s="25"/>
      <c r="I57" s="25"/>
    </row>
  </sheetData>
  <mergeCells count="14">
    <mergeCell ref="C51:D51"/>
    <mergeCell ref="G5:G6"/>
    <mergeCell ref="C42:D42"/>
    <mergeCell ref="C43:D43"/>
    <mergeCell ref="C48:D48"/>
    <mergeCell ref="C47:D47"/>
    <mergeCell ref="C45:D45"/>
    <mergeCell ref="C46:D46"/>
    <mergeCell ref="C44:D44"/>
    <mergeCell ref="A5:A7"/>
    <mergeCell ref="B5:B6"/>
    <mergeCell ref="C50:D50"/>
    <mergeCell ref="C49:D49"/>
    <mergeCell ref="F5:F6"/>
  </mergeCells>
  <pageMargins left="0.70866141732283472" right="0.70866141732283472" top="0.78740157480314965" bottom="0.78740157480314965" header="0.31496062992125984" footer="0.31496062992125984"/>
  <pageSetup paperSize="9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35"/>
  <sheetViews>
    <sheetView workbookViewId="0">
      <selection activeCell="M10" sqref="M10"/>
    </sheetView>
  </sheetViews>
  <sheetFormatPr baseColWidth="10" defaultColWidth="8.42578125" defaultRowHeight="12.75" customHeight="1" x14ac:dyDescent="0.2"/>
  <cols>
    <col min="1" max="1" width="8.42578125" style="25" customWidth="1"/>
    <col min="2" max="2" width="15.28515625" style="25" customWidth="1"/>
    <col min="3" max="3" width="10.7109375" style="25" customWidth="1"/>
    <col min="4" max="4" width="12.28515625" style="25" customWidth="1"/>
    <col min="5" max="11" width="15.28515625" style="25" customWidth="1"/>
    <col min="12" max="16384" width="8.42578125" style="25"/>
  </cols>
  <sheetData>
    <row r="1" spans="1:13" s="22" customFormat="1" ht="15" x14ac:dyDescent="0.2">
      <c r="A1" s="1" t="s">
        <v>30</v>
      </c>
      <c r="B1" s="2"/>
      <c r="C1" s="2"/>
      <c r="D1" s="2"/>
      <c r="E1" s="2"/>
      <c r="F1" s="2"/>
      <c r="G1" s="2"/>
      <c r="H1" s="2"/>
      <c r="I1" s="2"/>
      <c r="J1" s="3"/>
      <c r="K1" s="3"/>
      <c r="L1" s="21"/>
      <c r="M1" s="21"/>
    </row>
    <row r="3" spans="1:13" ht="26.45" customHeight="1" x14ac:dyDescent="0.2">
      <c r="A3" s="23" t="s">
        <v>45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5" spans="1:13" ht="12.75" customHeight="1" thickBot="1" x14ac:dyDescent="0.25">
      <c r="A5" s="61" t="s">
        <v>0</v>
      </c>
      <c r="B5" s="63" t="s">
        <v>2</v>
      </c>
      <c r="C5" s="26" t="s">
        <v>1</v>
      </c>
      <c r="D5" s="26"/>
      <c r="E5" s="26"/>
      <c r="F5" s="26" t="s">
        <v>31</v>
      </c>
      <c r="G5" s="26"/>
      <c r="H5" s="26"/>
      <c r="I5" s="26"/>
      <c r="J5" s="63" t="s">
        <v>3</v>
      </c>
      <c r="K5" s="66" t="s">
        <v>46</v>
      </c>
    </row>
    <row r="6" spans="1:13" ht="51" customHeight="1" thickBot="1" x14ac:dyDescent="0.25">
      <c r="A6" s="62"/>
      <c r="B6" s="64"/>
      <c r="C6" s="27" t="s">
        <v>4</v>
      </c>
      <c r="D6" s="27" t="s">
        <v>5</v>
      </c>
      <c r="E6" s="27" t="s">
        <v>6</v>
      </c>
      <c r="F6" s="27" t="s">
        <v>32</v>
      </c>
      <c r="G6" s="27" t="s">
        <v>33</v>
      </c>
      <c r="H6" s="27" t="s">
        <v>34</v>
      </c>
      <c r="I6" s="27" t="s">
        <v>35</v>
      </c>
      <c r="J6" s="64"/>
      <c r="K6" s="67"/>
    </row>
    <row r="7" spans="1:13" s="31" customFormat="1" ht="12.75" customHeight="1" thickBot="1" x14ac:dyDescent="0.25">
      <c r="A7" s="62"/>
      <c r="B7" s="28" t="s">
        <v>43</v>
      </c>
      <c r="C7" s="29"/>
      <c r="D7" s="29"/>
      <c r="E7" s="29"/>
      <c r="F7" s="28" t="s">
        <v>43</v>
      </c>
      <c r="G7" s="29"/>
      <c r="H7" s="29"/>
      <c r="I7" s="29"/>
      <c r="J7" s="29" t="s">
        <v>7</v>
      </c>
      <c r="K7" s="30" t="s">
        <v>8</v>
      </c>
    </row>
    <row r="8" spans="1:13" ht="12.75" customHeight="1" x14ac:dyDescent="0.2">
      <c r="A8" s="32"/>
    </row>
    <row r="9" spans="1:13" ht="12.75" customHeight="1" x14ac:dyDescent="0.2">
      <c r="A9" s="33">
        <v>1980</v>
      </c>
      <c r="B9" s="43">
        <v>513396.86987110332</v>
      </c>
      <c r="C9" s="43">
        <v>84183.696947076183</v>
      </c>
      <c r="D9" s="43">
        <v>3243.6356943088103</v>
      </c>
      <c r="E9" s="43">
        <v>425969.53722971835</v>
      </c>
      <c r="F9" s="43">
        <v>13293.077619220485</v>
      </c>
      <c r="G9" s="43">
        <v>424171.83497543243</v>
      </c>
      <c r="H9" s="43">
        <v>36159.584421958964</v>
      </c>
      <c r="I9" s="43">
        <v>39775.440605778618</v>
      </c>
      <c r="J9" s="43">
        <v>3877.4148637995222</v>
      </c>
      <c r="K9" s="46">
        <v>3.1244104490390399</v>
      </c>
    </row>
    <row r="10" spans="1:13" ht="12.75" customHeight="1" x14ac:dyDescent="0.2">
      <c r="A10" s="33">
        <v>1981</v>
      </c>
      <c r="B10" s="43">
        <v>639047.3609669552</v>
      </c>
      <c r="C10" s="43">
        <v>163539.26466001646</v>
      </c>
      <c r="D10" s="43">
        <v>1211.7617584350378</v>
      </c>
      <c r="E10" s="43">
        <v>474296.33454850374</v>
      </c>
      <c r="F10" s="43">
        <v>16855.248155514539</v>
      </c>
      <c r="G10" s="43">
        <v>553283.77210698277</v>
      </c>
      <c r="H10" s="43">
        <v>34196.734890046682</v>
      </c>
      <c r="I10" s="43">
        <v>34711.094522530075</v>
      </c>
      <c r="J10" s="43">
        <v>4882.5849114625671</v>
      </c>
      <c r="K10" s="46">
        <v>3.7462862140031548</v>
      </c>
    </row>
    <row r="11" spans="1:13" ht="12.75" customHeight="1" x14ac:dyDescent="0.2">
      <c r="A11" s="33">
        <v>1982</v>
      </c>
      <c r="B11" s="43">
        <v>650107.62694099185</v>
      </c>
      <c r="C11" s="43">
        <v>186983.53128850667</v>
      </c>
      <c r="D11" s="43">
        <v>1186.7084562564232</v>
      </c>
      <c r="E11" s="43">
        <v>461937.38719622872</v>
      </c>
      <c r="F11" s="43">
        <v>10845.01209205299</v>
      </c>
      <c r="G11" s="43">
        <v>592373.059008196</v>
      </c>
      <c r="H11" s="43">
        <v>16563.811783232693</v>
      </c>
      <c r="I11" s="43">
        <v>30326.255349391307</v>
      </c>
      <c r="J11" s="43">
        <v>5123.8798447405525</v>
      </c>
      <c r="K11" s="46">
        <v>3.6406458365413874</v>
      </c>
    </row>
    <row r="12" spans="1:13" ht="12.75" customHeight="1" x14ac:dyDescent="0.2">
      <c r="A12" s="33">
        <v>1983</v>
      </c>
      <c r="B12" s="43">
        <v>611352.72493008082</v>
      </c>
      <c r="C12" s="43">
        <v>79410.275944228284</v>
      </c>
      <c r="D12" s="43">
        <v>9683.3569379751825</v>
      </c>
      <c r="E12" s="43">
        <v>522259.09204787738</v>
      </c>
      <c r="F12" s="43">
        <v>11062.311141561384</v>
      </c>
      <c r="G12" s="43">
        <v>545788.74442052736</v>
      </c>
      <c r="H12" s="43">
        <v>24941.329256632733</v>
      </c>
      <c r="I12" s="43">
        <v>29560.851403240569</v>
      </c>
      <c r="J12" s="43">
        <v>5098.8976132418193</v>
      </c>
      <c r="K12" s="46">
        <v>3.2606574534681481</v>
      </c>
    </row>
    <row r="13" spans="1:13" ht="12.75" customHeight="1" x14ac:dyDescent="0.2">
      <c r="A13" s="33">
        <v>1984</v>
      </c>
      <c r="B13" s="43">
        <v>656432.81880327023</v>
      </c>
      <c r="C13" s="43">
        <v>107257.27696169913</v>
      </c>
      <c r="D13" s="43">
        <v>668.25848872345762</v>
      </c>
      <c r="E13" s="43">
        <v>548507.28335284768</v>
      </c>
      <c r="F13" s="43">
        <v>14400.535833891494</v>
      </c>
      <c r="G13" s="43">
        <v>581815.90424525645</v>
      </c>
      <c r="H13" s="43">
        <v>19206.168225254751</v>
      </c>
      <c r="I13" s="43">
        <v>41011.74437451108</v>
      </c>
      <c r="J13" s="43">
        <v>5498.1306855004541</v>
      </c>
      <c r="K13" s="46">
        <v>3.5022872997794314</v>
      </c>
    </row>
    <row r="14" spans="1:13" ht="12.75" customHeight="1" x14ac:dyDescent="0.2">
      <c r="A14" s="33">
        <v>1985</v>
      </c>
      <c r="B14" s="43">
        <v>858198.82096092193</v>
      </c>
      <c r="C14" s="43">
        <v>139251.87771943369</v>
      </c>
      <c r="D14" s="43">
        <v>897.82854338055972</v>
      </c>
      <c r="E14" s="43">
        <v>718049.1146981077</v>
      </c>
      <c r="F14" s="43">
        <v>16667.092743234331</v>
      </c>
      <c r="G14" s="43">
        <v>773468.04170096584</v>
      </c>
      <c r="H14" s="43">
        <v>24227.054498601618</v>
      </c>
      <c r="I14" s="43">
        <v>43837.143310001382</v>
      </c>
      <c r="J14" s="43">
        <v>7003.7036027332751</v>
      </c>
      <c r="K14" s="46">
        <v>6.9479351607018192</v>
      </c>
    </row>
    <row r="15" spans="1:13" ht="12.75" customHeight="1" x14ac:dyDescent="0.2">
      <c r="A15" s="33">
        <v>1986</v>
      </c>
      <c r="B15" s="43">
        <v>867767.13722562802</v>
      </c>
      <c r="C15" s="43">
        <v>144343.83356426682</v>
      </c>
      <c r="D15" s="43">
        <v>130.89072158623193</v>
      </c>
      <c r="E15" s="43">
        <v>723292.41293977492</v>
      </c>
      <c r="F15" s="43">
        <v>24367.659765930577</v>
      </c>
      <c r="G15" s="43">
        <v>789860.57070399786</v>
      </c>
      <c r="H15" s="43">
        <v>21458.408961924095</v>
      </c>
      <c r="I15" s="43">
        <v>32080.497793775532</v>
      </c>
      <c r="J15" s="43">
        <v>6956.7183795285155</v>
      </c>
      <c r="K15" s="46">
        <v>6.6060758592621944</v>
      </c>
    </row>
    <row r="16" spans="1:13" ht="12.75" customHeight="1" x14ac:dyDescent="0.2">
      <c r="A16" s="33">
        <v>1987</v>
      </c>
      <c r="B16" s="43">
        <v>1012735.7694687166</v>
      </c>
      <c r="C16" s="43">
        <v>157610.83529754632</v>
      </c>
      <c r="D16" s="43">
        <v>1696.466461809053</v>
      </c>
      <c r="E16" s="43">
        <v>853428.46770936123</v>
      </c>
      <c r="F16" s="43">
        <v>24239.836795631523</v>
      </c>
      <c r="G16" s="43">
        <v>923737.23687641567</v>
      </c>
      <c r="H16" s="43">
        <v>22060.199506092042</v>
      </c>
      <c r="I16" s="43">
        <v>42693.894663646635</v>
      </c>
      <c r="J16" s="43">
        <v>8074.4974603641776</v>
      </c>
      <c r="K16" s="46">
        <v>7.4287166470522958</v>
      </c>
    </row>
    <row r="17" spans="1:12" ht="12.75" customHeight="1" x14ac:dyDescent="0.2">
      <c r="A17" s="33">
        <v>1988</v>
      </c>
      <c r="B17" s="43">
        <v>984086.04019776778</v>
      </c>
      <c r="C17" s="43">
        <v>148996.58968315242</v>
      </c>
      <c r="D17" s="43">
        <v>968.38682298563788</v>
      </c>
      <c r="E17" s="43">
        <v>834121.06369162968</v>
      </c>
      <c r="F17" s="43">
        <v>29862.513613146337</v>
      </c>
      <c r="G17" s="43">
        <v>880282.02860166784</v>
      </c>
      <c r="H17" s="43">
        <v>35291.922099568983</v>
      </c>
      <c r="I17" s="43">
        <v>38649.064591503353</v>
      </c>
      <c r="J17" s="43">
        <v>7936.5617707128395</v>
      </c>
      <c r="K17" s="46">
        <v>7.2583800470679094</v>
      </c>
    </row>
    <row r="18" spans="1:12" ht="12.75" customHeight="1" x14ac:dyDescent="0.2">
      <c r="A18" s="33">
        <v>1989</v>
      </c>
      <c r="B18" s="43">
        <v>991151.07141213701</v>
      </c>
      <c r="C18" s="43">
        <v>157615.43692447708</v>
      </c>
      <c r="D18" s="43">
        <v>725.01188753623785</v>
      </c>
      <c r="E18" s="43">
        <v>832810.62260012375</v>
      </c>
      <c r="F18" s="43">
        <v>29514.835133932909</v>
      </c>
      <c r="G18" s="43">
        <v>892445.15116344474</v>
      </c>
      <c r="H18" s="43">
        <v>31020.078432174578</v>
      </c>
      <c r="I18" s="43">
        <v>38170.495390703691</v>
      </c>
      <c r="J18" s="43">
        <v>7944.5256166860672</v>
      </c>
      <c r="K18" s="46">
        <v>6.6522148713003011</v>
      </c>
    </row>
    <row r="19" spans="1:12" ht="12.75" customHeight="1" x14ac:dyDescent="0.2">
      <c r="A19" s="33">
        <v>1990</v>
      </c>
      <c r="B19" s="43">
        <v>1147860.4991231344</v>
      </c>
      <c r="C19" s="43">
        <v>174153.17282176876</v>
      </c>
      <c r="D19" s="43">
        <v>974.01103367879625</v>
      </c>
      <c r="E19" s="43">
        <v>972733.31526768685</v>
      </c>
      <c r="F19" s="43">
        <v>27023.309796863738</v>
      </c>
      <c r="G19" s="43">
        <v>1030949.0088606883</v>
      </c>
      <c r="H19" s="43">
        <v>50249.254792083157</v>
      </c>
      <c r="I19" s="43">
        <v>39636.880505974448</v>
      </c>
      <c r="J19" s="43">
        <v>9344.0501703228019</v>
      </c>
      <c r="K19" s="46">
        <v>7.3200549263335146</v>
      </c>
    </row>
    <row r="20" spans="1:12" ht="12.75" customHeight="1" x14ac:dyDescent="0.2">
      <c r="A20" s="33">
        <v>1991</v>
      </c>
      <c r="B20" s="43">
        <v>1086804.0678382069</v>
      </c>
      <c r="C20" s="43">
        <v>106015.34898227351</v>
      </c>
      <c r="D20" s="43">
        <v>1178.0164942760873</v>
      </c>
      <c r="E20" s="43">
        <v>979610.70236165717</v>
      </c>
      <c r="F20" s="43">
        <v>49852.492292274896</v>
      </c>
      <c r="G20" s="43">
        <v>937584.04360297159</v>
      </c>
      <c r="H20" s="43">
        <v>44915.457887444209</v>
      </c>
      <c r="I20" s="43">
        <v>54452.074055516074</v>
      </c>
      <c r="J20" s="43">
        <v>8923.0042187737636</v>
      </c>
      <c r="K20" s="46">
        <v>6.8503641069956798</v>
      </c>
    </row>
    <row r="21" spans="1:12" ht="12.75" customHeight="1" x14ac:dyDescent="0.2">
      <c r="A21" s="33">
        <v>1992</v>
      </c>
      <c r="B21" s="43">
        <v>890650.51666044595</v>
      </c>
      <c r="C21" s="43">
        <v>122627.73349421985</v>
      </c>
      <c r="D21" s="43">
        <v>10649.698593436035</v>
      </c>
      <c r="E21" s="43">
        <v>757373.08457279007</v>
      </c>
      <c r="F21" s="43">
        <v>39900.195824790499</v>
      </c>
      <c r="G21" s="43">
        <v>723524.02816195681</v>
      </c>
      <c r="H21" s="43">
        <v>61503.300389093121</v>
      </c>
      <c r="I21" s="43">
        <v>65722.992284605512</v>
      </c>
      <c r="J21" s="43">
        <v>7626.7384540199173</v>
      </c>
      <c r="K21" s="46">
        <v>5.3579224624209605</v>
      </c>
    </row>
    <row r="22" spans="1:12" ht="12.75" customHeight="1" x14ac:dyDescent="0.2">
      <c r="A22" s="33">
        <v>1993</v>
      </c>
      <c r="B22" s="43">
        <v>520679.71142686228</v>
      </c>
      <c r="C22" s="43">
        <v>75282.616587331213</v>
      </c>
      <c r="D22" s="43">
        <v>1226.0779311085319</v>
      </c>
      <c r="E22" s="43">
        <v>444171.01690842252</v>
      </c>
      <c r="F22" s="43">
        <v>22153.76592035095</v>
      </c>
      <c r="G22" s="43">
        <v>404120.50127056031</v>
      </c>
      <c r="H22" s="43">
        <v>32797.329011212634</v>
      </c>
      <c r="I22" s="43">
        <v>61608.115224738351</v>
      </c>
      <c r="J22" s="43">
        <v>5108.5093935369714</v>
      </c>
      <c r="K22" s="46">
        <v>3.4826676614400025</v>
      </c>
      <c r="L22" s="34"/>
    </row>
    <row r="23" spans="1:12" ht="12.75" customHeight="1" x14ac:dyDescent="0.2">
      <c r="A23" s="33">
        <v>1994</v>
      </c>
      <c r="B23" s="43">
        <v>481449.30796643882</v>
      </c>
      <c r="C23" s="43">
        <v>77968.432839254951</v>
      </c>
      <c r="D23" s="43">
        <v>10824.049124923946</v>
      </c>
      <c r="E23" s="43">
        <v>392656.82600225991</v>
      </c>
      <c r="F23" s="43">
        <v>15906.801715895554</v>
      </c>
      <c r="G23" s="43">
        <v>411760.73585127544</v>
      </c>
      <c r="H23" s="43">
        <v>18698.455387226906</v>
      </c>
      <c r="I23" s="43">
        <v>35083.315012040926</v>
      </c>
      <c r="J23" s="43">
        <v>5293.4438821184667</v>
      </c>
      <c r="K23" s="46">
        <v>3.4647269781541827</v>
      </c>
      <c r="L23" s="34"/>
    </row>
    <row r="24" spans="1:12" ht="12.75" customHeight="1" x14ac:dyDescent="0.2">
      <c r="A24" s="33">
        <v>1995</v>
      </c>
      <c r="B24" s="43">
        <v>604271.84366739378</v>
      </c>
      <c r="C24" s="43">
        <v>76986.752427358209</v>
      </c>
      <c r="D24" s="43">
        <v>663.14556991149539</v>
      </c>
      <c r="E24" s="43">
        <v>526621.94567012473</v>
      </c>
      <c r="F24" s="43" t="s">
        <v>44</v>
      </c>
      <c r="G24" s="43" t="s">
        <v>44</v>
      </c>
      <c r="H24" s="43" t="s">
        <v>44</v>
      </c>
      <c r="I24" s="43" t="s">
        <v>44</v>
      </c>
      <c r="J24" s="43">
        <v>6893.5948488699569</v>
      </c>
      <c r="K24" s="46">
        <v>4.5</v>
      </c>
      <c r="L24" s="34"/>
    </row>
    <row r="25" spans="1:12" ht="12.75" customHeight="1" x14ac:dyDescent="0.2">
      <c r="A25" s="33">
        <v>1996</v>
      </c>
      <c r="B25" s="43">
        <v>819344.72832505906</v>
      </c>
      <c r="C25" s="43">
        <v>42078.299238686392</v>
      </c>
      <c r="D25" s="43">
        <v>1459.2270289340076</v>
      </c>
      <c r="E25" s="43">
        <v>775807.20205743855</v>
      </c>
      <c r="F25" s="43" t="s">
        <v>44</v>
      </c>
      <c r="G25" s="43" t="s">
        <v>44</v>
      </c>
      <c r="H25" s="43" t="s">
        <v>44</v>
      </c>
      <c r="I25" s="43" t="s">
        <v>44</v>
      </c>
      <c r="J25" s="43">
        <v>9602.2961785704465</v>
      </c>
      <c r="K25" s="46">
        <v>6</v>
      </c>
      <c r="L25" s="34"/>
    </row>
    <row r="26" spans="1:12" ht="12.75" customHeight="1" x14ac:dyDescent="0.2">
      <c r="A26" s="33">
        <v>1997</v>
      </c>
      <c r="B26" s="43">
        <v>860869.29845640983</v>
      </c>
      <c r="C26" s="43">
        <v>20910.304065281747</v>
      </c>
      <c r="D26" s="43">
        <v>3439.4604848069616</v>
      </c>
      <c r="E26" s="43">
        <v>836519.53390632116</v>
      </c>
      <c r="F26" s="43" t="s">
        <v>44</v>
      </c>
      <c r="G26" s="43" t="s">
        <v>44</v>
      </c>
      <c r="H26" s="43" t="s">
        <v>44</v>
      </c>
      <c r="I26" s="43" t="s">
        <v>44</v>
      </c>
      <c r="J26" s="43">
        <v>10242.712987452374</v>
      </c>
      <c r="K26" s="46">
        <v>6</v>
      </c>
      <c r="L26" s="34"/>
    </row>
    <row r="27" spans="1:12" ht="12.75" customHeight="1" x14ac:dyDescent="0.2">
      <c r="A27" s="33">
        <v>1998</v>
      </c>
      <c r="B27" s="43">
        <f>SUM(C27:E27)</f>
        <v>647641.15490610129</v>
      </c>
      <c r="C27" s="43">
        <v>39541.26892419075</v>
      </c>
      <c r="D27" s="43">
        <v>7191.831600906009</v>
      </c>
      <c r="E27" s="43">
        <v>600908.05438100453</v>
      </c>
      <c r="F27" s="43" t="s">
        <v>44</v>
      </c>
      <c r="G27" s="43" t="s">
        <v>44</v>
      </c>
      <c r="H27" s="43" t="s">
        <v>44</v>
      </c>
      <c r="I27" s="43" t="s">
        <v>44</v>
      </c>
      <c r="J27" s="43">
        <v>8233.7193676401639</v>
      </c>
      <c r="K27" s="46">
        <v>4.3</v>
      </c>
      <c r="L27" s="34"/>
    </row>
    <row r="28" spans="1:12" ht="12.75" customHeight="1" x14ac:dyDescent="0.2">
      <c r="A28" s="33">
        <v>1999</v>
      </c>
      <c r="B28" s="43">
        <v>704812.79047770007</v>
      </c>
      <c r="C28" s="43">
        <v>31801.332426642399</v>
      </c>
      <c r="D28" s="43">
        <v>10018.764412039902</v>
      </c>
      <c r="E28" s="43">
        <v>662992.69363901776</v>
      </c>
      <c r="F28" s="43" t="s">
        <v>44</v>
      </c>
      <c r="G28" s="43" t="s">
        <v>44</v>
      </c>
      <c r="H28" s="43" t="s">
        <v>44</v>
      </c>
      <c r="I28" s="43" t="s">
        <v>44</v>
      </c>
      <c r="J28" s="43">
        <v>8030.0413625951333</v>
      </c>
      <c r="K28" s="46">
        <v>4.3</v>
      </c>
      <c r="L28" s="34"/>
    </row>
    <row r="29" spans="1:12" ht="12.75" customHeight="1" x14ac:dyDescent="0.2">
      <c r="A29" s="33" t="s">
        <v>47</v>
      </c>
      <c r="B29" s="45">
        <v>606680.02842782857</v>
      </c>
      <c r="C29" s="45">
        <v>38599.469279027318</v>
      </c>
      <c r="D29" s="45">
        <v>3427.1894796582524</v>
      </c>
      <c r="E29" s="45">
        <v>564653.36966914299</v>
      </c>
      <c r="F29" s="44" t="s">
        <v>44</v>
      </c>
      <c r="G29" s="44" t="s">
        <v>44</v>
      </c>
      <c r="H29" s="44" t="s">
        <v>44</v>
      </c>
      <c r="I29" s="44" t="s">
        <v>44</v>
      </c>
      <c r="J29" s="43">
        <v>6902.012860531162</v>
      </c>
      <c r="K29" s="46">
        <v>3.9</v>
      </c>
      <c r="L29" s="34"/>
    </row>
    <row r="30" spans="1:12" ht="12.75" customHeight="1" x14ac:dyDescent="0.2">
      <c r="A30" s="35" t="s">
        <v>9</v>
      </c>
      <c r="B30" s="36"/>
      <c r="C30" s="36"/>
      <c r="D30" s="36"/>
      <c r="E30" s="36"/>
      <c r="F30" s="19"/>
      <c r="G30" s="19"/>
      <c r="H30" s="19"/>
      <c r="I30" s="19"/>
      <c r="J30" s="36"/>
      <c r="K30" s="36"/>
    </row>
    <row r="31" spans="1:12" ht="12.75" customHeight="1" x14ac:dyDescent="0.2">
      <c r="A31" s="37" t="s">
        <v>49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2" s="40" customFormat="1" ht="12.75" customHeight="1" x14ac:dyDescent="0.2">
      <c r="A32" s="38" t="s">
        <v>50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</row>
    <row r="33" spans="1:11" s="40" customFormat="1" ht="12.75" customHeight="1" x14ac:dyDescent="0.2">
      <c r="A33" s="38" t="s">
        <v>51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</row>
    <row r="34" spans="1:11" s="40" customFormat="1" ht="6.75" customHeight="1" x14ac:dyDescent="0.2">
      <c r="A34" s="41"/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spans="1:11" s="40" customFormat="1" ht="12.75" customHeight="1" x14ac:dyDescent="0.2">
      <c r="A35" s="42" t="s">
        <v>10</v>
      </c>
    </row>
  </sheetData>
  <mergeCells count="4">
    <mergeCell ref="B5:B6"/>
    <mergeCell ref="K5:K6"/>
    <mergeCell ref="A5:A7"/>
    <mergeCell ref="J5:J6"/>
  </mergeCells>
  <phoneticPr fontId="4" type="noConversion"/>
  <pageMargins left="0.59055118110236227" right="0.19" top="0.59055118110236227" bottom="0" header="0.51181102362204722" footer="0.51181102362204722"/>
  <pageSetup paperSize="9" scale="63" orientation="portrait" horizontalDpi="300" verticalDpi="300" r:id="rId1"/>
  <headerFooter alignWithMargins="0">
    <oddFooter>&amp;L&amp;8Landeshauptstadt Stuttgart, Statistisches Amt</oddFooter>
  </headerFooter>
  <ignoredErrors>
    <ignoredError sqref="B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Info</vt:lpstr>
      <vt:lpstr>Zeitreihe</vt:lpstr>
      <vt:lpstr>1980 bis 2000 mit WZ</vt:lpstr>
      <vt:lpstr>AusblendenZeilen</vt:lpstr>
      <vt:lpstr>Farbe</vt:lpstr>
      <vt:lpstr>Jahrbuch</vt:lpstr>
    </vt:vector>
  </TitlesOfParts>
  <Company>Landeshauptstadt Stuttgart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u12a033</dc:creator>
  <cp:lastModifiedBy>Janosh Primke</cp:lastModifiedBy>
  <cp:lastPrinted>2016-10-06T11:07:15Z</cp:lastPrinted>
  <dcterms:created xsi:type="dcterms:W3CDTF">2007-09-13T09:26:38Z</dcterms:created>
  <dcterms:modified xsi:type="dcterms:W3CDTF">2023-12-07T13:36:39Z</dcterms:modified>
</cp:coreProperties>
</file>