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2022" sheetId="33697" r:id="rId2"/>
    <sheet name="2021" sheetId="33696" r:id="rId3"/>
    <sheet name="2020" sheetId="33695" r:id="rId4"/>
    <sheet name="2019" sheetId="33694" r:id="rId5"/>
    <sheet name="2018" sheetId="33693" r:id="rId6"/>
    <sheet name="2017" sheetId="33692" r:id="rId7"/>
    <sheet name="2016" sheetId="33691" r:id="rId8"/>
    <sheet name="2015" sheetId="33690" r:id="rId9"/>
    <sheet name="2014" sheetId="33689" r:id="rId10"/>
    <sheet name="2013" sheetId="33688" r:id="rId11"/>
    <sheet name="2012" sheetId="33687" r:id="rId12"/>
    <sheet name="2011" sheetId="33686" r:id="rId13"/>
    <sheet name="2010" sheetId="33685" r:id="rId14"/>
    <sheet name="2009" sheetId="33684" r:id="rId15"/>
    <sheet name="2008" sheetId="33683" r:id="rId16"/>
    <sheet name="2007" sheetId="33682" r:id="rId17"/>
    <sheet name="2006" sheetId="33671" r:id="rId18"/>
    <sheet name="2005" sheetId="33677" r:id="rId19"/>
    <sheet name="2004" sheetId="33675" r:id="rId20"/>
    <sheet name="2003" sheetId="33673" r:id="rId21"/>
    <sheet name="2002" sheetId="33679" r:id="rId22"/>
    <sheet name="2001" sheetId="33681" r:id="rId23"/>
  </sheets>
  <definedNames>
    <definedName name="Farbe" localSheetId="12">'2011'!$A$3:$K$3,'2011'!$A$5:$K$8,'2011'!$A$9:$A$23</definedName>
    <definedName name="Farbe" localSheetId="11">'2012'!$A$3:$K$3,'2012'!$A$5:$K$8,'2012'!$A$9:$A$23</definedName>
    <definedName name="Farbe" localSheetId="10">'2013'!$A$3:$K$3,'2013'!$A$5:$K$8,'2013'!$A$9:$A$23</definedName>
    <definedName name="Farbe" localSheetId="9">'2014'!$A$3:$K$3,'2014'!$A$5:$K$8,'2014'!$A$9:$A$23</definedName>
    <definedName name="Farbe" localSheetId="8">'2015'!$A$3:$K$3,'2015'!$A$5:$K$8,'2015'!$A$9:$A$23</definedName>
    <definedName name="Farbe" localSheetId="7">'2016'!$A$3:$K$3,'2016'!$A$5:$K$8,'2016'!$A$9:$A$23</definedName>
    <definedName name="Farbe" localSheetId="6">'2017'!$A$3:$K$3,'2017'!$A$5:$K$8,'2017'!$A$9:$A$23</definedName>
    <definedName name="Farbe" localSheetId="5">'2018'!$A$3:$K$3,'2018'!$A$5:$K$8,'2018'!$A$9:$A$23</definedName>
    <definedName name="Farbe" localSheetId="4">'2019'!$A$3:$K$3,'2019'!$A$5:$K$8,'2019'!$A$9:$A$23</definedName>
    <definedName name="Farbe" localSheetId="3">'2020'!$A$3:$K$3,'2020'!$A$5:$K$8,'2020'!$A$9:$A$23</definedName>
    <definedName name="Farbe" localSheetId="2">'2021'!$A$3:$K$3,'2021'!$A$5:$K$8,'2021'!$A$9:$A$23</definedName>
    <definedName name="Farbe" localSheetId="1">'2022'!$A$3:$K$3,'2022'!$A$5:$K$8,'2022'!$A$9:$A$23</definedName>
    <definedName name="Jahrbuch2012" localSheetId="10">'2013'!$A$5:$K$31</definedName>
    <definedName name="Jahrbuch2012" localSheetId="9">'2014'!$A$5:$K$31</definedName>
    <definedName name="Jahrbuch2012" localSheetId="8">'2015'!$A$5:$K$31</definedName>
    <definedName name="Jahrbuch2012" localSheetId="7">'2016'!$A$5:$K$31</definedName>
    <definedName name="Jahrbuch2012" localSheetId="6">'2017'!$A$5:$K$31</definedName>
    <definedName name="Jahrbuch2012" localSheetId="5">'2018'!$A$5:$K$31</definedName>
    <definedName name="Jahrbuch2012" localSheetId="4">'2019'!$A$5:$K$31</definedName>
    <definedName name="Jahrbuch2012" localSheetId="3">'2020'!$A$5:$K$31</definedName>
    <definedName name="Jahrbuch2012" localSheetId="2">'2021'!$A$5:$K$31</definedName>
    <definedName name="Jahrbuch2012" localSheetId="1">'2022'!$A$5:$K$31</definedName>
    <definedName name="Jahrbuch2012">'2012'!$A$5:$K$31</definedName>
  </definedNames>
  <calcPr calcId="162913"/>
</workbook>
</file>

<file path=xl/calcChain.xml><?xml version="1.0" encoding="utf-8"?>
<calcChain xmlns="http://schemas.openxmlformats.org/spreadsheetml/2006/main">
  <c r="K10" i="33671" l="1"/>
  <c r="K13" i="33671"/>
  <c r="K14" i="33671"/>
  <c r="K15" i="33671"/>
  <c r="K16" i="33671"/>
  <c r="K17" i="33671"/>
  <c r="B19" i="33671"/>
  <c r="C19" i="33671"/>
  <c r="D19" i="33671"/>
  <c r="D21" i="33671"/>
  <c r="E19" i="33671"/>
  <c r="E21" i="33671"/>
  <c r="I19" i="33671"/>
  <c r="J19" i="33671"/>
  <c r="K19" i="33671"/>
  <c r="B21" i="33671"/>
  <c r="C21" i="33671"/>
  <c r="I21" i="33671"/>
  <c r="J21" i="33671"/>
  <c r="K21" i="33671"/>
  <c r="K23" i="33671"/>
</calcChain>
</file>

<file path=xl/sharedStrings.xml><?xml version="1.0" encoding="utf-8"?>
<sst xmlns="http://schemas.openxmlformats.org/spreadsheetml/2006/main" count="909" uniqueCount="148">
  <si>
    <t>Erläuterungen:</t>
  </si>
  <si>
    <t>Periodizität:</t>
  </si>
  <si>
    <t>Rechtsgrundlage:</t>
  </si>
  <si>
    <t>Gliederungstiefe:</t>
  </si>
  <si>
    <t>Die Statistik wird jährlich zum 31.12. eines Jahres erstellt</t>
  </si>
  <si>
    <t>Anzahl</t>
  </si>
  <si>
    <t>und steht jeweils ab dem 30.6. zur Verfügung.</t>
  </si>
  <si>
    <t xml:space="preserve">Quelle: </t>
  </si>
  <si>
    <t>Statistisches Landesamt Baden-Württemberg</t>
  </si>
  <si>
    <t xml:space="preserve">Baugenehmigung  </t>
  </si>
  <si>
    <t>darin</t>
  </si>
  <si>
    <t>m²</t>
  </si>
  <si>
    <t>Jahrbuchtabelle</t>
  </si>
  <si>
    <t>Quelle: Statistisches Landesamt Baden-Württemberg</t>
  </si>
  <si>
    <t>Die räumliche Gliederung umfasst die Gemeindeebene.</t>
  </si>
  <si>
    <t>3.1.1 Gebäude- und Wohnungsbestand sowie Wohnbautätigkeit im regionalen Vergleich 2006</t>
  </si>
  <si>
    <t>Regionaleinheit</t>
  </si>
  <si>
    <t>Gebäude- und Wohnungsbestand</t>
  </si>
  <si>
    <t>Wohnraumversorgung</t>
  </si>
  <si>
    <t>Wohnbautätigkeit</t>
  </si>
  <si>
    <t>Wohn-
gebäude</t>
  </si>
  <si>
    <t>Woh-nungen</t>
  </si>
  <si>
    <t>Ein-wohner je
Wohnung</t>
  </si>
  <si>
    <t>Wohn-
räume je Ein-wohner</t>
  </si>
  <si>
    <t>Wohn-fläche je Ein-wohner</t>
  </si>
  <si>
    <t>geneh-migte
Woh-nungen</t>
  </si>
  <si>
    <t>fertig-
gestellte
Woh-nungen</t>
  </si>
  <si>
    <t>Wohn-
räume</t>
  </si>
  <si>
    <t>Wohn-fläche</t>
  </si>
  <si>
    <t>100 m²</t>
  </si>
  <si>
    <t>‰</t>
  </si>
  <si>
    <t>Stadtkreis Stuttgart</t>
  </si>
  <si>
    <t>Landkreise</t>
  </si>
  <si>
    <t xml:space="preserve">  Böblingen</t>
  </si>
  <si>
    <t xml:space="preserve">  Esslingen</t>
  </si>
  <si>
    <t xml:space="preserve">  Göppingen</t>
  </si>
  <si>
    <t xml:space="preserve">  Ludwigsburg</t>
  </si>
  <si>
    <t xml:space="preserve">  Rems-Murr-Kreis</t>
  </si>
  <si>
    <t>Region Stuttgart</t>
  </si>
  <si>
    <t>Region ohne Stuttgart</t>
  </si>
  <si>
    <t>Baden-Württemberg</t>
  </si>
  <si>
    <t xml:space="preserve">                            </t>
  </si>
  <si>
    <t>Gebäude- und Wohnungsbestand sowie Wohnbautätigkeit</t>
  </si>
  <si>
    <t>3.1.1 Gebäude- und Wohnungsbestand sowie Wohnbautätigkeit im regionalen Vergleich 2003</t>
  </si>
  <si>
    <t>3.1.1 Gebäude- und Wohnungsbestand sowie Wohnbautätigkeit im regionalen Vergleich 2004</t>
  </si>
  <si>
    <t>3.1.1 Gebäude- und Wohnungsbestand sowie Wohnbautätigkeit im regionalen Vergleich 2005</t>
  </si>
  <si>
    <t>3.1.1 Gebäude- und Wohnungsbestand sowie Wohnbautätigkeit im regionalen Vergleich 2002</t>
  </si>
  <si>
    <t>3.1.1 Gebäude- und Wohnungsbestand sowie Wohnbautätigkeit im regionalen Vergleich 2001</t>
  </si>
  <si>
    <t>im regionalen Vergleich seit 2001</t>
  </si>
  <si>
    <t xml:space="preserve">Wohngebäude (ohne Wohnheime) </t>
  </si>
  <si>
    <t>Wohnfläche (in Wohnungen)</t>
  </si>
  <si>
    <t xml:space="preserve">Gesamtheit von einzelnen oder zusammen liegenden Räumen, die nach außen abgeschlossen, zu 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</si>
  <si>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</si>
  <si>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</si>
  <si>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</si>
  <si>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Ausguß und Toilette. Wohnungen, welche die </t>
  </si>
  <si>
    <t>aller Küchen. Küchen werden unabhängig von ihrer Fläche einbezogen.</t>
  </si>
  <si>
    <t xml:space="preserve">Räume, die für Wohnzwecke bestimmt sind und mindestens 6 m² Wohnfläche haben einschließlich </t>
  </si>
  <si>
    <t>werden nicht als Wohnräume erfasst.</t>
  </si>
  <si>
    <t xml:space="preserve">Räume, die kleiner sind als 6 m², sowie Nebenräume (z. B. Flure, Bäder, Treppen, Speisekammern) </t>
  </si>
  <si>
    <t xml:space="preserve">Die Summe der anrechenbaren Grundflächen der Räume, die ausschließlich zu einer Wohnung </t>
  </si>
  <si>
    <t>gehören. Zur Wohnfläche von Wohnungen gehört die Fläche von Wohn- und Schlafräumen, Küchen</t>
  </si>
  <si>
    <t xml:space="preserve">und Nebenräumen (Dielen, Abstellräume, Bäder und dgl.). Nicht gezählt werden die Flächen der </t>
  </si>
  <si>
    <t xml:space="preserve">Zubehörräume (z. B. Keller, Waschküchen, Dachböden etc.), der Wirtschaftsräume sowie der </t>
  </si>
  <si>
    <t>Geschäftsräume und der zur gemeinsamen Benutzung verfügbaren Räume.</t>
  </si>
  <si>
    <t>Einwohner je Wohnung</t>
  </si>
  <si>
    <t>Wohnräume je Einwohner</t>
  </si>
  <si>
    <t xml:space="preserve">Wohnfläche je Einwohner </t>
  </si>
  <si>
    <t>Jahres. Dieser Indikator wird auch häufig als Belegungsdichte bezeichnet.</t>
  </si>
  <si>
    <t xml:space="preserve">Quotient aus dem Einwohnerbestand bezogen auf den Bestand an Wohnungen des jeweiligen </t>
  </si>
  <si>
    <t>des jeweiligen Jahres.</t>
  </si>
  <si>
    <t xml:space="preserve">Quotient aus dem Bestand an Wohnräumen in Wohnungen bezogen auf den Einwohnerbestand </t>
  </si>
  <si>
    <t xml:space="preserve">Quotient aus der Wohnfläche in Wohnungen in m² bezogen auf den Einwohnerbestand des </t>
  </si>
  <si>
    <t>jeweiligen Jahres. Der Indikator gibt an wie viel Fläche pro Person zur Verfügung steht.</t>
  </si>
  <si>
    <t xml:space="preserve">Für die Indikatoren (Einwohner je Wohnung, Wohnfläche je Einwohner und Wohnräume je </t>
  </si>
  <si>
    <t>stehenden Wohnungen und Zweitwohnungen.</t>
  </si>
  <si>
    <t>Einwohner) gelten Einschränkungen des Aussagegehalts aufgrund der Einbeziehung von leer-</t>
  </si>
  <si>
    <t>Bauvorhaben, bei denen die Bauarbeiten weitgehend abgeschlossen und die abgeschlossen und</t>
  </si>
  <si>
    <t>die Gebäude bzw. die Wohnungen bezugsfertig oder bereits bezogen sind. Entscheidend für den</t>
  </si>
  <si>
    <t>Zeitpunkt der Fertigstellung ist nicht die Gebrauchsabnahme, sondern die Möglichkeit des</t>
  </si>
  <si>
    <t>Beginns der Nutzung (Bezugsfertigkeit).</t>
  </si>
  <si>
    <r>
      <t>Baufertigstellungen</t>
    </r>
    <r>
      <rPr>
        <sz val="10"/>
        <rFont val="Arial"/>
        <family val="2"/>
      </rPr>
      <t xml:space="preserve"> </t>
    </r>
  </si>
  <si>
    <t>Erteilung einer Erlaubnis eine Baumaßnahme durchzuführen, bei der Wohnraum oder sonstiger</t>
  </si>
  <si>
    <t xml:space="preserve">Nutzraum geschaffen oder verändert wird (z. B. die Errichtung eines neuen Gebäudes oder von </t>
  </si>
  <si>
    <t>Fertigteilbauten sowie die Durchführung einer Baumaßnahme an einem bestehenden Gebäude).</t>
  </si>
  <si>
    <t>Bestandserneuerungsquote</t>
  </si>
  <si>
    <t>Anteil der fertig gestellten Wohnungen eines Jahres an dem Wohnungsbestand des Vorjahres in</t>
  </si>
  <si>
    <t>Promille.</t>
  </si>
  <si>
    <t>Tabelle Nr. 7374 - Jahrbuchtabelle</t>
  </si>
  <si>
    <t>Erläuterungsblatt zu Tabelle Nr. 7374</t>
  </si>
  <si>
    <t>3.1.1 Gebäude- und Wohnungsbestand sowie Wohnbautätigkeit im regionalen Vergleich 2007</t>
  </si>
  <si>
    <t>3.1.1 Gebäude- und Wohnungsbestand sowie Wohnbautätigkeit im regionalen Vergleich 2008</t>
  </si>
  <si>
    <t>Ein-
wohner je
Wohnung</t>
  </si>
  <si>
    <t>3.1.1 Gebäude- und Wohnungsbestand sowie Wohnbautätigkeit im regionalen Vergleich 2009</t>
  </si>
  <si>
    <t>3.1.1 Gebäude- und Wohnungsbestand sowie Wohnbautätigkeit im regionalen Vergleich 2010</t>
  </si>
  <si>
    <t>fertig
gestellte
Woh-nungen</t>
  </si>
  <si>
    <t>3.1.1 Gebäude- und Wohnungsbestand sowie Wohnbautätigkeit im regionalen Vergleich 2011</t>
  </si>
  <si>
    <r>
      <t>Bestands-
erneuerungs-quote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</si>
  <si>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Fertig gestellte Wohnungen auf 1 000 des Bestandes des Vorjahres.</t>
    </r>
  </si>
  <si>
    <r>
      <t>Bestands-
erneue-rungs-quote</t>
    </r>
    <r>
      <rPr>
        <vertAlign val="superscript"/>
        <sz val="8"/>
        <rFont val="Arial"/>
        <family val="2"/>
      </rPr>
      <t>1</t>
    </r>
  </si>
  <si>
    <r>
      <t>1 260</t>
    </r>
    <r>
      <rPr>
        <b/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</si>
  <si>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Einschließlich nacherfasste Fertigstellungen.</t>
    </r>
  </si>
  <si>
    <r>
      <t>1</t>
    </r>
    <r>
      <rPr>
        <sz val="8"/>
        <rFont val="Arial"/>
        <family val="2"/>
      </rPr>
      <t xml:space="preserve"> Fertig gestellte Wohnungen auf 1000 des Bestandes des Vorjahres.</t>
    </r>
  </si>
  <si>
    <r>
      <t>Wohn-gebäude</t>
    </r>
    <r>
      <rPr>
        <vertAlign val="superscript"/>
        <sz val="8"/>
        <rFont val="Arial"/>
        <family val="2"/>
      </rPr>
      <t>1</t>
    </r>
  </si>
  <si>
    <r>
      <t>Woh-nungen</t>
    </r>
    <r>
      <rPr>
        <vertAlign val="superscript"/>
        <sz val="8"/>
        <rFont val="Arial"/>
        <family val="2"/>
      </rPr>
      <t>2</t>
    </r>
  </si>
  <si>
    <r>
      <t>Ein-
wohner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je
Wohnung</t>
    </r>
  </si>
  <si>
    <r>
      <t>Wohn-
räume je Ein-wohner</t>
    </r>
    <r>
      <rPr>
        <vertAlign val="superscript"/>
        <sz val="8"/>
        <rFont val="Arial"/>
        <family val="2"/>
      </rPr>
      <t>3</t>
    </r>
  </si>
  <si>
    <r>
      <t>Wohn-fläche je Ein-wohner</t>
    </r>
    <r>
      <rPr>
        <vertAlign val="superscript"/>
        <sz val="8"/>
        <rFont val="Arial"/>
        <family val="2"/>
      </rPr>
      <t>3</t>
    </r>
  </si>
  <si>
    <r>
      <t>Bestands-
erneue-rungs-quote</t>
    </r>
    <r>
      <rPr>
        <vertAlign val="superscript"/>
        <sz val="8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</si>
  <si>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Ohne Wohnheime.</t>
    </r>
  </si>
  <si>
    <r>
      <t>2</t>
    </r>
    <r>
      <rPr>
        <sz val="8"/>
        <rFont val="Arial"/>
        <family val="2"/>
      </rPr>
      <t xml:space="preserve"> Wohnungen in Wohn- und Nichtwohngebäuden ohne Wohnheime.</t>
    </r>
  </si>
  <si>
    <r>
      <t>3</t>
    </r>
    <r>
      <rPr>
        <sz val="8"/>
        <rFont val="Arial"/>
        <family val="2"/>
      </rPr>
      <t xml:space="preserve"> Mit Hauptwohnung gemeldete Einwohner (amtliche Einwohnerfortschreibung).</t>
    </r>
  </si>
  <si>
    <r>
      <t>4</t>
    </r>
    <r>
      <rPr>
        <sz val="8"/>
        <rFont val="Arial"/>
        <family val="2"/>
      </rPr>
      <t xml:space="preserve"> Fertig gestellte Wohnungen je 1000 des Bestandes des Vorjahres.</t>
    </r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</si>
  <si>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</si>
  <si>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</si>
  <si>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</si>
  <si>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3.1.1 Gebäude- und Wohnungsbestand sowie Wohnbautätigkeit im regionalen Vergleich 2012</t>
  </si>
  <si>
    <r>
      <t>Gebäude- und Wohnungsbestand</t>
    </r>
    <r>
      <rPr>
        <vertAlign val="superscript"/>
        <sz val="8"/>
        <rFont val="Arial"/>
        <family val="2"/>
      </rPr>
      <t>1</t>
    </r>
  </si>
  <si>
    <r>
      <t>Wohn-gebäude</t>
    </r>
    <r>
      <rPr>
        <vertAlign val="superscript"/>
        <sz val="8"/>
        <rFont val="Arial"/>
        <family val="2"/>
      </rPr>
      <t>2</t>
    </r>
  </si>
  <si>
    <r>
      <t>Woh-nungen</t>
    </r>
    <r>
      <rPr>
        <vertAlign val="superscript"/>
        <sz val="8"/>
        <rFont val="Arial"/>
        <family val="2"/>
      </rPr>
      <t>3</t>
    </r>
  </si>
  <si>
    <r>
      <t>Ein-
wohner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je
Wohnung</t>
    </r>
  </si>
  <si>
    <r>
      <t>Wohn-
räume je Ein-wohner</t>
    </r>
    <r>
      <rPr>
        <vertAlign val="superscript"/>
        <sz val="8"/>
        <rFont val="Arial"/>
        <family val="2"/>
      </rPr>
      <t>4</t>
    </r>
  </si>
  <si>
    <r>
      <t>Wohn-fläche je Ein-wohner</t>
    </r>
    <r>
      <rPr>
        <vertAlign val="superscript"/>
        <sz val="8"/>
        <rFont val="Arial"/>
        <family val="2"/>
      </rPr>
      <t>4</t>
    </r>
  </si>
  <si>
    <r>
      <t>Bestands-
erneue-rungs-quote</t>
    </r>
    <r>
      <rPr>
        <vertAlign val="superscript"/>
        <sz val="8"/>
        <rFont val="Arial"/>
        <family val="2"/>
      </rPr>
      <t>5</t>
    </r>
  </si>
  <si>
    <r>
      <t>5</t>
    </r>
    <r>
      <rPr>
        <sz val="8"/>
        <rFont val="Arial"/>
        <family val="2"/>
      </rPr>
      <t xml:space="preserve"> Fertig gestellte Wohnungen je 1 000 des Bestandes des Vorjahres.</t>
    </r>
  </si>
  <si>
    <r>
      <t>1</t>
    </r>
    <r>
      <rPr>
        <sz val="8"/>
        <rFont val="Arial"/>
        <family val="2"/>
      </rPr>
      <t xml:space="preserve"> Basis: Gebäude- und Wohnungszählung 09.05.2011.</t>
    </r>
  </si>
  <si>
    <t xml:space="preserve">Gebäude, deren Gesamtnutzfläche mindestens zur Hälfte für Wohnzwecke genutzt wird. Wohnheime </t>
  </si>
  <si>
    <t xml:space="preserve">wurden bei der Fortschreibung des Wohngebäudebestandes zwischen 1986 und 2009 nicht berück- </t>
  </si>
  <si>
    <t>sichtigt, seit 2010 zählen Wohnheime wieder zu den Wohngebäuden.</t>
  </si>
  <si>
    <t>Wohnungen (in Wohn-, Nichtwohngebäuden und Wohnheimen)</t>
  </si>
  <si>
    <t>Kriterien nicht erfüllen, gelten als sonstige Wohneinheiten. Die sonstigen Wohneinheiten werden</t>
  </si>
  <si>
    <t>seit 2010 zu den Wohnungen gezählt.</t>
  </si>
  <si>
    <t>Bei der Fortschreibung des Wohnungsbestandes werden ab 2010 die Wohnungen in Wohn- und</t>
  </si>
  <si>
    <t>Nichtwohngebäuden einschließlich Wohnheimen berücksichtigt. Ebenfalls enthalten sind Ferien-</t>
  </si>
  <si>
    <t>wohnungen mit 50 m² und mehr.</t>
  </si>
  <si>
    <r>
      <t>2</t>
    </r>
    <r>
      <rPr>
        <sz val="8"/>
        <rFont val="Arial"/>
        <family val="2"/>
      </rPr>
      <t xml:space="preserve"> Einschließlich Wohnheime und Ferien-, Sommer- und Wochenendhäuser mit mindestens 50 m² Wohnfläche.</t>
    </r>
  </si>
  <si>
    <r>
      <t>3</t>
    </r>
    <r>
      <rPr>
        <sz val="8"/>
        <rFont val="Arial"/>
        <family val="2"/>
      </rPr>
      <t xml:space="preserve"> Wohnungen in Wohn-, Nichtwohngebäuden und Wohnheimen.</t>
    </r>
  </si>
  <si>
    <r>
      <t>4</t>
    </r>
    <r>
      <rPr>
        <sz val="8"/>
        <rFont val="Arial"/>
        <family val="2"/>
      </rPr>
      <t xml:space="preserve"> Mit Hauptwohnung gemeldete Einwohner (amtliche Einwohnerfortschreibung); Basis: Zensus 09.05.2011.</t>
    </r>
  </si>
  <si>
    <t>3.1.1 Gebäude- und Wohnungsbestand sowie Wohnbautätigkeit im regionalen Vergleich 2013</t>
  </si>
  <si>
    <t>3.1.1 Gebäude- und Wohnungsbestand sowie Wohnbautätigkeit im regionalen Vergleich 2014</t>
  </si>
  <si>
    <t>3.1.1 Gebäude- und Wohnungsbestand sowie Wohnbautätigkeit im regionalen Vergleich 2015</t>
  </si>
  <si>
    <t>3.1.1 Gebäude- und Wohnungsbestand sowie Wohnbautätigkeit im regionalen Vergleich 2016</t>
  </si>
  <si>
    <t>3.1.1 Gebäude- und Wohnungsbestand sowie Wohnbautätigkeit im regionalen Vergleich 2017</t>
  </si>
  <si>
    <t>3.1.1 Gebäude- und Wohnungsbestand sowie Wohnbautätigkeit im regionalen Vergleich 2018</t>
  </si>
  <si>
    <t>3.1.1 Gebäude- und Wohnungsbestand sowie Wohnbautätigkeit im regionalen Vergleich 2019</t>
  </si>
  <si>
    <t>3.1.1 Gebäude- und Wohnungsbestand sowie Wohnbautätigkeit im regionalen Vergleich 2020</t>
  </si>
  <si>
    <t>3.1.1 Gebäude- und Wohnungsbestand sowie Wohnbautätigkeit im regionalen Vergleich 2021</t>
  </si>
  <si>
    <t>3.1.1 Gebäude- und Wohnungsbestand sowie Wohnbautätigkeit im regionalen Vergleich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</si>
</sst>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\ ###\ ##0__;\-\ #\ ###\ ##0__;\-__"/>
    <numFmt numFmtId="165" formatCode="#\ ###\ ##0.0__;\-\ #\ ###\ ##0.0__;\-__"/>
    <numFmt numFmtId="166" formatCode="#\ ##0.0_);\(#\ ##0.0\)"/>
    <numFmt numFmtId="167" formatCode="#\ ##0.00_);\(#\ ##0.00\)"/>
    <numFmt numFmtId="168" formatCode="#\ ##0.000_);\(#\ ##0.000\)"/>
    <numFmt numFmtId="169" formatCode="#\ ###\ ##0;\-\ #\ ###\ ##0;\-"/>
    <numFmt numFmtId="170" formatCode="##0.0__;"/>
    <numFmt numFmtId="171" formatCode="##0.00__;"/>
    <numFmt numFmtId="172" formatCode="##\ ##0____;\-\ ##\ ##0____;\-____;\."/>
    <numFmt numFmtId="173" formatCode="##\ ##0____;\-\ ##\ ##0____;\-____"/>
    <numFmt numFmtId="174" formatCode="0.0"/>
    <numFmt numFmtId="175" formatCode="_-* #,##0.00\ [$€]_-;\-* #,##0.00\ [$€]_-;_-* &quot;-&quot;??\ [$€]_-;_-@_-"/>
  </numFmts>
  <fonts count="5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Frutiger 45 Light"/>
      <family val="2"/>
    </font>
    <font>
      <sz val="10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5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16" applyNumberFormat="0" applyAlignment="0" applyProtection="0"/>
    <xf numFmtId="0" fontId="24" fillId="27" borderId="16" applyNumberFormat="0" applyAlignment="0" applyProtection="0"/>
    <xf numFmtId="0" fontId="25" fillId="27" borderId="17" applyNumberFormat="0" applyAlignment="0" applyProtection="0"/>
    <xf numFmtId="0" fontId="26" fillId="27" borderId="17" applyNumberFormat="0" applyAlignment="0" applyProtection="0"/>
    <xf numFmtId="166" fontId="7" fillId="0" borderId="0"/>
    <xf numFmtId="0" fontId="7" fillId="0" borderId="0"/>
    <xf numFmtId="0" fontId="7" fillId="0" borderId="0"/>
    <xf numFmtId="166" fontId="7" fillId="0" borderId="0"/>
    <xf numFmtId="165" fontId="7" fillId="0" borderId="0"/>
    <xf numFmtId="167" fontId="7" fillId="0" borderId="0"/>
    <xf numFmtId="0" fontId="7" fillId="0" borderId="0"/>
    <xf numFmtId="168" fontId="7" fillId="0" borderId="0"/>
    <xf numFmtId="0" fontId="27" fillId="28" borderId="17" applyNumberFormat="0" applyAlignment="0" applyProtection="0"/>
    <xf numFmtId="0" fontId="28" fillId="28" borderId="17" applyNumberFormat="0" applyAlignment="0" applyProtection="0"/>
    <xf numFmtId="0" fontId="29" fillId="0" borderId="18" applyNumberFormat="0" applyFill="0" applyAlignment="0" applyProtection="0"/>
    <xf numFmtId="0" fontId="30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5" fontId="3" fillId="0" borderId="0" applyFont="0" applyFill="0" applyBorder="0" applyAlignment="0" applyProtection="0"/>
    <xf numFmtId="164" fontId="7" fillId="0" borderId="0"/>
    <xf numFmtId="0" fontId="7" fillId="0" borderId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20" fillId="31" borderId="19" applyNumberFormat="0" applyFont="0" applyAlignment="0" applyProtection="0"/>
    <xf numFmtId="0" fontId="19" fillId="31" borderId="19" applyNumberFormat="0" applyFont="0" applyAlignment="0" applyProtection="0"/>
    <xf numFmtId="0" fontId="19" fillId="31" borderId="19" applyNumberFormat="0" applyFont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8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  <xf numFmtId="164" fontId="4" fillId="0" borderId="0" applyNumberFormat="0" applyFill="0" applyBorder="0" applyAlignment="0" applyProtection="0">
      <alignment vertical="center"/>
    </xf>
    <xf numFmtId="0" fontId="20" fillId="0" borderId="0"/>
    <xf numFmtId="164" fontId="4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  <xf numFmtId="0" fontId="20" fillId="0" borderId="0"/>
    <xf numFmtId="0" fontId="3" fillId="0" borderId="0" applyNumberFormat="0" applyFill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/>
    <xf numFmtId="164" fontId="3" fillId="0" borderId="0" applyNumberFormat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19" fillId="0" borderId="0"/>
    <xf numFmtId="0" fontId="19" fillId="0" borderId="0"/>
    <xf numFmtId="164" fontId="3" fillId="0" borderId="0" applyNumberFormat="0" applyFill="0" applyBorder="0" applyAlignment="0" applyProtection="0">
      <alignment vertical="center"/>
    </xf>
    <xf numFmtId="2" fontId="3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164" fontId="6" fillId="0" borderId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3" borderId="24" applyNumberFormat="0" applyAlignment="0" applyProtection="0"/>
    <xf numFmtId="0" fontId="48" fillId="33" borderId="24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9" applyNumberFormat="0" applyFont="0" applyAlignment="0" applyProtection="0"/>
    <xf numFmtId="0" fontId="1" fillId="31" borderId="19" applyNumberFormat="0" applyFont="0" applyAlignment="0" applyProtection="0"/>
    <xf numFmtId="164" fontId="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5" fillId="0" borderId="4" xfId="0" applyFont="1" applyBorder="1" applyAlignment="1"/>
    <xf numFmtId="0" fontId="4" fillId="0" borderId="4" xfId="0" quotePrefix="1" applyFont="1" applyBorder="1" applyAlignment="1"/>
    <xf numFmtId="0" fontId="5" fillId="0" borderId="4" xfId="0" quotePrefix="1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2" xfId="0" applyFont="1" applyBorder="1" applyAlignment="1">
      <alignment horizontal="center"/>
    </xf>
    <xf numFmtId="0" fontId="4" fillId="0" borderId="6" xfId="0" quotePrefix="1" applyFont="1" applyBorder="1" applyAlignment="1"/>
    <xf numFmtId="0" fontId="5" fillId="0" borderId="4" xfId="0" applyFont="1" applyBorder="1" applyAlignment="1">
      <alignment horizontal="center"/>
    </xf>
    <xf numFmtId="164" fontId="5" fillId="0" borderId="4" xfId="131" applyNumberFormat="1" applyFont="1" applyBorder="1" applyAlignment="1"/>
    <xf numFmtId="164" fontId="4" fillId="0" borderId="4" xfId="131" applyNumberFormat="1" applyFont="1" applyBorder="1" applyAlignment="1"/>
    <xf numFmtId="164" fontId="4" fillId="0" borderId="4" xfId="131" applyNumberFormat="1" applyBorder="1" applyAlignment="1"/>
    <xf numFmtId="164" fontId="6" fillId="0" borderId="0" xfId="130" applyFont="1" applyFill="1" applyBorder="1" applyAlignment="1">
      <alignment vertical="center"/>
    </xf>
    <xf numFmtId="164" fontId="4" fillId="2" borderId="0" xfId="130" applyFont="1" applyFill="1" applyBorder="1" applyAlignment="1">
      <alignment vertical="center"/>
    </xf>
    <xf numFmtId="164" fontId="4" fillId="2" borderId="0" xfId="130" quotePrefix="1" applyFont="1" applyFill="1" applyBorder="1" applyAlignment="1">
      <alignment vertical="center"/>
    </xf>
    <xf numFmtId="164" fontId="6" fillId="2" borderId="0" xfId="130" applyFont="1" applyFill="1" applyBorder="1" applyAlignment="1">
      <alignment vertical="center"/>
    </xf>
    <xf numFmtId="164" fontId="6" fillId="2" borderId="7" xfId="130" applyFont="1" applyFill="1" applyBorder="1" applyAlignment="1">
      <alignment horizontal="centerContinuous" vertical="center"/>
    </xf>
    <xf numFmtId="164" fontId="6" fillId="2" borderId="8" xfId="130" applyFont="1" applyFill="1" applyBorder="1" applyAlignment="1">
      <alignment horizontal="centerContinuous"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Continuous" vertical="center"/>
    </xf>
    <xf numFmtId="164" fontId="6" fillId="2" borderId="9" xfId="130" applyFont="1" applyFill="1" applyBorder="1" applyAlignment="1">
      <alignment horizontal="center" vertical="center"/>
    </xf>
    <xf numFmtId="49" fontId="6" fillId="2" borderId="9" xfId="130" applyNumberFormat="1" applyFont="1" applyFill="1" applyBorder="1" applyAlignment="1">
      <alignment horizontal="center" vertical="center"/>
    </xf>
    <xf numFmtId="9" fontId="4" fillId="2" borderId="10" xfId="77" applyFont="1" applyFill="1" applyBorder="1" applyAlignment="1">
      <alignment horizontal="center" vertical="center"/>
    </xf>
    <xf numFmtId="164" fontId="6" fillId="2" borderId="11" xfId="130" applyFont="1" applyFill="1" applyBorder="1" applyAlignment="1">
      <alignment vertical="center"/>
    </xf>
    <xf numFmtId="171" fontId="6" fillId="0" borderId="0" xfId="130" applyNumberFormat="1" applyFont="1" applyFill="1" applyBorder="1" applyAlignment="1">
      <alignment vertical="center"/>
    </xf>
    <xf numFmtId="164" fontId="11" fillId="2" borderId="12" xfId="130" applyFont="1" applyFill="1" applyBorder="1" applyAlignment="1">
      <alignment vertical="center"/>
    </xf>
    <xf numFmtId="169" fontId="11" fillId="0" borderId="0" xfId="130" applyNumberFormat="1" applyFont="1" applyFill="1" applyBorder="1" applyAlignment="1">
      <alignment vertical="center"/>
    </xf>
    <xf numFmtId="171" fontId="11" fillId="0" borderId="0" xfId="130" applyNumberFormat="1" applyFont="1" applyFill="1" applyBorder="1" applyAlignment="1">
      <alignment vertical="center"/>
    </xf>
    <xf numFmtId="164" fontId="11" fillId="0" borderId="0" xfId="130" applyFont="1" applyFill="1" applyBorder="1" applyAlignment="1">
      <alignment vertical="center"/>
    </xf>
    <xf numFmtId="174" fontId="11" fillId="0" borderId="0" xfId="130" applyNumberFormat="1" applyFont="1" applyFill="1" applyBorder="1" applyAlignment="1">
      <alignment horizontal="center" vertical="center"/>
    </xf>
    <xf numFmtId="2" fontId="11" fillId="0" borderId="0" xfId="130" applyNumberFormat="1" applyFont="1" applyFill="1" applyBorder="1" applyAlignment="1">
      <alignment horizontal="center" vertical="center"/>
    </xf>
    <xf numFmtId="164" fontId="6" fillId="2" borderId="12" xfId="130" applyFont="1" applyFill="1" applyBorder="1" applyAlignment="1">
      <alignment vertical="center"/>
    </xf>
    <xf numFmtId="164" fontId="6" fillId="2" borderId="12" xfId="130" quotePrefix="1" applyFont="1" applyFill="1" applyBorder="1" applyAlignment="1">
      <alignment vertical="center"/>
    </xf>
    <xf numFmtId="169" fontId="6" fillId="0" borderId="0" xfId="130" applyNumberFormat="1" applyFont="1" applyFill="1" applyBorder="1" applyAlignment="1">
      <alignment vertical="center"/>
    </xf>
    <xf numFmtId="164" fontId="6" fillId="2" borderId="12" xfId="130" quotePrefix="1" applyFont="1" applyFill="1" applyBorder="1" applyAlignment="1">
      <alignment horizontal="left" vertical="center"/>
    </xf>
    <xf numFmtId="164" fontId="12" fillId="0" borderId="0" xfId="130" applyFont="1" applyFill="1" applyBorder="1" applyAlignment="1">
      <alignment horizontal="left" vertical="center"/>
    </xf>
    <xf numFmtId="164" fontId="10" fillId="0" borderId="0" xfId="130" quotePrefix="1" applyFont="1" applyFill="1" applyBorder="1" applyAlignment="1">
      <alignment horizontal="left" vertical="center"/>
    </xf>
    <xf numFmtId="164" fontId="6" fillId="0" borderId="0" xfId="130" applyFont="1" applyFill="1" applyBorder="1" applyAlignment="1">
      <alignment horizontal="left" vertical="center"/>
    </xf>
    <xf numFmtId="172" fontId="6" fillId="0" borderId="0" xfId="130" quotePrefix="1" applyNumberFormat="1" applyFont="1" applyFill="1" applyBorder="1" applyAlignment="1">
      <alignment horizontal="right" vertical="center"/>
    </xf>
    <xf numFmtId="170" fontId="6" fillId="0" borderId="0" xfId="130" applyNumberFormat="1" applyFont="1" applyFill="1" applyBorder="1" applyAlignment="1">
      <alignment vertical="center"/>
    </xf>
    <xf numFmtId="173" fontId="6" fillId="0" borderId="0" xfId="130" quotePrefix="1" applyNumberFormat="1" applyFont="1" applyFill="1" applyBorder="1" applyAlignment="1">
      <alignment horizontal="right" vertical="center"/>
    </xf>
    <xf numFmtId="164" fontId="6" fillId="0" borderId="0" xfId="130" quotePrefix="1" applyFont="1" applyFill="1" applyBorder="1" applyAlignment="1">
      <alignment horizontal="left" vertical="center"/>
    </xf>
    <xf numFmtId="49" fontId="11" fillId="0" borderId="0" xfId="130" applyNumberFormat="1" applyFont="1" applyFill="1" applyBorder="1" applyAlignment="1">
      <alignment horizontal="center" vertical="center"/>
    </xf>
    <xf numFmtId="174" fontId="6" fillId="0" borderId="0" xfId="130" applyNumberFormat="1" applyFont="1" applyFill="1" applyBorder="1" applyAlignment="1">
      <alignment horizontal="center" vertical="center"/>
    </xf>
    <xf numFmtId="164" fontId="4" fillId="0" borderId="4" xfId="108" applyFont="1" applyBorder="1" applyAlignment="1"/>
    <xf numFmtId="164" fontId="4" fillId="0" borderId="4" xfId="108" applyBorder="1" applyAlignment="1"/>
    <xf numFmtId="164" fontId="3" fillId="2" borderId="0" xfId="130" applyFont="1" applyFill="1" applyBorder="1" applyAlignment="1">
      <alignment vertical="center"/>
    </xf>
    <xf numFmtId="164" fontId="3" fillId="0" borderId="4" xfId="128" applyNumberFormat="1" applyFont="1" applyBorder="1" applyAlignment="1"/>
    <xf numFmtId="164" fontId="3" fillId="0" borderId="4" xfId="128" applyNumberFormat="1" applyBorder="1" applyAlignment="1"/>
    <xf numFmtId="164" fontId="5" fillId="0" borderId="4" xfId="128" applyNumberFormat="1" applyFont="1" applyBorder="1" applyAlignment="1"/>
    <xf numFmtId="171" fontId="17" fillId="0" borderId="0" xfId="130" applyNumberFormat="1" applyFont="1" applyFill="1" applyBorder="1" applyAlignment="1">
      <alignment vertical="center"/>
    </xf>
    <xf numFmtId="164" fontId="17" fillId="0" borderId="0" xfId="130" applyFont="1" applyFill="1" applyBorder="1" applyAlignment="1">
      <alignment vertical="center"/>
    </xf>
    <xf numFmtId="174" fontId="17" fillId="0" borderId="0" xfId="130" applyNumberFormat="1" applyFont="1" applyFill="1" applyBorder="1" applyAlignment="1">
      <alignment horizontal="center"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"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" vertical="center"/>
    </xf>
    <xf numFmtId="2" fontId="6" fillId="0" borderId="0" xfId="130" applyNumberFormat="1" applyFont="1" applyFill="1" applyBorder="1" applyAlignment="1">
      <alignment vertical="center"/>
    </xf>
    <xf numFmtId="169" fontId="49" fillId="0" borderId="0" xfId="130" applyNumberFormat="1" applyFont="1" applyFill="1" applyBorder="1" applyAlignment="1">
      <alignment vertical="center"/>
    </xf>
    <xf numFmtId="171" fontId="49" fillId="0" borderId="0" xfId="130" applyNumberFormat="1" applyFont="1" applyFill="1" applyBorder="1" applyAlignment="1">
      <alignment vertical="center"/>
    </xf>
    <xf numFmtId="164" fontId="49" fillId="0" borderId="0" xfId="130" applyFont="1" applyFill="1" applyBorder="1" applyAlignment="1">
      <alignment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" vertical="center"/>
    </xf>
    <xf numFmtId="174" fontId="11" fillId="0" borderId="0" xfId="130" applyNumberFormat="1" applyFont="1" applyFill="1" applyBorder="1" applyAlignment="1">
      <alignment horizontal="center" vertical="center"/>
    </xf>
    <xf numFmtId="2" fontId="11" fillId="0" borderId="0" xfId="130" applyNumberFormat="1" applyFont="1" applyFill="1" applyBorder="1" applyAlignment="1">
      <alignment horizontal="center" vertical="center"/>
    </xf>
    <xf numFmtId="174" fontId="6" fillId="0" borderId="0" xfId="130" applyNumberFormat="1" applyFont="1" applyFill="1" applyBorder="1" applyAlignment="1">
      <alignment horizontal="center" vertical="center"/>
    </xf>
    <xf numFmtId="174" fontId="11" fillId="0" borderId="0" xfId="130" applyNumberFormat="1" applyFont="1" applyFill="1" applyBorder="1" applyAlignment="1">
      <alignment horizontal="center" vertical="center"/>
    </xf>
    <xf numFmtId="2" fontId="11" fillId="0" borderId="0" xfId="130" applyNumberFormat="1" applyFont="1" applyFill="1" applyBorder="1" applyAlignment="1">
      <alignment horizontal="center" vertical="center"/>
    </xf>
    <xf numFmtId="174" fontId="6" fillId="0" borderId="0" xfId="130" applyNumberFormat="1" applyFont="1" applyFill="1" applyBorder="1" applyAlignment="1">
      <alignment horizontal="center" vertical="center"/>
    </xf>
    <xf numFmtId="164" fontId="50" fillId="0" borderId="0" xfId="130" applyFont="1" applyFill="1" applyBorder="1" applyAlignment="1">
      <alignment vertical="center"/>
    </xf>
    <xf numFmtId="1" fontId="6" fillId="0" borderId="0" xfId="130" applyNumberFormat="1" applyFont="1" applyFill="1" applyBorder="1" applyAlignment="1">
      <alignment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2" borderId="13" xfId="130" applyFont="1" applyFill="1" applyBorder="1" applyAlignment="1">
      <alignment horizontal="center" vertical="center"/>
    </xf>
    <xf numFmtId="164" fontId="6" fillId="2" borderId="14" xfId="130" applyFont="1" applyFill="1" applyBorder="1" applyAlignment="1">
      <alignment horizontal="center" vertical="center"/>
    </xf>
    <xf numFmtId="164" fontId="6" fillId="2" borderId="9" xfId="130" applyFont="1" applyFill="1" applyBorder="1" applyAlignment="1">
      <alignment horizontal="center" vertical="center" wrapText="1"/>
    </xf>
    <xf numFmtId="164" fontId="6" fillId="2" borderId="9" xfId="130" applyFont="1" applyFill="1" applyBorder="1" applyAlignment="1">
      <alignment horizontal="center" vertical="center"/>
    </xf>
    <xf numFmtId="164" fontId="6" fillId="2" borderId="15" xfId="130" applyFont="1" applyFill="1" applyBorder="1" applyAlignment="1">
      <alignment horizontal="center" vertical="center" wrapText="1"/>
    </xf>
    <xf numFmtId="164" fontId="6" fillId="2" borderId="7" xfId="130" applyFont="1" applyFill="1" applyBorder="1" applyAlignment="1">
      <alignment horizontal="center" vertical="center" wrapText="1"/>
    </xf>
    <xf numFmtId="164" fontId="6" fillId="2" borderId="9" xfId="130" quotePrefix="1" applyFont="1" applyFill="1" applyBorder="1" applyAlignment="1">
      <alignment horizontal="center" vertical="center" wrapText="1"/>
    </xf>
    <xf numFmtId="164" fontId="6" fillId="2" borderId="10" xfId="130" applyFont="1" applyFill="1" applyBorder="1" applyAlignment="1">
      <alignment horizontal="center" vertical="center" wrapText="1"/>
    </xf>
  </cellXfs>
  <cellStyles count="165">
    <cellStyle name="20 % - Akzent1" xfId="1" builtinId="30" customBuiltin="1"/>
    <cellStyle name="20 % - Akzent1 2" xfId="146"/>
    <cellStyle name="20 % - Akzent2" xfId="2" builtinId="34" customBuiltin="1"/>
    <cellStyle name="20 % - Akzent2 2" xfId="147"/>
    <cellStyle name="20 % - Akzent3" xfId="3" builtinId="38" customBuiltin="1"/>
    <cellStyle name="20 % - Akzent3 2" xfId="148"/>
    <cellStyle name="20 % - Akzent4" xfId="4" builtinId="42" customBuiltin="1"/>
    <cellStyle name="20 % - Akzent4 2" xfId="149"/>
    <cellStyle name="20 % - Akzent5" xfId="5" builtinId="46" customBuiltin="1"/>
    <cellStyle name="20 % - Akzent5 2" xfId="150"/>
    <cellStyle name="20 % - Akzent6" xfId="6" builtinId="50" customBuiltin="1"/>
    <cellStyle name="20 % - Akzent6 2" xfId="15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2"/>
    <cellStyle name="40 % - Akzent2" xfId="14" builtinId="35" customBuiltin="1"/>
    <cellStyle name="40 % - Akzent2 2" xfId="153"/>
    <cellStyle name="40 % - Akzent3" xfId="15" builtinId="39" customBuiltin="1"/>
    <cellStyle name="40 % - Akzent3 2" xfId="154"/>
    <cellStyle name="40 % - Akzent4" xfId="16" builtinId="43" customBuiltin="1"/>
    <cellStyle name="40 % - Akzent4 2" xfId="155"/>
    <cellStyle name="40 % - Akzent5" xfId="17" builtinId="47" customBuiltin="1"/>
    <cellStyle name="40 % - Akzent5 2" xfId="156"/>
    <cellStyle name="40 % - Akzent6" xfId="18" builtinId="51" customBuiltin="1"/>
    <cellStyle name="40 % - Akzent6 2" xfId="157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9"/>
    <cellStyle name="Notiz 3 3" xfId="158"/>
    <cellStyle name="Prozent" xfId="77" builtinId="5"/>
    <cellStyle name="Prozent 2" xfId="78"/>
    <cellStyle name="Prozent 2 2" xfId="79"/>
    <cellStyle name="Prozent 2 2 2" xfId="80"/>
    <cellStyle name="Prozent 2 3" xfId="81"/>
    <cellStyle name="Prozent 3" xfId="82"/>
    <cellStyle name="Prozent 3 2" xfId="83"/>
    <cellStyle name="Prozent 3 3" xfId="84"/>
    <cellStyle name="Prozent 4" xfId="85"/>
    <cellStyle name="Prozent 5" xfId="86"/>
    <cellStyle name="Prozent 6" xfId="145"/>
    <cellStyle name="Prozent 6 2" xfId="164"/>
    <cellStyle name="Schlecht" xfId="87" builtinId="27" customBuiltin="1"/>
    <cellStyle name="Schlecht 2" xfId="88"/>
    <cellStyle name="Standard" xfId="0" builtinId="0"/>
    <cellStyle name="Standard 10" xfId="89"/>
    <cellStyle name="Standard 10 2" xfId="90"/>
    <cellStyle name="Standard 10 3" xfId="91"/>
    <cellStyle name="Standard 11" xfId="92"/>
    <cellStyle name="Standard 12" xfId="93"/>
    <cellStyle name="Standard 13" xfId="94"/>
    <cellStyle name="Standard 14" xfId="144"/>
    <cellStyle name="Standard 14 2" xfId="163"/>
    <cellStyle name="Standard 2" xfId="95"/>
    <cellStyle name="Standard 2 2" xfId="96"/>
    <cellStyle name="Standard 2 2 2" xfId="97"/>
    <cellStyle name="Standard 2 2 3" xfId="98"/>
    <cellStyle name="Standard 2 3" xfId="99"/>
    <cellStyle name="Standard 2 3 2" xfId="100"/>
    <cellStyle name="Standard 2 3 3" xfId="101"/>
    <cellStyle name="Standard 2 3 4" xfId="102"/>
    <cellStyle name="Standard 2 4" xfId="103"/>
    <cellStyle name="Standard 2 4 2" xfId="104"/>
    <cellStyle name="Standard 2 5" xfId="105"/>
    <cellStyle name="Standard 3" xfId="106"/>
    <cellStyle name="Standard 3 2" xfId="107"/>
    <cellStyle name="Standard 3 3" xfId="160"/>
    <cellStyle name="Standard 4" xfId="108"/>
    <cellStyle name="Standard 4 2" xfId="109"/>
    <cellStyle name="Standard 4 2 2" xfId="110"/>
    <cellStyle name="Standard 4 2 3" xfId="111"/>
    <cellStyle name="Standard 4 2 4" xfId="112"/>
    <cellStyle name="Standard 4 3" xfId="113"/>
    <cellStyle name="Standard 4 4" xfId="114"/>
    <cellStyle name="Standard 5" xfId="115"/>
    <cellStyle name="Standard 5 2" xfId="116"/>
    <cellStyle name="Standard 5 2 2" xfId="117"/>
    <cellStyle name="Standard 5 2 3" xfId="118"/>
    <cellStyle name="Standard 5 3" xfId="119"/>
    <cellStyle name="Standard 5 3 2" xfId="120"/>
    <cellStyle name="Standard 5 3 3" xfId="121"/>
    <cellStyle name="Standard 5 4" xfId="122"/>
    <cellStyle name="Standard 6" xfId="123"/>
    <cellStyle name="Standard 6 2" xfId="124"/>
    <cellStyle name="Standard 6 3" xfId="125"/>
    <cellStyle name="Standard 6 3 2" xfId="126"/>
    <cellStyle name="Standard 6 3 2 2" xfId="162"/>
    <cellStyle name="Standard 6 3 3" xfId="161"/>
    <cellStyle name="Standard 7" xfId="127"/>
    <cellStyle name="Standard 8" xfId="128"/>
    <cellStyle name="Standard 9" xfId="129"/>
    <cellStyle name="Standard_03_34" xfId="130"/>
    <cellStyle name="Standard_Info" xfId="131"/>
    <cellStyle name="U_1 - Formatvorlage1" xfId="132"/>
    <cellStyle name="Überschrift" xfId="133" builtinId="15" customBuiltin="1"/>
    <cellStyle name="Überschrift 1" xfId="134" builtinId="16" customBuiltin="1"/>
    <cellStyle name="Überschrift 2" xfId="135" builtinId="17" customBuiltin="1"/>
    <cellStyle name="Überschrift 3" xfId="136" builtinId="18" customBuiltin="1"/>
    <cellStyle name="Überschrift 4" xfId="137" builtinId="19" customBuiltin="1"/>
    <cellStyle name="Verknüpfte Zelle" xfId="138" builtinId="24" customBuiltin="1"/>
    <cellStyle name="Verknüpfte Zelle 2" xfId="139"/>
    <cellStyle name="Warnender Text" xfId="140" builtinId="11" customBuiltin="1"/>
    <cellStyle name="Warnender Text 2" xfId="141"/>
    <cellStyle name="Zelle überprüfen" xfId="142" builtinId="23" customBuiltin="1"/>
    <cellStyle name="Zelle überprüfen 2" xfId="1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7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9"/>
  <sheetViews>
    <sheetView showGridLines="0" topLeftCell="A22" workbookViewId="0">
      <selection activeCell="B18" sqref="B18:B29"/>
    </sheetView>
  </sheetViews>
  <sheetFormatPr baseColWidth="10" defaultRowHeight="12.75" customHeight="1" x14ac:dyDescent="0.2"/>
  <cols>
    <col min="1" max="1" width="2.7109375" style="1" customWidth="1"/>
    <col min="2" max="2" width="84" style="1" customWidth="1"/>
    <col min="3" max="16384" width="11.42578125" style="1"/>
  </cols>
  <sheetData>
    <row r="1" spans="1:2" ht="12.75" customHeight="1" x14ac:dyDescent="0.2">
      <c r="A1" s="2"/>
      <c r="B1" s="3"/>
    </row>
    <row r="2" spans="1:2" ht="12.75" customHeight="1" x14ac:dyDescent="0.2">
      <c r="A2" s="4"/>
      <c r="B2" s="5" t="s">
        <v>89</v>
      </c>
    </row>
    <row r="3" spans="1:2" ht="12.75" customHeight="1" x14ac:dyDescent="0.2">
      <c r="A3" s="4"/>
      <c r="B3" s="5" t="s">
        <v>12</v>
      </c>
    </row>
    <row r="4" spans="1:2" ht="12.75" customHeight="1" x14ac:dyDescent="0.2">
      <c r="A4" s="4"/>
      <c r="B4" s="6"/>
    </row>
    <row r="5" spans="1:2" ht="12.75" customHeight="1" x14ac:dyDescent="0.2">
      <c r="A5" s="2"/>
      <c r="B5" s="13"/>
    </row>
    <row r="6" spans="1:2" ht="12.75" customHeight="1" x14ac:dyDescent="0.2">
      <c r="A6" s="4"/>
      <c r="B6" s="15" t="s">
        <v>42</v>
      </c>
    </row>
    <row r="7" spans="1:2" ht="12.75" customHeight="1" x14ac:dyDescent="0.2">
      <c r="A7" s="4"/>
      <c r="B7" s="15" t="s">
        <v>48</v>
      </c>
    </row>
    <row r="8" spans="1:2" ht="12.75" customHeight="1" x14ac:dyDescent="0.2">
      <c r="A8" s="11"/>
      <c r="B8" s="12"/>
    </row>
    <row r="9" spans="1:2" ht="12.75" customHeight="1" x14ac:dyDescent="0.2">
      <c r="A9" s="4"/>
      <c r="B9" s="7"/>
    </row>
    <row r="10" spans="1:2" ht="12.75" customHeight="1" x14ac:dyDescent="0.2">
      <c r="A10" s="4"/>
      <c r="B10" s="8" t="s">
        <v>0</v>
      </c>
    </row>
    <row r="11" spans="1:2" ht="12.75" customHeight="1" x14ac:dyDescent="0.2">
      <c r="A11" s="4"/>
      <c r="B11" s="7"/>
    </row>
    <row r="12" spans="1:2" ht="12.75" customHeight="1" x14ac:dyDescent="0.2">
      <c r="A12" s="4"/>
      <c r="B12" s="16" t="s">
        <v>49</v>
      </c>
    </row>
    <row r="13" spans="1:2" ht="12.75" customHeight="1" x14ac:dyDescent="0.2">
      <c r="A13" s="4"/>
      <c r="B13" s="16"/>
    </row>
    <row r="14" spans="1:2" ht="12.75" customHeight="1" x14ac:dyDescent="0.2">
      <c r="A14" s="4"/>
      <c r="B14" s="54" t="s">
        <v>126</v>
      </c>
    </row>
    <row r="15" spans="1:2" ht="12.75" customHeight="1" x14ac:dyDescent="0.2">
      <c r="A15" s="4"/>
      <c r="B15" s="55" t="s">
        <v>127</v>
      </c>
    </row>
    <row r="16" spans="1:2" ht="12.75" customHeight="1" x14ac:dyDescent="0.2">
      <c r="A16" s="4"/>
      <c r="B16" s="55" t="s">
        <v>128</v>
      </c>
    </row>
    <row r="17" spans="1:2" ht="12.75" customHeight="1" x14ac:dyDescent="0.2">
      <c r="A17" s="4"/>
      <c r="B17" s="17"/>
    </row>
    <row r="18" spans="1:2" ht="12.75" customHeight="1" x14ac:dyDescent="0.2">
      <c r="A18" s="4"/>
      <c r="B18" s="56" t="s">
        <v>129</v>
      </c>
    </row>
    <row r="19" spans="1:2" ht="12.75" customHeight="1" x14ac:dyDescent="0.2">
      <c r="A19" s="4"/>
      <c r="B19" s="56"/>
    </row>
    <row r="20" spans="1:2" ht="12.75" customHeight="1" x14ac:dyDescent="0.2">
      <c r="A20" s="4"/>
      <c r="B20" s="54" t="s">
        <v>51</v>
      </c>
    </row>
    <row r="21" spans="1:2" ht="12.75" customHeight="1" x14ac:dyDescent="0.2">
      <c r="A21" s="4"/>
      <c r="B21" s="54" t="s">
        <v>52</v>
      </c>
    </row>
    <row r="22" spans="1:2" ht="12.75" customHeight="1" x14ac:dyDescent="0.2">
      <c r="A22" s="4"/>
      <c r="B22" s="54" t="s">
        <v>53</v>
      </c>
    </row>
    <row r="23" spans="1:2" ht="12.75" customHeight="1" x14ac:dyDescent="0.2">
      <c r="A23" s="4"/>
      <c r="B23" s="54" t="s">
        <v>54</v>
      </c>
    </row>
    <row r="24" spans="1:2" ht="12.75" customHeight="1" x14ac:dyDescent="0.2">
      <c r="A24" s="4"/>
      <c r="B24" s="54" t="s">
        <v>55</v>
      </c>
    </row>
    <row r="25" spans="1:2" ht="12.75" customHeight="1" x14ac:dyDescent="0.2">
      <c r="A25" s="4"/>
      <c r="B25" s="55" t="s">
        <v>130</v>
      </c>
    </row>
    <row r="26" spans="1:2" ht="12.75" customHeight="1" x14ac:dyDescent="0.2">
      <c r="A26" s="4"/>
      <c r="B26" s="55" t="s">
        <v>131</v>
      </c>
    </row>
    <row r="27" spans="1:2" ht="12.75" customHeight="1" x14ac:dyDescent="0.2">
      <c r="A27" s="4"/>
      <c r="B27" s="55" t="s">
        <v>132</v>
      </c>
    </row>
    <row r="28" spans="1:2" ht="12.75" customHeight="1" x14ac:dyDescent="0.2">
      <c r="A28" s="4"/>
      <c r="B28" s="55" t="s">
        <v>133</v>
      </c>
    </row>
    <row r="29" spans="1:2" ht="12.75" customHeight="1" x14ac:dyDescent="0.2">
      <c r="A29" s="4"/>
      <c r="B29" s="55" t="s">
        <v>134</v>
      </c>
    </row>
    <row r="30" spans="1:2" ht="12.75" customHeight="1" x14ac:dyDescent="0.2">
      <c r="A30" s="4"/>
      <c r="B30" s="16"/>
    </row>
    <row r="31" spans="1:2" ht="12.75" customHeight="1" x14ac:dyDescent="0.2">
      <c r="A31" s="4"/>
      <c r="B31" s="18" t="s">
        <v>57</v>
      </c>
    </row>
    <row r="32" spans="1:2" ht="12.75" customHeight="1" x14ac:dyDescent="0.2">
      <c r="A32" s="4"/>
      <c r="B32" s="17" t="s">
        <v>56</v>
      </c>
    </row>
    <row r="33" spans="1:2" ht="12.75" customHeight="1" x14ac:dyDescent="0.2">
      <c r="A33" s="4"/>
      <c r="B33" s="17" t="s">
        <v>59</v>
      </c>
    </row>
    <row r="34" spans="1:2" ht="12.75" customHeight="1" x14ac:dyDescent="0.2">
      <c r="A34" s="4"/>
      <c r="B34" s="17" t="s">
        <v>58</v>
      </c>
    </row>
    <row r="35" spans="1:2" ht="12.75" customHeight="1" x14ac:dyDescent="0.2">
      <c r="A35" s="4"/>
      <c r="B35" s="17"/>
    </row>
    <row r="36" spans="1:2" ht="12.75" customHeight="1" x14ac:dyDescent="0.2">
      <c r="A36" s="4"/>
      <c r="B36" s="16" t="s">
        <v>50</v>
      </c>
    </row>
    <row r="37" spans="1:2" ht="12.75" customHeight="1" x14ac:dyDescent="0.2">
      <c r="A37" s="4"/>
      <c r="B37" s="16"/>
    </row>
    <row r="38" spans="1:2" ht="12.75" customHeight="1" x14ac:dyDescent="0.2">
      <c r="A38" s="4"/>
      <c r="B38" s="17" t="s">
        <v>60</v>
      </c>
    </row>
    <row r="39" spans="1:2" ht="12.75" customHeight="1" x14ac:dyDescent="0.2">
      <c r="A39" s="4"/>
      <c r="B39" s="17" t="s">
        <v>61</v>
      </c>
    </row>
    <row r="40" spans="1:2" ht="12.75" customHeight="1" x14ac:dyDescent="0.2">
      <c r="A40" s="4"/>
      <c r="B40" s="17" t="s">
        <v>62</v>
      </c>
    </row>
    <row r="41" spans="1:2" ht="12.75" customHeight="1" x14ac:dyDescent="0.2">
      <c r="A41" s="4"/>
      <c r="B41" s="17" t="s">
        <v>63</v>
      </c>
    </row>
    <row r="42" spans="1:2" ht="12.75" customHeight="1" x14ac:dyDescent="0.2">
      <c r="A42" s="4"/>
      <c r="B42" s="17" t="s">
        <v>64</v>
      </c>
    </row>
    <row r="43" spans="1:2" ht="12.75" customHeight="1" x14ac:dyDescent="0.2">
      <c r="A43" s="4"/>
      <c r="B43" s="7"/>
    </row>
    <row r="44" spans="1:2" ht="12.75" customHeight="1" x14ac:dyDescent="0.2">
      <c r="A44" s="4"/>
      <c r="B44" s="8" t="s">
        <v>65</v>
      </c>
    </row>
    <row r="45" spans="1:2" ht="12.75" customHeight="1" x14ac:dyDescent="0.2">
      <c r="A45" s="4"/>
      <c r="B45" s="8"/>
    </row>
    <row r="46" spans="1:2" ht="12.75" customHeight="1" x14ac:dyDescent="0.2">
      <c r="A46" s="4"/>
      <c r="B46" s="7" t="s">
        <v>69</v>
      </c>
    </row>
    <row r="47" spans="1:2" ht="12.75" customHeight="1" x14ac:dyDescent="0.2">
      <c r="A47" s="4"/>
      <c r="B47" s="7" t="s">
        <v>68</v>
      </c>
    </row>
    <row r="48" spans="1:2" ht="12.75" customHeight="1" x14ac:dyDescent="0.2">
      <c r="A48" s="4"/>
      <c r="B48" s="7"/>
    </row>
    <row r="49" spans="1:2" ht="12.75" customHeight="1" x14ac:dyDescent="0.2">
      <c r="A49" s="4"/>
      <c r="B49" s="8" t="s">
        <v>66</v>
      </c>
    </row>
    <row r="50" spans="1:2" ht="12.75" customHeight="1" x14ac:dyDescent="0.2">
      <c r="A50" s="4"/>
      <c r="B50" s="8"/>
    </row>
    <row r="51" spans="1:2" ht="12.75" customHeight="1" x14ac:dyDescent="0.2">
      <c r="A51" s="4"/>
      <c r="B51" s="7" t="s">
        <v>71</v>
      </c>
    </row>
    <row r="52" spans="1:2" ht="12.75" customHeight="1" x14ac:dyDescent="0.2">
      <c r="A52" s="4"/>
      <c r="B52" s="7" t="s">
        <v>70</v>
      </c>
    </row>
    <row r="53" spans="1:2" ht="12.75" customHeight="1" x14ac:dyDescent="0.2">
      <c r="A53" s="4"/>
      <c r="B53" s="7"/>
    </row>
    <row r="54" spans="1:2" ht="12.75" customHeight="1" x14ac:dyDescent="0.2">
      <c r="A54" s="4"/>
      <c r="B54" s="8" t="s">
        <v>67</v>
      </c>
    </row>
    <row r="55" spans="1:2" ht="12.75" customHeight="1" x14ac:dyDescent="0.2">
      <c r="A55" s="4"/>
      <c r="B55" s="8"/>
    </row>
    <row r="56" spans="1:2" ht="12.75" customHeight="1" x14ac:dyDescent="0.2">
      <c r="A56" s="4"/>
      <c r="B56" s="7" t="s">
        <v>72</v>
      </c>
    </row>
    <row r="57" spans="1:2" ht="12.75" customHeight="1" x14ac:dyDescent="0.2">
      <c r="A57" s="4"/>
      <c r="B57" s="7" t="s">
        <v>73</v>
      </c>
    </row>
    <row r="58" spans="1:2" ht="12.75" customHeight="1" x14ac:dyDescent="0.2">
      <c r="A58" s="4"/>
      <c r="B58" s="7"/>
    </row>
    <row r="59" spans="1:2" ht="12.75" customHeight="1" x14ac:dyDescent="0.2">
      <c r="A59" s="4"/>
      <c r="B59" s="7" t="s">
        <v>74</v>
      </c>
    </row>
    <row r="60" spans="1:2" ht="12.75" customHeight="1" x14ac:dyDescent="0.2">
      <c r="A60" s="4"/>
      <c r="B60" s="7" t="s">
        <v>76</v>
      </c>
    </row>
    <row r="61" spans="1:2" ht="12.75" customHeight="1" x14ac:dyDescent="0.2">
      <c r="A61" s="4"/>
      <c r="B61" s="7" t="s">
        <v>75</v>
      </c>
    </row>
    <row r="62" spans="1:2" ht="12.75" customHeight="1" x14ac:dyDescent="0.2">
      <c r="A62" s="4"/>
      <c r="B62" s="7"/>
    </row>
    <row r="63" spans="1:2" ht="12.75" customHeight="1" x14ac:dyDescent="0.2">
      <c r="A63" s="4"/>
      <c r="B63" s="8" t="s">
        <v>9</v>
      </c>
    </row>
    <row r="64" spans="1:2" ht="12.75" customHeight="1" x14ac:dyDescent="0.2">
      <c r="A64" s="4"/>
      <c r="B64" s="8"/>
    </row>
    <row r="65" spans="1:2" ht="12.75" customHeight="1" x14ac:dyDescent="0.2">
      <c r="A65" s="4"/>
      <c r="B65" s="7" t="s">
        <v>82</v>
      </c>
    </row>
    <row r="66" spans="1:2" ht="12.75" customHeight="1" x14ac:dyDescent="0.2">
      <c r="A66" s="4"/>
      <c r="B66" s="7" t="s">
        <v>83</v>
      </c>
    </row>
    <row r="67" spans="1:2" ht="12.75" customHeight="1" x14ac:dyDescent="0.2">
      <c r="A67" s="4"/>
      <c r="B67" s="7" t="s">
        <v>84</v>
      </c>
    </row>
    <row r="68" spans="1:2" ht="12.75" customHeight="1" x14ac:dyDescent="0.2">
      <c r="A68" s="4"/>
      <c r="B68" s="7"/>
    </row>
    <row r="69" spans="1:2" ht="12.75" customHeight="1" x14ac:dyDescent="0.2">
      <c r="A69" s="4"/>
      <c r="B69" s="16" t="s">
        <v>81</v>
      </c>
    </row>
    <row r="70" spans="1:2" ht="12.75" customHeight="1" x14ac:dyDescent="0.2">
      <c r="A70" s="4"/>
      <c r="B70" s="16"/>
    </row>
    <row r="71" spans="1:2" ht="12.75" customHeight="1" x14ac:dyDescent="0.2">
      <c r="A71" s="4"/>
      <c r="B71" s="17" t="s">
        <v>77</v>
      </c>
    </row>
    <row r="72" spans="1:2" ht="12.75" customHeight="1" x14ac:dyDescent="0.2">
      <c r="A72" s="4"/>
      <c r="B72" s="17" t="s">
        <v>78</v>
      </c>
    </row>
    <row r="73" spans="1:2" ht="12.75" customHeight="1" x14ac:dyDescent="0.2">
      <c r="A73" s="4"/>
      <c r="B73" s="17" t="s">
        <v>79</v>
      </c>
    </row>
    <row r="74" spans="1:2" ht="12.75" customHeight="1" x14ac:dyDescent="0.2">
      <c r="A74" s="4"/>
      <c r="B74" s="17" t="s">
        <v>80</v>
      </c>
    </row>
    <row r="75" spans="1:2" ht="12.75" customHeight="1" x14ac:dyDescent="0.2">
      <c r="A75" s="4"/>
      <c r="B75" s="17"/>
    </row>
    <row r="76" spans="1:2" ht="12.75" customHeight="1" x14ac:dyDescent="0.2">
      <c r="A76" s="4"/>
      <c r="B76" s="16" t="s">
        <v>85</v>
      </c>
    </row>
    <row r="77" spans="1:2" ht="12.75" customHeight="1" x14ac:dyDescent="0.2">
      <c r="A77" s="4"/>
    </row>
    <row r="78" spans="1:2" ht="12.75" customHeight="1" x14ac:dyDescent="0.2">
      <c r="A78" s="4"/>
      <c r="B78" s="17" t="s">
        <v>86</v>
      </c>
    </row>
    <row r="79" spans="1:2" ht="12.75" customHeight="1" x14ac:dyDescent="0.2">
      <c r="A79" s="4"/>
      <c r="B79" s="17" t="s">
        <v>87</v>
      </c>
    </row>
    <row r="80" spans="1:2" ht="12.75" customHeight="1" x14ac:dyDescent="0.2">
      <c r="A80" s="4"/>
      <c r="B80" s="7"/>
    </row>
    <row r="81" spans="1:2" ht="12.75" customHeight="1" x14ac:dyDescent="0.2">
      <c r="A81" s="2"/>
      <c r="B81" s="3"/>
    </row>
    <row r="82" spans="1:2" ht="12.75" customHeight="1" x14ac:dyDescent="0.2">
      <c r="A82" s="4"/>
      <c r="B82" s="10" t="s">
        <v>1</v>
      </c>
    </row>
    <row r="83" spans="1:2" ht="12.75" customHeight="1" x14ac:dyDescent="0.2">
      <c r="A83" s="4"/>
      <c r="B83" s="7" t="s">
        <v>4</v>
      </c>
    </row>
    <row r="84" spans="1:2" ht="12.75" customHeight="1" x14ac:dyDescent="0.2">
      <c r="A84" s="4"/>
      <c r="B84" s="7" t="s">
        <v>6</v>
      </c>
    </row>
    <row r="85" spans="1:2" ht="12.75" customHeight="1" x14ac:dyDescent="0.2">
      <c r="A85" s="11"/>
      <c r="B85" s="14"/>
    </row>
    <row r="86" spans="1:2" ht="12.75" customHeight="1" x14ac:dyDescent="0.2">
      <c r="A86" s="4"/>
      <c r="B86" s="7"/>
    </row>
    <row r="87" spans="1:2" ht="12.75" customHeight="1" x14ac:dyDescent="0.2">
      <c r="A87" s="4"/>
      <c r="B87" s="8" t="s">
        <v>2</v>
      </c>
    </row>
    <row r="88" spans="1:2" ht="12.75" customHeight="1" x14ac:dyDescent="0.2">
      <c r="A88" s="4"/>
      <c r="B88" s="51" t="s">
        <v>113</v>
      </c>
    </row>
    <row r="89" spans="1:2" ht="12.75" customHeight="1" x14ac:dyDescent="0.2">
      <c r="A89" s="4"/>
      <c r="B89" s="52" t="s">
        <v>114</v>
      </c>
    </row>
    <row r="90" spans="1:2" ht="12.75" customHeight="1" x14ac:dyDescent="0.2">
      <c r="A90" s="4"/>
      <c r="B90" s="52" t="s">
        <v>115</v>
      </c>
    </row>
    <row r="91" spans="1:2" ht="12.75" customHeight="1" x14ac:dyDescent="0.2">
      <c r="A91" s="4"/>
      <c r="B91" s="8"/>
    </row>
    <row r="92" spans="1:2" ht="12.75" customHeight="1" x14ac:dyDescent="0.2">
      <c r="A92" s="2"/>
      <c r="B92" s="3"/>
    </row>
    <row r="93" spans="1:2" ht="12.75" customHeight="1" x14ac:dyDescent="0.2">
      <c r="A93" s="4"/>
      <c r="B93" s="8" t="s">
        <v>3</v>
      </c>
    </row>
    <row r="94" spans="1:2" ht="12.75" customHeight="1" x14ac:dyDescent="0.2">
      <c r="A94" s="4"/>
      <c r="B94" s="7" t="s">
        <v>14</v>
      </c>
    </row>
    <row r="95" spans="1:2" ht="12.75" customHeight="1" x14ac:dyDescent="0.2">
      <c r="A95" s="11"/>
      <c r="B95" s="12"/>
    </row>
    <row r="96" spans="1:2" ht="12.75" customHeight="1" x14ac:dyDescent="0.2">
      <c r="A96" s="4"/>
      <c r="B96" s="7"/>
    </row>
    <row r="97" spans="1:2" ht="12.75" customHeight="1" x14ac:dyDescent="0.2">
      <c r="A97" s="4"/>
      <c r="B97" s="8" t="s">
        <v>7</v>
      </c>
    </row>
    <row r="98" spans="1:2" ht="12.75" customHeight="1" x14ac:dyDescent="0.2">
      <c r="A98" s="4"/>
      <c r="B98" s="9" t="s">
        <v>8</v>
      </c>
    </row>
    <row r="99" spans="1:2" ht="12.75" customHeight="1" x14ac:dyDescent="0.2">
      <c r="A99" s="11"/>
      <c r="B99" s="12"/>
    </row>
  </sheetData>
  <phoneticPr fontId="8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3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3" ht="26.45" customHeight="1" x14ac:dyDescent="0.2">
      <c r="A3" s="53" t="s">
        <v>139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3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3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3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3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3" ht="12.75" customHeight="1" x14ac:dyDescent="0.2">
      <c r="A9" s="30"/>
      <c r="G9" s="31"/>
    </row>
    <row r="10" spans="1:13" ht="12.75" customHeight="1" x14ac:dyDescent="0.2">
      <c r="A10" s="32" t="s">
        <v>31</v>
      </c>
      <c r="B10" s="33">
        <v>74236</v>
      </c>
      <c r="C10" s="33">
        <v>306544</v>
      </c>
      <c r="D10" s="33">
        <v>1137731</v>
      </c>
      <c r="E10" s="33">
        <v>237708</v>
      </c>
      <c r="F10" s="34">
        <v>1.9978893731405605</v>
      </c>
      <c r="G10" s="34">
        <v>1.8576989456943607</v>
      </c>
      <c r="H10" s="34">
        <v>38.813208129436141</v>
      </c>
      <c r="I10" s="35">
        <v>1933</v>
      </c>
      <c r="J10" s="35">
        <v>1914</v>
      </c>
      <c r="K10" s="73">
        <v>6.3</v>
      </c>
      <c r="M10" s="64"/>
    </row>
    <row r="11" spans="1:13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3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3" ht="12.75" customHeight="1" x14ac:dyDescent="0.2">
      <c r="A13" s="39" t="s">
        <v>33</v>
      </c>
      <c r="B13" s="40">
        <v>79753</v>
      </c>
      <c r="C13" s="40">
        <v>176771</v>
      </c>
      <c r="D13" s="40">
        <v>795990</v>
      </c>
      <c r="E13" s="40">
        <v>169602</v>
      </c>
      <c r="F13" s="31">
        <v>2.1173099660012107</v>
      </c>
      <c r="G13" s="31">
        <v>2.1267289909399136</v>
      </c>
      <c r="H13" s="31">
        <v>45.314324340932835</v>
      </c>
      <c r="I13" s="19">
        <v>1573</v>
      </c>
      <c r="J13" s="19">
        <v>1516</v>
      </c>
      <c r="K13" s="75">
        <v>8.6</v>
      </c>
    </row>
    <row r="14" spans="1:13" ht="12.75" customHeight="1" x14ac:dyDescent="0.2">
      <c r="A14" s="39" t="s">
        <v>34</v>
      </c>
      <c r="B14" s="40">
        <v>110762</v>
      </c>
      <c r="C14" s="40">
        <v>249399</v>
      </c>
      <c r="D14" s="40">
        <v>1104206</v>
      </c>
      <c r="E14" s="40">
        <v>229802</v>
      </c>
      <c r="F14" s="31">
        <v>2.0720973219619965</v>
      </c>
      <c r="G14" s="31">
        <v>2.1367083414767243</v>
      </c>
      <c r="H14" s="31">
        <v>44.468138217690736</v>
      </c>
      <c r="I14" s="19">
        <v>1788</v>
      </c>
      <c r="J14" s="19">
        <v>1690</v>
      </c>
      <c r="K14" s="75">
        <v>6.8</v>
      </c>
    </row>
    <row r="15" spans="1:13" ht="12.75" customHeight="1" x14ac:dyDescent="0.2">
      <c r="A15" s="39" t="s">
        <v>35</v>
      </c>
      <c r="B15" s="40">
        <v>59660</v>
      </c>
      <c r="C15" s="40">
        <v>118854</v>
      </c>
      <c r="D15" s="40">
        <v>553256</v>
      </c>
      <c r="E15" s="40">
        <v>114181</v>
      </c>
      <c r="F15" s="31">
        <v>2.1044054049506116</v>
      </c>
      <c r="G15" s="31">
        <v>2.2119887892466328</v>
      </c>
      <c r="H15" s="31">
        <v>45.651035315472356</v>
      </c>
      <c r="I15" s="19">
        <v>701</v>
      </c>
      <c r="J15" s="19">
        <v>599</v>
      </c>
      <c r="K15" s="75">
        <v>5.0999999999999996</v>
      </c>
    </row>
    <row r="16" spans="1:13" ht="12.75" customHeight="1" x14ac:dyDescent="0.2">
      <c r="A16" s="39" t="s">
        <v>36</v>
      </c>
      <c r="B16" s="40">
        <v>109740</v>
      </c>
      <c r="C16" s="40">
        <v>250055</v>
      </c>
      <c r="D16" s="40">
        <v>1111229</v>
      </c>
      <c r="E16" s="40">
        <v>232386</v>
      </c>
      <c r="F16" s="31">
        <v>2.1050448901241725</v>
      </c>
      <c r="G16" s="31">
        <v>2.111089580281813</v>
      </c>
      <c r="H16" s="31">
        <v>44.14820556369294</v>
      </c>
      <c r="I16" s="19">
        <v>1501</v>
      </c>
      <c r="J16" s="19">
        <v>1697</v>
      </c>
      <c r="K16" s="75">
        <v>6.8</v>
      </c>
    </row>
    <row r="17" spans="1:11" ht="12.75" customHeight="1" x14ac:dyDescent="0.2">
      <c r="A17" s="39" t="s">
        <v>37</v>
      </c>
      <c r="B17" s="40">
        <v>90167</v>
      </c>
      <c r="C17" s="40">
        <v>197426</v>
      </c>
      <c r="D17" s="40">
        <v>893637</v>
      </c>
      <c r="E17" s="40">
        <v>185442</v>
      </c>
      <c r="F17" s="31">
        <v>2.0970692816548984</v>
      </c>
      <c r="G17" s="31">
        <v>2.1584600595146082</v>
      </c>
      <c r="H17" s="31">
        <v>44.791022569176071</v>
      </c>
      <c r="I17" s="19">
        <v>1196</v>
      </c>
      <c r="J17" s="19">
        <v>1395</v>
      </c>
      <c r="K17" s="75">
        <v>7.1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524318</v>
      </c>
      <c r="C19" s="40">
        <v>1299049</v>
      </c>
      <c r="D19" s="40">
        <v>5596049</v>
      </c>
      <c r="E19" s="40">
        <v>1169121</v>
      </c>
      <c r="F19" s="31">
        <v>2.0738317030381457</v>
      </c>
      <c r="G19" s="31">
        <v>2.0772198608096706</v>
      </c>
      <c r="H19" s="31">
        <v>43.39707105655549</v>
      </c>
      <c r="I19" s="19">
        <v>8692</v>
      </c>
      <c r="J19" s="19">
        <v>8811</v>
      </c>
      <c r="K19" s="75">
        <v>6.8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450082</v>
      </c>
      <c r="C21" s="40">
        <v>992505</v>
      </c>
      <c r="D21" s="40">
        <v>4458318</v>
      </c>
      <c r="E21" s="40">
        <v>931413</v>
      </c>
      <c r="F21" s="31">
        <v>2.0972871673190565</v>
      </c>
      <c r="G21" s="31">
        <v>2.1418075220218604</v>
      </c>
      <c r="H21" s="31">
        <v>44.745739750034588</v>
      </c>
      <c r="I21" s="19">
        <v>6759</v>
      </c>
      <c r="J21" s="19">
        <v>6897</v>
      </c>
      <c r="K21" s="75">
        <v>7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2372130</v>
      </c>
      <c r="C23" s="40">
        <v>5155747</v>
      </c>
      <c r="D23" s="40">
        <v>23381936</v>
      </c>
      <c r="E23" s="40">
        <v>4949241</v>
      </c>
      <c r="F23" s="31">
        <v>2.0785822112683188</v>
      </c>
      <c r="G23" s="31">
        <v>2.1818337905038181</v>
      </c>
      <c r="H23" s="31">
        <v>46.182750868648803</v>
      </c>
      <c r="I23" s="19">
        <v>37812</v>
      </c>
      <c r="J23" s="19">
        <v>35571</v>
      </c>
      <c r="K23" s="75">
        <v>6.9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3" spans="1:8" ht="12.75" customHeight="1" x14ac:dyDescent="0.2">
      <c r="A33" s="44"/>
      <c r="B33" s="40"/>
      <c r="C33" s="40"/>
      <c r="D33" s="40"/>
      <c r="E33" s="45"/>
      <c r="H33" s="47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53" t="s">
        <v>138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74050</v>
      </c>
      <c r="C10" s="33">
        <v>305132</v>
      </c>
      <c r="D10" s="33">
        <v>1132377</v>
      </c>
      <c r="E10" s="33">
        <v>236197</v>
      </c>
      <c r="F10" s="34">
        <v>1.9804445289251864</v>
      </c>
      <c r="G10" s="34">
        <v>1.8738749323594193</v>
      </c>
      <c r="H10" s="34">
        <v>39.086244015773701</v>
      </c>
      <c r="I10" s="35">
        <v>1983</v>
      </c>
      <c r="J10" s="35">
        <v>1500</v>
      </c>
      <c r="K10" s="73">
        <v>4.9000000000000004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79088</v>
      </c>
      <c r="C13" s="40">
        <v>175317</v>
      </c>
      <c r="D13" s="40">
        <v>789070</v>
      </c>
      <c r="E13" s="40">
        <v>167822</v>
      </c>
      <c r="F13" s="31">
        <v>2.1126987114769245</v>
      </c>
      <c r="G13" s="31">
        <v>2.1303645867081364</v>
      </c>
      <c r="H13" s="31">
        <v>45.309293937234067</v>
      </c>
      <c r="I13" s="19">
        <v>1923</v>
      </c>
      <c r="J13" s="19">
        <v>1858</v>
      </c>
      <c r="K13" s="75">
        <v>10.5</v>
      </c>
    </row>
    <row r="14" spans="1:11" ht="12.75" customHeight="1" x14ac:dyDescent="0.2">
      <c r="A14" s="39" t="s">
        <v>34</v>
      </c>
      <c r="B14" s="40">
        <v>110201</v>
      </c>
      <c r="C14" s="40">
        <v>247803</v>
      </c>
      <c r="D14" s="40">
        <v>1097040</v>
      </c>
      <c r="E14" s="40">
        <v>227988</v>
      </c>
      <c r="F14" s="31">
        <v>2.0672832855130889</v>
      </c>
      <c r="G14" s="31">
        <v>2.1414893056322826</v>
      </c>
      <c r="H14" s="31">
        <v>44.504654690120034</v>
      </c>
      <c r="I14" s="19">
        <v>1608</v>
      </c>
      <c r="J14" s="19">
        <v>1101</v>
      </c>
      <c r="K14" s="75">
        <v>4.4000000000000004</v>
      </c>
    </row>
    <row r="15" spans="1:11" ht="12.75" customHeight="1" x14ac:dyDescent="0.2">
      <c r="A15" s="39" t="s">
        <v>35</v>
      </c>
      <c r="B15" s="40">
        <v>59348</v>
      </c>
      <c r="C15" s="40">
        <v>118275</v>
      </c>
      <c r="D15" s="40">
        <v>550445</v>
      </c>
      <c r="E15" s="40">
        <v>113458</v>
      </c>
      <c r="F15" s="31">
        <v>2.1036820968082859</v>
      </c>
      <c r="G15" s="31">
        <v>2.2122839240714915</v>
      </c>
      <c r="H15" s="31">
        <v>45.599707410786415</v>
      </c>
      <c r="I15" s="19">
        <v>706</v>
      </c>
      <c r="J15" s="19">
        <v>422</v>
      </c>
      <c r="K15" s="75">
        <v>3.5</v>
      </c>
    </row>
    <row r="16" spans="1:11" ht="12.75" customHeight="1" x14ac:dyDescent="0.2">
      <c r="A16" s="39" t="s">
        <v>36</v>
      </c>
      <c r="B16" s="40">
        <v>109089</v>
      </c>
      <c r="C16" s="40">
        <v>248567</v>
      </c>
      <c r="D16" s="40">
        <v>1103547</v>
      </c>
      <c r="E16" s="40">
        <v>230510</v>
      </c>
      <c r="F16" s="31">
        <v>2.0985609513732717</v>
      </c>
      <c r="G16" s="31">
        <v>2.1155620905885937</v>
      </c>
      <c r="H16" s="31">
        <v>44.19007233054657</v>
      </c>
      <c r="I16" s="19">
        <v>1871</v>
      </c>
      <c r="J16" s="19">
        <v>1653</v>
      </c>
      <c r="K16" s="75">
        <v>6.6</v>
      </c>
    </row>
    <row r="17" spans="1:11" ht="12.75" customHeight="1" x14ac:dyDescent="0.2">
      <c r="A17" s="39" t="s">
        <v>37</v>
      </c>
      <c r="B17" s="40">
        <v>89534</v>
      </c>
      <c r="C17" s="40">
        <v>196097</v>
      </c>
      <c r="D17" s="40">
        <v>887409</v>
      </c>
      <c r="E17" s="40">
        <v>183830</v>
      </c>
      <c r="F17" s="31">
        <v>2.0960290060531266</v>
      </c>
      <c r="G17" s="31">
        <v>2.1590146584757619</v>
      </c>
      <c r="H17" s="31">
        <v>44.724773432272976</v>
      </c>
      <c r="I17" s="19">
        <v>1536</v>
      </c>
      <c r="J17" s="19">
        <v>1162</v>
      </c>
      <c r="K17" s="75">
        <v>5.8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521310</v>
      </c>
      <c r="C19" s="40">
        <v>1291191</v>
      </c>
      <c r="D19" s="40">
        <v>5559888</v>
      </c>
      <c r="E19" s="40">
        <v>1159805</v>
      </c>
      <c r="F19" s="31">
        <v>2.0666493183425225</v>
      </c>
      <c r="G19" s="31">
        <v>2.0835732051585216</v>
      </c>
      <c r="H19" s="31">
        <v>43.463800371677976</v>
      </c>
      <c r="I19" s="19">
        <v>9627</v>
      </c>
      <c r="J19" s="19">
        <v>7696</v>
      </c>
      <c r="K19" s="75">
        <v>5.9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447260</v>
      </c>
      <c r="C21" s="40">
        <v>986059</v>
      </c>
      <c r="D21" s="40">
        <v>4427511</v>
      </c>
      <c r="E21" s="40">
        <v>923608</v>
      </c>
      <c r="F21" s="31">
        <v>2.0933250444446023</v>
      </c>
      <c r="G21" s="31">
        <v>2.1449643483830085</v>
      </c>
      <c r="H21" s="31">
        <v>44.745371200237194</v>
      </c>
      <c r="I21" s="19">
        <v>7644</v>
      </c>
      <c r="J21" s="19">
        <v>6196</v>
      </c>
      <c r="K21" s="75">
        <v>6.2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2357534</v>
      </c>
      <c r="C23" s="40">
        <v>5123181</v>
      </c>
      <c r="D23" s="40">
        <v>23233718</v>
      </c>
      <c r="E23" s="40">
        <v>4910174</v>
      </c>
      <c r="F23" s="31">
        <v>2.0751322274188633</v>
      </c>
      <c r="G23" s="31">
        <v>2.185411575165281</v>
      </c>
      <c r="H23" s="31">
        <v>46.18611233757597</v>
      </c>
      <c r="I23" s="19">
        <v>37404</v>
      </c>
      <c r="J23" s="19">
        <v>31790</v>
      </c>
      <c r="K23" s="75">
        <v>6.1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3" spans="1:8" ht="12.75" customHeight="1" x14ac:dyDescent="0.2">
      <c r="A33" s="44"/>
      <c r="B33" s="40"/>
      <c r="C33" s="40"/>
      <c r="D33" s="40"/>
      <c r="E33" s="45"/>
      <c r="H33" s="47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53" t="s">
        <v>116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74520</v>
      </c>
      <c r="C10" s="33">
        <v>306057</v>
      </c>
      <c r="D10" s="33">
        <v>1135131</v>
      </c>
      <c r="E10" s="33">
        <v>236474</v>
      </c>
      <c r="F10" s="34">
        <v>1.953672028413008</v>
      </c>
      <c r="G10" s="34">
        <v>1.8984187244432924</v>
      </c>
      <c r="H10" s="34">
        <v>39.548445901310345</v>
      </c>
      <c r="I10" s="35">
        <v>1584</v>
      </c>
      <c r="J10" s="35">
        <v>1881</v>
      </c>
      <c r="K10" s="73">
        <v>6.3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79254</v>
      </c>
      <c r="C13" s="40">
        <v>177724</v>
      </c>
      <c r="D13" s="40">
        <v>792958</v>
      </c>
      <c r="E13" s="40">
        <v>168404</v>
      </c>
      <c r="F13" s="31">
        <v>2.0661700164299699</v>
      </c>
      <c r="G13" s="31">
        <v>2.1594246312716501</v>
      </c>
      <c r="H13" s="31">
        <v>45.860656630574496</v>
      </c>
      <c r="I13" s="19">
        <v>1540</v>
      </c>
      <c r="J13" s="19">
        <v>856</v>
      </c>
      <c r="K13" s="75">
        <v>4.9000000000000004</v>
      </c>
    </row>
    <row r="14" spans="1:11" ht="12.75" customHeight="1" x14ac:dyDescent="0.2">
      <c r="A14" s="39" t="s">
        <v>34</v>
      </c>
      <c r="B14" s="40">
        <v>110984</v>
      </c>
      <c r="C14" s="40">
        <v>252833</v>
      </c>
      <c r="D14" s="40">
        <v>1109761</v>
      </c>
      <c r="E14" s="40">
        <v>230385</v>
      </c>
      <c r="F14" s="31">
        <v>2.0115135286928525</v>
      </c>
      <c r="G14" s="31">
        <v>2.182090420919546</v>
      </c>
      <c r="H14" s="31">
        <v>45.299925085090358</v>
      </c>
      <c r="I14" s="19">
        <v>1320</v>
      </c>
      <c r="J14" s="19">
        <v>1833</v>
      </c>
      <c r="K14" s="75">
        <v>7.5</v>
      </c>
    </row>
    <row r="15" spans="1:11" ht="12.75" customHeight="1" x14ac:dyDescent="0.2">
      <c r="A15" s="39" t="s">
        <v>35</v>
      </c>
      <c r="B15" s="40">
        <v>59676</v>
      </c>
      <c r="C15" s="40">
        <v>120823</v>
      </c>
      <c r="D15" s="40">
        <v>556615</v>
      </c>
      <c r="E15" s="40">
        <v>114604</v>
      </c>
      <c r="F15" s="31">
        <v>2.0512236908535626</v>
      </c>
      <c r="G15" s="31">
        <v>2.2459095769362682</v>
      </c>
      <c r="H15" s="31">
        <v>46.242056206750462</v>
      </c>
      <c r="I15" s="19">
        <v>611</v>
      </c>
      <c r="J15" s="19">
        <v>543</v>
      </c>
      <c r="K15" s="75">
        <v>4.5999999999999996</v>
      </c>
    </row>
    <row r="16" spans="1:11" ht="12.75" customHeight="1" x14ac:dyDescent="0.2">
      <c r="A16" s="39" t="s">
        <v>36</v>
      </c>
      <c r="B16" s="40">
        <v>109676</v>
      </c>
      <c r="C16" s="40">
        <v>252354</v>
      </c>
      <c r="D16" s="40">
        <v>1111023</v>
      </c>
      <c r="E16" s="40">
        <v>231746</v>
      </c>
      <c r="F16" s="31">
        <v>2.0477107555259675</v>
      </c>
      <c r="G16" s="31">
        <v>2.1500286406526974</v>
      </c>
      <c r="H16" s="31">
        <v>44.847004729578053</v>
      </c>
      <c r="I16" s="19">
        <v>1966</v>
      </c>
      <c r="J16" s="19">
        <v>2121</v>
      </c>
      <c r="K16" s="75">
        <v>8.6</v>
      </c>
    </row>
    <row r="17" spans="1:11" ht="12.75" customHeight="1" x14ac:dyDescent="0.2">
      <c r="A17" s="39" t="s">
        <v>37</v>
      </c>
      <c r="B17" s="40">
        <v>89914</v>
      </c>
      <c r="C17" s="40">
        <v>199825</v>
      </c>
      <c r="D17" s="40">
        <v>894657</v>
      </c>
      <c r="E17" s="40">
        <v>185015</v>
      </c>
      <c r="F17" s="31">
        <v>2.0459251845364692</v>
      </c>
      <c r="G17" s="31">
        <v>2.1883510629190344</v>
      </c>
      <c r="H17" s="31">
        <v>45.255083446054201</v>
      </c>
      <c r="I17" s="19">
        <v>1442</v>
      </c>
      <c r="J17" s="19">
        <v>1141</v>
      </c>
      <c r="K17" s="75">
        <v>5.8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524024</v>
      </c>
      <c r="C19" s="40">
        <v>1309616</v>
      </c>
      <c r="D19" s="40">
        <v>5600145</v>
      </c>
      <c r="E19" s="40">
        <v>1166628</v>
      </c>
      <c r="F19" s="31">
        <v>2.0213024275818254</v>
      </c>
      <c r="G19" s="31">
        <v>2.1155534484517196</v>
      </c>
      <c r="H19" s="31">
        <v>44.071428301594558</v>
      </c>
      <c r="I19" s="19">
        <v>8463</v>
      </c>
      <c r="J19" s="19">
        <v>8375</v>
      </c>
      <c r="K19" s="75">
        <v>6.5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449504</v>
      </c>
      <c r="C21" s="40">
        <v>1003559</v>
      </c>
      <c r="D21" s="40">
        <v>4465014</v>
      </c>
      <c r="E21" s="40">
        <v>930154</v>
      </c>
      <c r="F21" s="31">
        <v>2.0419277790344164</v>
      </c>
      <c r="G21" s="31">
        <v>2.178911230995586</v>
      </c>
      <c r="H21" s="31">
        <v>45.391190199078174</v>
      </c>
      <c r="I21" s="19">
        <v>6879</v>
      </c>
      <c r="J21" s="19">
        <v>6494</v>
      </c>
      <c r="K21" s="75">
        <v>6.6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2370517</v>
      </c>
      <c r="C23" s="40">
        <v>5205146</v>
      </c>
      <c r="D23" s="40">
        <v>23428105</v>
      </c>
      <c r="E23" s="40">
        <v>4944744</v>
      </c>
      <c r="F23" s="31">
        <v>2.0305119203188537</v>
      </c>
      <c r="G23" s="31">
        <v>2.2166580519402248</v>
      </c>
      <c r="H23" s="31">
        <v>46.784862038065455</v>
      </c>
      <c r="I23" s="19">
        <v>35145</v>
      </c>
      <c r="J23" s="19">
        <v>33747</v>
      </c>
      <c r="K23" s="75">
        <v>6.7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3" spans="1:11" ht="12.75" customHeight="1" x14ac:dyDescent="0.2">
      <c r="A33" s="44"/>
      <c r="B33" s="40"/>
      <c r="C33" s="40"/>
      <c r="D33" s="40"/>
      <c r="E33" s="45"/>
      <c r="F33" s="31"/>
      <c r="G33" s="31"/>
      <c r="H33" s="46"/>
      <c r="K33" s="47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96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103</v>
      </c>
      <c r="C6" s="85" t="s">
        <v>104</v>
      </c>
      <c r="D6" s="26" t="s">
        <v>10</v>
      </c>
      <c r="E6" s="26"/>
      <c r="F6" s="83" t="s">
        <v>105</v>
      </c>
      <c r="G6" s="83" t="s">
        <v>106</v>
      </c>
      <c r="H6" s="83" t="s">
        <v>107</v>
      </c>
      <c r="I6" s="83" t="s">
        <v>25</v>
      </c>
      <c r="J6" s="87" t="s">
        <v>95</v>
      </c>
      <c r="K6" s="88" t="s">
        <v>108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73554</v>
      </c>
      <c r="C10" s="33">
        <v>299528</v>
      </c>
      <c r="D10" s="33">
        <v>1188135</v>
      </c>
      <c r="E10" s="33">
        <v>225146</v>
      </c>
      <c r="F10" s="34">
        <v>2.0475614967548945</v>
      </c>
      <c r="G10" s="34">
        <v>1.9372755999491278</v>
      </c>
      <c r="H10" s="34">
        <v>36.71046238231736</v>
      </c>
      <c r="I10" s="35">
        <v>1727</v>
      </c>
      <c r="J10" s="35">
        <v>1417</v>
      </c>
      <c r="K10" s="73">
        <v>4.8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78717</v>
      </c>
      <c r="C13" s="40">
        <v>173682</v>
      </c>
      <c r="D13" s="40">
        <v>788066</v>
      </c>
      <c r="E13" s="40">
        <v>159216</v>
      </c>
      <c r="F13" s="31">
        <v>2.1437684964475308</v>
      </c>
      <c r="G13" s="31">
        <v>2.1165566400060163</v>
      </c>
      <c r="H13" s="31">
        <v>42.761606514580997</v>
      </c>
      <c r="I13" s="19">
        <v>1632</v>
      </c>
      <c r="J13" s="19">
        <v>1187</v>
      </c>
      <c r="K13" s="75">
        <v>6.9</v>
      </c>
    </row>
    <row r="14" spans="1:11" ht="12.75" customHeight="1" x14ac:dyDescent="0.2">
      <c r="A14" s="39" t="s">
        <v>34</v>
      </c>
      <c r="B14" s="40">
        <v>109667</v>
      </c>
      <c r="C14" s="40">
        <v>245127</v>
      </c>
      <c r="D14" s="40">
        <v>1096736</v>
      </c>
      <c r="E14" s="40">
        <v>216396</v>
      </c>
      <c r="F14" s="31">
        <v>2.1099470886520049</v>
      </c>
      <c r="G14" s="31">
        <v>2.1205054088804247</v>
      </c>
      <c r="H14" s="31">
        <v>41.83950271169072</v>
      </c>
      <c r="I14" s="19">
        <v>1397</v>
      </c>
      <c r="J14" s="19">
        <v>1221</v>
      </c>
      <c r="K14" s="75">
        <v>5</v>
      </c>
    </row>
    <row r="15" spans="1:11" ht="12.75" customHeight="1" x14ac:dyDescent="0.2">
      <c r="A15" s="39" t="s">
        <v>35</v>
      </c>
      <c r="B15" s="40">
        <v>59497</v>
      </c>
      <c r="C15" s="40">
        <v>118527</v>
      </c>
      <c r="D15" s="40">
        <v>554809</v>
      </c>
      <c r="E15" s="40">
        <v>108946</v>
      </c>
      <c r="F15" s="31">
        <v>2.1261147249149981</v>
      </c>
      <c r="G15" s="31">
        <v>2.2016055428131525</v>
      </c>
      <c r="H15" s="31">
        <v>43.232196569868492</v>
      </c>
      <c r="I15" s="19">
        <v>447</v>
      </c>
      <c r="J15" s="19">
        <v>469</v>
      </c>
      <c r="K15" s="75">
        <v>4</v>
      </c>
    </row>
    <row r="16" spans="1:11" ht="12.75" customHeight="1" x14ac:dyDescent="0.2">
      <c r="A16" s="39" t="s">
        <v>36</v>
      </c>
      <c r="B16" s="40">
        <v>108095</v>
      </c>
      <c r="C16" s="40">
        <v>246129</v>
      </c>
      <c r="D16" s="40">
        <v>1107113</v>
      </c>
      <c r="E16" s="40">
        <v>218608</v>
      </c>
      <c r="F16" s="31">
        <v>2.1168330428352613</v>
      </c>
      <c r="G16" s="31">
        <v>2.1249198677962586</v>
      </c>
      <c r="H16" s="31">
        <v>41.958181545985326</v>
      </c>
      <c r="I16" s="19">
        <v>1915</v>
      </c>
      <c r="J16" s="19">
        <v>2065</v>
      </c>
      <c r="K16" s="75">
        <v>8.5</v>
      </c>
    </row>
    <row r="17" spans="1:11" ht="12.75" customHeight="1" x14ac:dyDescent="0.2">
      <c r="A17" s="39" t="s">
        <v>37</v>
      </c>
      <c r="B17" s="40">
        <v>89797</v>
      </c>
      <c r="C17" s="40">
        <v>197155</v>
      </c>
      <c r="D17" s="40">
        <v>900739</v>
      </c>
      <c r="E17" s="40">
        <v>177742</v>
      </c>
      <c r="F17" s="31">
        <v>2.1085896883162993</v>
      </c>
      <c r="G17" s="31">
        <v>2.1667015459962138</v>
      </c>
      <c r="H17" s="31">
        <v>42.755322705962442</v>
      </c>
      <c r="I17" s="19">
        <v>1230</v>
      </c>
      <c r="J17" s="19">
        <v>1021</v>
      </c>
      <c r="K17" s="75">
        <v>5.2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519327</v>
      </c>
      <c r="C19" s="40">
        <v>1280148</v>
      </c>
      <c r="D19" s="40">
        <v>5635598</v>
      </c>
      <c r="E19" s="40">
        <v>1106054</v>
      </c>
      <c r="F19" s="31">
        <v>2.1025506425819516</v>
      </c>
      <c r="G19" s="31">
        <v>2.0937911468968364</v>
      </c>
      <c r="H19" s="31">
        <v>41.093173664797128</v>
      </c>
      <c r="I19" s="19">
        <v>8348</v>
      </c>
      <c r="J19" s="19">
        <v>7380</v>
      </c>
      <c r="K19" s="75">
        <v>5.8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445773</v>
      </c>
      <c r="C21" s="40">
        <v>980620</v>
      </c>
      <c r="D21" s="40">
        <v>4447463</v>
      </c>
      <c r="E21" s="40">
        <v>880908</v>
      </c>
      <c r="F21" s="31">
        <v>2.1193469437702679</v>
      </c>
      <c r="G21" s="31">
        <v>2.1399791365334888</v>
      </c>
      <c r="H21" s="31">
        <v>42.386518813207495</v>
      </c>
      <c r="I21" s="19">
        <v>6621</v>
      </c>
      <c r="J21" s="19">
        <v>5963</v>
      </c>
      <c r="K21" s="75">
        <v>6.1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2344525</v>
      </c>
      <c r="C23" s="40">
        <v>5030353</v>
      </c>
      <c r="D23" s="40">
        <v>23074863</v>
      </c>
      <c r="E23" s="40">
        <v>4649384</v>
      </c>
      <c r="F23" s="31">
        <v>2.1442286455841169</v>
      </c>
      <c r="G23" s="31">
        <v>2.1392895773471112</v>
      </c>
      <c r="H23" s="31">
        <v>43.104822474068087</v>
      </c>
      <c r="I23" s="19">
        <v>34343</v>
      </c>
      <c r="J23" s="19">
        <v>28027</v>
      </c>
      <c r="K23" s="75">
        <v>5.6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109</v>
      </c>
      <c r="B25" s="42"/>
    </row>
    <row r="26" spans="1:11" ht="12.75" customHeight="1" x14ac:dyDescent="0.2">
      <c r="A26" s="43" t="s">
        <v>110</v>
      </c>
      <c r="B26" s="43"/>
    </row>
    <row r="27" spans="1:11" ht="12.75" customHeight="1" x14ac:dyDescent="0.2">
      <c r="A27" s="43" t="s">
        <v>111</v>
      </c>
      <c r="B27" s="43"/>
    </row>
    <row r="28" spans="1:11" ht="12.75" customHeight="1" x14ac:dyDescent="0.2">
      <c r="A28" s="43" t="s">
        <v>112</v>
      </c>
      <c r="B28" s="43"/>
    </row>
    <row r="29" spans="1:11" ht="6" customHeight="1" x14ac:dyDescent="0.2"/>
    <row r="30" spans="1:11" ht="12.75" customHeight="1" x14ac:dyDescent="0.2">
      <c r="A30" s="44" t="s">
        <v>13</v>
      </c>
      <c r="B30" s="44"/>
    </row>
    <row r="32" spans="1:11" ht="12.75" customHeight="1" x14ac:dyDescent="0.2">
      <c r="A32" s="44"/>
      <c r="B32" s="40"/>
      <c r="C32" s="40"/>
      <c r="D32" s="40"/>
      <c r="E32" s="45"/>
      <c r="F32" s="31"/>
      <c r="G32" s="31"/>
      <c r="H32" s="46"/>
      <c r="K32" s="47"/>
    </row>
    <row r="33" spans="2:11" ht="12.75" customHeight="1" x14ac:dyDescent="0.2">
      <c r="B33" s="33"/>
      <c r="C33" s="33"/>
      <c r="D33" s="33"/>
      <c r="E33" s="33"/>
      <c r="F33" s="34"/>
      <c r="G33" s="34"/>
      <c r="H33" s="34"/>
      <c r="I33" s="35"/>
      <c r="J33" s="35"/>
      <c r="K33" s="36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>
    <pageSetUpPr fitToPage="1"/>
  </sheetPr>
  <dimension ref="A1:K47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94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103</v>
      </c>
      <c r="C6" s="85" t="s">
        <v>104</v>
      </c>
      <c r="D6" s="26" t="s">
        <v>10</v>
      </c>
      <c r="E6" s="26"/>
      <c r="F6" s="83" t="s">
        <v>105</v>
      </c>
      <c r="G6" s="83" t="s">
        <v>106</v>
      </c>
      <c r="H6" s="83" t="s">
        <v>107</v>
      </c>
      <c r="I6" s="83" t="s">
        <v>25</v>
      </c>
      <c r="J6" s="87" t="s">
        <v>95</v>
      </c>
      <c r="K6" s="88" t="s">
        <v>108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73239</v>
      </c>
      <c r="C10" s="33">
        <v>298307</v>
      </c>
      <c r="D10" s="33">
        <v>1182885</v>
      </c>
      <c r="E10" s="33">
        <v>223803</v>
      </c>
      <c r="F10" s="34">
        <v>2.0334353535116509</v>
      </c>
      <c r="G10" s="34">
        <v>1.9500633049120655</v>
      </c>
      <c r="H10" s="34">
        <v>36.895388632811731</v>
      </c>
      <c r="I10" s="35">
        <v>1401</v>
      </c>
      <c r="J10" s="35">
        <v>1550</v>
      </c>
      <c r="K10" s="73">
        <v>5.2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78251</v>
      </c>
      <c r="C13" s="40">
        <v>172623</v>
      </c>
      <c r="D13" s="40">
        <v>782722</v>
      </c>
      <c r="E13" s="40">
        <v>157932</v>
      </c>
      <c r="F13" s="31">
        <v>2.1514861866611055</v>
      </c>
      <c r="G13" s="31">
        <v>2.1075132742409717</v>
      </c>
      <c r="H13" s="31">
        <v>42.523882863574194</v>
      </c>
      <c r="I13" s="19">
        <v>1168</v>
      </c>
      <c r="J13" s="19">
        <v>909</v>
      </c>
      <c r="K13" s="75">
        <v>5.3</v>
      </c>
    </row>
    <row r="14" spans="1:11" ht="12.75" customHeight="1" x14ac:dyDescent="0.2">
      <c r="A14" s="39" t="s">
        <v>34</v>
      </c>
      <c r="B14" s="40">
        <v>109091</v>
      </c>
      <c r="C14" s="40">
        <v>244072</v>
      </c>
      <c r="D14" s="40">
        <v>1091243</v>
      </c>
      <c r="E14" s="40">
        <v>214989</v>
      </c>
      <c r="F14" s="31">
        <v>2.1093365892031861</v>
      </c>
      <c r="G14" s="31">
        <v>2.1196181263718121</v>
      </c>
      <c r="H14" s="31">
        <v>41.759221490589127</v>
      </c>
      <c r="I14" s="19">
        <v>1631</v>
      </c>
      <c r="J14" s="19">
        <v>1318</v>
      </c>
      <c r="K14" s="75">
        <v>5.4</v>
      </c>
    </row>
    <row r="15" spans="1:11" ht="12.75" customHeight="1" x14ac:dyDescent="0.2">
      <c r="A15" s="39" t="s">
        <v>35</v>
      </c>
      <c r="B15" s="40">
        <v>59251</v>
      </c>
      <c r="C15" s="40">
        <v>118122</v>
      </c>
      <c r="D15" s="40">
        <v>552688</v>
      </c>
      <c r="E15" s="40">
        <v>108401</v>
      </c>
      <c r="F15" s="31">
        <v>2.1380267858654611</v>
      </c>
      <c r="G15" s="31">
        <v>2.1884473446631927</v>
      </c>
      <c r="H15" s="31">
        <v>42.922929502510414</v>
      </c>
      <c r="I15" s="19">
        <v>583</v>
      </c>
      <c r="J15" s="19">
        <v>329</v>
      </c>
      <c r="K15" s="75">
        <v>2.8</v>
      </c>
    </row>
    <row r="16" spans="1:11" ht="12.75" customHeight="1" x14ac:dyDescent="0.2">
      <c r="A16" s="39" t="s">
        <v>36</v>
      </c>
      <c r="B16" s="40">
        <v>107305</v>
      </c>
      <c r="C16" s="40">
        <v>244147</v>
      </c>
      <c r="D16" s="40">
        <v>1098095</v>
      </c>
      <c r="E16" s="40">
        <v>216435</v>
      </c>
      <c r="F16" s="31">
        <v>2.1216111604893775</v>
      </c>
      <c r="G16" s="31">
        <v>2.1199359054798883</v>
      </c>
      <c r="H16" s="31">
        <v>41.784028495033638</v>
      </c>
      <c r="I16" s="19">
        <v>2012</v>
      </c>
      <c r="J16" s="19">
        <v>1378</v>
      </c>
      <c r="K16" s="75">
        <v>5.7</v>
      </c>
    </row>
    <row r="17" spans="1:11" ht="12.75" customHeight="1" x14ac:dyDescent="0.2">
      <c r="A17" s="39" t="s">
        <v>37</v>
      </c>
      <c r="B17" s="40">
        <v>89315</v>
      </c>
      <c r="C17" s="40">
        <v>196265</v>
      </c>
      <c r="D17" s="40">
        <v>896239</v>
      </c>
      <c r="E17" s="40">
        <v>176554</v>
      </c>
      <c r="F17" s="31">
        <v>2.1167706926859093</v>
      </c>
      <c r="G17" s="31">
        <v>2.157283221967611</v>
      </c>
      <c r="H17" s="31">
        <v>42.497255974273557</v>
      </c>
      <c r="I17" s="19">
        <v>1074</v>
      </c>
      <c r="J17" s="19">
        <v>924</v>
      </c>
      <c r="K17" s="75">
        <v>4.7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516452</v>
      </c>
      <c r="C19" s="40">
        <v>1273536</v>
      </c>
      <c r="D19" s="40">
        <v>5603872</v>
      </c>
      <c r="E19" s="40">
        <v>1098114</v>
      </c>
      <c r="F19" s="31">
        <v>2.1034309198954722</v>
      </c>
      <c r="G19" s="31">
        <v>2.0919376062744628</v>
      </c>
      <c r="H19" s="31">
        <v>40.992834464750011</v>
      </c>
      <c r="I19" s="19">
        <v>7869</v>
      </c>
      <c r="J19" s="19">
        <v>6408</v>
      </c>
      <c r="K19" s="75">
        <v>5.0999999999999996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443213</v>
      </c>
      <c r="C21" s="40">
        <v>975229</v>
      </c>
      <c r="D21" s="40">
        <v>4420987</v>
      </c>
      <c r="E21" s="40">
        <v>874311</v>
      </c>
      <c r="F21" s="31">
        <v>2.1248414474959216</v>
      </c>
      <c r="G21" s="31">
        <v>2.1334678437048038</v>
      </c>
      <c r="H21" s="31">
        <v>42.19226168042092</v>
      </c>
      <c r="I21" s="19">
        <v>6468</v>
      </c>
      <c r="J21" s="19">
        <v>4858</v>
      </c>
      <c r="K21" s="75">
        <v>5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2331406</v>
      </c>
      <c r="C23" s="40">
        <v>5005692</v>
      </c>
      <c r="D23" s="40">
        <v>22950657</v>
      </c>
      <c r="E23" s="40">
        <v>4617581</v>
      </c>
      <c r="F23" s="31">
        <v>2.1483303407401015</v>
      </c>
      <c r="G23" s="31">
        <v>2.1341745490929784</v>
      </c>
      <c r="H23" s="31">
        <v>42.938743969618407</v>
      </c>
      <c r="I23" s="19">
        <v>28842</v>
      </c>
      <c r="J23" s="19">
        <v>24380</v>
      </c>
      <c r="K23" s="75">
        <v>4.9000000000000004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109</v>
      </c>
      <c r="B25" s="42"/>
    </row>
    <row r="26" spans="1:11" ht="12.75" customHeight="1" x14ac:dyDescent="0.2">
      <c r="A26" s="43" t="s">
        <v>110</v>
      </c>
      <c r="B26" s="43"/>
    </row>
    <row r="27" spans="1:11" ht="12.75" customHeight="1" x14ac:dyDescent="0.2">
      <c r="A27" s="43" t="s">
        <v>111</v>
      </c>
      <c r="B27" s="43"/>
    </row>
    <row r="28" spans="1:11" ht="12.75" customHeight="1" x14ac:dyDescent="0.2">
      <c r="A28" s="43" t="s">
        <v>112</v>
      </c>
      <c r="B28" s="43"/>
    </row>
    <row r="29" spans="1:11" ht="6" customHeight="1" x14ac:dyDescent="0.2"/>
    <row r="30" spans="1:11" ht="12.75" customHeight="1" x14ac:dyDescent="0.2">
      <c r="A30" s="44" t="s">
        <v>13</v>
      </c>
      <c r="B30" s="44"/>
    </row>
    <row r="32" spans="1:11" ht="12.75" customHeight="1" x14ac:dyDescent="0.2">
      <c r="A32" s="44"/>
      <c r="B32" s="40"/>
      <c r="C32" s="40"/>
      <c r="D32" s="40"/>
      <c r="E32" s="45"/>
      <c r="F32" s="31"/>
      <c r="G32" s="31"/>
      <c r="H32" s="46"/>
      <c r="K32" s="47"/>
    </row>
    <row r="34" spans="1:11" ht="12.75" customHeight="1" x14ac:dyDescent="0.2">
      <c r="A34" s="48"/>
    </row>
    <row r="47" spans="1:11" ht="12.75" customHeight="1" x14ac:dyDescent="0.2">
      <c r="B47" s="40"/>
      <c r="C47" s="40"/>
      <c r="D47" s="40"/>
      <c r="E47" s="40"/>
      <c r="F47" s="34"/>
      <c r="G47" s="34"/>
      <c r="H47" s="31"/>
      <c r="K47" s="36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>
    <pageSetUpPr fitToPage="1"/>
  </sheetPr>
  <dimension ref="A1:K44"/>
  <sheetViews>
    <sheetView zoomScaleNormal="100" workbookViewId="0">
      <selection activeCell="K10" sqref="K10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93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92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99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72964</v>
      </c>
      <c r="C10" s="33">
        <v>297164</v>
      </c>
      <c r="D10" s="33">
        <v>1177401</v>
      </c>
      <c r="E10" s="33">
        <v>222414</v>
      </c>
      <c r="F10" s="34">
        <v>2.0246261323713504</v>
      </c>
      <c r="G10" s="34">
        <v>1.9569663888731912</v>
      </c>
      <c r="H10" s="34">
        <v>36.967585590197558</v>
      </c>
      <c r="I10" s="35">
        <v>1701</v>
      </c>
      <c r="J10" s="35">
        <v>1550</v>
      </c>
      <c r="K10" s="36">
        <v>5.2159750171622408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77766</v>
      </c>
      <c r="C13" s="40">
        <v>171824</v>
      </c>
      <c r="D13" s="40">
        <v>778485</v>
      </c>
      <c r="E13" s="40">
        <v>156886</v>
      </c>
      <c r="F13" s="31">
        <v>2.1627712077474626</v>
      </c>
      <c r="G13" s="31">
        <v>2.0948640532162233</v>
      </c>
      <c r="H13" s="31">
        <v>42.217234995263929</v>
      </c>
      <c r="I13" s="19">
        <v>976</v>
      </c>
      <c r="J13" s="19">
        <v>1087</v>
      </c>
      <c r="K13" s="50">
        <v>6.3262408045441845</v>
      </c>
    </row>
    <row r="14" spans="1:11" ht="12.75" customHeight="1" x14ac:dyDescent="0.2">
      <c r="A14" s="39" t="s">
        <v>34</v>
      </c>
      <c r="B14" s="40">
        <v>108603</v>
      </c>
      <c r="C14" s="40">
        <v>242904</v>
      </c>
      <c r="D14" s="40">
        <v>1085484</v>
      </c>
      <c r="E14" s="40">
        <v>213584</v>
      </c>
      <c r="F14" s="31">
        <v>2.1165110496327766</v>
      </c>
      <c r="G14" s="31">
        <v>2.1113888299951955</v>
      </c>
      <c r="H14" s="31">
        <v>41.544497373125154</v>
      </c>
      <c r="I14" s="19">
        <v>1181</v>
      </c>
      <c r="J14" s="19">
        <v>1298</v>
      </c>
      <c r="K14" s="50">
        <v>5.3436748674373415</v>
      </c>
    </row>
    <row r="15" spans="1:11" ht="12.75" customHeight="1" x14ac:dyDescent="0.2">
      <c r="A15" s="39" t="s">
        <v>35</v>
      </c>
      <c r="B15" s="40">
        <v>59066</v>
      </c>
      <c r="C15" s="40">
        <v>117861</v>
      </c>
      <c r="D15" s="40">
        <v>551226</v>
      </c>
      <c r="E15" s="40">
        <v>108019</v>
      </c>
      <c r="F15" s="31">
        <v>2.1510253603821452</v>
      </c>
      <c r="G15" s="31">
        <v>2.1742728441713144</v>
      </c>
      <c r="H15" s="31">
        <v>42.607347685802416</v>
      </c>
      <c r="I15" s="19">
        <v>326</v>
      </c>
      <c r="J15" s="19">
        <v>440</v>
      </c>
      <c r="K15" s="50">
        <v>3.7332111555136982</v>
      </c>
    </row>
    <row r="16" spans="1:11" ht="12.75" customHeight="1" x14ac:dyDescent="0.2">
      <c r="A16" s="39" t="s">
        <v>36</v>
      </c>
      <c r="B16" s="40">
        <v>106631</v>
      </c>
      <c r="C16" s="40">
        <v>242928</v>
      </c>
      <c r="D16" s="40">
        <v>1091788</v>
      </c>
      <c r="E16" s="40">
        <v>214868</v>
      </c>
      <c r="F16" s="31">
        <v>2.1276839228084041</v>
      </c>
      <c r="G16" s="31">
        <v>2.1122904228109753</v>
      </c>
      <c r="H16" s="31">
        <v>41.57067292995972</v>
      </c>
      <c r="I16" s="19">
        <v>1662</v>
      </c>
      <c r="J16" s="19">
        <v>1593</v>
      </c>
      <c r="K16" s="50">
        <v>6.5574985180794307</v>
      </c>
    </row>
    <row r="17" spans="1:11" ht="12.75" customHeight="1" x14ac:dyDescent="0.2">
      <c r="A17" s="39" t="s">
        <v>37</v>
      </c>
      <c r="B17" s="40">
        <v>88907</v>
      </c>
      <c r="C17" s="40">
        <v>195465</v>
      </c>
      <c r="D17" s="40">
        <v>892122</v>
      </c>
      <c r="E17" s="40">
        <v>175459</v>
      </c>
      <c r="F17" s="31">
        <v>2.1267029903051697</v>
      </c>
      <c r="G17" s="31">
        <v>2.1460923367075941</v>
      </c>
      <c r="H17" s="31">
        <v>42.208488895731499</v>
      </c>
      <c r="I17" s="19">
        <v>780</v>
      </c>
      <c r="J17" s="19">
        <v>1113</v>
      </c>
      <c r="K17" s="50">
        <v>5.6941140357608777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50"/>
    </row>
    <row r="19" spans="1:11" ht="12.75" customHeight="1" x14ac:dyDescent="0.2">
      <c r="A19" s="38" t="s">
        <v>38</v>
      </c>
      <c r="B19" s="40">
        <v>513937</v>
      </c>
      <c r="C19" s="40">
        <v>1268146</v>
      </c>
      <c r="D19" s="40">
        <v>5576506</v>
      </c>
      <c r="E19" s="40">
        <v>1091230</v>
      </c>
      <c r="F19" s="31">
        <v>2.1081665675718728</v>
      </c>
      <c r="G19" s="31">
        <v>2.085873640293507</v>
      </c>
      <c r="H19" s="31">
        <v>40.817097524820802</v>
      </c>
      <c r="I19" s="19">
        <v>6626</v>
      </c>
      <c r="J19" s="19">
        <v>7081</v>
      </c>
      <c r="K19" s="50">
        <v>5.5837419350768762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50"/>
    </row>
    <row r="21" spans="1:11" ht="12.75" customHeight="1" x14ac:dyDescent="0.2">
      <c r="A21" s="41" t="s">
        <v>39</v>
      </c>
      <c r="B21" s="40">
        <v>440973</v>
      </c>
      <c r="C21" s="40">
        <v>970982</v>
      </c>
      <c r="D21" s="40">
        <v>4399105</v>
      </c>
      <c r="E21" s="40">
        <v>868816</v>
      </c>
      <c r="F21" s="31">
        <v>2.1337336840435763</v>
      </c>
      <c r="G21" s="31">
        <v>2.1233077052654745</v>
      </c>
      <c r="H21" s="31">
        <v>41.934977847946996</v>
      </c>
      <c r="I21" s="19">
        <v>4925</v>
      </c>
      <c r="J21" s="19">
        <v>5531</v>
      </c>
      <c r="K21" s="50">
        <v>5.696295090949163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50"/>
    </row>
    <row r="23" spans="1:11" ht="12.75" customHeight="1" x14ac:dyDescent="0.2">
      <c r="A23" s="38" t="s">
        <v>40</v>
      </c>
      <c r="B23" s="40">
        <v>2319984</v>
      </c>
      <c r="C23" s="40">
        <v>4984387</v>
      </c>
      <c r="D23" s="40">
        <v>22840775</v>
      </c>
      <c r="E23" s="40">
        <v>4589674</v>
      </c>
      <c r="F23" s="31">
        <v>2.1557156376501263</v>
      </c>
      <c r="G23" s="31">
        <v>2.1257275879459701</v>
      </c>
      <c r="H23" s="31">
        <v>42.714823124339397</v>
      </c>
      <c r="I23" s="19">
        <v>26635</v>
      </c>
      <c r="J23" s="19">
        <v>25402</v>
      </c>
      <c r="K23" s="50">
        <v>5.096313749313607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102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0" spans="1:11" ht="12.75" customHeight="1" x14ac:dyDescent="0.2">
      <c r="B30" s="33"/>
      <c r="C30" s="33"/>
      <c r="D30" s="33"/>
      <c r="E30" s="33"/>
      <c r="F30" s="34"/>
      <c r="G30" s="34"/>
      <c r="H30" s="34"/>
      <c r="I30" s="35"/>
      <c r="J30" s="35"/>
      <c r="K30" s="36"/>
    </row>
    <row r="31" spans="1:11" ht="12.75" customHeight="1" x14ac:dyDescent="0.2">
      <c r="A31" s="48"/>
      <c r="B31" s="33"/>
      <c r="C31" s="33"/>
      <c r="D31" s="33"/>
      <c r="E31" s="33"/>
      <c r="F31" s="34"/>
      <c r="G31" s="34"/>
      <c r="H31" s="34"/>
      <c r="I31" s="35"/>
      <c r="J31" s="35"/>
      <c r="K31" s="36"/>
    </row>
    <row r="32" spans="1:11" ht="12.75" customHeight="1" x14ac:dyDescent="0.2">
      <c r="B32" s="33"/>
      <c r="C32" s="33"/>
      <c r="D32" s="33"/>
      <c r="E32" s="33"/>
      <c r="F32" s="34"/>
      <c r="G32" s="34"/>
      <c r="H32" s="34"/>
      <c r="I32" s="35"/>
      <c r="J32" s="35"/>
      <c r="K32" s="37"/>
    </row>
    <row r="33" spans="2:11" ht="12.75" customHeight="1" x14ac:dyDescent="0.2">
      <c r="B33" s="33"/>
      <c r="C33" s="33"/>
      <c r="D33" s="33"/>
      <c r="E33" s="33"/>
      <c r="F33" s="34"/>
      <c r="G33" s="34"/>
      <c r="H33" s="34"/>
      <c r="I33" s="35"/>
      <c r="J33" s="35"/>
      <c r="K33" s="37"/>
    </row>
    <row r="34" spans="2:11" ht="12.75" customHeight="1" x14ac:dyDescent="0.2">
      <c r="B34" s="40"/>
      <c r="C34" s="40"/>
      <c r="D34" s="40"/>
      <c r="E34" s="40"/>
      <c r="F34" s="34"/>
      <c r="G34" s="34"/>
      <c r="H34" s="31"/>
      <c r="K34" s="36"/>
    </row>
    <row r="35" spans="2:11" ht="12.75" customHeight="1" x14ac:dyDescent="0.2">
      <c r="B35" s="40"/>
      <c r="C35" s="40"/>
      <c r="D35" s="40"/>
      <c r="E35" s="40"/>
      <c r="F35" s="34"/>
      <c r="G35" s="34"/>
      <c r="H35" s="31"/>
      <c r="K35" s="36"/>
    </row>
    <row r="36" spans="2:11" ht="12.75" customHeight="1" x14ac:dyDescent="0.2">
      <c r="B36" s="40"/>
      <c r="C36" s="40"/>
      <c r="D36" s="40"/>
      <c r="E36" s="40"/>
      <c r="F36" s="34"/>
      <c r="G36" s="34"/>
      <c r="H36" s="31"/>
      <c r="K36" s="36"/>
    </row>
    <row r="37" spans="2:11" ht="12.75" customHeight="1" x14ac:dyDescent="0.2">
      <c r="B37" s="40"/>
      <c r="C37" s="40"/>
      <c r="D37" s="40"/>
      <c r="E37" s="40"/>
      <c r="F37" s="34"/>
      <c r="G37" s="34"/>
      <c r="H37" s="31"/>
      <c r="K37" s="36"/>
    </row>
    <row r="38" spans="2:11" ht="12.75" customHeight="1" x14ac:dyDescent="0.2">
      <c r="B38" s="40"/>
      <c r="C38" s="40"/>
      <c r="D38" s="40"/>
      <c r="E38" s="40"/>
      <c r="F38" s="34"/>
      <c r="G38" s="34"/>
      <c r="H38" s="31"/>
      <c r="K38" s="36"/>
    </row>
    <row r="39" spans="2:11" ht="12.75" customHeight="1" x14ac:dyDescent="0.2">
      <c r="B39" s="40"/>
      <c r="C39" s="40"/>
      <c r="D39" s="40"/>
      <c r="E39" s="40"/>
      <c r="F39" s="34"/>
      <c r="G39" s="34"/>
      <c r="H39" s="31"/>
      <c r="K39" s="36"/>
    </row>
    <row r="40" spans="2:11" ht="12.75" customHeight="1" x14ac:dyDescent="0.2">
      <c r="B40" s="40"/>
      <c r="C40" s="40"/>
      <c r="D40" s="40"/>
      <c r="E40" s="40"/>
      <c r="F40" s="34"/>
      <c r="G40" s="34"/>
      <c r="H40" s="31"/>
      <c r="K40" s="36"/>
    </row>
    <row r="41" spans="2:11" ht="12.75" customHeight="1" x14ac:dyDescent="0.2">
      <c r="B41" s="40"/>
      <c r="C41" s="40"/>
      <c r="D41" s="40"/>
      <c r="E41" s="40"/>
      <c r="F41" s="34"/>
      <c r="G41" s="34"/>
      <c r="H41" s="31"/>
      <c r="K41" s="36"/>
    </row>
    <row r="42" spans="2:11" ht="12.75" customHeight="1" x14ac:dyDescent="0.2">
      <c r="B42" s="40"/>
      <c r="C42" s="40"/>
      <c r="D42" s="40"/>
      <c r="E42" s="40"/>
      <c r="F42" s="34"/>
      <c r="G42" s="34"/>
      <c r="H42" s="31"/>
      <c r="K42" s="36"/>
    </row>
    <row r="43" spans="2:11" ht="12.75" customHeight="1" x14ac:dyDescent="0.2">
      <c r="B43" s="40"/>
      <c r="C43" s="40"/>
      <c r="D43" s="40"/>
      <c r="E43" s="40"/>
      <c r="F43" s="34"/>
      <c r="G43" s="34"/>
      <c r="H43" s="31"/>
      <c r="K43" s="36"/>
    </row>
    <row r="44" spans="2:11" ht="12.75" customHeight="1" x14ac:dyDescent="0.2">
      <c r="B44" s="40"/>
      <c r="C44" s="40"/>
      <c r="D44" s="40"/>
      <c r="E44" s="40"/>
      <c r="F44" s="34"/>
      <c r="G44" s="34"/>
      <c r="H44" s="31"/>
      <c r="K44" s="36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91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92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99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72723</v>
      </c>
      <c r="C10" s="33">
        <v>296084</v>
      </c>
      <c r="D10" s="33">
        <v>1171926</v>
      </c>
      <c r="E10" s="33">
        <v>221189</v>
      </c>
      <c r="F10" s="34">
        <v>2.026681617378852</v>
      </c>
      <c r="G10" s="34">
        <v>1.9529886612850544</v>
      </c>
      <c r="H10" s="34">
        <v>36.860655792343536</v>
      </c>
      <c r="I10" s="35">
        <v>1199</v>
      </c>
      <c r="J10" s="35">
        <v>1317</v>
      </c>
      <c r="K10" s="36">
        <v>4.4480620364491159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77345</v>
      </c>
      <c r="C13" s="40">
        <v>170921</v>
      </c>
      <c r="D13" s="40">
        <v>773900</v>
      </c>
      <c r="E13" s="40">
        <v>155779</v>
      </c>
      <c r="F13" s="31">
        <v>2.1812825808414416</v>
      </c>
      <c r="G13" s="31">
        <v>2.075761680350404</v>
      </c>
      <c r="H13" s="31">
        <v>41.783186303567071</v>
      </c>
      <c r="I13" s="19">
        <v>793</v>
      </c>
      <c r="J13" s="19">
        <v>1260</v>
      </c>
      <c r="K13" s="50">
        <v>7.3718267503700536</v>
      </c>
    </row>
    <row r="14" spans="1:11" ht="12.75" customHeight="1" x14ac:dyDescent="0.2">
      <c r="A14" s="39" t="s">
        <v>34</v>
      </c>
      <c r="B14" s="40">
        <v>108147</v>
      </c>
      <c r="C14" s="40">
        <v>241860</v>
      </c>
      <c r="D14" s="40">
        <v>1080134</v>
      </c>
      <c r="E14" s="40">
        <v>212285</v>
      </c>
      <c r="F14" s="31">
        <v>2.1278673612833869</v>
      </c>
      <c r="G14" s="31">
        <v>2.0987902363955029</v>
      </c>
      <c r="H14" s="31">
        <v>41.248741853623656</v>
      </c>
      <c r="I14" s="19">
        <v>1390</v>
      </c>
      <c r="J14" s="19">
        <v>1546</v>
      </c>
      <c r="K14" s="50">
        <v>6.3921276771686095</v>
      </c>
    </row>
    <row r="15" spans="1:11" ht="12.75" customHeight="1" x14ac:dyDescent="0.2">
      <c r="A15" s="39" t="s">
        <v>35</v>
      </c>
      <c r="B15" s="40">
        <v>58855</v>
      </c>
      <c r="C15" s="40">
        <v>117550</v>
      </c>
      <c r="D15" s="40">
        <v>549384</v>
      </c>
      <c r="E15" s="40">
        <v>107506</v>
      </c>
      <c r="F15" s="31">
        <v>2.1678689919183327</v>
      </c>
      <c r="G15" s="31">
        <v>2.1558589350672794</v>
      </c>
      <c r="H15" s="31">
        <v>42.186843933085591</v>
      </c>
      <c r="I15" s="19">
        <v>403</v>
      </c>
      <c r="J15" s="19">
        <v>485</v>
      </c>
      <c r="K15" s="50">
        <v>4.125903870693322</v>
      </c>
    </row>
    <row r="16" spans="1:11" ht="12.75" customHeight="1" x14ac:dyDescent="0.2">
      <c r="A16" s="39" t="s">
        <v>36</v>
      </c>
      <c r="B16" s="40">
        <v>106008</v>
      </c>
      <c r="C16" s="40">
        <v>241501</v>
      </c>
      <c r="D16" s="40">
        <v>1084636</v>
      </c>
      <c r="E16" s="40">
        <v>213187</v>
      </c>
      <c r="F16" s="31">
        <v>2.1362147568747125</v>
      </c>
      <c r="G16" s="31">
        <v>2.1024233472508129</v>
      </c>
      <c r="H16" s="31">
        <v>41.323478672140617</v>
      </c>
      <c r="I16" s="19">
        <v>1287</v>
      </c>
      <c r="J16" s="19">
        <v>1782</v>
      </c>
      <c r="K16" s="50">
        <v>7.378851433327398</v>
      </c>
    </row>
    <row r="17" spans="1:11" ht="12.75" customHeight="1" x14ac:dyDescent="0.2">
      <c r="A17" s="39" t="s">
        <v>37</v>
      </c>
      <c r="B17" s="40">
        <v>88458</v>
      </c>
      <c r="C17" s="40">
        <v>194497</v>
      </c>
      <c r="D17" s="40">
        <v>887076</v>
      </c>
      <c r="E17" s="40">
        <v>174253</v>
      </c>
      <c r="F17" s="31">
        <v>2.1401615449081475</v>
      </c>
      <c r="G17" s="31">
        <v>2.1310879148598816</v>
      </c>
      <c r="H17" s="31">
        <v>41.862079734777957</v>
      </c>
      <c r="I17" s="19">
        <v>961</v>
      </c>
      <c r="J17" s="19">
        <v>1089</v>
      </c>
      <c r="K17" s="50">
        <v>5.5990580831580949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50"/>
    </row>
    <row r="19" spans="1:11" ht="12.75" customHeight="1" x14ac:dyDescent="0.2">
      <c r="A19" s="38" t="s">
        <v>38</v>
      </c>
      <c r="B19" s="40">
        <v>511536</v>
      </c>
      <c r="C19" s="40">
        <v>1262413</v>
      </c>
      <c r="D19" s="40">
        <v>5547056</v>
      </c>
      <c r="E19" s="40">
        <v>1084199</v>
      </c>
      <c r="F19" s="31">
        <v>2.1185832211803901</v>
      </c>
      <c r="G19" s="31">
        <v>2.0740325298641591</v>
      </c>
      <c r="H19" s="31">
        <v>40.537971760988015</v>
      </c>
      <c r="I19" s="19">
        <v>6033</v>
      </c>
      <c r="J19" s="19">
        <v>7479</v>
      </c>
      <c r="K19" s="50">
        <v>5.9243686495623855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50"/>
    </row>
    <row r="21" spans="1:11" ht="12.75" customHeight="1" x14ac:dyDescent="0.2">
      <c r="A21" s="41" t="s">
        <v>39</v>
      </c>
      <c r="B21" s="40">
        <v>438813</v>
      </c>
      <c r="C21" s="40">
        <v>966329</v>
      </c>
      <c r="D21" s="40">
        <v>4375130</v>
      </c>
      <c r="E21" s="40">
        <v>863010</v>
      </c>
      <c r="F21" s="31">
        <v>2.1467419481356762</v>
      </c>
      <c r="G21" s="31">
        <v>2.1090462621820918</v>
      </c>
      <c r="H21" s="31">
        <v>41.601689886375198</v>
      </c>
      <c r="I21" s="19">
        <v>4834</v>
      </c>
      <c r="J21" s="19">
        <v>6162</v>
      </c>
      <c r="K21" s="50">
        <v>6.3767102094628223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50"/>
    </row>
    <row r="23" spans="1:11" ht="12.75" customHeight="1" x14ac:dyDescent="0.2">
      <c r="A23" s="38" t="s">
        <v>40</v>
      </c>
      <c r="B23" s="40">
        <v>2309029</v>
      </c>
      <c r="C23" s="40">
        <v>4962816</v>
      </c>
      <c r="D23" s="40">
        <v>22729890</v>
      </c>
      <c r="E23" s="40">
        <v>4562056</v>
      </c>
      <c r="F23" s="31">
        <v>2.1660093785463737</v>
      </c>
      <c r="G23" s="31">
        <v>2.1145055409988145</v>
      </c>
      <c r="H23" s="31">
        <v>42.439680483921769</v>
      </c>
      <c r="I23" s="19">
        <v>26110</v>
      </c>
      <c r="J23" s="19">
        <v>27587</v>
      </c>
      <c r="K23" s="50">
        <v>5.558739231919942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102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>
    <pageSetUpPr fitToPage="1"/>
  </sheetPr>
  <dimension ref="A1:K32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90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99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72431</v>
      </c>
      <c r="C10" s="33">
        <v>295004</v>
      </c>
      <c r="D10" s="33">
        <v>1167075</v>
      </c>
      <c r="E10" s="33">
        <v>219951</v>
      </c>
      <c r="F10" s="34">
        <v>2.0242979756206694</v>
      </c>
      <c r="G10" s="34">
        <v>1.9543233485605584</v>
      </c>
      <c r="H10" s="34">
        <v>36.831855265449384</v>
      </c>
      <c r="I10" s="35">
        <v>1280</v>
      </c>
      <c r="J10" s="49" t="s">
        <v>100</v>
      </c>
      <c r="K10" s="36">
        <v>4.271128527070819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76816</v>
      </c>
      <c r="C13" s="40">
        <v>169807</v>
      </c>
      <c r="D13" s="40">
        <v>768245</v>
      </c>
      <c r="E13" s="40">
        <v>154434</v>
      </c>
      <c r="F13" s="34">
        <v>2.1951686326240969</v>
      </c>
      <c r="G13" s="34">
        <v>2.0609918042682192</v>
      </c>
      <c r="H13" s="31">
        <v>41.430430175316225</v>
      </c>
      <c r="I13" s="19">
        <v>1493</v>
      </c>
      <c r="J13" s="19">
        <v>1659</v>
      </c>
      <c r="K13" s="36">
        <v>9.7699152567326433</v>
      </c>
    </row>
    <row r="14" spans="1:11" ht="12.75" customHeight="1" x14ac:dyDescent="0.2">
      <c r="A14" s="39" t="s">
        <v>34</v>
      </c>
      <c r="B14" s="40">
        <v>107596</v>
      </c>
      <c r="C14" s="40">
        <v>240557</v>
      </c>
      <c r="D14" s="40">
        <v>1073701</v>
      </c>
      <c r="E14" s="40">
        <v>210724</v>
      </c>
      <c r="F14" s="34">
        <v>2.1387987046729049</v>
      </c>
      <c r="G14" s="34">
        <v>2.086870241767298</v>
      </c>
      <c r="H14" s="31">
        <v>40.956806860212673</v>
      </c>
      <c r="I14" s="19">
        <v>1392</v>
      </c>
      <c r="J14" s="19">
        <v>1725</v>
      </c>
      <c r="K14" s="36">
        <v>7.1708576345730952</v>
      </c>
    </row>
    <row r="15" spans="1:11" ht="12.75" customHeight="1" x14ac:dyDescent="0.2">
      <c r="A15" s="39" t="s">
        <v>35</v>
      </c>
      <c r="B15" s="40">
        <v>58610</v>
      </c>
      <c r="C15" s="40">
        <v>117155</v>
      </c>
      <c r="D15" s="40">
        <v>547212</v>
      </c>
      <c r="E15" s="40">
        <v>106948</v>
      </c>
      <c r="F15" s="34">
        <v>2.1834919551022152</v>
      </c>
      <c r="G15" s="34">
        <v>2.1391596007927851</v>
      </c>
      <c r="H15" s="31">
        <v>41.808081874225493</v>
      </c>
      <c r="I15" s="19">
        <v>383</v>
      </c>
      <c r="J15" s="19">
        <v>511</v>
      </c>
      <c r="K15" s="36">
        <v>4.3617429900559088</v>
      </c>
    </row>
    <row r="16" spans="1:11" ht="12.75" customHeight="1" x14ac:dyDescent="0.2">
      <c r="A16" s="39" t="s">
        <v>36</v>
      </c>
      <c r="B16" s="40">
        <v>105365</v>
      </c>
      <c r="C16" s="40">
        <v>239941</v>
      </c>
      <c r="D16" s="40">
        <v>1077100</v>
      </c>
      <c r="E16" s="40">
        <v>211434</v>
      </c>
      <c r="F16" s="34">
        <v>2.1469694633264012</v>
      </c>
      <c r="G16" s="34">
        <v>2.0908635610098885</v>
      </c>
      <c r="H16" s="31">
        <v>41.043509995224653</v>
      </c>
      <c r="I16" s="19">
        <v>1942</v>
      </c>
      <c r="J16" s="19">
        <v>2062</v>
      </c>
      <c r="K16" s="36">
        <v>8.5937793040789199</v>
      </c>
    </row>
    <row r="17" spans="1:11" ht="12.75" customHeight="1" x14ac:dyDescent="0.2">
      <c r="A17" s="39" t="s">
        <v>37</v>
      </c>
      <c r="B17" s="40">
        <v>88100</v>
      </c>
      <c r="C17" s="40">
        <v>193643</v>
      </c>
      <c r="D17" s="40">
        <v>882654</v>
      </c>
      <c r="E17" s="40">
        <v>173164</v>
      </c>
      <c r="F17" s="34">
        <v>2.1541238258031532</v>
      </c>
      <c r="G17" s="34">
        <v>2.1160115167657163</v>
      </c>
      <c r="H17" s="31">
        <v>41.51309780380744</v>
      </c>
      <c r="I17" s="19">
        <v>1448</v>
      </c>
      <c r="J17" s="19">
        <v>1411</v>
      </c>
      <c r="K17" s="36">
        <v>7.2866047313871398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508918</v>
      </c>
      <c r="C19" s="40">
        <v>1256107</v>
      </c>
      <c r="D19" s="40">
        <v>5515987</v>
      </c>
      <c r="E19" s="40">
        <v>1076655</v>
      </c>
      <c r="F19" s="34">
        <v>2.1276197011878764</v>
      </c>
      <c r="G19" s="34">
        <v>2.0639662670185945</v>
      </c>
      <c r="H19" s="31">
        <v>40.286164583362954</v>
      </c>
      <c r="I19" s="19">
        <v>7938</v>
      </c>
      <c r="J19" s="19">
        <v>8628</v>
      </c>
      <c r="K19" s="36">
        <v>6.8688415875399151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436487</v>
      </c>
      <c r="C21" s="40">
        <v>961103</v>
      </c>
      <c r="D21" s="40">
        <v>4348912</v>
      </c>
      <c r="E21" s="40">
        <v>856704</v>
      </c>
      <c r="F21" s="34">
        <v>2.1593335990003153</v>
      </c>
      <c r="G21" s="34">
        <v>2.0955158234160924</v>
      </c>
      <c r="H21" s="31">
        <v>41.280135996862207</v>
      </c>
      <c r="I21" s="19">
        <v>6658</v>
      </c>
      <c r="J21" s="19">
        <v>7368</v>
      </c>
      <c r="K21" s="36">
        <v>7.6661918649718084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2296948</v>
      </c>
      <c r="C23" s="40">
        <v>4938862</v>
      </c>
      <c r="D23" s="40">
        <v>22608270</v>
      </c>
      <c r="E23" s="40">
        <v>4531672</v>
      </c>
      <c r="F23" s="34">
        <v>2.1765651682513099</v>
      </c>
      <c r="G23" s="34">
        <v>2.1031428158130114</v>
      </c>
      <c r="H23" s="31">
        <v>42.156049137864073</v>
      </c>
      <c r="I23" s="19">
        <v>27108</v>
      </c>
      <c r="J23" s="19">
        <v>33369</v>
      </c>
      <c r="K23" s="36">
        <v>6.7564147368361374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12.75" customHeight="1" x14ac:dyDescent="0.2">
      <c r="A26" s="43" t="s">
        <v>101</v>
      </c>
      <c r="B26" s="43"/>
    </row>
    <row r="27" spans="1:11" ht="6" customHeight="1" x14ac:dyDescent="0.2"/>
    <row r="28" spans="1:11" ht="12.75" customHeight="1" x14ac:dyDescent="0.2">
      <c r="A28" s="44" t="s">
        <v>13</v>
      </c>
      <c r="B28" s="44"/>
    </row>
    <row r="30" spans="1:11" ht="12.75" customHeight="1" x14ac:dyDescent="0.2">
      <c r="A30" s="44"/>
      <c r="B30" s="40"/>
      <c r="C30" s="40"/>
      <c r="D30" s="40"/>
      <c r="E30" s="45"/>
      <c r="F30" s="31"/>
      <c r="G30" s="31"/>
      <c r="H30" s="46"/>
      <c r="K30" s="47"/>
    </row>
    <row r="32" spans="1:11" ht="12.75" customHeight="1" x14ac:dyDescent="0.2">
      <c r="A32" s="48"/>
      <c r="B32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99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72040</v>
      </c>
      <c r="C10" s="33">
        <v>294288</v>
      </c>
      <c r="D10" s="33">
        <v>1163090</v>
      </c>
      <c r="E10" s="33">
        <v>218886</v>
      </c>
      <c r="F10" s="34">
        <v>2.0135683412167671</v>
      </c>
      <c r="G10" s="34">
        <v>1.9661736116980812</v>
      </c>
      <c r="H10" s="34">
        <v>37.00211309272251</v>
      </c>
      <c r="I10" s="35">
        <v>1445</v>
      </c>
      <c r="J10" s="35">
        <v>1494</v>
      </c>
      <c r="K10" s="36">
        <f>1000*J10/C10</f>
        <v>5.076659598760398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76111</v>
      </c>
      <c r="C13" s="40">
        <v>168389</v>
      </c>
      <c r="D13" s="40">
        <v>760992</v>
      </c>
      <c r="E13" s="40">
        <v>152688</v>
      </c>
      <c r="F13" s="34">
        <v>2.2100909204282941</v>
      </c>
      <c r="G13" s="34">
        <v>2.0448254087678519</v>
      </c>
      <c r="H13" s="31">
        <v>40.994799399662242</v>
      </c>
      <c r="I13" s="19">
        <v>1666</v>
      </c>
      <c r="J13" s="19">
        <v>1650</v>
      </c>
      <c r="K13" s="36">
        <f>1000*J13/C13</f>
        <v>9.798739822672502</v>
      </c>
    </row>
    <row r="14" spans="1:11" ht="12.75" customHeight="1" x14ac:dyDescent="0.2">
      <c r="A14" s="39" t="s">
        <v>34</v>
      </c>
      <c r="B14" s="40">
        <v>106938</v>
      </c>
      <c r="C14" s="40">
        <v>239069</v>
      </c>
      <c r="D14" s="40">
        <v>1066246</v>
      </c>
      <c r="E14" s="40">
        <v>208914</v>
      </c>
      <c r="F14" s="34">
        <v>2.1510317105103547</v>
      </c>
      <c r="G14" s="34">
        <v>2.0734202568814477</v>
      </c>
      <c r="H14" s="31">
        <v>40.640003112477139</v>
      </c>
      <c r="I14" s="19">
        <v>1970</v>
      </c>
      <c r="J14" s="19">
        <v>2023</v>
      </c>
      <c r="K14" s="36">
        <f>1000*J14/C14</f>
        <v>8.4619921445273114</v>
      </c>
    </row>
    <row r="15" spans="1:11" ht="12.75" customHeight="1" x14ac:dyDescent="0.2">
      <c r="A15" s="39" t="s">
        <v>35</v>
      </c>
      <c r="B15" s="40">
        <v>58326</v>
      </c>
      <c r="C15" s="40">
        <v>116714</v>
      </c>
      <c r="D15" s="40">
        <v>544728</v>
      </c>
      <c r="E15" s="40">
        <v>106312</v>
      </c>
      <c r="F15" s="34">
        <v>2.2086724814503831</v>
      </c>
      <c r="G15" s="34">
        <v>2.1131261564959676</v>
      </c>
      <c r="H15" s="31">
        <v>41.173964570375134</v>
      </c>
      <c r="I15" s="19">
        <v>867</v>
      </c>
      <c r="J15" s="19">
        <v>816</v>
      </c>
      <c r="K15" s="36">
        <f>1000*J15/C15</f>
        <v>6.991449183474133</v>
      </c>
    </row>
    <row r="16" spans="1:11" ht="12.75" customHeight="1" x14ac:dyDescent="0.2">
      <c r="A16" s="39" t="s">
        <v>36</v>
      </c>
      <c r="B16" s="40">
        <v>104560</v>
      </c>
      <c r="C16" s="40">
        <v>238031</v>
      </c>
      <c r="D16" s="40">
        <v>1067661</v>
      </c>
      <c r="E16" s="40">
        <v>209220</v>
      </c>
      <c r="F16" s="34">
        <v>2.1565132272687171</v>
      </c>
      <c r="G16" s="34">
        <v>2.079925270349511</v>
      </c>
      <c r="H16" s="31">
        <v>40.79396338253359</v>
      </c>
      <c r="I16" s="19">
        <v>2335</v>
      </c>
      <c r="J16" s="19">
        <v>2278</v>
      </c>
      <c r="K16" s="36">
        <f>1000*J16/C16</f>
        <v>9.5701820351130742</v>
      </c>
    </row>
    <row r="17" spans="1:11" ht="12.75" customHeight="1" x14ac:dyDescent="0.2">
      <c r="A17" s="39" t="s">
        <v>37</v>
      </c>
      <c r="B17" s="40">
        <v>87516</v>
      </c>
      <c r="C17" s="40">
        <v>192367</v>
      </c>
      <c r="D17" s="40">
        <v>876121</v>
      </c>
      <c r="E17" s="40">
        <v>171609</v>
      </c>
      <c r="F17" s="34">
        <v>2.1713547541938065</v>
      </c>
      <c r="G17" s="34">
        <v>2.0975036928682753</v>
      </c>
      <c r="H17" s="31">
        <v>41.083287448229633</v>
      </c>
      <c r="I17" s="19">
        <v>1651</v>
      </c>
      <c r="J17" s="19">
        <v>1422</v>
      </c>
      <c r="K17" s="36">
        <f>1000*J17/C17</f>
        <v>7.3921202701086983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f>SUM(B10:B17)</f>
        <v>505491</v>
      </c>
      <c r="C19" s="40">
        <f>SUM(C10:C17)</f>
        <v>1248858</v>
      </c>
      <c r="D19" s="40">
        <f>SUM(D10:D17)</f>
        <v>5478838</v>
      </c>
      <c r="E19" s="40">
        <f>SUM(E10:E17)</f>
        <v>1067629</v>
      </c>
      <c r="F19" s="34">
        <v>2.1361643997956534</v>
      </c>
      <c r="G19" s="34">
        <v>2.0537176049173729</v>
      </c>
      <c r="H19" s="31">
        <v>40.033350219678731</v>
      </c>
      <c r="I19" s="19">
        <f>SUM(I10:I17)</f>
        <v>9934</v>
      </c>
      <c r="J19" s="19">
        <f>SUM(J10:J17)</f>
        <v>9683</v>
      </c>
      <c r="K19" s="36">
        <f>1000*J19/C19</f>
        <v>7.7534835826010644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f>B19-B10</f>
        <v>433451</v>
      </c>
      <c r="C21" s="40">
        <f>C19-C10</f>
        <v>954570</v>
      </c>
      <c r="D21" s="40">
        <f>D19-D10</f>
        <v>4315748</v>
      </c>
      <c r="E21" s="40">
        <f>E19-E10</f>
        <v>848743</v>
      </c>
      <c r="F21" s="34">
        <v>2.1739600029332578</v>
      </c>
      <c r="G21" s="34">
        <v>2.0796811097934316</v>
      </c>
      <c r="H21" s="31">
        <v>40.897383943229386</v>
      </c>
      <c r="I21" s="19">
        <f>I19-I10</f>
        <v>8489</v>
      </c>
      <c r="J21" s="19">
        <f>J19-J10</f>
        <v>8189</v>
      </c>
      <c r="K21" s="36">
        <f>1000*J21/C21</f>
        <v>8.5787317849921951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2281133</v>
      </c>
      <c r="C23" s="40">
        <v>4909937</v>
      </c>
      <c r="D23" s="40">
        <v>22457480</v>
      </c>
      <c r="E23" s="40">
        <v>4495005</v>
      </c>
      <c r="F23" s="34">
        <v>2.1865252038875447</v>
      </c>
      <c r="G23" s="34">
        <v>2.09185035984143</v>
      </c>
      <c r="H23" s="31">
        <v>41.887195438727112</v>
      </c>
      <c r="I23" s="19">
        <v>37700</v>
      </c>
      <c r="J23" s="19">
        <v>37162</v>
      </c>
      <c r="K23" s="36">
        <f>1000*J23/C23</f>
        <v>7.5687325519655344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9.140625" style="19" customWidth="1"/>
    <col min="5" max="5" width="8" style="19" customWidth="1"/>
    <col min="6" max="6" width="8.42578125" style="19" customWidth="1"/>
    <col min="7" max="7" width="7.5703125" style="19" customWidth="1"/>
    <col min="8" max="8" width="8" style="19" customWidth="1"/>
    <col min="9" max="10" width="7.5703125" style="19" customWidth="1"/>
    <col min="11" max="11" width="10.1406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45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97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71771</v>
      </c>
      <c r="C10" s="33">
        <v>293068</v>
      </c>
      <c r="D10" s="33">
        <v>1158053</v>
      </c>
      <c r="E10" s="33">
        <v>217632</v>
      </c>
      <c r="F10" s="34">
        <v>2.0184735283278967</v>
      </c>
      <c r="G10" s="34">
        <v>1.9576586932634603</v>
      </c>
      <c r="H10" s="34">
        <v>36.790127630800441</v>
      </c>
      <c r="I10" s="35">
        <v>889</v>
      </c>
      <c r="J10" s="35">
        <v>1122</v>
      </c>
      <c r="K10" s="36">
        <v>3.8284630188215703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75258</v>
      </c>
      <c r="C13" s="40">
        <v>166947</v>
      </c>
      <c r="D13" s="40">
        <v>753267</v>
      </c>
      <c r="E13" s="40">
        <v>150811</v>
      </c>
      <c r="F13" s="34">
        <v>2.2309894757018696</v>
      </c>
      <c r="G13" s="34">
        <v>2.0224267499335493</v>
      </c>
      <c r="H13" s="31">
        <v>40.490848608027235</v>
      </c>
      <c r="I13" s="19">
        <v>1759</v>
      </c>
      <c r="J13" s="19">
        <v>1669</v>
      </c>
      <c r="K13" s="36">
        <v>9.9971847352752672</v>
      </c>
    </row>
    <row r="14" spans="1:11" ht="12.75" customHeight="1" x14ac:dyDescent="0.2">
      <c r="A14" s="39" t="s">
        <v>34</v>
      </c>
      <c r="B14" s="40">
        <v>105977</v>
      </c>
      <c r="C14" s="40">
        <v>237291</v>
      </c>
      <c r="D14" s="40">
        <v>1057020</v>
      </c>
      <c r="E14" s="40">
        <v>206749</v>
      </c>
      <c r="F14" s="34">
        <v>2.166369563110274</v>
      </c>
      <c r="G14" s="34">
        <v>2.0562191183908491</v>
      </c>
      <c r="H14" s="31">
        <v>40.218846049099326</v>
      </c>
      <c r="I14" s="19">
        <v>1835</v>
      </c>
      <c r="J14" s="19">
        <v>1942</v>
      </c>
      <c r="K14" s="36">
        <v>8.1840440640395133</v>
      </c>
    </row>
    <row r="15" spans="1:11" ht="12.75" customHeight="1" x14ac:dyDescent="0.2">
      <c r="A15" s="39" t="s">
        <v>35</v>
      </c>
      <c r="B15" s="40">
        <v>57908</v>
      </c>
      <c r="C15" s="40">
        <v>116068</v>
      </c>
      <c r="D15" s="40">
        <v>541283</v>
      </c>
      <c r="E15" s="40">
        <v>105472</v>
      </c>
      <c r="F15" s="34">
        <v>2.2245752489919703</v>
      </c>
      <c r="G15" s="34">
        <v>2.0963547919845702</v>
      </c>
      <c r="H15" s="31">
        <v>40.848637888165079</v>
      </c>
      <c r="I15" s="19">
        <v>839</v>
      </c>
      <c r="J15" s="19">
        <v>671</v>
      </c>
      <c r="K15" s="36">
        <v>5.7810938415411659</v>
      </c>
    </row>
    <row r="16" spans="1:11" ht="12.75" customHeight="1" x14ac:dyDescent="0.2">
      <c r="A16" s="39" t="s">
        <v>36</v>
      </c>
      <c r="B16" s="40">
        <v>103533</v>
      </c>
      <c r="C16" s="40">
        <v>235901</v>
      </c>
      <c r="D16" s="40">
        <v>1057021</v>
      </c>
      <c r="E16" s="40">
        <v>206763</v>
      </c>
      <c r="F16" s="34">
        <v>2.1740899784231522</v>
      </c>
      <c r="G16" s="34">
        <v>2.0609920642657982</v>
      </c>
      <c r="H16" s="31">
        <v>40.314894612669875</v>
      </c>
      <c r="I16" s="19">
        <v>2728</v>
      </c>
      <c r="J16" s="19">
        <v>2199</v>
      </c>
      <c r="K16" s="36">
        <v>9.321706987253128</v>
      </c>
    </row>
    <row r="17" spans="1:11" ht="12.75" customHeight="1" x14ac:dyDescent="0.2">
      <c r="A17" s="39" t="s">
        <v>37</v>
      </c>
      <c r="B17" s="40">
        <v>86829</v>
      </c>
      <c r="C17" s="40">
        <v>191125</v>
      </c>
      <c r="D17" s="40">
        <v>869321</v>
      </c>
      <c r="E17" s="40">
        <v>169959</v>
      </c>
      <c r="F17" s="34">
        <v>2.1855330281229564</v>
      </c>
      <c r="G17" s="34">
        <v>2.0811591774197411</v>
      </c>
      <c r="H17" s="31">
        <v>40.688276555505013</v>
      </c>
      <c r="I17" s="19">
        <v>1432</v>
      </c>
      <c r="J17" s="19">
        <v>379</v>
      </c>
      <c r="K17" s="36">
        <v>1.9829954218443426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501276</v>
      </c>
      <c r="C19" s="40">
        <v>1240400</v>
      </c>
      <c r="D19" s="40">
        <v>5435965</v>
      </c>
      <c r="E19" s="40">
        <v>1057386</v>
      </c>
      <c r="F19" s="34">
        <v>2.1499911318929379</v>
      </c>
      <c r="G19" s="34">
        <v>2.0383475029894833</v>
      </c>
      <c r="H19" s="31">
        <v>39.64926398157526</v>
      </c>
      <c r="I19" s="19">
        <v>9482</v>
      </c>
      <c r="J19" s="19">
        <v>7982</v>
      </c>
      <c r="K19" s="36">
        <v>6.4350209609803288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429505</v>
      </c>
      <c r="C21" s="40">
        <v>947332</v>
      </c>
      <c r="D21" s="40">
        <v>4277912</v>
      </c>
      <c r="E21" s="40">
        <v>839754</v>
      </c>
      <c r="F21" s="34">
        <v>2.1906776082724959</v>
      </c>
      <c r="G21" s="34">
        <v>2.0613473046534501</v>
      </c>
      <c r="H21" s="31">
        <v>40.464241538207261</v>
      </c>
      <c r="I21" s="19">
        <v>8593</v>
      </c>
      <c r="J21" s="19">
        <v>6860</v>
      </c>
      <c r="K21" s="36">
        <v>7.2413895023075332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2261583</v>
      </c>
      <c r="C23" s="40">
        <v>4876519</v>
      </c>
      <c r="D23" s="40">
        <v>22280629</v>
      </c>
      <c r="E23" s="40">
        <v>4452549</v>
      </c>
      <c r="F23" s="34">
        <v>2.2005891907731723</v>
      </c>
      <c r="G23" s="34">
        <v>2.0762447681832858</v>
      </c>
      <c r="H23" s="31">
        <v>41.491564561887913</v>
      </c>
      <c r="I23" s="19">
        <v>32994</v>
      </c>
      <c r="J23" s="19">
        <v>31589</v>
      </c>
      <c r="K23" s="36">
        <v>6.4777764630877064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3"/>
  <sheetViews>
    <sheetView tabSelected="1" zoomScaleNormal="100" workbookViewId="0">
      <selection activeCell="J40" sqref="J40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4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4" ht="26.45" customHeight="1" x14ac:dyDescent="0.2">
      <c r="A3" s="53" t="s">
        <v>147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4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4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4" ht="38.25" customHeight="1" thickBot="1" x14ac:dyDescent="0.25">
      <c r="A7" s="82"/>
      <c r="B7" s="84"/>
      <c r="C7" s="86"/>
      <c r="D7" s="78" t="s">
        <v>27</v>
      </c>
      <c r="E7" s="78" t="s">
        <v>28</v>
      </c>
      <c r="F7" s="83"/>
      <c r="G7" s="83"/>
      <c r="H7" s="83"/>
      <c r="I7" s="84"/>
      <c r="J7" s="87"/>
      <c r="K7" s="88"/>
    </row>
    <row r="8" spans="1:14" ht="12.75" customHeight="1" thickBot="1" x14ac:dyDescent="0.25">
      <c r="A8" s="82"/>
      <c r="B8" s="26" t="s">
        <v>5</v>
      </c>
      <c r="C8" s="26"/>
      <c r="D8" s="26"/>
      <c r="E8" s="79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4" ht="12.75" customHeight="1" x14ac:dyDescent="0.2">
      <c r="A9" s="30"/>
      <c r="G9" s="31"/>
      <c r="M9" s="77"/>
    </row>
    <row r="10" spans="1:14" ht="12.75" customHeight="1" x14ac:dyDescent="0.2">
      <c r="A10" s="32" t="s">
        <v>31</v>
      </c>
      <c r="B10" s="33">
        <v>75651</v>
      </c>
      <c r="C10" s="33">
        <v>318548</v>
      </c>
      <c r="D10" s="33">
        <v>1177381</v>
      </c>
      <c r="E10" s="33">
        <v>248164</v>
      </c>
      <c r="F10" s="34">
        <v>1.9867178572773962</v>
      </c>
      <c r="G10" s="34">
        <v>1.8603983471988497</v>
      </c>
      <c r="H10" s="34">
        <v>39.212786297235589</v>
      </c>
      <c r="I10" s="35">
        <v>1162</v>
      </c>
      <c r="J10" s="35">
        <v>1014</v>
      </c>
      <c r="K10" s="73">
        <v>4.7622336351193537</v>
      </c>
      <c r="M10" s="77"/>
      <c r="N10" s="64"/>
    </row>
    <row r="11" spans="1:14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  <c r="M11" s="77"/>
      <c r="N11" s="64"/>
    </row>
    <row r="12" spans="1:14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  <c r="M12" s="77"/>
      <c r="N12" s="64"/>
    </row>
    <row r="13" spans="1:14" ht="12.75" customHeight="1" x14ac:dyDescent="0.2">
      <c r="A13" s="39" t="s">
        <v>33</v>
      </c>
      <c r="B13" s="40">
        <v>83477</v>
      </c>
      <c r="C13" s="40">
        <v>187290</v>
      </c>
      <c r="D13" s="40">
        <v>840854</v>
      </c>
      <c r="E13" s="40">
        <v>181384</v>
      </c>
      <c r="F13" s="31">
        <v>2.127865876448289</v>
      </c>
      <c r="G13" s="31">
        <v>2.1098994299020397</v>
      </c>
      <c r="H13" s="31">
        <v>45.513489641882124</v>
      </c>
      <c r="I13" s="19">
        <v>1885</v>
      </c>
      <c r="J13" s="19">
        <v>1193</v>
      </c>
      <c r="K13" s="75">
        <v>7.2507875487212345</v>
      </c>
      <c r="M13" s="77"/>
      <c r="N13" s="64"/>
    </row>
    <row r="14" spans="1:14" ht="12.75" customHeight="1" x14ac:dyDescent="0.2">
      <c r="A14" s="39" t="s">
        <v>34</v>
      </c>
      <c r="B14" s="40">
        <v>114677</v>
      </c>
      <c r="C14" s="40">
        <v>261907</v>
      </c>
      <c r="D14" s="40">
        <v>1153717</v>
      </c>
      <c r="E14" s="40">
        <v>242882</v>
      </c>
      <c r="F14" s="31">
        <v>2.0626634645122124</v>
      </c>
      <c r="G14" s="31">
        <v>2.1356191667931568</v>
      </c>
      <c r="H14" s="31">
        <v>44.959331835194902</v>
      </c>
      <c r="I14" s="19">
        <v>1700</v>
      </c>
      <c r="J14" s="19">
        <v>1815</v>
      </c>
      <c r="K14" s="75">
        <v>6.5099443695662966</v>
      </c>
      <c r="M14" s="77"/>
      <c r="N14" s="64"/>
    </row>
    <row r="15" spans="1:14" ht="12.75" customHeight="1" x14ac:dyDescent="0.2">
      <c r="A15" s="39" t="s">
        <v>35</v>
      </c>
      <c r="B15" s="40">
        <v>61910</v>
      </c>
      <c r="C15" s="40">
        <v>124389</v>
      </c>
      <c r="D15" s="40">
        <v>576111</v>
      </c>
      <c r="E15" s="40">
        <v>120550</v>
      </c>
      <c r="F15" s="31">
        <v>2.1051459534203185</v>
      </c>
      <c r="G15" s="31">
        <v>2.2000977632830132</v>
      </c>
      <c r="H15" s="31">
        <v>46.036577215808627</v>
      </c>
      <c r="I15" s="19">
        <v>831</v>
      </c>
      <c r="J15" s="19">
        <v>802</v>
      </c>
      <c r="K15" s="75">
        <v>6.4233975673090065</v>
      </c>
      <c r="M15" s="77"/>
      <c r="N15" s="64"/>
    </row>
    <row r="16" spans="1:14" ht="12.75" customHeight="1" x14ac:dyDescent="0.2">
      <c r="A16" s="39" t="s">
        <v>36</v>
      </c>
      <c r="B16" s="40">
        <v>113648</v>
      </c>
      <c r="C16" s="40">
        <v>261869</v>
      </c>
      <c r="D16" s="40">
        <v>1159542</v>
      </c>
      <c r="E16" s="40">
        <v>245012</v>
      </c>
      <c r="F16" s="31">
        <v>2.1043002417239154</v>
      </c>
      <c r="G16" s="31">
        <v>2.1042371758693843</v>
      </c>
      <c r="H16" s="31">
        <v>44.462672239048658</v>
      </c>
      <c r="I16" s="19">
        <v>1654</v>
      </c>
      <c r="J16" s="19">
        <v>1387</v>
      </c>
      <c r="K16" s="75">
        <v>5.7815167125547511</v>
      </c>
      <c r="M16" s="77"/>
      <c r="N16" s="64"/>
    </row>
    <row r="17" spans="1:14" ht="12.75" customHeight="1" x14ac:dyDescent="0.2">
      <c r="A17" s="39" t="s">
        <v>37</v>
      </c>
      <c r="B17" s="40">
        <v>93976</v>
      </c>
      <c r="C17" s="40">
        <v>207833</v>
      </c>
      <c r="D17" s="40">
        <v>936370</v>
      </c>
      <c r="E17" s="40">
        <v>196980</v>
      </c>
      <c r="F17" s="31">
        <v>2.080502133924834</v>
      </c>
      <c r="G17" s="31">
        <v>2.1655330633653795</v>
      </c>
      <c r="H17" s="31">
        <v>45.5553576921209</v>
      </c>
      <c r="I17" s="19">
        <v>1747</v>
      </c>
      <c r="J17" s="19">
        <v>1889</v>
      </c>
      <c r="K17" s="75">
        <v>7.8332122425216397</v>
      </c>
      <c r="M17" s="77"/>
      <c r="N17" s="64"/>
    </row>
    <row r="18" spans="1:14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  <c r="M18" s="77"/>
      <c r="N18" s="64"/>
    </row>
    <row r="19" spans="1:14" ht="12.75" customHeight="1" x14ac:dyDescent="0.2">
      <c r="A19" s="38" t="s">
        <v>38</v>
      </c>
      <c r="B19" s="40">
        <v>543339</v>
      </c>
      <c r="C19" s="40">
        <v>1361836</v>
      </c>
      <c r="D19" s="40">
        <v>5843975</v>
      </c>
      <c r="E19" s="40">
        <v>1234972</v>
      </c>
      <c r="F19" s="31">
        <v>2.0684752055313562</v>
      </c>
      <c r="G19" s="31">
        <v>2.0745944867522161</v>
      </c>
      <c r="H19" s="31">
        <v>43.841154393941764</v>
      </c>
      <c r="I19" s="19">
        <v>8979</v>
      </c>
      <c r="J19" s="19">
        <v>8100</v>
      </c>
      <c r="K19" s="75">
        <v>6.2569942342543445</v>
      </c>
      <c r="M19" s="77"/>
      <c r="N19" s="64"/>
    </row>
    <row r="20" spans="1:14" ht="6" customHeight="1" x14ac:dyDescent="0.2">
      <c r="A20" s="38"/>
      <c r="B20" s="40"/>
      <c r="C20" s="40"/>
      <c r="D20" s="40"/>
      <c r="E20" s="40"/>
      <c r="K20" s="75"/>
      <c r="M20" s="77"/>
      <c r="N20" s="64"/>
    </row>
    <row r="21" spans="1:14" ht="12.75" customHeight="1" x14ac:dyDescent="0.2">
      <c r="A21" s="41" t="s">
        <v>39</v>
      </c>
      <c r="B21" s="40">
        <v>467688</v>
      </c>
      <c r="C21" s="40">
        <v>1043288</v>
      </c>
      <c r="D21" s="40">
        <v>4666594</v>
      </c>
      <c r="E21" s="40">
        <v>986808</v>
      </c>
      <c r="F21" s="31">
        <v>2.0934382452400486</v>
      </c>
      <c r="G21" s="31">
        <v>2.1366611433116045</v>
      </c>
      <c r="H21" s="31">
        <v>45.182295899515537</v>
      </c>
      <c r="I21" s="19">
        <v>7817</v>
      </c>
      <c r="J21" s="19">
        <v>7086</v>
      </c>
      <c r="K21" s="75">
        <v>6.7133907415785474</v>
      </c>
      <c r="M21" s="77"/>
      <c r="N21" s="64"/>
    </row>
    <row r="22" spans="1:14" ht="6" customHeight="1" x14ac:dyDescent="0.2">
      <c r="A22" s="38"/>
      <c r="B22" s="40"/>
      <c r="C22" s="40"/>
      <c r="D22" s="40"/>
      <c r="E22" s="65"/>
      <c r="F22" s="66"/>
      <c r="G22" s="66"/>
      <c r="H22" s="66"/>
      <c r="I22" s="67"/>
      <c r="J22" s="67"/>
      <c r="K22" s="75"/>
      <c r="M22" s="77"/>
      <c r="N22" s="64"/>
    </row>
    <row r="23" spans="1:14" ht="12.75" customHeight="1" x14ac:dyDescent="0.2">
      <c r="A23" s="38" t="s">
        <v>40</v>
      </c>
      <c r="B23" s="40">
        <v>2483361</v>
      </c>
      <c r="C23" s="40">
        <v>5450246</v>
      </c>
      <c r="D23" s="40">
        <v>26564475</v>
      </c>
      <c r="E23" s="40">
        <v>5271528</v>
      </c>
      <c r="F23" s="31">
        <v>2.0696785062545802</v>
      </c>
      <c r="G23" s="31">
        <v>2.3549529944220242</v>
      </c>
      <c r="H23" s="31">
        <v>46.732339520278657</v>
      </c>
      <c r="I23" s="19">
        <v>50083</v>
      </c>
      <c r="J23" s="19">
        <v>39935</v>
      </c>
      <c r="K23" s="75">
        <v>7.5901161158597246</v>
      </c>
      <c r="M23" s="77"/>
      <c r="N23" s="64"/>
    </row>
    <row r="24" spans="1:14" ht="12.75" customHeight="1" x14ac:dyDescent="0.2">
      <c r="A24" s="42" t="s">
        <v>41</v>
      </c>
      <c r="B24" s="42"/>
    </row>
    <row r="25" spans="1:14" ht="12.75" customHeight="1" x14ac:dyDescent="0.2">
      <c r="A25" s="43" t="s">
        <v>125</v>
      </c>
      <c r="B25" s="42"/>
    </row>
    <row r="26" spans="1:14" ht="12.75" customHeight="1" x14ac:dyDescent="0.2">
      <c r="A26" s="43" t="s">
        <v>135</v>
      </c>
      <c r="B26" s="42"/>
    </row>
    <row r="27" spans="1:14" ht="12.75" customHeight="1" x14ac:dyDescent="0.2">
      <c r="A27" s="43" t="s">
        <v>136</v>
      </c>
      <c r="B27" s="43"/>
    </row>
    <row r="28" spans="1:14" ht="12.75" customHeight="1" x14ac:dyDescent="0.2">
      <c r="A28" s="43" t="s">
        <v>137</v>
      </c>
      <c r="B28" s="43"/>
    </row>
    <row r="29" spans="1:14" ht="12.75" customHeight="1" x14ac:dyDescent="0.2">
      <c r="A29" s="43" t="s">
        <v>124</v>
      </c>
      <c r="B29" s="43"/>
    </row>
    <row r="30" spans="1:14" ht="6" customHeight="1" x14ac:dyDescent="0.2"/>
    <row r="31" spans="1:14" ht="12.75" customHeight="1" x14ac:dyDescent="0.2">
      <c r="A31" s="44" t="s">
        <v>13</v>
      </c>
      <c r="B31" s="44"/>
    </row>
    <row r="32" spans="1:14" ht="12.75" customHeight="1" x14ac:dyDescent="0.2">
      <c r="F32" s="57"/>
      <c r="G32" s="57"/>
      <c r="H32" s="57"/>
      <c r="I32" s="58"/>
      <c r="J32" s="58"/>
      <c r="K32" s="59"/>
    </row>
    <row r="33" spans="3:11" ht="12.75" customHeight="1" x14ac:dyDescent="0.2">
      <c r="C33" s="76"/>
      <c r="D33" s="76"/>
      <c r="E33" s="76"/>
      <c r="F33" s="76"/>
      <c r="G33" s="76"/>
      <c r="H33" s="76"/>
      <c r="I33" s="76"/>
      <c r="J33" s="76"/>
      <c r="K33" s="76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9.140625" style="19" customWidth="1"/>
    <col min="5" max="5" width="8" style="19" customWidth="1"/>
    <col min="6" max="6" width="8.42578125" style="19" customWidth="1"/>
    <col min="7" max="7" width="7.5703125" style="19" customWidth="1"/>
    <col min="8" max="8" width="8" style="19" customWidth="1"/>
    <col min="9" max="10" width="7.5703125" style="19" customWidth="1"/>
    <col min="11" max="11" width="10.1406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44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97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71549</v>
      </c>
      <c r="C10" s="33">
        <v>292359</v>
      </c>
      <c r="D10" s="33">
        <v>1154589</v>
      </c>
      <c r="E10" s="33">
        <v>216745</v>
      </c>
      <c r="F10" s="34">
        <v>2.0176153290988132</v>
      </c>
      <c r="G10" s="34">
        <v>1.9573684281907138</v>
      </c>
      <c r="H10" s="34">
        <v>36.744661517492048</v>
      </c>
      <c r="I10" s="35">
        <v>1773</v>
      </c>
      <c r="J10" s="35">
        <v>1187</v>
      </c>
      <c r="K10" s="36">
        <v>4.0600768233575844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74437</v>
      </c>
      <c r="C13" s="40">
        <v>165512</v>
      </c>
      <c r="D13" s="40">
        <v>745668</v>
      </c>
      <c r="E13" s="40">
        <v>149032</v>
      </c>
      <c r="F13" s="34">
        <v>2.2481330658804195</v>
      </c>
      <c r="G13" s="34">
        <v>2.0039828752489295</v>
      </c>
      <c r="H13" s="31">
        <v>40.052352503272033</v>
      </c>
      <c r="I13" s="19">
        <v>2170</v>
      </c>
      <c r="J13" s="19">
        <v>1660</v>
      </c>
      <c r="K13" s="36">
        <v>10.029484267001788</v>
      </c>
    </row>
    <row r="14" spans="1:11" ht="12.75" customHeight="1" x14ac:dyDescent="0.2">
      <c r="A14" s="39" t="s">
        <v>34</v>
      </c>
      <c r="B14" s="40">
        <v>105097</v>
      </c>
      <c r="C14" s="40">
        <v>235574</v>
      </c>
      <c r="D14" s="40">
        <v>1048160</v>
      </c>
      <c r="E14" s="40">
        <v>204696</v>
      </c>
      <c r="F14" s="34">
        <v>2.1759319789110854</v>
      </c>
      <c r="G14" s="34">
        <v>2.0448191840309953</v>
      </c>
      <c r="H14" s="31">
        <v>39.933436469089514</v>
      </c>
      <c r="I14" s="19">
        <v>2573</v>
      </c>
      <c r="J14" s="19">
        <v>1847</v>
      </c>
      <c r="K14" s="36">
        <v>7.8404238158710218</v>
      </c>
    </row>
    <row r="15" spans="1:11" ht="12.75" customHeight="1" x14ac:dyDescent="0.2">
      <c r="A15" s="39" t="s">
        <v>35</v>
      </c>
      <c r="B15" s="40">
        <v>57569</v>
      </c>
      <c r="C15" s="40">
        <v>115580</v>
      </c>
      <c r="D15" s="40">
        <v>538383</v>
      </c>
      <c r="E15" s="40">
        <v>104748</v>
      </c>
      <c r="F15" s="34">
        <v>2.2371604083751513</v>
      </c>
      <c r="G15" s="34">
        <v>2.0821476499684808</v>
      </c>
      <c r="H15" s="31">
        <v>40.510343387309483</v>
      </c>
      <c r="I15" s="19">
        <v>856</v>
      </c>
      <c r="J15" s="19">
        <v>766</v>
      </c>
      <c r="K15" s="36">
        <v>6.6274441944973175</v>
      </c>
    </row>
    <row r="16" spans="1:11" ht="12.75" customHeight="1" x14ac:dyDescent="0.2">
      <c r="A16" s="39" t="s">
        <v>36</v>
      </c>
      <c r="B16" s="40">
        <v>102633</v>
      </c>
      <c r="C16" s="40">
        <v>233785</v>
      </c>
      <c r="D16" s="40">
        <v>1046967</v>
      </c>
      <c r="E16" s="40">
        <v>204480</v>
      </c>
      <c r="F16" s="34">
        <v>2.1845841264409609</v>
      </c>
      <c r="G16" s="34">
        <v>2.0499703361704875</v>
      </c>
      <c r="H16" s="31">
        <v>40.037358803108539</v>
      </c>
      <c r="I16" s="19">
        <v>2550</v>
      </c>
      <c r="J16" s="19">
        <v>2221</v>
      </c>
      <c r="K16" s="36">
        <v>9.5001817909617809</v>
      </c>
    </row>
    <row r="17" spans="1:11" ht="12.75" customHeight="1" x14ac:dyDescent="0.2">
      <c r="A17" s="39" t="s">
        <v>37</v>
      </c>
      <c r="B17" s="40">
        <v>86162</v>
      </c>
      <c r="C17" s="40">
        <v>189678</v>
      </c>
      <c r="D17" s="40">
        <v>861896</v>
      </c>
      <c r="E17" s="40">
        <v>168213</v>
      </c>
      <c r="F17" s="34">
        <v>2.1986155484558041</v>
      </c>
      <c r="G17" s="34">
        <v>2.066753151459491</v>
      </c>
      <c r="H17" s="31">
        <v>40.336043776332104</v>
      </c>
      <c r="I17" s="19">
        <v>2039</v>
      </c>
      <c r="J17" s="19">
        <v>1530</v>
      </c>
      <c r="K17" s="36">
        <v>8.0663018378515172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497447</v>
      </c>
      <c r="C19" s="40">
        <v>1232488</v>
      </c>
      <c r="D19" s="40">
        <v>5395663</v>
      </c>
      <c r="E19" s="40">
        <v>1047914</v>
      </c>
      <c r="F19" s="34">
        <v>2.1589475921875101</v>
      </c>
      <c r="G19" s="34">
        <v>2.0277761805600183</v>
      </c>
      <c r="H19" s="31">
        <v>39.382278850168575</v>
      </c>
      <c r="I19" s="19">
        <v>11890</v>
      </c>
      <c r="J19" s="19">
        <v>9211</v>
      </c>
      <c r="K19" s="36">
        <v>7.4735007561939755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425898</v>
      </c>
      <c r="C21" s="40">
        <v>940129</v>
      </c>
      <c r="D21" s="40">
        <v>4241074</v>
      </c>
      <c r="E21" s="40">
        <v>831169</v>
      </c>
      <c r="F21" s="34">
        <v>2.2028987511288345</v>
      </c>
      <c r="G21" s="34">
        <v>2.0478298259447447</v>
      </c>
      <c r="H21" s="31">
        <v>40.133529115518094</v>
      </c>
      <c r="I21" s="19">
        <v>10117</v>
      </c>
      <c r="J21" s="19">
        <v>8024</v>
      </c>
      <c r="K21" s="36">
        <v>8.5349989203609287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2243204</v>
      </c>
      <c r="C23" s="40">
        <v>4844927</v>
      </c>
      <c r="D23" s="40">
        <v>22111537</v>
      </c>
      <c r="E23" s="40">
        <v>4412157</v>
      </c>
      <c r="F23" s="34">
        <v>2.2099001698064802</v>
      </c>
      <c r="G23" s="34">
        <v>2.065185365755704</v>
      </c>
      <c r="H23" s="31">
        <v>41.208904056812464</v>
      </c>
      <c r="I23" s="19">
        <v>38398</v>
      </c>
      <c r="J23" s="19">
        <v>38233</v>
      </c>
      <c r="K23" s="36">
        <v>7.8913469697273042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9.140625" style="19" customWidth="1"/>
    <col min="5" max="5" width="8" style="19" customWidth="1"/>
    <col min="6" max="6" width="8.42578125" style="19" customWidth="1"/>
    <col min="7" max="7" width="7.5703125" style="19" customWidth="1"/>
    <col min="8" max="8" width="8" style="19" customWidth="1"/>
    <col min="9" max="10" width="7.5703125" style="19" customWidth="1"/>
    <col min="11" max="11" width="10.1406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43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97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71268</v>
      </c>
      <c r="C10" s="33">
        <v>291430</v>
      </c>
      <c r="D10" s="33">
        <v>1150343</v>
      </c>
      <c r="E10" s="33">
        <v>215700</v>
      </c>
      <c r="F10" s="34">
        <v>2.0216209724462133</v>
      </c>
      <c r="G10" s="34">
        <v>1.9525104343294957</v>
      </c>
      <c r="H10" s="34">
        <v>36.611384663954333</v>
      </c>
      <c r="I10" s="35">
        <v>1007</v>
      </c>
      <c r="J10" s="35">
        <v>911</v>
      </c>
      <c r="K10" s="36">
        <v>3.1304873732427518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73574</v>
      </c>
      <c r="C13" s="40">
        <v>164021</v>
      </c>
      <c r="D13" s="40">
        <v>737741</v>
      </c>
      <c r="E13" s="40">
        <v>147179</v>
      </c>
      <c r="F13" s="34">
        <v>2.2660391047487822</v>
      </c>
      <c r="G13" s="34">
        <v>1.9848928373484576</v>
      </c>
      <c r="H13" s="31">
        <v>39.598523453096497</v>
      </c>
      <c r="I13" s="19">
        <v>1812</v>
      </c>
      <c r="J13" s="19">
        <v>1464</v>
      </c>
      <c r="K13" s="36">
        <v>8.9981008106895466</v>
      </c>
    </row>
    <row r="14" spans="1:11" ht="12.75" customHeight="1" x14ac:dyDescent="0.2">
      <c r="A14" s="39" t="s">
        <v>34</v>
      </c>
      <c r="B14" s="40">
        <v>104194</v>
      </c>
      <c r="C14" s="40">
        <v>233931</v>
      </c>
      <c r="D14" s="40">
        <v>1039635</v>
      </c>
      <c r="E14" s="40">
        <v>202699</v>
      </c>
      <c r="F14" s="34">
        <v>2.1868157704622302</v>
      </c>
      <c r="G14" s="34">
        <v>2.0322677123487969</v>
      </c>
      <c r="H14" s="31">
        <v>39.623390230743368</v>
      </c>
      <c r="I14" s="19">
        <v>2066</v>
      </c>
      <c r="J14" s="19">
        <v>1702</v>
      </c>
      <c r="K14" s="36">
        <v>7.3233909623675801</v>
      </c>
    </row>
    <row r="15" spans="1:11" ht="12.75" customHeight="1" x14ac:dyDescent="0.2">
      <c r="A15" s="39" t="s">
        <v>35</v>
      </c>
      <c r="B15" s="40">
        <v>57139</v>
      </c>
      <c r="C15" s="40">
        <v>114918</v>
      </c>
      <c r="D15" s="40">
        <v>534790</v>
      </c>
      <c r="E15" s="40">
        <v>103856</v>
      </c>
      <c r="F15" s="34">
        <v>2.2512313127621435</v>
      </c>
      <c r="G15" s="34">
        <v>2.0671647848724617</v>
      </c>
      <c r="H15" s="31">
        <v>40.144255857011984</v>
      </c>
      <c r="I15" s="19">
        <v>876</v>
      </c>
      <c r="J15" s="19">
        <v>701</v>
      </c>
      <c r="K15" s="36">
        <v>6.1295512573886892</v>
      </c>
    </row>
    <row r="16" spans="1:11" ht="12.75" customHeight="1" x14ac:dyDescent="0.2">
      <c r="A16" s="39" t="s">
        <v>36</v>
      </c>
      <c r="B16" s="40">
        <v>101646</v>
      </c>
      <c r="C16" s="40">
        <v>231752</v>
      </c>
      <c r="D16" s="40">
        <v>1036674</v>
      </c>
      <c r="E16" s="40">
        <v>202102</v>
      </c>
      <c r="F16" s="34">
        <v>2.1992517863923506</v>
      </c>
      <c r="G16" s="34">
        <v>2.0339663436541682</v>
      </c>
      <c r="H16" s="31">
        <v>39.652645478250122</v>
      </c>
      <c r="I16" s="19">
        <v>2285</v>
      </c>
      <c r="J16" s="19">
        <v>2140</v>
      </c>
      <c r="K16" s="36">
        <v>9.309245298613618</v>
      </c>
    </row>
    <row r="17" spans="1:11" ht="12.75" customHeight="1" x14ac:dyDescent="0.2">
      <c r="A17" s="39" t="s">
        <v>37</v>
      </c>
      <c r="B17" s="40">
        <v>85501</v>
      </c>
      <c r="C17" s="40">
        <v>188365</v>
      </c>
      <c r="D17" s="40">
        <v>854916</v>
      </c>
      <c r="E17" s="40">
        <v>166567</v>
      </c>
      <c r="F17" s="34">
        <v>2.211849335067555</v>
      </c>
      <c r="G17" s="34">
        <v>2.0519543485304883</v>
      </c>
      <c r="H17" s="31">
        <v>39.979118412999384</v>
      </c>
      <c r="I17" s="19">
        <v>1776</v>
      </c>
      <c r="J17" s="19">
        <v>1514</v>
      </c>
      <c r="K17" s="36">
        <v>8.0961268001048108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493322</v>
      </c>
      <c r="C19" s="40">
        <v>1224417</v>
      </c>
      <c r="D19" s="40">
        <v>5354099</v>
      </c>
      <c r="E19" s="40">
        <v>1038103</v>
      </c>
      <c r="F19" s="34">
        <v>2.1703602612508646</v>
      </c>
      <c r="G19" s="34">
        <v>2.0147688025931862</v>
      </c>
      <c r="H19" s="31">
        <v>39.064229822392043</v>
      </c>
      <c r="I19" s="19">
        <v>9822</v>
      </c>
      <c r="J19" s="19">
        <v>8432</v>
      </c>
      <c r="K19" s="36">
        <v>6.9264524438909705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422054</v>
      </c>
      <c r="C21" s="40">
        <v>932987</v>
      </c>
      <c r="D21" s="40">
        <v>4203756</v>
      </c>
      <c r="E21" s="40">
        <v>822403</v>
      </c>
      <c r="F21" s="34">
        <v>2.2168208131517373</v>
      </c>
      <c r="G21" s="34">
        <v>2.0325035718343636</v>
      </c>
      <c r="H21" s="31">
        <v>39.762941402576558</v>
      </c>
      <c r="I21" s="19">
        <v>8815</v>
      </c>
      <c r="J21" s="19">
        <v>7521</v>
      </c>
      <c r="K21" s="36">
        <v>8.1189352223180595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2222789</v>
      </c>
      <c r="C23" s="40">
        <v>4810432</v>
      </c>
      <c r="D23" s="40">
        <v>21928087</v>
      </c>
      <c r="E23" s="40">
        <v>4368469</v>
      </c>
      <c r="F23" s="34">
        <v>2.2227849806420714</v>
      </c>
      <c r="G23" s="34">
        <v>2.0507806552521211</v>
      </c>
      <c r="H23" s="31">
        <v>40.855236110056381</v>
      </c>
      <c r="I23" s="19">
        <v>40293</v>
      </c>
      <c r="J23" s="19">
        <v>35409</v>
      </c>
      <c r="K23" s="36">
        <v>7.409202275679073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9.140625" style="19" customWidth="1"/>
    <col min="5" max="5" width="8" style="19" customWidth="1"/>
    <col min="6" max="6" width="8.42578125" style="19" customWidth="1"/>
    <col min="7" max="7" width="7.5703125" style="19" customWidth="1"/>
    <col min="8" max="8" width="8" style="19" customWidth="1"/>
    <col min="9" max="10" width="7.5703125" style="19" customWidth="1"/>
    <col min="11" max="11" width="10.1406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46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97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71144</v>
      </c>
      <c r="C10" s="33">
        <v>291009</v>
      </c>
      <c r="D10" s="33">
        <v>1147959</v>
      </c>
      <c r="E10" s="33">
        <v>215083</v>
      </c>
      <c r="F10" s="34">
        <v>2.0221951898394894</v>
      </c>
      <c r="G10" s="34">
        <v>1.9507287455584501</v>
      </c>
      <c r="H10" s="34">
        <v>36.549091978106198</v>
      </c>
      <c r="I10" s="35">
        <v>709</v>
      </c>
      <c r="J10" s="35">
        <v>930</v>
      </c>
      <c r="K10" s="36">
        <v>3.1957774501819531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72832</v>
      </c>
      <c r="C13" s="40">
        <v>162701</v>
      </c>
      <c r="D13" s="40">
        <v>730736</v>
      </c>
      <c r="E13" s="40">
        <v>145560</v>
      </c>
      <c r="F13" s="34">
        <v>2.2761814616996823</v>
      </c>
      <c r="G13" s="34">
        <v>1.9731649821648931</v>
      </c>
      <c r="H13" s="31">
        <v>39.304741357196285</v>
      </c>
      <c r="I13" s="19">
        <v>1411</v>
      </c>
      <c r="J13" s="19">
        <v>1555</v>
      </c>
      <c r="K13" s="36">
        <v>9.5574089894960697</v>
      </c>
    </row>
    <row r="14" spans="1:11" ht="12.75" customHeight="1" x14ac:dyDescent="0.2">
      <c r="A14" s="39" t="s">
        <v>34</v>
      </c>
      <c r="B14" s="40">
        <v>103451</v>
      </c>
      <c r="C14" s="40">
        <v>232406</v>
      </c>
      <c r="D14" s="40">
        <v>1031755</v>
      </c>
      <c r="E14" s="40">
        <v>200850</v>
      </c>
      <c r="F14" s="34">
        <v>2.1922626782441075</v>
      </c>
      <c r="G14" s="34">
        <v>2.0250542203554498</v>
      </c>
      <c r="H14" s="31">
        <v>39.421387844826739</v>
      </c>
      <c r="I14" s="19">
        <v>1498</v>
      </c>
      <c r="J14" s="19">
        <v>2022</v>
      </c>
      <c r="K14" s="36">
        <v>8.7002917308503225</v>
      </c>
    </row>
    <row r="15" spans="1:11" ht="12.75" customHeight="1" x14ac:dyDescent="0.2">
      <c r="A15" s="39" t="s">
        <v>35</v>
      </c>
      <c r="B15" s="40">
        <v>56772</v>
      </c>
      <c r="C15" s="40">
        <v>114364</v>
      </c>
      <c r="D15" s="40">
        <v>531615</v>
      </c>
      <c r="E15" s="40">
        <v>103052</v>
      </c>
      <c r="F15" s="34">
        <v>2.2602217481025497</v>
      </c>
      <c r="G15" s="34">
        <v>2.0566331899353161</v>
      </c>
      <c r="H15" s="31">
        <v>39.867227879050475</v>
      </c>
      <c r="I15" s="19">
        <v>682</v>
      </c>
      <c r="J15" s="19">
        <v>956</v>
      </c>
      <c r="K15" s="36">
        <v>8.3592738973802945</v>
      </c>
    </row>
    <row r="16" spans="1:11" ht="12.75" customHeight="1" x14ac:dyDescent="0.2">
      <c r="A16" s="39" t="s">
        <v>36</v>
      </c>
      <c r="B16" s="40">
        <v>100795</v>
      </c>
      <c r="C16" s="40">
        <v>229879</v>
      </c>
      <c r="D16" s="40">
        <v>1027346</v>
      </c>
      <c r="E16" s="40">
        <v>199933</v>
      </c>
      <c r="F16" s="34">
        <v>2.2056951700677314</v>
      </c>
      <c r="G16" s="34">
        <v>2.0261516281656586</v>
      </c>
      <c r="H16" s="31">
        <v>39.431172504107145</v>
      </c>
      <c r="I16" s="19">
        <v>2230</v>
      </c>
      <c r="J16" s="19">
        <v>2339</v>
      </c>
      <c r="K16" s="36">
        <v>10.174918109092175</v>
      </c>
    </row>
    <row r="17" spans="1:11" ht="12.75" customHeight="1" x14ac:dyDescent="0.2">
      <c r="A17" s="39" t="s">
        <v>37</v>
      </c>
      <c r="B17" s="40">
        <v>84738</v>
      </c>
      <c r="C17" s="40">
        <v>187003</v>
      </c>
      <c r="D17" s="40">
        <v>847563</v>
      </c>
      <c r="E17" s="40">
        <v>164874</v>
      </c>
      <c r="F17" s="34">
        <v>2.2233012304615434</v>
      </c>
      <c r="G17" s="34">
        <v>2.0385675527462697</v>
      </c>
      <c r="H17" s="31">
        <v>39.655670043582418</v>
      </c>
      <c r="I17" s="19">
        <v>1425</v>
      </c>
      <c r="J17" s="19">
        <v>1654</v>
      </c>
      <c r="K17" s="36">
        <v>8.8447778912637762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489732</v>
      </c>
      <c r="C19" s="40">
        <v>1217362</v>
      </c>
      <c r="D19" s="40">
        <v>5316974</v>
      </c>
      <c r="E19" s="40">
        <v>1029352</v>
      </c>
      <c r="F19" s="34">
        <v>2.1765128203443185</v>
      </c>
      <c r="G19" s="34">
        <v>2.006705152920965</v>
      </c>
      <c r="H19" s="31">
        <v>38.849277099521288</v>
      </c>
      <c r="I19" s="19">
        <v>7955</v>
      </c>
      <c r="J19" s="19">
        <v>9456</v>
      </c>
      <c r="K19" s="36">
        <v>7.7676155490314303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418588</v>
      </c>
      <c r="C21" s="40">
        <v>926353</v>
      </c>
      <c r="D21" s="40">
        <v>4169015</v>
      </c>
      <c r="E21" s="40">
        <v>814269</v>
      </c>
      <c r="F21" s="34">
        <v>2.224990905194888</v>
      </c>
      <c r="G21" s="34">
        <v>2.0226871027355422</v>
      </c>
      <c r="H21" s="31">
        <v>39.506008120799933</v>
      </c>
      <c r="I21" s="19">
        <v>7246</v>
      </c>
      <c r="J21" s="19">
        <v>8526</v>
      </c>
      <c r="K21" s="36">
        <v>9.2038348232261349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2204407</v>
      </c>
      <c r="C23" s="40">
        <v>4779057</v>
      </c>
      <c r="D23" s="40">
        <v>21759346</v>
      </c>
      <c r="E23" s="40">
        <v>4328410</v>
      </c>
      <c r="F23" s="34">
        <v>2.2308417748522356</v>
      </c>
      <c r="G23" s="34">
        <v>2.0409617195619303</v>
      </c>
      <c r="H23" s="31">
        <v>40.599194096040641</v>
      </c>
      <c r="I23" s="19">
        <v>35111</v>
      </c>
      <c r="J23" s="19">
        <v>37718</v>
      </c>
      <c r="K23" s="36">
        <v>7.8923519849208743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>
    <pageSetUpPr fitToPage="1"/>
  </sheetPr>
  <dimension ref="A1:K31"/>
  <sheetViews>
    <sheetView zoomScaleNormal="100" workbookViewId="0">
      <selection activeCell="P7" sqref="P7"/>
    </sheetView>
  </sheetViews>
  <sheetFormatPr baseColWidth="10" defaultColWidth="8.42578125" defaultRowHeight="12.75" customHeight="1" x14ac:dyDescent="0.2"/>
  <cols>
    <col min="1" max="1" width="18.7109375" style="19" customWidth="1"/>
    <col min="2" max="3" width="7.5703125" style="19" customWidth="1"/>
    <col min="4" max="4" width="9.140625" style="19" customWidth="1"/>
    <col min="5" max="5" width="8" style="19" customWidth="1"/>
    <col min="6" max="6" width="8.42578125" style="19" customWidth="1"/>
    <col min="7" max="7" width="7.5703125" style="19" customWidth="1"/>
    <col min="8" max="8" width="8" style="19" customWidth="1"/>
    <col min="9" max="10" width="7.5703125" style="19" customWidth="1"/>
    <col min="11" max="11" width="10.1406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20" t="s">
        <v>47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20</v>
      </c>
      <c r="C6" s="85" t="s">
        <v>21</v>
      </c>
      <c r="D6" s="26" t="s">
        <v>10</v>
      </c>
      <c r="E6" s="26"/>
      <c r="F6" s="83" t="s">
        <v>22</v>
      </c>
      <c r="G6" s="83" t="s">
        <v>23</v>
      </c>
      <c r="H6" s="83" t="s">
        <v>24</v>
      </c>
      <c r="I6" s="83" t="s">
        <v>25</v>
      </c>
      <c r="J6" s="87" t="s">
        <v>26</v>
      </c>
      <c r="K6" s="88" t="s">
        <v>97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70862</v>
      </c>
      <c r="C10" s="33">
        <v>290337</v>
      </c>
      <c r="D10" s="33">
        <v>1144532</v>
      </c>
      <c r="E10" s="33">
        <v>214283</v>
      </c>
      <c r="F10" s="34">
        <v>2.0223120029482979</v>
      </c>
      <c r="G10" s="34">
        <v>1.9492942202359866</v>
      </c>
      <c r="H10" s="34">
        <v>36.495319780908524</v>
      </c>
      <c r="I10" s="35">
        <v>854</v>
      </c>
      <c r="J10" s="35">
        <v>1103</v>
      </c>
      <c r="K10" s="36">
        <v>3.79903353688989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37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37"/>
    </row>
    <row r="13" spans="1:11" ht="12.75" customHeight="1" x14ac:dyDescent="0.2">
      <c r="A13" s="39" t="s">
        <v>33</v>
      </c>
      <c r="B13" s="40">
        <v>72134</v>
      </c>
      <c r="C13" s="40">
        <v>161432</v>
      </c>
      <c r="D13" s="40">
        <v>723805</v>
      </c>
      <c r="E13" s="40">
        <v>143925</v>
      </c>
      <c r="F13" s="34">
        <v>2.2785445264879329</v>
      </c>
      <c r="G13" s="34">
        <v>1.9677704374303346</v>
      </c>
      <c r="H13" s="31">
        <v>39.128129842590326</v>
      </c>
      <c r="I13" s="19">
        <v>1425</v>
      </c>
      <c r="J13" s="19">
        <v>1656</v>
      </c>
      <c r="K13" s="36">
        <v>10.258189206600921</v>
      </c>
    </row>
    <row r="14" spans="1:11" ht="12.75" customHeight="1" x14ac:dyDescent="0.2">
      <c r="A14" s="39" t="s">
        <v>34</v>
      </c>
      <c r="B14" s="40">
        <v>102667</v>
      </c>
      <c r="C14" s="40">
        <v>230618</v>
      </c>
      <c r="D14" s="40">
        <v>1022736</v>
      </c>
      <c r="E14" s="40">
        <v>198790</v>
      </c>
      <c r="F14" s="34">
        <v>2.1912426610238578</v>
      </c>
      <c r="G14" s="34">
        <v>2.0238572050500654</v>
      </c>
      <c r="H14" s="31">
        <v>39.337871532037838</v>
      </c>
      <c r="I14" s="19">
        <v>1900</v>
      </c>
      <c r="J14" s="19">
        <v>2233</v>
      </c>
      <c r="K14" s="36">
        <v>9.6826787154515266</v>
      </c>
    </row>
    <row r="15" spans="1:11" ht="12.75" customHeight="1" x14ac:dyDescent="0.2">
      <c r="A15" s="39" t="s">
        <v>35</v>
      </c>
      <c r="B15" s="40">
        <v>56342</v>
      </c>
      <c r="C15" s="40">
        <v>113528</v>
      </c>
      <c r="D15" s="40">
        <v>527153</v>
      </c>
      <c r="E15" s="40">
        <v>102033</v>
      </c>
      <c r="F15" s="34">
        <v>2.2694929885138468</v>
      </c>
      <c r="G15" s="34">
        <v>2.0459963283666665</v>
      </c>
      <c r="H15" s="31">
        <v>39.60124354262161</v>
      </c>
      <c r="I15" s="19">
        <v>790</v>
      </c>
      <c r="J15" s="19">
        <v>803</v>
      </c>
      <c r="K15" s="36">
        <v>7.0731449510252977</v>
      </c>
    </row>
    <row r="16" spans="1:11" ht="12.75" customHeight="1" x14ac:dyDescent="0.2">
      <c r="A16" s="39" t="s">
        <v>36</v>
      </c>
      <c r="B16" s="40">
        <v>99826</v>
      </c>
      <c r="C16" s="40">
        <v>227827</v>
      </c>
      <c r="D16" s="40">
        <v>1016950</v>
      </c>
      <c r="E16" s="40">
        <v>197604</v>
      </c>
      <c r="F16" s="34">
        <v>2.2088207280085328</v>
      </c>
      <c r="G16" s="34">
        <v>2.0208493548662738</v>
      </c>
      <c r="H16" s="31">
        <v>39.267212342690904</v>
      </c>
      <c r="I16" s="19">
        <v>2231</v>
      </c>
      <c r="J16" s="19">
        <v>2419</v>
      </c>
      <c r="K16" s="36">
        <v>10.617705539729707</v>
      </c>
    </row>
    <row r="17" spans="1:11" ht="12.75" customHeight="1" x14ac:dyDescent="0.2">
      <c r="A17" s="39" t="s">
        <v>37</v>
      </c>
      <c r="B17" s="40">
        <v>83979</v>
      </c>
      <c r="C17" s="40">
        <v>185510</v>
      </c>
      <c r="D17" s="40">
        <v>839777</v>
      </c>
      <c r="E17" s="40">
        <v>163057</v>
      </c>
      <c r="F17" s="34">
        <v>2.2260740660880813</v>
      </c>
      <c r="G17" s="34">
        <v>2.0335602323717366</v>
      </c>
      <c r="H17" s="31">
        <v>39.485033623192621</v>
      </c>
      <c r="I17" s="19">
        <v>1519</v>
      </c>
      <c r="J17" s="19">
        <v>1758</v>
      </c>
      <c r="K17" s="36">
        <v>9.4765780820440941</v>
      </c>
    </row>
    <row r="18" spans="1:11" ht="6" customHeight="1" x14ac:dyDescent="0.2">
      <c r="A18" s="38"/>
      <c r="B18" s="40"/>
      <c r="C18" s="40"/>
      <c r="D18" s="40"/>
      <c r="E18" s="40"/>
      <c r="F18" s="34"/>
      <c r="G18" s="34"/>
      <c r="H18" s="31"/>
      <c r="K18" s="36"/>
    </row>
    <row r="19" spans="1:11" ht="12.75" customHeight="1" x14ac:dyDescent="0.2">
      <c r="A19" s="38" t="s">
        <v>38</v>
      </c>
      <c r="B19" s="40">
        <v>485810</v>
      </c>
      <c r="C19" s="40">
        <v>1209252</v>
      </c>
      <c r="D19" s="40">
        <v>5274953</v>
      </c>
      <c r="E19" s="40">
        <v>1019692</v>
      </c>
      <c r="F19" s="34">
        <v>2.1783391716532203</v>
      </c>
      <c r="G19" s="34">
        <v>2.0025173100657097</v>
      </c>
      <c r="H19" s="31">
        <v>38.710314213899608</v>
      </c>
      <c r="I19" s="19">
        <v>8719</v>
      </c>
      <c r="J19" s="19">
        <v>9972</v>
      </c>
      <c r="K19" s="36">
        <v>8.246420101021128</v>
      </c>
    </row>
    <row r="20" spans="1:11" ht="6" customHeight="1" x14ac:dyDescent="0.2">
      <c r="A20" s="38"/>
      <c r="B20" s="40"/>
      <c r="C20" s="40"/>
      <c r="D20" s="40"/>
      <c r="E20" s="40"/>
      <c r="F20" s="34"/>
      <c r="G20" s="34"/>
      <c r="H20" s="31"/>
      <c r="K20" s="36"/>
    </row>
    <row r="21" spans="1:11" ht="12.75" customHeight="1" x14ac:dyDescent="0.2">
      <c r="A21" s="41" t="s">
        <v>39</v>
      </c>
      <c r="B21" s="40">
        <v>414948</v>
      </c>
      <c r="C21" s="40">
        <v>918915</v>
      </c>
      <c r="D21" s="40">
        <v>4130421</v>
      </c>
      <c r="E21" s="40">
        <v>805409</v>
      </c>
      <c r="F21" s="34">
        <v>2.2276369413928383</v>
      </c>
      <c r="G21" s="34">
        <v>2.0177835075468646</v>
      </c>
      <c r="H21" s="31">
        <v>39.345650165680759</v>
      </c>
      <c r="I21" s="19">
        <v>7865</v>
      </c>
      <c r="J21" s="19">
        <v>8869</v>
      </c>
      <c r="K21" s="36">
        <v>9.6515999847646405</v>
      </c>
    </row>
    <row r="22" spans="1:11" ht="6" customHeight="1" x14ac:dyDescent="0.2">
      <c r="A22" s="38"/>
      <c r="B22" s="40"/>
      <c r="C22" s="40"/>
      <c r="D22" s="40"/>
      <c r="E22" s="40"/>
      <c r="F22" s="34"/>
      <c r="G22" s="34"/>
      <c r="H22" s="31"/>
      <c r="K22" s="36"/>
    </row>
    <row r="23" spans="1:11" ht="12.75" customHeight="1" x14ac:dyDescent="0.2">
      <c r="A23" s="38" t="s">
        <v>40</v>
      </c>
      <c r="B23" s="40">
        <v>2185767</v>
      </c>
      <c r="C23" s="40">
        <v>4745476</v>
      </c>
      <c r="D23" s="40">
        <v>21582663</v>
      </c>
      <c r="E23" s="40">
        <v>4286730</v>
      </c>
      <c r="F23" s="34">
        <v>2.2338972950237235</v>
      </c>
      <c r="G23" s="34">
        <v>2.0359262689434279</v>
      </c>
      <c r="H23" s="31">
        <v>40.437392803973545</v>
      </c>
      <c r="I23" s="19">
        <v>35499</v>
      </c>
      <c r="J23" s="19">
        <v>42429</v>
      </c>
      <c r="K23" s="36">
        <v>8.9409365888690626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98</v>
      </c>
      <c r="B25" s="43"/>
    </row>
    <row r="26" spans="1:11" ht="6" customHeight="1" x14ac:dyDescent="0.2"/>
    <row r="27" spans="1:11" ht="12.75" customHeight="1" x14ac:dyDescent="0.2">
      <c r="A27" s="44" t="s">
        <v>13</v>
      </c>
      <c r="B27" s="44"/>
    </row>
    <row r="29" spans="1:11" ht="12.75" customHeight="1" x14ac:dyDescent="0.2">
      <c r="A29" s="44"/>
      <c r="B29" s="40"/>
      <c r="C29" s="40"/>
      <c r="D29" s="40"/>
      <c r="E29" s="45"/>
      <c r="F29" s="31"/>
      <c r="G29" s="31"/>
      <c r="H29" s="46"/>
      <c r="K29" s="47"/>
    </row>
    <row r="31" spans="1:11" ht="12.75" customHeight="1" x14ac:dyDescent="0.2">
      <c r="A31" s="48"/>
      <c r="B31" s="48"/>
    </row>
  </sheetData>
  <mergeCells count="10">
    <mergeCell ref="A1:K1"/>
    <mergeCell ref="K6:K7"/>
    <mergeCell ref="B6:B7"/>
    <mergeCell ref="C6:C7"/>
    <mergeCell ref="F6:F7"/>
    <mergeCell ref="G6:G7"/>
    <mergeCell ref="A5:A8"/>
    <mergeCell ref="H6:H7"/>
    <mergeCell ref="I6:I7"/>
    <mergeCell ref="J6:J7"/>
  </mergeCells>
  <phoneticPr fontId="6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3"/>
  <sheetViews>
    <sheetView zoomScaleNormal="100" workbookViewId="0">
      <selection activeCell="M18" sqref="M18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4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4" ht="26.45" customHeight="1" x14ac:dyDescent="0.2">
      <c r="A3" s="53" t="s">
        <v>146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4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4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4" ht="38.25" customHeight="1" thickBot="1" x14ac:dyDescent="0.25">
      <c r="A7" s="82"/>
      <c r="B7" s="84"/>
      <c r="C7" s="86"/>
      <c r="D7" s="68" t="s">
        <v>27</v>
      </c>
      <c r="E7" s="68" t="s">
        <v>28</v>
      </c>
      <c r="F7" s="83"/>
      <c r="G7" s="83"/>
      <c r="H7" s="83"/>
      <c r="I7" s="84"/>
      <c r="J7" s="87"/>
      <c r="K7" s="88"/>
    </row>
    <row r="8" spans="1:14" ht="12.75" customHeight="1" thickBot="1" x14ac:dyDescent="0.25">
      <c r="A8" s="82"/>
      <c r="B8" s="26" t="s">
        <v>5</v>
      </c>
      <c r="C8" s="26"/>
      <c r="D8" s="26"/>
      <c r="E8" s="69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4" ht="12.75" customHeight="1" x14ac:dyDescent="0.2">
      <c r="A9" s="30"/>
      <c r="G9" s="31"/>
      <c r="M9" s="77"/>
    </row>
    <row r="10" spans="1:14" ht="12.75" customHeight="1" x14ac:dyDescent="0.2">
      <c r="A10" s="32" t="s">
        <v>31</v>
      </c>
      <c r="B10" s="33">
        <v>75516</v>
      </c>
      <c r="C10" s="33">
        <v>317686</v>
      </c>
      <c r="D10" s="33">
        <v>1174242</v>
      </c>
      <c r="E10" s="33">
        <v>247301</v>
      </c>
      <c r="F10" s="34">
        <v>1.9713648067588752</v>
      </c>
      <c r="G10" s="34">
        <v>1.8749622769550118</v>
      </c>
      <c r="H10" s="34">
        <v>39.487605285218152</v>
      </c>
      <c r="I10" s="35">
        <v>1835</v>
      </c>
      <c r="J10" s="35">
        <v>1517</v>
      </c>
      <c r="K10" s="73">
        <v>4.7960341824136981</v>
      </c>
      <c r="M10" s="77"/>
      <c r="N10" s="64"/>
    </row>
    <row r="11" spans="1:14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  <c r="M11" s="77"/>
      <c r="N11" s="64"/>
    </row>
    <row r="12" spans="1:14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  <c r="M12" s="77"/>
      <c r="N12" s="64"/>
    </row>
    <row r="13" spans="1:14" ht="12.75" customHeight="1" x14ac:dyDescent="0.2">
      <c r="A13" s="39" t="s">
        <v>33</v>
      </c>
      <c r="B13" s="40">
        <v>83073</v>
      </c>
      <c r="C13" s="40">
        <v>186142</v>
      </c>
      <c r="D13" s="40">
        <v>836207</v>
      </c>
      <c r="E13" s="40">
        <v>180116</v>
      </c>
      <c r="F13" s="31">
        <v>2.1123389670251744</v>
      </c>
      <c r="G13" s="31">
        <v>2.1266979488548938</v>
      </c>
      <c r="H13" s="31">
        <v>45.808313940919895</v>
      </c>
      <c r="I13" s="19">
        <v>1836</v>
      </c>
      <c r="J13" s="19">
        <v>1358</v>
      </c>
      <c r="K13" s="75">
        <v>7.3449077830061116</v>
      </c>
      <c r="M13" s="77"/>
      <c r="N13" s="64"/>
    </row>
    <row r="14" spans="1:14" ht="12.75" customHeight="1" x14ac:dyDescent="0.2">
      <c r="A14" s="39" t="s">
        <v>34</v>
      </c>
      <c r="B14" s="40">
        <v>114218</v>
      </c>
      <c r="C14" s="40">
        <v>260182</v>
      </c>
      <c r="D14" s="40">
        <v>1147092</v>
      </c>
      <c r="E14" s="40">
        <v>241110</v>
      </c>
      <c r="F14" s="31">
        <v>2.0500572676049842</v>
      </c>
      <c r="G14" s="31">
        <v>2.1505770658507504</v>
      </c>
      <c r="H14" s="31">
        <v>45.203491642106684</v>
      </c>
      <c r="I14" s="19">
        <v>2442</v>
      </c>
      <c r="J14" s="19">
        <v>1705</v>
      </c>
      <c r="K14" s="75">
        <v>6.5947242206235011</v>
      </c>
      <c r="M14" s="77"/>
      <c r="N14" s="64"/>
    </row>
    <row r="15" spans="1:14" ht="12.75" customHeight="1" x14ac:dyDescent="0.2">
      <c r="A15" s="39" t="s">
        <v>35</v>
      </c>
      <c r="B15" s="40">
        <v>61623</v>
      </c>
      <c r="C15" s="40">
        <v>123602</v>
      </c>
      <c r="D15" s="40">
        <v>572993</v>
      </c>
      <c r="E15" s="40">
        <v>119702</v>
      </c>
      <c r="F15" s="31">
        <v>2.0958075112053205</v>
      </c>
      <c r="G15" s="31">
        <v>2.2119353319487658</v>
      </c>
      <c r="H15" s="31">
        <v>46.208781451942897</v>
      </c>
      <c r="I15" s="19">
        <v>1102</v>
      </c>
      <c r="J15" s="19">
        <v>799</v>
      </c>
      <c r="K15" s="75">
        <v>6.5055081054234281</v>
      </c>
      <c r="M15" s="77"/>
      <c r="N15" s="64"/>
    </row>
    <row r="16" spans="1:14" ht="12.75" customHeight="1" x14ac:dyDescent="0.2">
      <c r="A16" s="39" t="s">
        <v>36</v>
      </c>
      <c r="B16" s="40">
        <v>113249</v>
      </c>
      <c r="C16" s="40">
        <v>260580</v>
      </c>
      <c r="D16" s="40">
        <v>1154531</v>
      </c>
      <c r="E16" s="40">
        <v>243660</v>
      </c>
      <c r="F16" s="31">
        <v>2.0902563512165169</v>
      </c>
      <c r="G16" s="31">
        <v>2.1196539613240093</v>
      </c>
      <c r="H16" s="31">
        <v>44.734605152759698</v>
      </c>
      <c r="I16" s="19">
        <v>1890</v>
      </c>
      <c r="J16" s="19">
        <v>1514</v>
      </c>
      <c r="K16" s="75">
        <v>5.8425596122454495</v>
      </c>
      <c r="M16" s="77"/>
      <c r="N16" s="64"/>
    </row>
    <row r="17" spans="1:14" ht="12.75" customHeight="1" x14ac:dyDescent="0.2">
      <c r="A17" s="39" t="s">
        <v>37</v>
      </c>
      <c r="B17" s="40">
        <v>93474</v>
      </c>
      <c r="C17" s="40">
        <v>206016</v>
      </c>
      <c r="D17" s="40">
        <v>929484</v>
      </c>
      <c r="E17" s="40">
        <v>195131</v>
      </c>
      <c r="F17" s="31">
        <v>2.0741884125504817</v>
      </c>
      <c r="G17" s="31">
        <v>2.1751677915172847</v>
      </c>
      <c r="H17" s="31">
        <v>45.664332718643813</v>
      </c>
      <c r="I17" s="19">
        <v>2071</v>
      </c>
      <c r="J17" s="19">
        <v>1628</v>
      </c>
      <c r="K17" s="75">
        <v>7.9604520050266245</v>
      </c>
      <c r="M17" s="77"/>
      <c r="N17" s="64"/>
    </row>
    <row r="18" spans="1:14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  <c r="M18" s="77"/>
      <c r="N18" s="64"/>
    </row>
    <row r="19" spans="1:14" ht="12.75" customHeight="1" x14ac:dyDescent="0.2">
      <c r="A19" s="38" t="s">
        <v>38</v>
      </c>
      <c r="B19" s="40">
        <v>541153</v>
      </c>
      <c r="C19" s="40">
        <v>1354208</v>
      </c>
      <c r="D19" s="40">
        <v>5814549</v>
      </c>
      <c r="E19" s="40">
        <v>1227020</v>
      </c>
      <c r="F19" s="31">
        <v>2.0557395909638698</v>
      </c>
      <c r="G19" s="31">
        <v>2.0886350402798377</v>
      </c>
      <c r="H19" s="31">
        <v>44.075593259669262</v>
      </c>
      <c r="I19" s="19">
        <v>11176</v>
      </c>
      <c r="J19" s="19">
        <v>8521</v>
      </c>
      <c r="K19" s="75">
        <v>6.3296875046427115</v>
      </c>
      <c r="M19" s="77"/>
      <c r="N19" s="64"/>
    </row>
    <row r="20" spans="1:14" ht="6" customHeight="1" x14ac:dyDescent="0.2">
      <c r="A20" s="38"/>
      <c r="B20" s="40"/>
      <c r="C20" s="40"/>
      <c r="D20" s="40"/>
      <c r="E20" s="40"/>
      <c r="K20" s="75"/>
      <c r="M20" s="77"/>
      <c r="N20" s="64"/>
    </row>
    <row r="21" spans="1:14" ht="12.75" customHeight="1" x14ac:dyDescent="0.2">
      <c r="A21" s="41" t="s">
        <v>39</v>
      </c>
      <c r="B21" s="40">
        <v>465637</v>
      </c>
      <c r="C21" s="40">
        <v>1036522</v>
      </c>
      <c r="D21" s="40">
        <v>4640307</v>
      </c>
      <c r="E21" s="40">
        <v>979719</v>
      </c>
      <c r="F21" s="31">
        <v>2.0815998116778998</v>
      </c>
      <c r="G21" s="31">
        <v>2.1506559993770926</v>
      </c>
      <c r="H21" s="31">
        <v>45.407309151177408</v>
      </c>
      <c r="I21" s="19">
        <v>9341</v>
      </c>
      <c r="J21" s="19">
        <v>7004</v>
      </c>
      <c r="K21" s="75">
        <v>6.8007064811587226</v>
      </c>
      <c r="M21" s="77"/>
      <c r="N21" s="64"/>
    </row>
    <row r="22" spans="1:14" ht="6" customHeight="1" x14ac:dyDescent="0.2">
      <c r="A22" s="38"/>
      <c r="B22" s="40"/>
      <c r="C22" s="40"/>
      <c r="D22" s="40"/>
      <c r="E22" s="65"/>
      <c r="F22" s="66"/>
      <c r="G22" s="66"/>
      <c r="H22" s="66"/>
      <c r="I22" s="67"/>
      <c r="J22" s="67"/>
      <c r="K22" s="75"/>
      <c r="M22" s="77"/>
      <c r="N22" s="64"/>
    </row>
    <row r="23" spans="1:14" ht="12.75" customHeight="1" x14ac:dyDescent="0.2">
      <c r="A23" s="38" t="s">
        <v>40</v>
      </c>
      <c r="B23" s="40">
        <v>2469621</v>
      </c>
      <c r="C23" s="40">
        <v>5412501</v>
      </c>
      <c r="D23" s="40">
        <v>24416138</v>
      </c>
      <c r="E23" s="40">
        <v>5230461</v>
      </c>
      <c r="F23" s="31">
        <v>2.0553607288017131</v>
      </c>
      <c r="G23" s="31">
        <v>2.1947796612241546</v>
      </c>
      <c r="H23" s="31">
        <v>47.016892768324595</v>
      </c>
      <c r="I23" s="19">
        <v>54557</v>
      </c>
      <c r="J23" s="19">
        <v>41368</v>
      </c>
      <c r="K23" s="75">
        <v>7.6986365664021363</v>
      </c>
      <c r="M23" s="77"/>
      <c r="N23" s="64"/>
    </row>
    <row r="24" spans="1:14" ht="12.75" customHeight="1" x14ac:dyDescent="0.2">
      <c r="A24" s="42" t="s">
        <v>41</v>
      </c>
      <c r="B24" s="42"/>
    </row>
    <row r="25" spans="1:14" ht="12.75" customHeight="1" x14ac:dyDescent="0.2">
      <c r="A25" s="43" t="s">
        <v>125</v>
      </c>
      <c r="B25" s="42"/>
    </row>
    <row r="26" spans="1:14" ht="12.75" customHeight="1" x14ac:dyDescent="0.2">
      <c r="A26" s="43" t="s">
        <v>135</v>
      </c>
      <c r="B26" s="42"/>
    </row>
    <row r="27" spans="1:14" ht="12.75" customHeight="1" x14ac:dyDescent="0.2">
      <c r="A27" s="43" t="s">
        <v>136</v>
      </c>
      <c r="B27" s="43"/>
    </row>
    <row r="28" spans="1:14" ht="12.75" customHeight="1" x14ac:dyDescent="0.2">
      <c r="A28" s="43" t="s">
        <v>137</v>
      </c>
      <c r="B28" s="43"/>
    </row>
    <row r="29" spans="1:14" ht="12.75" customHeight="1" x14ac:dyDescent="0.2">
      <c r="A29" s="43" t="s">
        <v>124</v>
      </c>
      <c r="B29" s="43"/>
    </row>
    <row r="30" spans="1:14" ht="6" customHeight="1" x14ac:dyDescent="0.2"/>
    <row r="31" spans="1:14" ht="12.75" customHeight="1" x14ac:dyDescent="0.2">
      <c r="A31" s="44" t="s">
        <v>13</v>
      </c>
      <c r="B31" s="44"/>
    </row>
    <row r="32" spans="1:14" ht="12.75" customHeight="1" x14ac:dyDescent="0.2">
      <c r="F32" s="57"/>
      <c r="G32" s="57"/>
      <c r="H32" s="57"/>
      <c r="I32" s="58"/>
      <c r="J32" s="58"/>
      <c r="K32" s="59"/>
    </row>
    <row r="33" spans="3:11" ht="12.75" customHeight="1" x14ac:dyDescent="0.2">
      <c r="C33" s="76"/>
      <c r="D33" s="76"/>
      <c r="E33" s="76"/>
      <c r="F33" s="76"/>
      <c r="G33" s="76"/>
      <c r="H33" s="76"/>
      <c r="I33" s="76"/>
      <c r="J33" s="76"/>
      <c r="K33" s="76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2"/>
  <sheetViews>
    <sheetView zoomScaleNormal="100" workbookViewId="0">
      <selection activeCell="L13" sqref="L10:L1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5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5" ht="26.45" customHeight="1" x14ac:dyDescent="0.2">
      <c r="A3" s="53" t="s">
        <v>145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5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5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5" ht="38.25" customHeight="1" thickBot="1" x14ac:dyDescent="0.25">
      <c r="A7" s="82"/>
      <c r="B7" s="84"/>
      <c r="C7" s="86"/>
      <c r="D7" s="62" t="s">
        <v>27</v>
      </c>
      <c r="E7" s="62" t="s">
        <v>28</v>
      </c>
      <c r="F7" s="83"/>
      <c r="G7" s="83"/>
      <c r="H7" s="83"/>
      <c r="I7" s="84"/>
      <c r="J7" s="87"/>
      <c r="K7" s="88"/>
    </row>
    <row r="8" spans="1:15" ht="12.75" customHeight="1" thickBot="1" x14ac:dyDescent="0.25">
      <c r="A8" s="82"/>
      <c r="B8" s="26" t="s">
        <v>5</v>
      </c>
      <c r="C8" s="26"/>
      <c r="D8" s="26"/>
      <c r="E8" s="63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5" ht="12.75" customHeight="1" x14ac:dyDescent="0.2">
      <c r="A9" s="30"/>
      <c r="G9" s="31"/>
    </row>
    <row r="10" spans="1:15" ht="12.75" customHeight="1" x14ac:dyDescent="0.2">
      <c r="A10" s="32" t="s">
        <v>31</v>
      </c>
      <c r="B10" s="33">
        <v>75348</v>
      </c>
      <c r="C10" s="33">
        <v>316303</v>
      </c>
      <c r="D10" s="33">
        <v>1169658</v>
      </c>
      <c r="E10" s="33">
        <v>246140</v>
      </c>
      <c r="F10" s="34">
        <v>1.9927253298261478</v>
      </c>
      <c r="G10" s="34">
        <v>1.855701604778639</v>
      </c>
      <c r="H10" s="34">
        <v>39.05093565813376</v>
      </c>
      <c r="I10" s="35">
        <v>1577</v>
      </c>
      <c r="J10" s="35">
        <v>1546</v>
      </c>
      <c r="K10" s="70">
        <v>4.9000000000000004</v>
      </c>
      <c r="L10" s="73"/>
      <c r="M10" s="64"/>
      <c r="N10" s="64"/>
      <c r="O10" s="64"/>
    </row>
    <row r="11" spans="1:15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1"/>
      <c r="M11" s="64"/>
      <c r="N11" s="64"/>
      <c r="O11" s="64"/>
    </row>
    <row r="12" spans="1:15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1"/>
      <c r="M12" s="64"/>
      <c r="N12" s="64"/>
      <c r="O12" s="64"/>
    </row>
    <row r="13" spans="1:15" ht="12.75" customHeight="1" x14ac:dyDescent="0.2">
      <c r="A13" s="39" t="s">
        <v>33</v>
      </c>
      <c r="B13" s="40">
        <v>82675</v>
      </c>
      <c r="C13" s="40">
        <v>184890</v>
      </c>
      <c r="D13" s="40">
        <v>831024</v>
      </c>
      <c r="E13" s="40">
        <v>178746</v>
      </c>
      <c r="F13" s="31">
        <v>2.1250365081940612</v>
      </c>
      <c r="G13" s="31">
        <v>2.1151138463417984</v>
      </c>
      <c r="H13" s="31">
        <v>45.494250416138534</v>
      </c>
      <c r="I13" s="19">
        <v>1442</v>
      </c>
      <c r="J13" s="19">
        <v>1374</v>
      </c>
      <c r="K13" s="72">
        <v>7.5</v>
      </c>
      <c r="L13" s="73"/>
      <c r="M13" s="64"/>
      <c r="N13" s="64"/>
      <c r="O13" s="64"/>
    </row>
    <row r="14" spans="1:15" ht="12.75" customHeight="1" x14ac:dyDescent="0.2">
      <c r="A14" s="39" t="s">
        <v>34</v>
      </c>
      <c r="B14" s="40">
        <v>113738</v>
      </c>
      <c r="C14" s="40">
        <v>258540</v>
      </c>
      <c r="D14" s="40">
        <v>1140556</v>
      </c>
      <c r="E14" s="40">
        <v>239390</v>
      </c>
      <c r="F14" s="31">
        <v>2.0639630231298831</v>
      </c>
      <c r="G14" s="31">
        <v>2.1374056673606727</v>
      </c>
      <c r="H14" s="31">
        <v>44.861764149193142</v>
      </c>
      <c r="I14" s="19">
        <v>1929</v>
      </c>
      <c r="J14" s="19">
        <v>1650</v>
      </c>
      <c r="K14" s="72">
        <v>6.4</v>
      </c>
      <c r="M14" s="64"/>
      <c r="N14" s="64"/>
      <c r="O14" s="64"/>
    </row>
    <row r="15" spans="1:15" ht="12.75" customHeight="1" x14ac:dyDescent="0.2">
      <c r="A15" s="39" t="s">
        <v>35</v>
      </c>
      <c r="B15" s="40">
        <v>61356</v>
      </c>
      <c r="C15" s="40">
        <v>122819</v>
      </c>
      <c r="D15" s="40">
        <v>569759</v>
      </c>
      <c r="E15" s="40">
        <v>118814</v>
      </c>
      <c r="F15" s="31">
        <v>2.1070111301997247</v>
      </c>
      <c r="G15" s="31">
        <v>2.2017033708038842</v>
      </c>
      <c r="H15" s="31">
        <v>45.912953423937616</v>
      </c>
      <c r="I15" s="19">
        <v>952</v>
      </c>
      <c r="J15" s="19">
        <v>635</v>
      </c>
      <c r="K15" s="72">
        <v>5.2</v>
      </c>
      <c r="M15" s="64"/>
      <c r="N15" s="64"/>
      <c r="O15" s="64"/>
    </row>
    <row r="16" spans="1:15" ht="12.75" customHeight="1" x14ac:dyDescent="0.2">
      <c r="A16" s="39" t="s">
        <v>36</v>
      </c>
      <c r="B16" s="40">
        <v>112813</v>
      </c>
      <c r="C16" s="40">
        <v>259133</v>
      </c>
      <c r="D16" s="40">
        <v>1148610</v>
      </c>
      <c r="E16" s="40">
        <v>242164</v>
      </c>
      <c r="F16" s="31">
        <v>2.103055187876496</v>
      </c>
      <c r="G16" s="31">
        <v>2.1076534347699236</v>
      </c>
      <c r="H16" s="31">
        <v>44.43612595899598</v>
      </c>
      <c r="I16" s="19">
        <v>1886</v>
      </c>
      <c r="J16" s="19">
        <v>1833</v>
      </c>
      <c r="K16" s="72">
        <v>7.1</v>
      </c>
      <c r="M16" s="64"/>
      <c r="N16" s="64"/>
      <c r="O16" s="64"/>
    </row>
    <row r="17" spans="1:15" ht="12.75" customHeight="1" x14ac:dyDescent="0.2">
      <c r="A17" s="39" t="s">
        <v>37</v>
      </c>
      <c r="B17" s="40">
        <v>92958</v>
      </c>
      <c r="C17" s="40">
        <v>204511</v>
      </c>
      <c r="D17" s="40">
        <v>923451</v>
      </c>
      <c r="E17" s="40">
        <v>193511</v>
      </c>
      <c r="F17" s="31">
        <v>2.0893057097173258</v>
      </c>
      <c r="G17" s="31">
        <v>2.1612011626872869</v>
      </c>
      <c r="H17" s="31">
        <v>45.288401679437193</v>
      </c>
      <c r="I17" s="19">
        <v>1841</v>
      </c>
      <c r="J17" s="19">
        <v>1423</v>
      </c>
      <c r="K17" s="72">
        <v>7</v>
      </c>
      <c r="M17" s="64"/>
      <c r="N17" s="64"/>
      <c r="O17" s="64"/>
    </row>
    <row r="18" spans="1:15" ht="6" customHeight="1" x14ac:dyDescent="0.2">
      <c r="A18" s="38"/>
      <c r="B18" s="40"/>
      <c r="C18" s="40"/>
      <c r="D18" s="40"/>
      <c r="E18" s="40"/>
      <c r="F18" s="31"/>
      <c r="G18" s="31"/>
      <c r="H18" s="31"/>
      <c r="K18" s="72"/>
      <c r="M18" s="64"/>
      <c r="N18" s="64"/>
      <c r="O18" s="64"/>
    </row>
    <row r="19" spans="1:15" ht="12.75" customHeight="1" x14ac:dyDescent="0.2">
      <c r="A19" s="38" t="s">
        <v>38</v>
      </c>
      <c r="B19" s="40">
        <v>538888</v>
      </c>
      <c r="C19" s="40">
        <v>1346196</v>
      </c>
      <c r="D19" s="40">
        <v>5783058</v>
      </c>
      <c r="E19" s="40">
        <v>1218765</v>
      </c>
      <c r="F19" s="31">
        <v>2.0709153793355499</v>
      </c>
      <c r="G19" s="31">
        <v>2.0743732284786383</v>
      </c>
      <c r="H19" s="31">
        <v>43.716896628163987</v>
      </c>
      <c r="I19" s="19">
        <v>9627</v>
      </c>
      <c r="J19" s="19">
        <v>8461</v>
      </c>
      <c r="K19" s="72">
        <v>6.3</v>
      </c>
      <c r="M19" s="64"/>
      <c r="N19" s="64"/>
      <c r="O19" s="64"/>
    </row>
    <row r="20" spans="1:15" ht="6" customHeight="1" x14ac:dyDescent="0.2">
      <c r="A20" s="38"/>
      <c r="B20" s="40"/>
      <c r="C20" s="40"/>
      <c r="D20" s="40"/>
      <c r="E20" s="40"/>
      <c r="K20" s="72"/>
      <c r="M20" s="64"/>
      <c r="N20" s="64"/>
      <c r="O20" s="64"/>
    </row>
    <row r="21" spans="1:15" ht="12.75" customHeight="1" x14ac:dyDescent="0.2">
      <c r="A21" s="41" t="s">
        <v>39</v>
      </c>
      <c r="B21" s="40">
        <v>463540</v>
      </c>
      <c r="C21" s="40">
        <v>1029893</v>
      </c>
      <c r="D21" s="40">
        <v>4613400</v>
      </c>
      <c r="E21" s="40">
        <v>972625</v>
      </c>
      <c r="F21" s="31">
        <v>2.0949292790610285</v>
      </c>
      <c r="G21" s="31">
        <v>2.1382556998599802</v>
      </c>
      <c r="H21" s="31">
        <v>45.080004987131254</v>
      </c>
      <c r="I21" s="19">
        <v>8050</v>
      </c>
      <c r="J21" s="19">
        <v>6915</v>
      </c>
      <c r="K21" s="72">
        <v>6.8</v>
      </c>
      <c r="M21" s="64"/>
      <c r="N21" s="64"/>
      <c r="O21" s="64"/>
    </row>
    <row r="22" spans="1:15" ht="6" customHeight="1" x14ac:dyDescent="0.2">
      <c r="A22" s="38"/>
      <c r="B22" s="40"/>
      <c r="C22" s="40"/>
      <c r="D22" s="40"/>
      <c r="E22" s="65"/>
      <c r="F22" s="66"/>
      <c r="G22" s="66"/>
      <c r="H22" s="66"/>
      <c r="I22" s="67"/>
      <c r="J22" s="67"/>
      <c r="K22" s="72"/>
      <c r="M22" s="64"/>
      <c r="N22" s="64"/>
      <c r="O22" s="64"/>
    </row>
    <row r="23" spans="1:15" ht="12.75" customHeight="1" x14ac:dyDescent="0.2">
      <c r="A23" s="38" t="s">
        <v>40</v>
      </c>
      <c r="B23" s="40">
        <v>2456160</v>
      </c>
      <c r="C23" s="40">
        <v>5373419</v>
      </c>
      <c r="D23" s="40">
        <v>24266886</v>
      </c>
      <c r="E23" s="40">
        <v>5189493</v>
      </c>
      <c r="F23" s="31">
        <v>2.0662901962419098</v>
      </c>
      <c r="G23" s="31">
        <v>2.1856067746472698</v>
      </c>
      <c r="H23" s="31">
        <v>46.739375862995402</v>
      </c>
      <c r="I23" s="19">
        <v>49853</v>
      </c>
      <c r="J23" s="19">
        <v>41501</v>
      </c>
      <c r="K23" s="72">
        <v>7.8</v>
      </c>
      <c r="M23" s="64"/>
      <c r="N23" s="64"/>
      <c r="O23" s="64"/>
    </row>
    <row r="24" spans="1:15" ht="12.75" customHeight="1" x14ac:dyDescent="0.2">
      <c r="A24" s="42" t="s">
        <v>41</v>
      </c>
      <c r="B24" s="42"/>
    </row>
    <row r="25" spans="1:15" ht="12.75" customHeight="1" x14ac:dyDescent="0.2">
      <c r="A25" s="43" t="s">
        <v>125</v>
      </c>
      <c r="B25" s="42"/>
    </row>
    <row r="26" spans="1:15" ht="12.75" customHeight="1" x14ac:dyDescent="0.2">
      <c r="A26" s="43" t="s">
        <v>135</v>
      </c>
      <c r="B26" s="42"/>
    </row>
    <row r="27" spans="1:15" ht="12.75" customHeight="1" x14ac:dyDescent="0.2">
      <c r="A27" s="43" t="s">
        <v>136</v>
      </c>
      <c r="B27" s="43"/>
    </row>
    <row r="28" spans="1:15" ht="12.75" customHeight="1" x14ac:dyDescent="0.2">
      <c r="A28" s="43" t="s">
        <v>137</v>
      </c>
      <c r="B28" s="43"/>
    </row>
    <row r="29" spans="1:15" ht="12.75" customHeight="1" x14ac:dyDescent="0.2">
      <c r="A29" s="43" t="s">
        <v>124</v>
      </c>
      <c r="B29" s="43"/>
    </row>
    <row r="30" spans="1:15" ht="6" customHeight="1" x14ac:dyDescent="0.2"/>
    <row r="31" spans="1:15" ht="12.75" customHeight="1" x14ac:dyDescent="0.2">
      <c r="A31" s="44" t="s">
        <v>13</v>
      </c>
      <c r="B31" s="44"/>
    </row>
    <row r="32" spans="1:15" ht="12.75" customHeight="1" x14ac:dyDescent="0.2">
      <c r="F32" s="57"/>
      <c r="G32" s="57"/>
      <c r="H32" s="57"/>
      <c r="I32" s="58"/>
      <c r="J32" s="58"/>
      <c r="K32" s="59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6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2" width="8.42578125" style="19"/>
    <col min="13" max="13" width="9.140625" style="19" bestFit="1" customWidth="1"/>
    <col min="14" max="16384" width="8.42578125" style="19"/>
  </cols>
  <sheetData>
    <row r="1" spans="1:15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5" ht="26.45" customHeight="1" x14ac:dyDescent="0.2">
      <c r="A3" s="53" t="s">
        <v>144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5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5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5" ht="38.25" customHeight="1" thickBot="1" x14ac:dyDescent="0.25">
      <c r="A7" s="82"/>
      <c r="B7" s="84"/>
      <c r="C7" s="86"/>
      <c r="D7" s="60" t="s">
        <v>27</v>
      </c>
      <c r="E7" s="60" t="s">
        <v>28</v>
      </c>
      <c r="F7" s="83"/>
      <c r="G7" s="83"/>
      <c r="H7" s="83"/>
      <c r="I7" s="84"/>
      <c r="J7" s="87"/>
      <c r="K7" s="88"/>
    </row>
    <row r="8" spans="1:15" ht="12.75" customHeight="1" thickBot="1" x14ac:dyDescent="0.25">
      <c r="A8" s="82"/>
      <c r="B8" s="26" t="s">
        <v>5</v>
      </c>
      <c r="C8" s="26"/>
      <c r="D8" s="26"/>
      <c r="E8" s="61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5" ht="12.75" customHeight="1" x14ac:dyDescent="0.2">
      <c r="A9" s="30"/>
      <c r="G9" s="31"/>
    </row>
    <row r="10" spans="1:15" ht="12.75" customHeight="1" x14ac:dyDescent="0.2">
      <c r="A10" s="32" t="s">
        <v>31</v>
      </c>
      <c r="B10" s="33">
        <v>75196</v>
      </c>
      <c r="C10" s="33">
        <v>314911</v>
      </c>
      <c r="D10" s="33">
        <v>1165337</v>
      </c>
      <c r="E10" s="33">
        <v>245057</v>
      </c>
      <c r="F10" s="34">
        <v>2.0193356218106069</v>
      </c>
      <c r="G10" s="34">
        <v>1.8325473218736583</v>
      </c>
      <c r="H10" s="34">
        <v>38.536367510547862</v>
      </c>
      <c r="I10" s="35">
        <v>2082</v>
      </c>
      <c r="J10" s="35">
        <v>1486</v>
      </c>
      <c r="K10" s="73">
        <v>4.7</v>
      </c>
      <c r="M10" s="64"/>
      <c r="N10" s="40"/>
    </row>
    <row r="11" spans="1:15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  <c r="M11" s="64"/>
      <c r="O11" s="64"/>
    </row>
    <row r="12" spans="1:15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  <c r="M12" s="64"/>
      <c r="N12" s="64"/>
      <c r="O12" s="64"/>
    </row>
    <row r="13" spans="1:15" ht="12.75" customHeight="1" x14ac:dyDescent="0.2">
      <c r="A13" s="39" t="s">
        <v>33</v>
      </c>
      <c r="B13" s="40">
        <v>82187</v>
      </c>
      <c r="C13" s="40">
        <v>183595</v>
      </c>
      <c r="D13" s="40">
        <v>825635</v>
      </c>
      <c r="E13" s="40">
        <v>177302</v>
      </c>
      <c r="F13" s="31">
        <v>2.1395299436259156</v>
      </c>
      <c r="G13" s="31">
        <v>2.1018846405486662</v>
      </c>
      <c r="H13" s="31">
        <v>45.137179327252312</v>
      </c>
      <c r="I13" s="19">
        <v>2008</v>
      </c>
      <c r="J13" s="19">
        <v>1114</v>
      </c>
      <c r="K13" s="75">
        <v>6.1</v>
      </c>
      <c r="M13" s="64"/>
      <c r="N13" s="64"/>
      <c r="O13" s="64"/>
    </row>
    <row r="14" spans="1:15" ht="12.75" customHeight="1" x14ac:dyDescent="0.2">
      <c r="A14" s="39" t="s">
        <v>34</v>
      </c>
      <c r="B14" s="40">
        <v>113244</v>
      </c>
      <c r="C14" s="40">
        <v>256985</v>
      </c>
      <c r="D14" s="40">
        <v>1134524</v>
      </c>
      <c r="E14" s="40">
        <v>237798</v>
      </c>
      <c r="F14" s="31">
        <v>2.0819269607175515</v>
      </c>
      <c r="G14" s="31">
        <v>2.1205104817727802</v>
      </c>
      <c r="H14" s="31">
        <v>44.446230449475166</v>
      </c>
      <c r="I14" s="19">
        <v>1904</v>
      </c>
      <c r="J14" s="19">
        <v>1634</v>
      </c>
      <c r="K14" s="75">
        <v>6.4</v>
      </c>
      <c r="M14" s="64"/>
      <c r="N14" s="64"/>
      <c r="O14" s="64"/>
    </row>
    <row r="15" spans="1:15" ht="12.75" customHeight="1" x14ac:dyDescent="0.2">
      <c r="A15" s="39" t="s">
        <v>35</v>
      </c>
      <c r="B15" s="40">
        <v>61029</v>
      </c>
      <c r="C15" s="40">
        <v>122320</v>
      </c>
      <c r="D15" s="40">
        <v>567097</v>
      </c>
      <c r="E15" s="40">
        <v>118034</v>
      </c>
      <c r="F15" s="31">
        <v>2.1104071288423807</v>
      </c>
      <c r="G15" s="31">
        <v>2.1968157430901236</v>
      </c>
      <c r="H15" s="31">
        <v>45.72391485405489</v>
      </c>
      <c r="I15" s="19">
        <v>849</v>
      </c>
      <c r="J15" s="19">
        <v>691</v>
      </c>
      <c r="K15" s="75">
        <v>5.7</v>
      </c>
      <c r="M15" s="64"/>
      <c r="N15" s="64"/>
      <c r="O15" s="64"/>
    </row>
    <row r="16" spans="1:15" ht="12.75" customHeight="1" x14ac:dyDescent="0.2">
      <c r="A16" s="39" t="s">
        <v>36</v>
      </c>
      <c r="B16" s="40">
        <v>112306</v>
      </c>
      <c r="C16" s="40">
        <v>257401</v>
      </c>
      <c r="D16" s="40">
        <v>1141815</v>
      </c>
      <c r="E16" s="40">
        <v>240377</v>
      </c>
      <c r="F16" s="31">
        <v>2.1189622417939322</v>
      </c>
      <c r="G16" s="31">
        <v>2.0934485711090289</v>
      </c>
      <c r="H16" s="31">
        <v>44.071665477986812</v>
      </c>
      <c r="I16" s="19">
        <v>1760</v>
      </c>
      <c r="J16" s="19">
        <v>1366</v>
      </c>
      <c r="K16" s="75">
        <v>5.3</v>
      </c>
      <c r="M16" s="64"/>
      <c r="N16" s="64"/>
      <c r="O16" s="64"/>
    </row>
    <row r="17" spans="1:15" ht="12.75" customHeight="1" x14ac:dyDescent="0.2">
      <c r="A17" s="39" t="s">
        <v>37</v>
      </c>
      <c r="B17" s="40">
        <v>92445</v>
      </c>
      <c r="C17" s="40">
        <v>203145</v>
      </c>
      <c r="D17" s="40">
        <v>917829</v>
      </c>
      <c r="E17" s="40">
        <v>191987</v>
      </c>
      <c r="F17" s="31">
        <v>2.103167688104556</v>
      </c>
      <c r="G17" s="31">
        <v>2.1482347489046174</v>
      </c>
      <c r="H17" s="31">
        <v>44.935728195333859</v>
      </c>
      <c r="I17" s="19">
        <v>2220</v>
      </c>
      <c r="J17" s="19">
        <v>1205</v>
      </c>
      <c r="K17" s="75">
        <v>6</v>
      </c>
      <c r="M17" s="64"/>
      <c r="N17" s="64"/>
      <c r="O17" s="64"/>
    </row>
    <row r="18" spans="1:15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  <c r="M18" s="64"/>
      <c r="N18" s="64"/>
      <c r="O18" s="64"/>
    </row>
    <row r="19" spans="1:15" ht="12.75" customHeight="1" x14ac:dyDescent="0.2">
      <c r="A19" s="38" t="s">
        <v>38</v>
      </c>
      <c r="B19" s="40">
        <v>536407</v>
      </c>
      <c r="C19" s="40">
        <v>1338357</v>
      </c>
      <c r="D19" s="40">
        <v>5752237</v>
      </c>
      <c r="E19" s="40">
        <v>1210555</v>
      </c>
      <c r="F19" s="31">
        <v>2.0880512449219455</v>
      </c>
      <c r="G19" s="31">
        <v>2.0583709481069996</v>
      </c>
      <c r="H19" s="31">
        <v>43.318299351811625</v>
      </c>
      <c r="I19" s="19">
        <v>10823</v>
      </c>
      <c r="J19" s="19">
        <v>7496</v>
      </c>
      <c r="K19" s="75">
        <v>5.6</v>
      </c>
      <c r="M19" s="64"/>
      <c r="N19" s="64"/>
      <c r="O19" s="64"/>
    </row>
    <row r="20" spans="1:15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  <c r="M20" s="64"/>
      <c r="N20" s="64"/>
      <c r="O20" s="64"/>
    </row>
    <row r="21" spans="1:15" ht="12.75" customHeight="1" x14ac:dyDescent="0.2">
      <c r="A21" s="41" t="s">
        <v>39</v>
      </c>
      <c r="B21" s="40">
        <v>461211</v>
      </c>
      <c r="C21" s="40">
        <v>1023446</v>
      </c>
      <c r="D21" s="40">
        <v>4586900</v>
      </c>
      <c r="E21" s="40">
        <v>965498</v>
      </c>
      <c r="F21" s="31">
        <v>2.1091948182903639</v>
      </c>
      <c r="G21" s="31">
        <v>2.1248958259502366</v>
      </c>
      <c r="H21" s="31">
        <v>44.726997976047031</v>
      </c>
      <c r="I21" s="19">
        <v>8741</v>
      </c>
      <c r="J21" s="19">
        <v>6010</v>
      </c>
      <c r="K21" s="75">
        <v>5.9</v>
      </c>
      <c r="M21" s="64"/>
      <c r="N21" s="64"/>
      <c r="O21" s="64"/>
    </row>
    <row r="22" spans="1:15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  <c r="M22" s="64"/>
      <c r="N22" s="64"/>
      <c r="O22" s="64"/>
    </row>
    <row r="23" spans="1:15" ht="12.75" customHeight="1" x14ac:dyDescent="0.2">
      <c r="A23" s="38" t="s">
        <v>40</v>
      </c>
      <c r="B23" s="40">
        <v>2441501</v>
      </c>
      <c r="C23" s="40">
        <v>5333908</v>
      </c>
      <c r="D23" s="40">
        <v>24108680</v>
      </c>
      <c r="E23" s="40">
        <v>5146037</v>
      </c>
      <c r="F23" s="31">
        <v>2.0810996365141654</v>
      </c>
      <c r="G23" s="31">
        <v>2.1718760613362011</v>
      </c>
      <c r="H23" s="31">
        <v>46.359048156308688</v>
      </c>
      <c r="I23" s="19">
        <v>46944</v>
      </c>
      <c r="J23" s="19">
        <v>38825</v>
      </c>
      <c r="K23" s="75">
        <v>7.3</v>
      </c>
      <c r="M23" s="64"/>
      <c r="N23" s="64"/>
      <c r="O23" s="64"/>
    </row>
    <row r="24" spans="1:15" ht="12.75" customHeight="1" x14ac:dyDescent="0.2">
      <c r="A24" s="42" t="s">
        <v>41</v>
      </c>
      <c r="B24" s="42"/>
    </row>
    <row r="25" spans="1:15" ht="12.75" customHeight="1" x14ac:dyDescent="0.2">
      <c r="A25" s="43" t="s">
        <v>125</v>
      </c>
      <c r="B25" s="42"/>
    </row>
    <row r="26" spans="1:15" ht="12.75" customHeight="1" x14ac:dyDescent="0.2">
      <c r="A26" s="43" t="s">
        <v>135</v>
      </c>
      <c r="B26" s="42"/>
    </row>
    <row r="27" spans="1:15" ht="12.75" customHeight="1" x14ac:dyDescent="0.2">
      <c r="A27" s="43" t="s">
        <v>136</v>
      </c>
      <c r="B27" s="43"/>
    </row>
    <row r="28" spans="1:15" ht="12.75" customHeight="1" x14ac:dyDescent="0.2">
      <c r="A28" s="43" t="s">
        <v>137</v>
      </c>
      <c r="B28" s="43"/>
    </row>
    <row r="29" spans="1:15" ht="12.75" customHeight="1" x14ac:dyDescent="0.2">
      <c r="A29" s="43" t="s">
        <v>124</v>
      </c>
      <c r="B29" s="43"/>
    </row>
    <row r="30" spans="1:15" ht="6" customHeight="1" x14ac:dyDescent="0.2"/>
    <row r="31" spans="1:15" ht="12.75" customHeight="1" x14ac:dyDescent="0.2">
      <c r="A31" s="44" t="s">
        <v>13</v>
      </c>
      <c r="B31" s="44"/>
    </row>
    <row r="32" spans="1:15" ht="12.75" customHeight="1" x14ac:dyDescent="0.2">
      <c r="F32" s="57"/>
      <c r="G32" s="57"/>
      <c r="H32" s="57"/>
      <c r="I32" s="58"/>
      <c r="J32" s="58"/>
      <c r="K32" s="59"/>
    </row>
    <row r="33" spans="1:11" ht="12.75" customHeight="1" x14ac:dyDescent="0.2">
      <c r="A33" s="44"/>
      <c r="B33" s="40"/>
      <c r="C33" s="40"/>
      <c r="D33" s="40"/>
      <c r="E33" s="45"/>
      <c r="F33" s="57"/>
      <c r="G33" s="57"/>
      <c r="H33" s="57"/>
      <c r="I33" s="58"/>
      <c r="J33" s="58"/>
      <c r="K33" s="59"/>
    </row>
    <row r="34" spans="1:11" ht="12.75" customHeight="1" x14ac:dyDescent="0.2">
      <c r="A34"/>
      <c r="F34" s="57"/>
      <c r="G34" s="57"/>
      <c r="H34" s="57"/>
    </row>
    <row r="35" spans="1:11" ht="12.75" customHeight="1" x14ac:dyDescent="0.2">
      <c r="A35"/>
      <c r="F35" s="57"/>
      <c r="G35" s="57"/>
      <c r="H35" s="57"/>
    </row>
    <row r="36" spans="1:11" ht="12.75" customHeight="1" x14ac:dyDescent="0.2">
      <c r="A36"/>
      <c r="F36" s="57"/>
      <c r="G36" s="57"/>
      <c r="H36" s="57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53" t="s">
        <v>143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75107</v>
      </c>
      <c r="C10" s="33">
        <v>313964</v>
      </c>
      <c r="D10" s="33">
        <v>1161894</v>
      </c>
      <c r="E10" s="33">
        <v>244026</v>
      </c>
      <c r="F10" s="34">
        <v>2.0219834121109428</v>
      </c>
      <c r="G10" s="34">
        <v>1.8302443173763054</v>
      </c>
      <c r="H10" s="34">
        <v>38.439582250366243</v>
      </c>
      <c r="I10" s="35">
        <v>2100</v>
      </c>
      <c r="J10" s="35">
        <v>1847</v>
      </c>
      <c r="K10" s="73">
        <v>5.9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81836</v>
      </c>
      <c r="C13" s="40">
        <v>182757</v>
      </c>
      <c r="D13" s="40">
        <v>821477</v>
      </c>
      <c r="E13" s="40">
        <v>176157</v>
      </c>
      <c r="F13" s="31">
        <v>2.1429548526185043</v>
      </c>
      <c r="G13" s="31">
        <v>2.0975308957205598</v>
      </c>
      <c r="H13" s="31">
        <v>44.979317740782349</v>
      </c>
      <c r="I13" s="19">
        <v>1475</v>
      </c>
      <c r="J13" s="19">
        <v>1341</v>
      </c>
      <c r="K13" s="75">
        <v>7.4</v>
      </c>
    </row>
    <row r="14" spans="1:11" ht="12.75" customHeight="1" x14ac:dyDescent="0.2">
      <c r="A14" s="39" t="s">
        <v>34</v>
      </c>
      <c r="B14" s="40">
        <v>112748</v>
      </c>
      <c r="C14" s="40">
        <v>255419</v>
      </c>
      <c r="D14" s="40">
        <v>1128275</v>
      </c>
      <c r="E14" s="40">
        <v>236204</v>
      </c>
      <c r="F14" s="31">
        <v>2.0901303348615414</v>
      </c>
      <c r="G14" s="31">
        <v>2.113432573020217</v>
      </c>
      <c r="H14" s="31">
        <v>44.244641375344429</v>
      </c>
      <c r="I14" s="19">
        <v>1840</v>
      </c>
      <c r="J14" s="19">
        <v>1574</v>
      </c>
      <c r="K14" s="75">
        <v>6.2</v>
      </c>
    </row>
    <row r="15" spans="1:11" ht="12.75" customHeight="1" x14ac:dyDescent="0.2">
      <c r="A15" s="39" t="s">
        <v>35</v>
      </c>
      <c r="B15" s="40">
        <v>60773</v>
      </c>
      <c r="C15" s="40">
        <v>121665</v>
      </c>
      <c r="D15" s="40">
        <v>564443</v>
      </c>
      <c r="E15" s="40">
        <v>117296</v>
      </c>
      <c r="F15" s="31">
        <v>2.1144371840710146</v>
      </c>
      <c r="G15" s="31">
        <v>2.1941162979634834</v>
      </c>
      <c r="H15" s="31">
        <v>45.595581003914432</v>
      </c>
      <c r="I15" s="19">
        <v>908</v>
      </c>
      <c r="J15" s="19">
        <v>1058</v>
      </c>
      <c r="K15" s="75">
        <v>8.8000000000000007</v>
      </c>
    </row>
    <row r="16" spans="1:11" ht="12.75" customHeight="1" x14ac:dyDescent="0.2">
      <c r="A16" s="39" t="s">
        <v>36</v>
      </c>
      <c r="B16" s="40">
        <v>111846</v>
      </c>
      <c r="C16" s="40">
        <v>256108</v>
      </c>
      <c r="D16" s="40">
        <v>1136299</v>
      </c>
      <c r="E16" s="40">
        <v>238914</v>
      </c>
      <c r="F16" s="31">
        <v>2.1240414200259266</v>
      </c>
      <c r="G16" s="31">
        <v>2.0888463631283272</v>
      </c>
      <c r="H16" s="31">
        <v>43.919306450189708</v>
      </c>
      <c r="I16" s="19">
        <v>1795</v>
      </c>
      <c r="J16" s="19">
        <v>1462</v>
      </c>
      <c r="K16" s="75">
        <v>5.7</v>
      </c>
    </row>
    <row r="17" spans="1:11" ht="12.75" customHeight="1" x14ac:dyDescent="0.2">
      <c r="A17" s="39" t="s">
        <v>37</v>
      </c>
      <c r="B17" s="40">
        <v>91993</v>
      </c>
      <c r="C17" s="40">
        <v>202006</v>
      </c>
      <c r="D17" s="40">
        <v>913132</v>
      </c>
      <c r="E17" s="40">
        <v>190672</v>
      </c>
      <c r="F17" s="31">
        <v>2.1096304070176135</v>
      </c>
      <c r="G17" s="31">
        <v>2.1427076342577167</v>
      </c>
      <c r="H17" s="31">
        <v>44.742090961568245</v>
      </c>
      <c r="I17" s="19">
        <v>1385</v>
      </c>
      <c r="J17" s="19">
        <v>1296</v>
      </c>
      <c r="K17" s="75">
        <v>6.5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534303</v>
      </c>
      <c r="C19" s="40">
        <v>1331919</v>
      </c>
      <c r="D19" s="40">
        <v>5725520</v>
      </c>
      <c r="E19" s="40">
        <v>1203269</v>
      </c>
      <c r="F19" s="31">
        <v>2.0930131637134091</v>
      </c>
      <c r="G19" s="31">
        <v>2.0538331628238664</v>
      </c>
      <c r="H19" s="31">
        <v>43.16313236174026</v>
      </c>
      <c r="I19" s="19">
        <v>9503</v>
      </c>
      <c r="J19" s="19">
        <v>8578</v>
      </c>
      <c r="K19" s="75">
        <v>6.5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459196</v>
      </c>
      <c r="C21" s="40">
        <v>1017955</v>
      </c>
      <c r="D21" s="40">
        <v>4563626</v>
      </c>
      <c r="E21" s="40">
        <v>959243</v>
      </c>
      <c r="F21" s="31">
        <v>2.1149206006159407</v>
      </c>
      <c r="G21" s="31">
        <v>2.1197634439967783</v>
      </c>
      <c r="H21" s="31">
        <v>44.555979068175212</v>
      </c>
      <c r="I21" s="19">
        <v>7403</v>
      </c>
      <c r="J21" s="19">
        <v>6731</v>
      </c>
      <c r="K21" s="75">
        <v>6.7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2428178</v>
      </c>
      <c r="C23" s="40">
        <v>5297931</v>
      </c>
      <c r="D23" s="40">
        <v>23965618</v>
      </c>
      <c r="E23" s="40">
        <v>5106650</v>
      </c>
      <c r="F23" s="31">
        <v>2.0894067891786436</v>
      </c>
      <c r="G23" s="31">
        <v>2.1650071416743599</v>
      </c>
      <c r="H23" s="31">
        <v>46.132479120844572</v>
      </c>
      <c r="I23" s="19">
        <v>46156</v>
      </c>
      <c r="J23" s="19">
        <v>38433</v>
      </c>
      <c r="K23" s="75">
        <v>7.3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2" spans="1:11" ht="12.75" customHeight="1" x14ac:dyDescent="0.2">
      <c r="F32" s="57"/>
      <c r="G32" s="57"/>
      <c r="H32" s="57"/>
      <c r="I32" s="58"/>
      <c r="J32" s="58"/>
      <c r="K32" s="59"/>
    </row>
    <row r="33" spans="1:11" ht="12.75" customHeight="1" x14ac:dyDescent="0.2">
      <c r="A33" s="44"/>
      <c r="B33" s="40"/>
      <c r="C33" s="40"/>
      <c r="D33" s="40"/>
      <c r="E33" s="45"/>
      <c r="F33" s="57"/>
      <c r="G33" s="57"/>
      <c r="H33" s="57"/>
      <c r="I33" s="58"/>
      <c r="J33" s="58"/>
      <c r="K33" s="59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53" t="s">
        <v>142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74844</v>
      </c>
      <c r="C10" s="33">
        <v>312371</v>
      </c>
      <c r="D10" s="33">
        <v>1156014</v>
      </c>
      <c r="E10" s="33">
        <v>242505</v>
      </c>
      <c r="F10" s="34">
        <v>2.0256137733656452</v>
      </c>
      <c r="G10" s="34">
        <v>1.8269882084827489</v>
      </c>
      <c r="H10" s="34">
        <v>38.325987012104441</v>
      </c>
      <c r="I10" s="35">
        <v>1460</v>
      </c>
      <c r="J10" s="35">
        <v>2129</v>
      </c>
      <c r="K10" s="73">
        <v>6.9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81418</v>
      </c>
      <c r="C13" s="40">
        <v>181470</v>
      </c>
      <c r="D13" s="40">
        <v>816073</v>
      </c>
      <c r="E13" s="40">
        <v>174749</v>
      </c>
      <c r="F13" s="31">
        <v>2.1466247864660826</v>
      </c>
      <c r="G13" s="31">
        <v>2.0949228336430941</v>
      </c>
      <c r="H13" s="31">
        <v>44.859426822881908</v>
      </c>
      <c r="I13" s="19">
        <v>1300</v>
      </c>
      <c r="J13" s="19">
        <v>1554</v>
      </c>
      <c r="K13" s="75">
        <v>8.6</v>
      </c>
    </row>
    <row r="14" spans="1:11" ht="12.75" customHeight="1" x14ac:dyDescent="0.2">
      <c r="A14" s="39" t="s">
        <v>34</v>
      </c>
      <c r="B14" s="40">
        <v>112276</v>
      </c>
      <c r="C14" s="40">
        <v>253946</v>
      </c>
      <c r="D14" s="40">
        <v>1122394</v>
      </c>
      <c r="E14" s="40">
        <v>234666</v>
      </c>
      <c r="F14" s="31">
        <v>2.0966937852929362</v>
      </c>
      <c r="G14" s="31">
        <v>2.1079919691537374</v>
      </c>
      <c r="H14" s="31">
        <v>44.073119014662495</v>
      </c>
      <c r="I14" s="19">
        <v>1732</v>
      </c>
      <c r="J14" s="19">
        <v>1348</v>
      </c>
      <c r="K14" s="75">
        <v>5.3</v>
      </c>
    </row>
    <row r="15" spans="1:11" ht="12.75" customHeight="1" x14ac:dyDescent="0.2">
      <c r="A15" s="39" t="s">
        <v>35</v>
      </c>
      <c r="B15" s="40">
        <v>60449</v>
      </c>
      <c r="C15" s="40">
        <v>120690</v>
      </c>
      <c r="D15" s="40">
        <v>561055</v>
      </c>
      <c r="E15" s="40">
        <v>116349</v>
      </c>
      <c r="F15" s="31">
        <v>2.1239953600132573</v>
      </c>
      <c r="G15" s="31">
        <v>2.1886715169010511</v>
      </c>
      <c r="H15" s="31">
        <v>45.387661159765159</v>
      </c>
      <c r="I15" s="19">
        <v>876</v>
      </c>
      <c r="J15" s="19">
        <v>520</v>
      </c>
      <c r="K15" s="75">
        <v>4.3</v>
      </c>
    </row>
    <row r="16" spans="1:11" ht="12.75" customHeight="1" x14ac:dyDescent="0.2">
      <c r="A16" s="39" t="s">
        <v>36</v>
      </c>
      <c r="B16" s="40">
        <v>111353</v>
      </c>
      <c r="C16" s="40">
        <v>254826</v>
      </c>
      <c r="D16" s="40">
        <v>1130941</v>
      </c>
      <c r="E16" s="40">
        <v>237423</v>
      </c>
      <c r="F16" s="31">
        <v>2.1294137960804629</v>
      </c>
      <c r="G16" s="31">
        <v>2.0841844350662515</v>
      </c>
      <c r="H16" s="31">
        <v>43.754123435858688</v>
      </c>
      <c r="I16" s="19">
        <v>1966</v>
      </c>
      <c r="J16" s="19">
        <v>1575</v>
      </c>
      <c r="K16" s="75">
        <v>6.2</v>
      </c>
    </row>
    <row r="17" spans="1:11" ht="12.75" customHeight="1" x14ac:dyDescent="0.2">
      <c r="A17" s="39" t="s">
        <v>37</v>
      </c>
      <c r="B17" s="40">
        <v>91528</v>
      </c>
      <c r="C17" s="40">
        <v>200794</v>
      </c>
      <c r="D17" s="40">
        <v>908120</v>
      </c>
      <c r="E17" s="40">
        <v>189311</v>
      </c>
      <c r="F17" s="31">
        <v>2.1159895215992508</v>
      </c>
      <c r="G17" s="31">
        <v>2.1373664910868531</v>
      </c>
      <c r="H17" s="31">
        <v>44.556555058157869</v>
      </c>
      <c r="I17" s="19">
        <v>1380</v>
      </c>
      <c r="J17" s="19">
        <v>1038</v>
      </c>
      <c r="K17" s="75">
        <v>5.2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531868</v>
      </c>
      <c r="C19" s="40">
        <v>1324097</v>
      </c>
      <c r="D19" s="40">
        <v>5694597</v>
      </c>
      <c r="E19" s="40">
        <v>1195003</v>
      </c>
      <c r="F19" s="31">
        <v>2.0984799452003893</v>
      </c>
      <c r="G19" s="31">
        <v>2.0494549215771589</v>
      </c>
      <c r="H19" s="31">
        <v>43.00751711928816</v>
      </c>
      <c r="I19" s="19">
        <v>8714</v>
      </c>
      <c r="J19" s="19">
        <v>8164</v>
      </c>
      <c r="K19" s="75">
        <v>6.2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457024</v>
      </c>
      <c r="C21" s="40">
        <v>1011726</v>
      </c>
      <c r="D21" s="40">
        <v>4538583</v>
      </c>
      <c r="E21" s="40">
        <v>952498</v>
      </c>
      <c r="F21" s="31">
        <v>2.1209774187873003</v>
      </c>
      <c r="G21" s="31">
        <v>2.1150533495382713</v>
      </c>
      <c r="H21" s="31">
        <v>44.387952921176151</v>
      </c>
      <c r="I21" s="19">
        <v>7254</v>
      </c>
      <c r="J21" s="19">
        <v>6035</v>
      </c>
      <c r="K21" s="75">
        <v>6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2414446</v>
      </c>
      <c r="C23" s="40">
        <v>5262252</v>
      </c>
      <c r="D23" s="40">
        <v>23821296</v>
      </c>
      <c r="E23" s="40">
        <v>5067072</v>
      </c>
      <c r="F23" s="31">
        <v>2.0948111188897833</v>
      </c>
      <c r="G23" s="31">
        <v>2.160970674810295</v>
      </c>
      <c r="H23" s="31">
        <v>45.966407533630203</v>
      </c>
      <c r="I23" s="19">
        <v>44212</v>
      </c>
      <c r="J23" s="19">
        <v>38024</v>
      </c>
      <c r="K23" s="75">
        <v>7.3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2" spans="1:11" ht="12.75" customHeight="1" x14ac:dyDescent="0.2">
      <c r="F32" s="57"/>
      <c r="G32" s="57"/>
      <c r="H32" s="57"/>
      <c r="I32" s="58"/>
      <c r="J32" s="58"/>
      <c r="K32" s="59"/>
    </row>
    <row r="33" spans="1:11" ht="12.75" customHeight="1" x14ac:dyDescent="0.2">
      <c r="A33" s="44"/>
      <c r="B33" s="40"/>
      <c r="C33" s="40"/>
      <c r="D33" s="40"/>
      <c r="E33" s="45"/>
      <c r="F33" s="57"/>
      <c r="G33" s="57"/>
      <c r="H33" s="57"/>
      <c r="I33" s="58"/>
      <c r="J33" s="58"/>
      <c r="K33" s="59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1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ht="26.45" customHeight="1" x14ac:dyDescent="0.2">
      <c r="A3" s="53" t="s">
        <v>141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1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1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1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1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1" ht="12.75" customHeight="1" x14ac:dyDescent="0.2">
      <c r="A9" s="30"/>
      <c r="G9" s="31"/>
    </row>
    <row r="10" spans="1:11" ht="12.75" customHeight="1" x14ac:dyDescent="0.2">
      <c r="A10" s="32" t="s">
        <v>31</v>
      </c>
      <c r="B10" s="33">
        <v>74648</v>
      </c>
      <c r="C10" s="33">
        <v>310310</v>
      </c>
      <c r="D10" s="33">
        <v>1149354</v>
      </c>
      <c r="E10" s="33">
        <v>240862</v>
      </c>
      <c r="F10" s="34">
        <v>2.0238857916277273</v>
      </c>
      <c r="G10" s="34">
        <v>1.8300882757566495</v>
      </c>
      <c r="H10" s="34">
        <v>38.351867420768372</v>
      </c>
      <c r="I10" s="35">
        <v>2134</v>
      </c>
      <c r="J10" s="35">
        <v>2125</v>
      </c>
      <c r="K10" s="73">
        <v>6.9</v>
      </c>
    </row>
    <row r="11" spans="1:11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1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1" ht="12.75" customHeight="1" x14ac:dyDescent="0.2">
      <c r="A13" s="39" t="s">
        <v>33</v>
      </c>
      <c r="B13" s="40">
        <v>80859</v>
      </c>
      <c r="C13" s="40">
        <v>179985</v>
      </c>
      <c r="D13" s="40">
        <v>809625</v>
      </c>
      <c r="E13" s="40">
        <v>173106</v>
      </c>
      <c r="F13" s="31">
        <v>2.1440008889629691</v>
      </c>
      <c r="G13" s="31">
        <v>2.098082863421511</v>
      </c>
      <c r="H13" s="31">
        <v>44.859130110291069</v>
      </c>
      <c r="I13" s="19">
        <v>1468</v>
      </c>
      <c r="J13" s="19">
        <v>1819</v>
      </c>
      <c r="K13" s="75">
        <v>10.199999999999999</v>
      </c>
    </row>
    <row r="14" spans="1:11" ht="12.75" customHeight="1" x14ac:dyDescent="0.2">
      <c r="A14" s="39" t="s">
        <v>34</v>
      </c>
      <c r="B14" s="40">
        <v>111804</v>
      </c>
      <c r="C14" s="40">
        <v>252654</v>
      </c>
      <c r="D14" s="40">
        <v>1116868</v>
      </c>
      <c r="E14" s="40">
        <v>233202</v>
      </c>
      <c r="F14" s="31">
        <v>2.0929492507539957</v>
      </c>
      <c r="G14" s="31">
        <v>2.1121121348280609</v>
      </c>
      <c r="H14" s="31">
        <v>44.100894113375389</v>
      </c>
      <c r="I14" s="19">
        <v>1986</v>
      </c>
      <c r="J14" s="19">
        <v>1665</v>
      </c>
      <c r="K14" s="75">
        <v>6.6</v>
      </c>
    </row>
    <row r="15" spans="1:11" ht="12.75" customHeight="1" x14ac:dyDescent="0.2">
      <c r="A15" s="39" t="s">
        <v>35</v>
      </c>
      <c r="B15" s="40">
        <v>60254</v>
      </c>
      <c r="C15" s="40">
        <v>120275</v>
      </c>
      <c r="D15" s="40">
        <v>559220</v>
      </c>
      <c r="E15" s="40">
        <v>115810</v>
      </c>
      <c r="F15" s="31">
        <v>2.1169652878819374</v>
      </c>
      <c r="G15" s="31">
        <v>2.1963097660024036</v>
      </c>
      <c r="H15" s="31">
        <v>45.483822824780653</v>
      </c>
      <c r="I15" s="19">
        <v>988</v>
      </c>
      <c r="J15" s="19">
        <v>741</v>
      </c>
      <c r="K15" s="75">
        <v>6.2</v>
      </c>
    </row>
    <row r="16" spans="1:11" ht="12.75" customHeight="1" x14ac:dyDescent="0.2">
      <c r="A16" s="39" t="s">
        <v>36</v>
      </c>
      <c r="B16" s="40">
        <v>110880</v>
      </c>
      <c r="C16" s="40">
        <v>253351</v>
      </c>
      <c r="D16" s="40">
        <v>1124922</v>
      </c>
      <c r="E16" s="40">
        <v>235828</v>
      </c>
      <c r="F16" s="31">
        <v>2.1231493066930858</v>
      </c>
      <c r="G16" s="31">
        <v>2.091314031180401</v>
      </c>
      <c r="H16" s="31">
        <v>43.842186866752677</v>
      </c>
      <c r="I16" s="19">
        <v>1654</v>
      </c>
      <c r="J16" s="19">
        <v>1612</v>
      </c>
      <c r="K16" s="75">
        <v>6.4</v>
      </c>
    </row>
    <row r="17" spans="1:11" ht="12.75" customHeight="1" x14ac:dyDescent="0.2">
      <c r="A17" s="39" t="s">
        <v>37</v>
      </c>
      <c r="B17" s="40">
        <v>91122</v>
      </c>
      <c r="C17" s="40">
        <v>199834</v>
      </c>
      <c r="D17" s="40">
        <v>903946</v>
      </c>
      <c r="E17" s="40">
        <v>188162</v>
      </c>
      <c r="F17" s="31">
        <v>2.1152456538927309</v>
      </c>
      <c r="G17" s="31">
        <v>2.1385149681332773</v>
      </c>
      <c r="H17" s="31">
        <v>44.514523371295816</v>
      </c>
      <c r="I17" s="19">
        <v>1445</v>
      </c>
      <c r="J17" s="19">
        <v>1285</v>
      </c>
      <c r="K17" s="75">
        <v>6.5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529567</v>
      </c>
      <c r="C19" s="40">
        <v>1316409</v>
      </c>
      <c r="D19" s="40">
        <v>5663935</v>
      </c>
      <c r="E19" s="40">
        <v>1186970</v>
      </c>
      <c r="F19" s="31">
        <v>2.0950403711916281</v>
      </c>
      <c r="G19" s="31">
        <v>2.0536906302915594</v>
      </c>
      <c r="H19" s="31">
        <v>43.03843824897659</v>
      </c>
      <c r="I19" s="19">
        <v>9675</v>
      </c>
      <c r="J19" s="19">
        <v>9247</v>
      </c>
      <c r="K19" s="75">
        <v>7.1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454919</v>
      </c>
      <c r="C21" s="40">
        <v>1006099</v>
      </c>
      <c r="D21" s="40">
        <v>4514581</v>
      </c>
      <c r="E21" s="40">
        <v>946108</v>
      </c>
      <c r="F21" s="31">
        <v>2.1169864993405221</v>
      </c>
      <c r="G21" s="31">
        <v>2.1196230993221272</v>
      </c>
      <c r="H21" s="31">
        <v>44.420343133802653</v>
      </c>
      <c r="I21" s="19">
        <v>7541</v>
      </c>
      <c r="J21" s="19">
        <v>7122</v>
      </c>
      <c r="K21" s="75">
        <v>7.1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2400828</v>
      </c>
      <c r="C23" s="40">
        <v>5227129</v>
      </c>
      <c r="D23" s="40">
        <v>23678020</v>
      </c>
      <c r="E23" s="40">
        <v>5028085</v>
      </c>
      <c r="F23" s="31">
        <v>2.0952023567813232</v>
      </c>
      <c r="G23" s="31">
        <v>2.1620024958242379</v>
      </c>
      <c r="H23" s="31">
        <v>45.910647593069072</v>
      </c>
      <c r="I23" s="19">
        <v>52455</v>
      </c>
      <c r="J23" s="19">
        <v>39879</v>
      </c>
      <c r="K23" s="75">
        <v>7.7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2" spans="1:11" ht="12.75" customHeight="1" x14ac:dyDescent="0.2">
      <c r="F32" s="57"/>
      <c r="G32" s="57"/>
      <c r="H32" s="57"/>
      <c r="I32" s="58"/>
      <c r="J32" s="58"/>
      <c r="K32" s="59"/>
    </row>
    <row r="33" spans="1:11" ht="12.75" customHeight="1" x14ac:dyDescent="0.2">
      <c r="A33" s="44"/>
      <c r="B33" s="40"/>
      <c r="C33" s="40"/>
      <c r="D33" s="40"/>
      <c r="E33" s="45"/>
      <c r="F33" s="57"/>
      <c r="G33" s="57"/>
      <c r="H33" s="57"/>
      <c r="I33" s="58"/>
      <c r="J33" s="58"/>
      <c r="K33" s="59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zoomScaleNormal="100" workbookViewId="0">
      <selection activeCell="K10" sqref="K10:K23"/>
    </sheetView>
  </sheetViews>
  <sheetFormatPr baseColWidth="10" defaultColWidth="8.42578125" defaultRowHeight="12.75" customHeight="1" x14ac:dyDescent="0.2"/>
  <cols>
    <col min="1" max="1" width="18.7109375" style="19" customWidth="1"/>
    <col min="2" max="2" width="8.140625" style="19" customWidth="1"/>
    <col min="3" max="3" width="7.5703125" style="19" customWidth="1"/>
    <col min="4" max="4" width="8.7109375" style="19" bestFit="1" customWidth="1"/>
    <col min="5" max="5" width="7.85546875" style="19" bestFit="1" customWidth="1"/>
    <col min="6" max="6" width="8.42578125" style="19" customWidth="1"/>
    <col min="7" max="8" width="7.5703125" style="19" customWidth="1"/>
    <col min="9" max="10" width="6.85546875" style="19" customWidth="1"/>
    <col min="11" max="11" width="7.42578125" style="19" customWidth="1"/>
    <col min="12" max="16384" width="8.42578125" style="19"/>
  </cols>
  <sheetData>
    <row r="1" spans="1:13" ht="12.75" customHeight="1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3" ht="26.45" customHeight="1" x14ac:dyDescent="0.2">
      <c r="A3" s="53" t="s">
        <v>140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5" spans="1:13" ht="12.75" customHeight="1" thickBot="1" x14ac:dyDescent="0.25">
      <c r="A5" s="81" t="s">
        <v>16</v>
      </c>
      <c r="B5" s="23" t="s">
        <v>117</v>
      </c>
      <c r="C5" s="23"/>
      <c r="D5" s="23"/>
      <c r="E5" s="23"/>
      <c r="F5" s="23" t="s">
        <v>18</v>
      </c>
      <c r="G5" s="23"/>
      <c r="H5" s="23"/>
      <c r="I5" s="23" t="s">
        <v>19</v>
      </c>
      <c r="J5" s="23"/>
      <c r="K5" s="24"/>
    </row>
    <row r="6" spans="1:13" ht="12.75" customHeight="1" thickBot="1" x14ac:dyDescent="0.25">
      <c r="A6" s="82"/>
      <c r="B6" s="83" t="s">
        <v>118</v>
      </c>
      <c r="C6" s="85" t="s">
        <v>119</v>
      </c>
      <c r="D6" s="26" t="s">
        <v>10</v>
      </c>
      <c r="E6" s="26"/>
      <c r="F6" s="83" t="s">
        <v>120</v>
      </c>
      <c r="G6" s="83" t="s">
        <v>121</v>
      </c>
      <c r="H6" s="83" t="s">
        <v>122</v>
      </c>
      <c r="I6" s="83" t="s">
        <v>25</v>
      </c>
      <c r="J6" s="87" t="s">
        <v>95</v>
      </c>
      <c r="K6" s="88" t="s">
        <v>123</v>
      </c>
    </row>
    <row r="7" spans="1:13" ht="38.25" customHeight="1" thickBot="1" x14ac:dyDescent="0.25">
      <c r="A7" s="82"/>
      <c r="B7" s="84"/>
      <c r="C7" s="86"/>
      <c r="D7" s="25" t="s">
        <v>27</v>
      </c>
      <c r="E7" s="25" t="s">
        <v>28</v>
      </c>
      <c r="F7" s="83"/>
      <c r="G7" s="83"/>
      <c r="H7" s="83"/>
      <c r="I7" s="84"/>
      <c r="J7" s="87"/>
      <c r="K7" s="88"/>
    </row>
    <row r="8" spans="1:13" ht="12.75" customHeight="1" thickBot="1" x14ac:dyDescent="0.25">
      <c r="A8" s="82"/>
      <c r="B8" s="26" t="s">
        <v>5</v>
      </c>
      <c r="C8" s="26"/>
      <c r="D8" s="26"/>
      <c r="E8" s="27" t="s">
        <v>29</v>
      </c>
      <c r="F8" s="26" t="s">
        <v>5</v>
      </c>
      <c r="G8" s="26"/>
      <c r="H8" s="28" t="s">
        <v>11</v>
      </c>
      <c r="I8" s="26" t="s">
        <v>5</v>
      </c>
      <c r="J8" s="26"/>
      <c r="K8" s="29" t="s">
        <v>30</v>
      </c>
    </row>
    <row r="9" spans="1:13" ht="12.75" customHeight="1" x14ac:dyDescent="0.2">
      <c r="A9" s="30"/>
      <c r="G9" s="31"/>
    </row>
    <row r="10" spans="1:13" ht="12.75" customHeight="1" x14ac:dyDescent="0.2">
      <c r="A10" s="32" t="s">
        <v>31</v>
      </c>
      <c r="B10" s="33">
        <v>74472</v>
      </c>
      <c r="C10" s="33">
        <v>308376</v>
      </c>
      <c r="D10" s="33">
        <v>1144026</v>
      </c>
      <c r="E10" s="33">
        <v>239503</v>
      </c>
      <c r="F10" s="34">
        <v>2.0226541624510337</v>
      </c>
      <c r="G10" s="34">
        <v>1.8341451057976266</v>
      </c>
      <c r="H10" s="34">
        <v>38.398013268391537</v>
      </c>
      <c r="I10" s="35">
        <v>1909</v>
      </c>
      <c r="J10" s="35">
        <v>2129</v>
      </c>
      <c r="K10" s="73">
        <v>6.9</v>
      </c>
      <c r="M10" s="64"/>
    </row>
    <row r="11" spans="1:13" ht="6" customHeight="1" x14ac:dyDescent="0.2">
      <c r="A11" s="32"/>
      <c r="B11" s="33"/>
      <c r="C11" s="33"/>
      <c r="D11" s="33"/>
      <c r="E11" s="33"/>
      <c r="F11" s="34"/>
      <c r="G11" s="34"/>
      <c r="H11" s="34"/>
      <c r="I11" s="35"/>
      <c r="J11" s="35"/>
      <c r="K11" s="74"/>
    </row>
    <row r="12" spans="1:13" ht="12.75" customHeight="1" x14ac:dyDescent="0.2">
      <c r="A12" s="38" t="s">
        <v>32</v>
      </c>
      <c r="B12" s="33"/>
      <c r="C12" s="33"/>
      <c r="D12" s="33"/>
      <c r="E12" s="33"/>
      <c r="F12" s="34"/>
      <c r="G12" s="34"/>
      <c r="H12" s="34"/>
      <c r="I12" s="35"/>
      <c r="J12" s="35"/>
      <c r="K12" s="74"/>
    </row>
    <row r="13" spans="1:13" ht="12.75" customHeight="1" x14ac:dyDescent="0.2">
      <c r="A13" s="39" t="s">
        <v>33</v>
      </c>
      <c r="B13" s="40">
        <v>80291</v>
      </c>
      <c r="C13" s="40">
        <v>178226</v>
      </c>
      <c r="D13" s="40">
        <v>802658</v>
      </c>
      <c r="E13" s="40">
        <v>171277</v>
      </c>
      <c r="F13" s="31">
        <v>2.1393118849101702</v>
      </c>
      <c r="G13" s="31">
        <v>2.1051612852463144</v>
      </c>
      <c r="H13" s="31">
        <v>44.921462123735516</v>
      </c>
      <c r="I13" s="19">
        <v>1723</v>
      </c>
      <c r="J13" s="19">
        <v>1540</v>
      </c>
      <c r="K13" s="75">
        <v>8.6999999999999993</v>
      </c>
    </row>
    <row r="14" spans="1:13" ht="12.75" customHeight="1" x14ac:dyDescent="0.2">
      <c r="A14" s="39" t="s">
        <v>34</v>
      </c>
      <c r="B14" s="40">
        <v>111271</v>
      </c>
      <c r="C14" s="40">
        <v>251157</v>
      </c>
      <c r="D14" s="40">
        <v>1111097</v>
      </c>
      <c r="E14" s="40">
        <v>231597</v>
      </c>
      <c r="F14" s="31">
        <v>2.0868500579318914</v>
      </c>
      <c r="G14" s="31">
        <v>2.1199003295002927</v>
      </c>
      <c r="H14" s="31">
        <v>44.1871912723443</v>
      </c>
      <c r="I14" s="19">
        <v>1704</v>
      </c>
      <c r="J14" s="19">
        <v>1846</v>
      </c>
      <c r="K14" s="75">
        <v>7.4</v>
      </c>
    </row>
    <row r="15" spans="1:13" ht="12.75" customHeight="1" x14ac:dyDescent="0.2">
      <c r="A15" s="39" t="s">
        <v>35</v>
      </c>
      <c r="B15" s="40">
        <v>59979</v>
      </c>
      <c r="C15" s="40">
        <v>119568</v>
      </c>
      <c r="D15" s="40">
        <v>556455</v>
      </c>
      <c r="E15" s="40">
        <v>115051</v>
      </c>
      <c r="F15" s="31">
        <v>2.1138515321825238</v>
      </c>
      <c r="G15" s="31">
        <v>2.2016110845146768</v>
      </c>
      <c r="H15" s="31">
        <v>45.519863580073512</v>
      </c>
      <c r="I15" s="19">
        <v>634</v>
      </c>
      <c r="J15" s="19">
        <v>753</v>
      </c>
      <c r="K15" s="75">
        <v>6.3</v>
      </c>
    </row>
    <row r="16" spans="1:13" ht="12.75" customHeight="1" x14ac:dyDescent="0.2">
      <c r="A16" s="39" t="s">
        <v>36</v>
      </c>
      <c r="B16" s="40">
        <v>110392</v>
      </c>
      <c r="C16" s="40">
        <v>251826</v>
      </c>
      <c r="D16" s="40">
        <v>1119115</v>
      </c>
      <c r="E16" s="40">
        <v>234352</v>
      </c>
      <c r="F16" s="31">
        <v>2.1208056356373053</v>
      </c>
      <c r="G16" s="31">
        <v>2.095430595760138</v>
      </c>
      <c r="H16" s="31">
        <v>43.880061564502299</v>
      </c>
      <c r="I16" s="19">
        <v>1703</v>
      </c>
      <c r="J16" s="19">
        <v>1834</v>
      </c>
      <c r="K16" s="75">
        <v>7.3</v>
      </c>
    </row>
    <row r="17" spans="1:11" ht="12.75" customHeight="1" x14ac:dyDescent="0.2">
      <c r="A17" s="39" t="s">
        <v>37</v>
      </c>
      <c r="B17" s="40">
        <v>90712</v>
      </c>
      <c r="C17" s="40">
        <v>198614</v>
      </c>
      <c r="D17" s="40">
        <v>898774</v>
      </c>
      <c r="E17" s="40">
        <v>186817</v>
      </c>
      <c r="F17" s="31">
        <v>2.1119155749342946</v>
      </c>
      <c r="G17" s="31">
        <v>2.1427134192859323</v>
      </c>
      <c r="H17" s="31">
        <v>44.537925312786086</v>
      </c>
      <c r="I17" s="19">
        <v>987</v>
      </c>
      <c r="J17" s="19">
        <v>1281</v>
      </c>
      <c r="K17" s="75">
        <v>6.5</v>
      </c>
    </row>
    <row r="18" spans="1:11" ht="6" customHeight="1" x14ac:dyDescent="0.2">
      <c r="A18" s="38"/>
      <c r="B18" s="40"/>
      <c r="C18" s="40"/>
      <c r="D18" s="40"/>
      <c r="E18" s="40"/>
      <c r="F18" s="31"/>
      <c r="G18" s="31"/>
      <c r="H18" s="31"/>
      <c r="K18" s="75"/>
    </row>
    <row r="19" spans="1:11" ht="12.75" customHeight="1" x14ac:dyDescent="0.2">
      <c r="A19" s="38" t="s">
        <v>38</v>
      </c>
      <c r="B19" s="40">
        <v>527117</v>
      </c>
      <c r="C19" s="40">
        <v>1307767</v>
      </c>
      <c r="D19" s="40">
        <v>5632125</v>
      </c>
      <c r="E19" s="40">
        <v>1178597</v>
      </c>
      <c r="F19" s="31">
        <v>2.0916761166171036</v>
      </c>
      <c r="G19" s="31">
        <v>2.0589579315828437</v>
      </c>
      <c r="H19" s="31">
        <v>43.086430810568743</v>
      </c>
      <c r="I19" s="19">
        <v>8660</v>
      </c>
      <c r="J19" s="19">
        <v>9383</v>
      </c>
      <c r="K19" s="75">
        <v>7.2</v>
      </c>
    </row>
    <row r="20" spans="1:11" ht="6" customHeight="1" x14ac:dyDescent="0.2">
      <c r="A20" s="38"/>
      <c r="B20" s="40"/>
      <c r="C20" s="40"/>
      <c r="D20" s="40"/>
      <c r="E20" s="40"/>
      <c r="F20" s="31"/>
      <c r="G20" s="31"/>
      <c r="H20" s="31"/>
      <c r="K20" s="75"/>
    </row>
    <row r="21" spans="1:11" ht="12.75" customHeight="1" x14ac:dyDescent="0.2">
      <c r="A21" s="41" t="s">
        <v>39</v>
      </c>
      <c r="B21" s="40">
        <v>452645</v>
      </c>
      <c r="C21" s="40">
        <v>999391</v>
      </c>
      <c r="D21" s="40">
        <v>4488099</v>
      </c>
      <c r="E21" s="40">
        <v>939094</v>
      </c>
      <c r="F21" s="31">
        <v>2.1129738010448365</v>
      </c>
      <c r="G21" s="31">
        <v>2.1253618552370686</v>
      </c>
      <c r="H21" s="31">
        <v>44.471268706015614</v>
      </c>
      <c r="I21" s="19">
        <v>6751</v>
      </c>
      <c r="J21" s="19">
        <v>7254</v>
      </c>
      <c r="K21" s="75">
        <v>7.3</v>
      </c>
    </row>
    <row r="22" spans="1:11" ht="6" customHeight="1" x14ac:dyDescent="0.2">
      <c r="A22" s="38"/>
      <c r="B22" s="40"/>
      <c r="C22" s="40"/>
      <c r="D22" s="40"/>
      <c r="E22" s="40"/>
      <c r="F22" s="31"/>
      <c r="G22" s="31"/>
      <c r="H22" s="31"/>
      <c r="K22" s="75"/>
    </row>
    <row r="23" spans="1:11" ht="12.75" customHeight="1" x14ac:dyDescent="0.2">
      <c r="A23" s="38" t="s">
        <v>40</v>
      </c>
      <c r="B23" s="40">
        <v>2386866</v>
      </c>
      <c r="C23" s="40">
        <v>5190647</v>
      </c>
      <c r="D23" s="40">
        <v>23533535</v>
      </c>
      <c r="E23" s="40">
        <v>4989409</v>
      </c>
      <c r="F23" s="31">
        <v>2.0960042168153605</v>
      </c>
      <c r="G23" s="31">
        <v>2.1630846781568986</v>
      </c>
      <c r="H23" s="31">
        <v>45.860148766252635</v>
      </c>
      <c r="I23" s="19">
        <v>41147</v>
      </c>
      <c r="J23" s="19">
        <v>37686</v>
      </c>
      <c r="K23" s="75">
        <v>7.3</v>
      </c>
    </row>
    <row r="24" spans="1:11" ht="12.75" customHeight="1" x14ac:dyDescent="0.2">
      <c r="A24" s="42" t="s">
        <v>41</v>
      </c>
      <c r="B24" s="42"/>
    </row>
    <row r="25" spans="1:11" ht="12.75" customHeight="1" x14ac:dyDescent="0.2">
      <c r="A25" s="43" t="s">
        <v>125</v>
      </c>
      <c r="B25" s="42"/>
    </row>
    <row r="26" spans="1:11" ht="12.75" customHeight="1" x14ac:dyDescent="0.2">
      <c r="A26" s="43" t="s">
        <v>135</v>
      </c>
      <c r="B26" s="42"/>
    </row>
    <row r="27" spans="1:11" ht="12.75" customHeight="1" x14ac:dyDescent="0.2">
      <c r="A27" s="43" t="s">
        <v>136</v>
      </c>
      <c r="B27" s="43"/>
    </row>
    <row r="28" spans="1:11" ht="12.75" customHeight="1" x14ac:dyDescent="0.2">
      <c r="A28" s="43" t="s">
        <v>137</v>
      </c>
      <c r="B28" s="43"/>
    </row>
    <row r="29" spans="1:11" ht="12.75" customHeight="1" x14ac:dyDescent="0.2">
      <c r="A29" s="43" t="s">
        <v>124</v>
      </c>
      <c r="B29" s="43"/>
    </row>
    <row r="30" spans="1:11" ht="6" customHeight="1" x14ac:dyDescent="0.2"/>
    <row r="31" spans="1:11" ht="12.75" customHeight="1" x14ac:dyDescent="0.2">
      <c r="A31" s="44" t="s">
        <v>13</v>
      </c>
      <c r="B31" s="44"/>
    </row>
    <row r="33" spans="1:8" ht="12.75" customHeight="1" x14ac:dyDescent="0.2">
      <c r="A33" s="44"/>
      <c r="B33" s="40"/>
      <c r="C33" s="40"/>
      <c r="D33" s="40"/>
      <c r="E33" s="45"/>
      <c r="H33" s="47"/>
    </row>
  </sheetData>
  <mergeCells count="10">
    <mergeCell ref="A1:K1"/>
    <mergeCell ref="A5:A8"/>
    <mergeCell ref="B6:B7"/>
    <mergeCell ref="C6:C7"/>
    <mergeCell ref="F6:F7"/>
    <mergeCell ref="G6:G7"/>
    <mergeCell ref="H6:H7"/>
    <mergeCell ref="I6:I7"/>
    <mergeCell ref="J6:J7"/>
    <mergeCell ref="K6:K7"/>
  </mergeCells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'2011'!Farbe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'2013'!Jahrbuch2012</vt:lpstr>
      <vt:lpstr>'2014'!Jahrbuch2012</vt:lpstr>
      <vt:lpstr>'2015'!Jahrbuch2012</vt:lpstr>
      <vt:lpstr>'2016'!Jahrbuch2012</vt:lpstr>
      <vt:lpstr>'2017'!Jahrbuch2012</vt:lpstr>
      <vt:lpstr>'2018'!Jahrbuch2012</vt:lpstr>
      <vt:lpstr>'2019'!Jahrbuch2012</vt:lpstr>
      <vt:lpstr>'2020'!Jahrbuch2012</vt:lpstr>
      <vt:lpstr>'2021'!Jahrbuch2012</vt:lpstr>
      <vt:lpstr>'2022'!Jahrbuch2012</vt:lpstr>
      <vt:lpstr>Jahrbuch2012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2012-09-17T07:08:54Z</cp:lastPrinted>
  <dcterms:created xsi:type="dcterms:W3CDTF">2000-08-09T07:17:13Z</dcterms:created>
  <dcterms:modified xsi:type="dcterms:W3CDTF">2023-09-04T08:19:54Z</dcterms:modified>
</cp:coreProperties>
</file>